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defaultThemeVersion="166925"/>
  <mc:AlternateContent xmlns:mc="http://schemas.openxmlformats.org/markup-compatibility/2006">
    <mc:Choice Requires="x15">
      <x15ac:absPath xmlns:x15ac="http://schemas.microsoft.com/office/spreadsheetml/2010/11/ac" url="C:\Users\eike.alunurm\RBE Dropbox\RBE Team Folder\39. VDE\02_BIM-nõuded\01_BIM_nõuded_hange\BIM_nõuded-Kohtobjektid\templates\"/>
    </mc:Choice>
  </mc:AlternateContent>
  <xr:revisionPtr revIDLastSave="1894" documentId="13_ncr:1_{96D840B4-003F-4129-BDFF-62C39CC6B7F9}" xr6:coauthVersionLast="47" xr6:coauthVersionMax="47" xr10:uidLastSave="{646B3C66-73B4-4C4E-850B-24F086341772}"/>
  <bookViews>
    <workbookView xWindow="-23148" yWindow="-108" windowWidth="23256" windowHeight="12456" tabRatio="847" firstSheet="3" activeTab="3" xr2:uid="{7F3F57C9-D212-49C9-91A3-4EE66B023587}"/>
  </bookViews>
  <sheets>
    <sheet name="Filename" sheetId="8" r:id="rId1"/>
    <sheet name="PROJECT ID" sheetId="11" r:id="rId2"/>
    <sheet name="ORIGINATOR_SUPPLIER" sheetId="10" r:id="rId3"/>
    <sheet name="VOLUME_SYSTEM" sheetId="16" r:id="rId4"/>
    <sheet name="LEVEL-SYSTEM" sheetId="17" r:id="rId5"/>
    <sheet name="DOCUMENT TYPE" sheetId="4" r:id="rId6"/>
    <sheet name="DISCIPLINE" sheetId="21" r:id="rId7"/>
    <sheet name="PROJECT STAGE" sheetId="22" r:id="rId8"/>
    <sheet name="ACTIVITY &amp; DISCIPLINE CODE" sheetId="23" r:id="rId9"/>
  </sheets>
  <externalReferences>
    <externalReference r:id="rId10"/>
    <externalReference r:id="rId11"/>
  </externalReferences>
  <definedNames>
    <definedName name="_xlnm._FilterDatabase" localSheetId="2" hidden="1">ORIGINATOR_SUPPLIER!$A$1:$C$1</definedName>
    <definedName name="_xlnm._FilterDatabase" localSheetId="3" hidden="1">VOLUME_SYSTEM!$A$1:$BMO$772</definedName>
    <definedName name="Ro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000" i="8" l="1"/>
  <c r="AR999" i="8"/>
  <c r="AR998" i="8"/>
  <c r="AR997" i="8"/>
  <c r="AR996" i="8"/>
  <c r="AR995" i="8"/>
  <c r="AR994" i="8"/>
  <c r="AR993" i="8"/>
  <c r="AR992" i="8"/>
  <c r="AR991" i="8"/>
  <c r="AR990" i="8"/>
  <c r="AR989" i="8"/>
  <c r="AR988" i="8"/>
  <c r="AR987" i="8"/>
  <c r="AR986" i="8"/>
  <c r="AR985" i="8"/>
  <c r="AR984" i="8"/>
  <c r="AR983" i="8"/>
  <c r="AR982" i="8"/>
  <c r="AR981" i="8"/>
  <c r="AR980" i="8"/>
  <c r="AR979" i="8"/>
  <c r="AR978" i="8"/>
  <c r="AR977" i="8"/>
  <c r="AR976" i="8"/>
  <c r="AR975" i="8"/>
  <c r="AR974" i="8"/>
  <c r="AR973" i="8"/>
  <c r="AR972" i="8"/>
  <c r="AR971" i="8"/>
  <c r="AR970" i="8"/>
  <c r="AR969" i="8"/>
  <c r="AR968" i="8"/>
  <c r="AR967" i="8"/>
  <c r="AR966" i="8"/>
  <c r="AR965" i="8"/>
  <c r="AR964" i="8"/>
  <c r="AR963" i="8"/>
  <c r="AR962" i="8"/>
  <c r="AR961" i="8"/>
  <c r="AR960" i="8"/>
  <c r="AR959" i="8"/>
  <c r="AR958" i="8"/>
  <c r="AR957" i="8"/>
  <c r="AR956" i="8"/>
  <c r="AR955" i="8"/>
  <c r="AR954" i="8"/>
  <c r="AR953" i="8"/>
  <c r="AR952" i="8"/>
  <c r="AR951" i="8"/>
  <c r="AR950" i="8"/>
  <c r="AR949" i="8"/>
  <c r="AR948" i="8"/>
  <c r="AR947" i="8"/>
  <c r="AR946" i="8"/>
  <c r="AR945" i="8"/>
  <c r="AR944" i="8"/>
  <c r="AR943" i="8"/>
  <c r="AR942" i="8"/>
  <c r="AR941" i="8"/>
  <c r="AR940" i="8"/>
  <c r="AR939" i="8"/>
  <c r="AR938" i="8"/>
  <c r="AR937" i="8"/>
  <c r="AR936" i="8"/>
  <c r="AR935" i="8"/>
  <c r="AR934" i="8"/>
  <c r="AR933" i="8"/>
  <c r="AR932" i="8"/>
  <c r="AR931" i="8"/>
  <c r="AR930" i="8"/>
  <c r="AR929" i="8"/>
  <c r="AR928" i="8"/>
  <c r="AR927" i="8"/>
  <c r="AR926" i="8"/>
  <c r="AR925" i="8"/>
  <c r="AR924" i="8"/>
  <c r="AR923" i="8"/>
  <c r="AR922" i="8"/>
  <c r="AR921" i="8"/>
  <c r="AR920" i="8"/>
  <c r="AR919" i="8"/>
  <c r="AR918" i="8"/>
  <c r="AR917" i="8"/>
  <c r="AR916" i="8"/>
  <c r="AR915" i="8"/>
  <c r="AR914" i="8"/>
  <c r="AR913" i="8"/>
  <c r="AR912" i="8"/>
  <c r="AR911" i="8"/>
  <c r="AR910" i="8"/>
  <c r="AR909" i="8"/>
  <c r="AR908" i="8"/>
  <c r="AR907" i="8"/>
  <c r="AR906" i="8"/>
  <c r="AR905" i="8"/>
  <c r="AR904" i="8"/>
  <c r="AR903" i="8"/>
  <c r="AR902" i="8"/>
  <c r="AR901" i="8"/>
  <c r="AR900" i="8"/>
  <c r="AR899" i="8"/>
  <c r="AR898" i="8"/>
  <c r="AR897" i="8"/>
  <c r="AR896" i="8"/>
  <c r="AR895" i="8"/>
  <c r="AR894" i="8"/>
  <c r="AR893" i="8"/>
  <c r="AR892" i="8"/>
  <c r="AR891" i="8"/>
  <c r="AR890" i="8"/>
  <c r="AR889" i="8"/>
  <c r="AR888" i="8"/>
  <c r="AR887" i="8"/>
  <c r="AR886" i="8"/>
  <c r="AR885" i="8"/>
  <c r="AR884" i="8"/>
  <c r="AR883" i="8"/>
  <c r="AR882" i="8"/>
  <c r="AR881" i="8"/>
  <c r="AR880" i="8"/>
  <c r="AR879" i="8"/>
  <c r="AR878" i="8"/>
  <c r="AR877" i="8"/>
  <c r="AR876" i="8"/>
  <c r="AR875" i="8"/>
  <c r="AR874" i="8"/>
  <c r="AR873" i="8"/>
  <c r="AR872" i="8"/>
  <c r="AR871" i="8"/>
  <c r="AR870" i="8"/>
  <c r="AR869" i="8"/>
  <c r="AR868" i="8"/>
  <c r="AR867" i="8"/>
  <c r="AR866" i="8"/>
  <c r="AR865" i="8"/>
  <c r="AR864" i="8"/>
  <c r="AR863" i="8"/>
  <c r="AR862" i="8"/>
  <c r="AR861" i="8"/>
  <c r="AR860" i="8"/>
  <c r="AR859" i="8"/>
  <c r="AR858" i="8"/>
  <c r="AR857" i="8"/>
  <c r="AR856" i="8"/>
  <c r="AR855" i="8"/>
  <c r="AR854" i="8"/>
  <c r="AR853" i="8"/>
  <c r="AR852" i="8"/>
  <c r="AR851" i="8"/>
  <c r="AR850" i="8"/>
  <c r="AR849" i="8"/>
  <c r="AR848" i="8"/>
  <c r="AR847" i="8"/>
  <c r="AR846" i="8"/>
  <c r="AR845" i="8"/>
  <c r="AR844" i="8"/>
  <c r="AR843" i="8"/>
  <c r="AR842" i="8"/>
  <c r="AR841" i="8"/>
  <c r="AR840" i="8"/>
  <c r="AR839" i="8"/>
  <c r="AR838" i="8"/>
  <c r="AR837" i="8"/>
  <c r="AR836" i="8"/>
  <c r="AR835" i="8"/>
  <c r="AR834" i="8"/>
  <c r="AR833" i="8"/>
  <c r="AR832" i="8"/>
  <c r="AR831" i="8"/>
  <c r="AR830" i="8"/>
  <c r="AR829" i="8"/>
  <c r="AR828" i="8"/>
  <c r="AR827" i="8"/>
  <c r="AR826" i="8"/>
  <c r="AR825" i="8"/>
  <c r="AR824" i="8"/>
  <c r="AR823" i="8"/>
  <c r="AR822" i="8"/>
  <c r="AR821" i="8"/>
  <c r="AR820" i="8"/>
  <c r="AR819" i="8"/>
  <c r="AR818" i="8"/>
  <c r="AR817" i="8"/>
  <c r="AR816" i="8"/>
  <c r="AR815" i="8"/>
  <c r="AR814" i="8"/>
  <c r="AR813" i="8"/>
  <c r="AR812" i="8"/>
  <c r="AR811" i="8"/>
  <c r="AR810" i="8"/>
  <c r="AR809" i="8"/>
  <c r="AR808" i="8"/>
  <c r="AR807" i="8"/>
  <c r="AR806" i="8"/>
  <c r="AR805" i="8"/>
  <c r="AR804" i="8"/>
  <c r="AR803" i="8"/>
  <c r="AR802" i="8"/>
  <c r="AR801" i="8"/>
  <c r="AR800" i="8"/>
  <c r="AR799" i="8"/>
  <c r="AR798" i="8"/>
  <c r="AR797" i="8"/>
  <c r="AR796" i="8"/>
  <c r="AR795" i="8"/>
  <c r="AR794" i="8"/>
  <c r="AR793" i="8"/>
  <c r="AR792" i="8"/>
  <c r="AR791" i="8"/>
  <c r="AR790" i="8"/>
  <c r="AR789" i="8"/>
  <c r="AR788" i="8"/>
  <c r="AR787" i="8"/>
  <c r="AR786" i="8"/>
  <c r="AR785" i="8"/>
  <c r="AR784" i="8"/>
  <c r="AR783" i="8"/>
  <c r="AR782" i="8"/>
  <c r="AR781" i="8"/>
  <c r="AR780" i="8"/>
  <c r="AR779" i="8"/>
  <c r="AR778" i="8"/>
  <c r="AR777" i="8"/>
  <c r="AR776" i="8"/>
  <c r="AR775" i="8"/>
  <c r="AR774" i="8"/>
  <c r="AR773" i="8"/>
  <c r="AR772" i="8"/>
  <c r="AR771" i="8"/>
  <c r="AR770" i="8"/>
  <c r="AR769" i="8"/>
  <c r="AR768" i="8"/>
  <c r="AR767" i="8"/>
  <c r="AR766" i="8"/>
  <c r="AR765" i="8"/>
  <c r="AR764" i="8"/>
  <c r="AR763" i="8"/>
  <c r="AR762" i="8"/>
  <c r="AR761" i="8"/>
  <c r="AR760" i="8"/>
  <c r="AR759" i="8"/>
  <c r="AR758" i="8"/>
  <c r="AR757" i="8"/>
  <c r="AR756" i="8"/>
  <c r="AR755" i="8"/>
  <c r="AR754" i="8"/>
  <c r="AR753" i="8"/>
  <c r="AR752" i="8"/>
  <c r="AR751" i="8"/>
  <c r="AR750" i="8"/>
  <c r="AR749" i="8"/>
  <c r="AR748" i="8"/>
  <c r="AR747" i="8"/>
  <c r="AR746" i="8"/>
  <c r="AR745" i="8"/>
  <c r="AR744" i="8"/>
  <c r="AR743" i="8"/>
  <c r="AR742" i="8"/>
  <c r="AR741" i="8"/>
  <c r="AR740" i="8"/>
  <c r="AR739" i="8"/>
  <c r="AR738" i="8"/>
  <c r="AR737" i="8"/>
  <c r="AR736" i="8"/>
  <c r="AR735" i="8"/>
  <c r="AR734" i="8"/>
  <c r="AR733" i="8"/>
  <c r="AR732" i="8"/>
  <c r="AR731" i="8"/>
  <c r="AR730" i="8"/>
  <c r="AR729" i="8"/>
  <c r="AR728" i="8"/>
  <c r="AR727" i="8"/>
  <c r="AR726" i="8"/>
  <c r="AR725" i="8"/>
  <c r="AR724" i="8"/>
  <c r="AR723" i="8"/>
  <c r="AR722" i="8"/>
  <c r="AR721" i="8"/>
  <c r="AR720" i="8"/>
  <c r="AR719" i="8"/>
  <c r="AR718" i="8"/>
  <c r="AR717" i="8"/>
  <c r="AR716" i="8"/>
  <c r="AR715" i="8"/>
  <c r="AR714" i="8"/>
  <c r="AR713" i="8"/>
  <c r="AR712" i="8"/>
  <c r="AR711" i="8"/>
  <c r="AR710" i="8"/>
  <c r="AR709" i="8"/>
  <c r="AR708" i="8"/>
  <c r="AR707" i="8"/>
  <c r="AR706" i="8"/>
  <c r="AR705" i="8"/>
  <c r="AR704" i="8"/>
  <c r="AR703" i="8"/>
  <c r="AR702" i="8"/>
  <c r="AR701" i="8"/>
  <c r="AR700" i="8"/>
  <c r="AR699" i="8"/>
  <c r="AR698" i="8"/>
  <c r="AR697" i="8"/>
  <c r="AR696" i="8"/>
  <c r="AR695" i="8"/>
  <c r="AR694" i="8"/>
  <c r="AR693" i="8"/>
  <c r="AR692" i="8"/>
  <c r="AR691" i="8"/>
  <c r="AR690" i="8"/>
  <c r="AR689" i="8"/>
  <c r="AR688" i="8"/>
  <c r="AR687" i="8"/>
  <c r="AR686" i="8"/>
  <c r="AR685" i="8"/>
  <c r="AR684" i="8"/>
  <c r="AR683" i="8"/>
  <c r="AR682" i="8"/>
  <c r="AR681" i="8"/>
  <c r="AR680" i="8"/>
  <c r="AR679" i="8"/>
  <c r="AR678" i="8"/>
  <c r="AR677" i="8"/>
  <c r="AR676" i="8"/>
  <c r="AR675" i="8"/>
  <c r="AR674" i="8"/>
  <c r="AR673" i="8"/>
  <c r="AR672" i="8"/>
  <c r="AR671" i="8"/>
  <c r="AR670" i="8"/>
  <c r="AR669" i="8"/>
  <c r="AR668" i="8"/>
  <c r="AR667" i="8"/>
  <c r="AR666" i="8"/>
  <c r="AR665" i="8"/>
  <c r="AR664" i="8"/>
  <c r="AR663" i="8"/>
  <c r="AR662" i="8"/>
  <c r="AR661" i="8"/>
  <c r="AR660" i="8"/>
  <c r="AR659" i="8"/>
  <c r="AR658" i="8"/>
  <c r="AR657" i="8"/>
  <c r="AR656" i="8"/>
  <c r="AR655" i="8"/>
  <c r="AR654" i="8"/>
  <c r="AR653" i="8"/>
  <c r="AR652" i="8"/>
  <c r="AR651" i="8"/>
  <c r="AR650" i="8"/>
  <c r="AR649" i="8"/>
  <c r="AR648" i="8"/>
  <c r="AR647" i="8"/>
  <c r="AR646" i="8"/>
  <c r="AR645" i="8"/>
  <c r="AR644" i="8"/>
  <c r="AR643" i="8"/>
  <c r="AR642" i="8"/>
  <c r="AR641" i="8"/>
  <c r="AR640" i="8"/>
  <c r="AR639" i="8"/>
  <c r="AR638" i="8"/>
  <c r="AR637" i="8"/>
  <c r="AR636" i="8"/>
  <c r="AR635" i="8"/>
  <c r="AR634" i="8"/>
  <c r="AR633" i="8"/>
  <c r="AR632" i="8"/>
  <c r="AR631" i="8"/>
  <c r="AR630" i="8"/>
  <c r="AR629" i="8"/>
  <c r="AR628" i="8"/>
  <c r="AR627" i="8"/>
  <c r="AR626" i="8"/>
  <c r="AR625" i="8"/>
  <c r="AR624" i="8"/>
  <c r="AR623" i="8"/>
  <c r="AR622" i="8"/>
  <c r="AR621" i="8"/>
  <c r="AR620" i="8"/>
  <c r="AR619" i="8"/>
  <c r="AR618" i="8"/>
  <c r="AR617" i="8"/>
  <c r="AR616" i="8"/>
  <c r="AR615" i="8"/>
  <c r="AR614" i="8"/>
  <c r="AR613" i="8"/>
  <c r="AR612" i="8"/>
  <c r="AR611" i="8"/>
  <c r="AR610" i="8"/>
  <c r="AR609" i="8"/>
  <c r="AR608" i="8"/>
  <c r="AR607" i="8"/>
  <c r="AR606" i="8"/>
  <c r="AR605" i="8"/>
  <c r="AR604" i="8"/>
  <c r="AR603" i="8"/>
  <c r="AR602" i="8"/>
  <c r="AR601" i="8"/>
  <c r="AR600" i="8"/>
  <c r="AR599" i="8"/>
  <c r="AR598" i="8"/>
  <c r="AR597" i="8"/>
  <c r="AR596" i="8"/>
  <c r="AR595" i="8"/>
  <c r="AR594" i="8"/>
  <c r="AR593" i="8"/>
  <c r="AR592" i="8"/>
  <c r="AR591" i="8"/>
  <c r="AR590" i="8"/>
  <c r="AR589" i="8"/>
  <c r="AR588" i="8"/>
  <c r="AR587" i="8"/>
  <c r="AR586" i="8"/>
  <c r="AR585" i="8"/>
  <c r="AR584" i="8"/>
  <c r="AR583" i="8"/>
  <c r="AR582" i="8"/>
  <c r="AR581" i="8"/>
  <c r="AR580" i="8"/>
  <c r="AR579" i="8"/>
  <c r="AR578" i="8"/>
  <c r="AR577" i="8"/>
  <c r="AR576" i="8"/>
  <c r="AR575" i="8"/>
  <c r="AR574" i="8"/>
  <c r="AR573" i="8"/>
  <c r="AR572" i="8"/>
  <c r="AR571" i="8"/>
  <c r="AR570" i="8"/>
  <c r="AR569" i="8"/>
  <c r="AR568" i="8"/>
  <c r="AR567" i="8"/>
  <c r="AR566" i="8"/>
  <c r="AR565" i="8"/>
  <c r="AR564" i="8"/>
  <c r="AR563" i="8"/>
  <c r="AR562" i="8"/>
  <c r="AR561" i="8"/>
  <c r="AR560" i="8"/>
  <c r="AR559" i="8"/>
  <c r="AR558" i="8"/>
  <c r="AR557" i="8"/>
  <c r="AR556" i="8"/>
  <c r="AR555" i="8"/>
  <c r="AR554" i="8"/>
  <c r="AR553" i="8"/>
  <c r="AR552" i="8"/>
  <c r="AR551" i="8"/>
  <c r="AR550" i="8"/>
  <c r="AR549" i="8"/>
  <c r="AR548" i="8"/>
  <c r="AR547" i="8"/>
  <c r="AR546" i="8"/>
  <c r="AR545" i="8"/>
  <c r="AR544" i="8"/>
  <c r="AR543" i="8"/>
  <c r="AR542" i="8"/>
  <c r="AR541" i="8"/>
  <c r="AR540" i="8"/>
  <c r="AR539" i="8"/>
  <c r="AR538" i="8"/>
  <c r="AR537" i="8"/>
  <c r="AR536" i="8"/>
  <c r="AR535" i="8"/>
  <c r="AR534" i="8"/>
  <c r="AR533" i="8"/>
  <c r="AR532" i="8"/>
  <c r="AR531" i="8"/>
  <c r="AR530" i="8"/>
  <c r="AR529" i="8"/>
  <c r="AR528" i="8"/>
  <c r="AR527" i="8"/>
  <c r="AR526" i="8"/>
  <c r="AR525" i="8"/>
  <c r="AR524" i="8"/>
  <c r="AR523" i="8"/>
  <c r="AR522" i="8"/>
  <c r="AR521" i="8"/>
  <c r="AR520" i="8"/>
  <c r="AR519" i="8"/>
  <c r="AR518" i="8"/>
  <c r="AR517" i="8"/>
  <c r="AR516" i="8"/>
  <c r="AR515" i="8"/>
  <c r="AR514" i="8"/>
  <c r="AR513" i="8"/>
  <c r="AR512" i="8"/>
  <c r="AR511" i="8"/>
  <c r="AR510" i="8"/>
  <c r="AR509" i="8"/>
  <c r="AR508" i="8"/>
  <c r="AR507" i="8"/>
  <c r="AR506" i="8"/>
  <c r="AR505" i="8"/>
  <c r="AR504" i="8"/>
  <c r="AR503" i="8"/>
  <c r="AR502" i="8"/>
  <c r="AR501" i="8"/>
  <c r="AR500" i="8"/>
  <c r="AR499" i="8"/>
  <c r="AR498" i="8"/>
  <c r="AR497" i="8"/>
  <c r="AR496" i="8"/>
  <c r="AR495" i="8"/>
  <c r="AR494" i="8"/>
  <c r="AR493" i="8"/>
  <c r="AR492" i="8"/>
  <c r="AR491" i="8"/>
  <c r="AR490" i="8"/>
  <c r="AR489" i="8"/>
  <c r="AR488" i="8"/>
  <c r="AR487" i="8"/>
  <c r="AR486" i="8"/>
  <c r="AR485" i="8"/>
  <c r="AR484" i="8"/>
  <c r="AR483" i="8"/>
  <c r="AR482" i="8"/>
  <c r="AR481" i="8"/>
  <c r="AR480" i="8"/>
  <c r="AR479" i="8"/>
  <c r="AR478" i="8"/>
  <c r="AR477" i="8"/>
  <c r="AR476" i="8"/>
  <c r="AR475" i="8"/>
  <c r="AR474" i="8"/>
  <c r="AR473" i="8"/>
  <c r="AR472" i="8"/>
  <c r="AR471" i="8"/>
  <c r="AR470" i="8"/>
  <c r="AR469" i="8"/>
  <c r="AR468" i="8"/>
  <c r="AR467" i="8"/>
  <c r="AR466" i="8"/>
  <c r="AR465" i="8"/>
  <c r="AR464" i="8"/>
  <c r="AR463" i="8"/>
  <c r="AR462" i="8"/>
  <c r="AR461" i="8"/>
  <c r="AR460" i="8"/>
  <c r="AR459" i="8"/>
  <c r="AR458" i="8"/>
  <c r="AR457" i="8"/>
  <c r="AR456" i="8"/>
  <c r="AR455" i="8"/>
  <c r="AR454" i="8"/>
  <c r="AR453" i="8"/>
  <c r="AR452" i="8"/>
  <c r="AR451" i="8"/>
  <c r="AR450" i="8"/>
  <c r="AR449" i="8"/>
  <c r="AR448" i="8"/>
  <c r="AR447" i="8"/>
  <c r="AR446" i="8"/>
  <c r="AR445" i="8"/>
  <c r="AR444" i="8"/>
  <c r="AR443" i="8"/>
  <c r="AR442" i="8"/>
  <c r="AR441" i="8"/>
  <c r="AR440" i="8"/>
  <c r="AR439" i="8"/>
  <c r="AR438" i="8"/>
  <c r="AR437" i="8"/>
  <c r="AR436" i="8"/>
  <c r="AR435" i="8"/>
  <c r="AR434" i="8"/>
  <c r="AR433" i="8"/>
  <c r="AR432" i="8"/>
  <c r="AR431" i="8"/>
  <c r="AR430" i="8"/>
  <c r="AR429" i="8"/>
  <c r="AR428" i="8"/>
  <c r="AR427" i="8"/>
  <c r="AR426" i="8"/>
  <c r="AR425" i="8"/>
  <c r="AR424" i="8"/>
  <c r="AR423" i="8"/>
  <c r="AR422" i="8"/>
  <c r="AR421" i="8"/>
  <c r="AR420" i="8"/>
  <c r="AR419" i="8"/>
  <c r="AR418" i="8"/>
  <c r="AR417" i="8"/>
  <c r="AR416" i="8"/>
  <c r="AR415" i="8"/>
  <c r="AR414" i="8"/>
  <c r="AR413" i="8"/>
  <c r="AR412" i="8"/>
  <c r="AR411" i="8"/>
  <c r="AR410" i="8"/>
  <c r="AR409" i="8"/>
  <c r="AR408" i="8"/>
  <c r="AR407" i="8"/>
  <c r="AR406" i="8"/>
  <c r="AR405" i="8"/>
  <c r="AR404" i="8"/>
  <c r="AR403" i="8"/>
  <c r="AR402" i="8"/>
  <c r="AR401" i="8"/>
  <c r="AR400" i="8"/>
  <c r="AR399" i="8"/>
  <c r="AR398" i="8"/>
  <c r="AR397" i="8"/>
  <c r="AR396" i="8"/>
  <c r="AR395" i="8"/>
  <c r="AR394" i="8"/>
  <c r="AR393" i="8"/>
  <c r="AR392" i="8"/>
  <c r="AR391" i="8"/>
  <c r="AR390" i="8"/>
  <c r="AR389" i="8"/>
  <c r="AR388" i="8"/>
  <c r="AR387" i="8"/>
  <c r="AR386" i="8"/>
  <c r="AR385" i="8"/>
  <c r="AR384" i="8"/>
  <c r="AR383" i="8"/>
  <c r="AR382" i="8"/>
  <c r="AR381" i="8"/>
  <c r="AR380" i="8"/>
  <c r="AR379" i="8"/>
  <c r="AR378" i="8"/>
  <c r="AR377" i="8"/>
  <c r="AR376" i="8"/>
  <c r="AR375" i="8"/>
  <c r="AR374" i="8"/>
  <c r="AR373" i="8"/>
  <c r="AR372" i="8"/>
  <c r="AR371" i="8"/>
  <c r="AR370" i="8"/>
  <c r="AR369" i="8"/>
  <c r="AR368" i="8"/>
  <c r="AR367" i="8"/>
  <c r="AR366" i="8"/>
  <c r="AR365" i="8"/>
  <c r="AR364" i="8"/>
  <c r="AR363" i="8"/>
  <c r="AR362" i="8"/>
  <c r="AR361" i="8"/>
  <c r="AR360" i="8"/>
  <c r="AR359" i="8"/>
  <c r="AR358" i="8"/>
  <c r="AR357" i="8"/>
  <c r="AR356" i="8"/>
  <c r="AR355" i="8"/>
  <c r="AR354" i="8"/>
  <c r="AR353" i="8"/>
  <c r="AR352" i="8"/>
  <c r="AR351" i="8"/>
  <c r="AR350" i="8"/>
  <c r="AR349" i="8"/>
  <c r="AR348" i="8"/>
  <c r="AR347" i="8"/>
  <c r="AR346" i="8"/>
  <c r="AR345" i="8"/>
  <c r="AR344" i="8"/>
  <c r="AR343" i="8"/>
  <c r="AR342" i="8"/>
  <c r="AR341" i="8"/>
  <c r="AR340" i="8"/>
  <c r="AR339" i="8"/>
  <c r="AR338" i="8"/>
  <c r="AR337" i="8"/>
  <c r="AR336" i="8"/>
  <c r="AR335" i="8"/>
  <c r="AR334" i="8"/>
  <c r="AR333" i="8"/>
  <c r="AR332" i="8"/>
  <c r="AR331" i="8"/>
  <c r="AR330" i="8"/>
  <c r="AR329" i="8"/>
  <c r="AR328" i="8"/>
  <c r="AR327" i="8"/>
  <c r="AR326" i="8"/>
  <c r="AR325" i="8"/>
  <c r="AR324" i="8"/>
  <c r="AR323" i="8"/>
  <c r="AR322" i="8"/>
  <c r="AR321" i="8"/>
  <c r="AR320" i="8"/>
  <c r="AR319" i="8"/>
  <c r="AR318" i="8"/>
  <c r="AR317" i="8"/>
  <c r="AR316" i="8"/>
  <c r="AR315" i="8"/>
  <c r="AR314" i="8"/>
  <c r="AR313" i="8"/>
  <c r="AR312" i="8"/>
  <c r="AR311" i="8"/>
  <c r="AR310" i="8"/>
  <c r="AR309" i="8"/>
  <c r="AR308" i="8"/>
  <c r="AR307" i="8"/>
  <c r="AR306" i="8"/>
  <c r="AR305" i="8"/>
  <c r="AR304" i="8"/>
  <c r="AR303" i="8"/>
  <c r="AR302" i="8"/>
  <c r="AR301" i="8"/>
  <c r="AR300" i="8"/>
  <c r="AR299" i="8"/>
  <c r="AR298" i="8"/>
  <c r="AR297" i="8"/>
  <c r="AR296" i="8"/>
  <c r="AR295" i="8"/>
  <c r="AR294" i="8"/>
  <c r="AR293" i="8"/>
  <c r="AR292" i="8"/>
  <c r="AR291" i="8"/>
  <c r="AR290" i="8"/>
  <c r="AR289" i="8"/>
  <c r="AR288" i="8"/>
  <c r="AR287" i="8"/>
  <c r="AR286" i="8"/>
  <c r="AR285" i="8"/>
  <c r="AR284" i="8"/>
  <c r="AR283" i="8"/>
  <c r="AR282" i="8"/>
  <c r="AR281" i="8"/>
  <c r="AR280" i="8"/>
  <c r="AR279" i="8"/>
  <c r="AR278" i="8"/>
  <c r="AR277" i="8"/>
  <c r="AR276" i="8"/>
  <c r="AR275" i="8"/>
  <c r="AR274" i="8"/>
  <c r="AR273" i="8"/>
  <c r="AR272" i="8"/>
  <c r="AR271" i="8"/>
  <c r="AR270" i="8"/>
  <c r="AR269" i="8"/>
  <c r="AR268" i="8"/>
  <c r="AR267" i="8"/>
  <c r="AR266" i="8"/>
  <c r="AR265" i="8"/>
  <c r="AR264" i="8"/>
  <c r="AR263" i="8"/>
  <c r="AR262" i="8"/>
  <c r="AR261" i="8"/>
  <c r="AR260" i="8"/>
  <c r="AR259" i="8"/>
  <c r="AR258" i="8"/>
  <c r="AR257" i="8"/>
  <c r="AR256" i="8"/>
  <c r="AR255" i="8"/>
  <c r="AR254" i="8"/>
  <c r="AR253" i="8"/>
  <c r="AR252" i="8"/>
  <c r="AR251" i="8"/>
  <c r="AR250" i="8"/>
  <c r="AR249" i="8"/>
  <c r="AR248" i="8"/>
  <c r="AR247" i="8"/>
  <c r="AR246" i="8"/>
  <c r="AR245" i="8"/>
  <c r="AR244" i="8"/>
  <c r="AR243" i="8"/>
  <c r="AR242" i="8"/>
  <c r="AR241" i="8"/>
  <c r="AR240" i="8"/>
  <c r="AR239" i="8"/>
  <c r="AR238" i="8"/>
  <c r="AR237" i="8"/>
  <c r="AR236" i="8"/>
  <c r="AR235" i="8"/>
  <c r="AR234" i="8"/>
  <c r="AR233" i="8"/>
  <c r="AR232" i="8"/>
  <c r="AR231" i="8"/>
  <c r="AR230" i="8"/>
  <c r="AR229" i="8"/>
  <c r="AR228" i="8"/>
  <c r="AR227" i="8"/>
  <c r="AR226" i="8"/>
  <c r="AR225" i="8"/>
  <c r="AR224" i="8"/>
  <c r="AR223" i="8"/>
  <c r="AR222" i="8"/>
  <c r="AR221" i="8"/>
  <c r="AR220" i="8"/>
  <c r="AR219" i="8"/>
  <c r="AR218" i="8"/>
  <c r="AR217" i="8"/>
  <c r="AR216" i="8"/>
  <c r="AR215" i="8"/>
  <c r="AR214" i="8"/>
  <c r="AR213" i="8"/>
  <c r="AR212" i="8"/>
  <c r="AR211" i="8"/>
  <c r="AR210" i="8"/>
  <c r="AR209" i="8"/>
  <c r="AR208" i="8"/>
  <c r="AR207" i="8"/>
  <c r="AR206" i="8"/>
  <c r="AR205" i="8"/>
  <c r="AR204" i="8"/>
  <c r="AR203" i="8"/>
  <c r="AR202" i="8"/>
  <c r="AR201" i="8"/>
  <c r="AR200" i="8"/>
  <c r="AR199" i="8"/>
  <c r="AR198" i="8"/>
  <c r="AR197" i="8"/>
  <c r="AR196" i="8"/>
  <c r="AR195" i="8"/>
  <c r="AR194" i="8"/>
  <c r="AR193" i="8"/>
  <c r="AR192" i="8"/>
  <c r="AR191" i="8"/>
  <c r="AR190" i="8"/>
  <c r="AR189" i="8"/>
  <c r="AR188" i="8"/>
  <c r="AR187" i="8"/>
  <c r="AR186" i="8"/>
  <c r="AR185" i="8"/>
  <c r="AR184" i="8"/>
  <c r="AR183" i="8"/>
  <c r="AR182" i="8"/>
  <c r="AR181" i="8"/>
  <c r="AR180" i="8"/>
  <c r="AR179" i="8"/>
  <c r="AR178" i="8"/>
  <c r="AR177" i="8"/>
  <c r="AR176" i="8"/>
  <c r="AR175" i="8"/>
  <c r="AR174" i="8"/>
  <c r="AR173" i="8"/>
  <c r="AR172" i="8"/>
  <c r="AR171" i="8"/>
  <c r="AR170" i="8"/>
  <c r="AR169" i="8"/>
  <c r="AR168" i="8"/>
  <c r="AR167" i="8"/>
  <c r="AR166" i="8"/>
  <c r="AR165" i="8"/>
  <c r="AR164" i="8"/>
  <c r="AR163" i="8"/>
  <c r="AR162" i="8"/>
  <c r="AR161" i="8"/>
  <c r="AR160" i="8"/>
  <c r="AR159" i="8"/>
  <c r="AR158" i="8"/>
  <c r="AR157" i="8"/>
  <c r="AR156" i="8"/>
  <c r="AR155" i="8"/>
  <c r="AR154" i="8"/>
  <c r="AR153" i="8"/>
  <c r="AR152" i="8"/>
  <c r="AR151" i="8"/>
  <c r="AR150" i="8"/>
  <c r="AR149" i="8"/>
  <c r="AR148" i="8"/>
  <c r="AR147" i="8"/>
  <c r="AR146" i="8"/>
  <c r="AR145" i="8"/>
  <c r="AR144" i="8"/>
  <c r="AR143" i="8"/>
  <c r="AR142" i="8"/>
  <c r="AR141" i="8"/>
  <c r="AR140" i="8"/>
  <c r="AR139" i="8"/>
  <c r="AR138" i="8"/>
  <c r="AR137" i="8"/>
  <c r="AR136" i="8"/>
  <c r="AR135" i="8"/>
  <c r="AR134" i="8"/>
  <c r="AR133" i="8"/>
  <c r="AR132" i="8"/>
  <c r="AR131" i="8"/>
  <c r="AR130" i="8"/>
  <c r="AR129" i="8"/>
  <c r="AR128" i="8"/>
  <c r="AR127" i="8"/>
  <c r="AR126" i="8"/>
  <c r="AR125" i="8"/>
  <c r="AR124" i="8"/>
  <c r="AR123" i="8"/>
  <c r="AR122" i="8"/>
  <c r="AR121" i="8"/>
  <c r="AR120" i="8"/>
  <c r="AR119" i="8"/>
  <c r="AR118" i="8"/>
  <c r="AR117" i="8"/>
  <c r="AR116" i="8"/>
  <c r="AR115" i="8"/>
  <c r="AR114" i="8"/>
  <c r="AR113" i="8"/>
  <c r="AR112" i="8"/>
  <c r="AR111" i="8"/>
  <c r="AR110" i="8"/>
  <c r="AR109" i="8"/>
  <c r="AR108" i="8"/>
  <c r="AR107" i="8"/>
  <c r="AR106" i="8"/>
  <c r="AR105" i="8"/>
  <c r="AR104" i="8"/>
  <c r="AR103" i="8"/>
  <c r="AR102" i="8"/>
  <c r="AR101" i="8"/>
  <c r="AR100" i="8"/>
  <c r="AR99" i="8"/>
  <c r="AR98" i="8"/>
  <c r="AR97" i="8"/>
  <c r="AR96" i="8"/>
  <c r="AR95" i="8"/>
  <c r="AR94" i="8"/>
  <c r="AR93" i="8"/>
  <c r="AR92" i="8"/>
  <c r="AR91" i="8"/>
  <c r="AR90" i="8"/>
  <c r="AR89" i="8"/>
  <c r="AR88"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R42" i="8"/>
  <c r="AR41" i="8"/>
  <c r="AR40" i="8"/>
  <c r="AR39" i="8"/>
  <c r="AR38" i="8"/>
  <c r="AR37" i="8"/>
  <c r="AR36" i="8"/>
  <c r="AR35" i="8"/>
  <c r="AR34" i="8"/>
  <c r="AR33" i="8"/>
  <c r="AR32" i="8"/>
  <c r="AR31" i="8"/>
  <c r="AR30" i="8"/>
  <c r="AR29" i="8"/>
  <c r="AR28" i="8"/>
  <c r="AR27" i="8"/>
  <c r="AR25" i="8"/>
  <c r="AR24" i="8"/>
  <c r="AR23" i="8"/>
  <c r="AR22" i="8"/>
  <c r="AR21" i="8"/>
  <c r="AR20" i="8"/>
  <c r="AR19" i="8"/>
  <c r="AR18" i="8"/>
  <c r="AR17" i="8"/>
  <c r="AR16" i="8"/>
  <c r="AR15" i="8"/>
  <c r="AR14" i="8"/>
  <c r="AR13" i="8"/>
  <c r="AR12" i="8"/>
  <c r="AR11" i="8"/>
  <c r="AR10" i="8"/>
  <c r="AQ9" i="8"/>
  <c r="AR9" i="8" s="1"/>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H1000" i="8"/>
  <c r="H999" i="8"/>
  <c r="H998" i="8"/>
  <c r="H997" i="8"/>
  <c r="H996" i="8"/>
  <c r="H995" i="8"/>
  <c r="H994" i="8"/>
  <c r="H993" i="8"/>
  <c r="H992" i="8"/>
  <c r="H991" i="8"/>
  <c r="H990" i="8"/>
  <c r="H989" i="8"/>
  <c r="H988" i="8"/>
  <c r="H987" i="8"/>
  <c r="H986" i="8"/>
  <c r="H985" i="8"/>
  <c r="H984" i="8"/>
  <c r="H983" i="8"/>
  <c r="H982" i="8"/>
  <c r="H981" i="8"/>
  <c r="H980" i="8"/>
  <c r="H979" i="8"/>
  <c r="H978" i="8"/>
  <c r="H977" i="8"/>
  <c r="H976" i="8"/>
  <c r="H975" i="8"/>
  <c r="H974" i="8"/>
  <c r="H973" i="8"/>
  <c r="H972" i="8"/>
  <c r="H971" i="8"/>
  <c r="H970" i="8"/>
  <c r="H969" i="8"/>
  <c r="H968" i="8"/>
  <c r="H967" i="8"/>
  <c r="H966" i="8"/>
  <c r="H965" i="8"/>
  <c r="H964" i="8"/>
  <c r="H963" i="8"/>
  <c r="H962" i="8"/>
  <c r="H961" i="8"/>
  <c r="H960" i="8"/>
  <c r="H959" i="8"/>
  <c r="H958" i="8"/>
  <c r="H957" i="8"/>
  <c r="H956" i="8"/>
  <c r="H955" i="8"/>
  <c r="H954" i="8"/>
  <c r="H953" i="8"/>
  <c r="H952" i="8"/>
  <c r="H951" i="8"/>
  <c r="H950" i="8"/>
  <c r="H949" i="8"/>
  <c r="H948" i="8"/>
  <c r="H947" i="8"/>
  <c r="H946" i="8"/>
  <c r="H945" i="8"/>
  <c r="H944" i="8"/>
  <c r="H943" i="8"/>
  <c r="H942" i="8"/>
  <c r="H941" i="8"/>
  <c r="H940" i="8"/>
  <c r="H939" i="8"/>
  <c r="H938" i="8"/>
  <c r="H937" i="8"/>
  <c r="H936" i="8"/>
  <c r="H935" i="8"/>
  <c r="H934" i="8"/>
  <c r="H933" i="8"/>
  <c r="H932" i="8"/>
  <c r="H931" i="8"/>
  <c r="H930" i="8"/>
  <c r="H929" i="8"/>
  <c r="H928" i="8"/>
  <c r="H927" i="8"/>
  <c r="H926" i="8"/>
  <c r="H925" i="8"/>
  <c r="H924" i="8"/>
  <c r="H923" i="8"/>
  <c r="H922" i="8"/>
  <c r="H921" i="8"/>
  <c r="H920" i="8"/>
  <c r="H919" i="8"/>
  <c r="H918" i="8"/>
  <c r="H917" i="8"/>
  <c r="H916" i="8"/>
  <c r="H915" i="8"/>
  <c r="H914" i="8"/>
  <c r="H913" i="8"/>
  <c r="H912" i="8"/>
  <c r="H911" i="8"/>
  <c r="H910" i="8"/>
  <c r="H909" i="8"/>
  <c r="H908" i="8"/>
  <c r="H907" i="8"/>
  <c r="H906" i="8"/>
  <c r="H905" i="8"/>
  <c r="H904" i="8"/>
  <c r="H903" i="8"/>
  <c r="H902" i="8"/>
  <c r="H901" i="8"/>
  <c r="H900" i="8"/>
  <c r="H899" i="8"/>
  <c r="H898" i="8"/>
  <c r="H897" i="8"/>
  <c r="H896" i="8"/>
  <c r="H895" i="8"/>
  <c r="H894" i="8"/>
  <c r="H893" i="8"/>
  <c r="H892" i="8"/>
  <c r="H891" i="8"/>
  <c r="H890" i="8"/>
  <c r="H889" i="8"/>
  <c r="H888" i="8"/>
  <c r="H887" i="8"/>
  <c r="H886" i="8"/>
  <c r="H885" i="8"/>
  <c r="H884" i="8"/>
  <c r="H883" i="8"/>
  <c r="H882" i="8"/>
  <c r="H881" i="8"/>
  <c r="H880" i="8"/>
  <c r="H879" i="8"/>
  <c r="H878" i="8"/>
  <c r="H877" i="8"/>
  <c r="H876" i="8"/>
  <c r="H875" i="8"/>
  <c r="H874" i="8"/>
  <c r="H873" i="8"/>
  <c r="H872" i="8"/>
  <c r="H871" i="8"/>
  <c r="H870" i="8"/>
  <c r="H869" i="8"/>
  <c r="H868" i="8"/>
  <c r="H867" i="8"/>
  <c r="H866" i="8"/>
  <c r="H865" i="8"/>
  <c r="H864" i="8"/>
  <c r="H863" i="8"/>
  <c r="H862" i="8"/>
  <c r="H861" i="8"/>
  <c r="H860" i="8"/>
  <c r="H859" i="8"/>
  <c r="H858" i="8"/>
  <c r="H857" i="8"/>
  <c r="H856" i="8"/>
  <c r="H855" i="8"/>
  <c r="H854" i="8"/>
  <c r="H853" i="8"/>
  <c r="H852" i="8"/>
  <c r="H851" i="8"/>
  <c r="H850" i="8"/>
  <c r="H849" i="8"/>
  <c r="H848" i="8"/>
  <c r="H847" i="8"/>
  <c r="H846" i="8"/>
  <c r="H845" i="8"/>
  <c r="H844" i="8"/>
  <c r="H843" i="8"/>
  <c r="H842" i="8"/>
  <c r="H841" i="8"/>
  <c r="H840" i="8"/>
  <c r="H839" i="8"/>
  <c r="H838" i="8"/>
  <c r="H837" i="8"/>
  <c r="H836" i="8"/>
  <c r="H835" i="8"/>
  <c r="H834" i="8"/>
  <c r="H833" i="8"/>
  <c r="H832" i="8"/>
  <c r="H831" i="8"/>
  <c r="H830" i="8"/>
  <c r="H829" i="8"/>
  <c r="H828" i="8"/>
  <c r="H827" i="8"/>
  <c r="H826" i="8"/>
  <c r="H825" i="8"/>
  <c r="H824" i="8"/>
  <c r="H823" i="8"/>
  <c r="H822" i="8"/>
  <c r="H821" i="8"/>
  <c r="H820" i="8"/>
  <c r="H819" i="8"/>
  <c r="H818" i="8"/>
  <c r="H817" i="8"/>
  <c r="H816" i="8"/>
  <c r="H815" i="8"/>
  <c r="H814" i="8"/>
  <c r="H813" i="8"/>
  <c r="H812" i="8"/>
  <c r="H811" i="8"/>
  <c r="H810" i="8"/>
  <c r="H809" i="8"/>
  <c r="H808" i="8"/>
  <c r="H807" i="8"/>
  <c r="H806" i="8"/>
  <c r="H805" i="8"/>
  <c r="H804" i="8"/>
  <c r="H803" i="8"/>
  <c r="H802" i="8"/>
  <c r="H801" i="8"/>
  <c r="H800" i="8"/>
  <c r="H799" i="8"/>
  <c r="H798" i="8"/>
  <c r="H797" i="8"/>
  <c r="H796" i="8"/>
  <c r="H795" i="8"/>
  <c r="H794" i="8"/>
  <c r="H793" i="8"/>
  <c r="H792" i="8"/>
  <c r="H791" i="8"/>
  <c r="H790" i="8"/>
  <c r="H789" i="8"/>
  <c r="H788" i="8"/>
  <c r="H787" i="8"/>
  <c r="H786" i="8"/>
  <c r="H785" i="8"/>
  <c r="H784" i="8"/>
  <c r="H783" i="8"/>
  <c r="H782" i="8"/>
  <c r="H781" i="8"/>
  <c r="H780" i="8"/>
  <c r="H779" i="8"/>
  <c r="H778" i="8"/>
  <c r="H777" i="8"/>
  <c r="H776" i="8"/>
  <c r="H775" i="8"/>
  <c r="H774" i="8"/>
  <c r="H773" i="8"/>
  <c r="H772" i="8"/>
  <c r="H771" i="8"/>
  <c r="H770" i="8"/>
  <c r="H769" i="8"/>
  <c r="H768" i="8"/>
  <c r="H767" i="8"/>
  <c r="H766" i="8"/>
  <c r="H765" i="8"/>
  <c r="H764" i="8"/>
  <c r="H763" i="8"/>
  <c r="H762" i="8"/>
  <c r="H761" i="8"/>
  <c r="H760" i="8"/>
  <c r="H759" i="8"/>
  <c r="H758" i="8"/>
  <c r="H757" i="8"/>
  <c r="H756" i="8"/>
  <c r="H755" i="8"/>
  <c r="H754" i="8"/>
  <c r="H753" i="8"/>
  <c r="H752" i="8"/>
  <c r="H751" i="8"/>
  <c r="H750" i="8"/>
  <c r="H749" i="8"/>
  <c r="H748" i="8"/>
  <c r="H747" i="8"/>
  <c r="H746" i="8"/>
  <c r="H745" i="8"/>
  <c r="H744" i="8"/>
  <c r="H743" i="8"/>
  <c r="H742" i="8"/>
  <c r="H741" i="8"/>
  <c r="H740" i="8"/>
  <c r="H739" i="8"/>
  <c r="H738" i="8"/>
  <c r="H737" i="8"/>
  <c r="H736" i="8"/>
  <c r="H735" i="8"/>
  <c r="H734" i="8"/>
  <c r="H733" i="8"/>
  <c r="H732" i="8"/>
  <c r="H731" i="8"/>
  <c r="H730" i="8"/>
  <c r="H729" i="8"/>
  <c r="H728" i="8"/>
  <c r="H727" i="8"/>
  <c r="H726" i="8"/>
  <c r="H725" i="8"/>
  <c r="H724" i="8"/>
  <c r="H723" i="8"/>
  <c r="H722" i="8"/>
  <c r="H721" i="8"/>
  <c r="H720" i="8"/>
  <c r="H719" i="8"/>
  <c r="H718" i="8"/>
  <c r="H717" i="8"/>
  <c r="H716" i="8"/>
  <c r="H715" i="8"/>
  <c r="H714" i="8"/>
  <c r="H713" i="8"/>
  <c r="H712" i="8"/>
  <c r="H711" i="8"/>
  <c r="H710" i="8"/>
  <c r="H709" i="8"/>
  <c r="H708" i="8"/>
  <c r="H707" i="8"/>
  <c r="H706" i="8"/>
  <c r="H705" i="8"/>
  <c r="H704" i="8"/>
  <c r="H703" i="8"/>
  <c r="H702" i="8"/>
  <c r="H701" i="8"/>
  <c r="H700" i="8"/>
  <c r="H699" i="8"/>
  <c r="H698" i="8"/>
  <c r="H697" i="8"/>
  <c r="H696" i="8"/>
  <c r="H695" i="8"/>
  <c r="H694" i="8"/>
  <c r="H693" i="8"/>
  <c r="H692" i="8"/>
  <c r="H691" i="8"/>
  <c r="H690" i="8"/>
  <c r="H689" i="8"/>
  <c r="H688" i="8"/>
  <c r="H687" i="8"/>
  <c r="H686" i="8"/>
  <c r="H685" i="8"/>
  <c r="H684" i="8"/>
  <c r="H683" i="8"/>
  <c r="H682" i="8"/>
  <c r="H681" i="8"/>
  <c r="H680" i="8"/>
  <c r="H679" i="8"/>
  <c r="H678" i="8"/>
  <c r="H677" i="8"/>
  <c r="H676" i="8"/>
  <c r="H675" i="8"/>
  <c r="H674" i="8"/>
  <c r="H673" i="8"/>
  <c r="H672" i="8"/>
  <c r="H671" i="8"/>
  <c r="H670" i="8"/>
  <c r="H669" i="8"/>
  <c r="H668" i="8"/>
  <c r="H667" i="8"/>
  <c r="H666" i="8"/>
  <c r="H665" i="8"/>
  <c r="H664" i="8"/>
  <c r="H663" i="8"/>
  <c r="H662" i="8"/>
  <c r="H661" i="8"/>
  <c r="H660" i="8"/>
  <c r="H659" i="8"/>
  <c r="H658" i="8"/>
  <c r="H657" i="8"/>
  <c r="H656" i="8"/>
  <c r="H655" i="8"/>
  <c r="H654" i="8"/>
  <c r="H653" i="8"/>
  <c r="H652" i="8"/>
  <c r="H651" i="8"/>
  <c r="H650" i="8"/>
  <c r="H649" i="8"/>
  <c r="H648" i="8"/>
  <c r="H647" i="8"/>
  <c r="H646" i="8"/>
  <c r="H645" i="8"/>
  <c r="H644" i="8"/>
  <c r="H643" i="8"/>
  <c r="H642" i="8"/>
  <c r="H641" i="8"/>
  <c r="H640" i="8"/>
  <c r="H639" i="8"/>
  <c r="H638" i="8"/>
  <c r="H637" i="8"/>
  <c r="H636" i="8"/>
  <c r="H635" i="8"/>
  <c r="H634" i="8"/>
  <c r="H633" i="8"/>
  <c r="H632" i="8"/>
  <c r="H631" i="8"/>
  <c r="H630" i="8"/>
  <c r="H629" i="8"/>
  <c r="H628" i="8"/>
  <c r="H627" i="8"/>
  <c r="H626" i="8"/>
  <c r="H625" i="8"/>
  <c r="H624" i="8"/>
  <c r="H623" i="8"/>
  <c r="H622" i="8"/>
  <c r="H621" i="8"/>
  <c r="H620" i="8"/>
  <c r="H619" i="8"/>
  <c r="H618" i="8"/>
  <c r="H617" i="8"/>
  <c r="H616" i="8"/>
  <c r="H615" i="8"/>
  <c r="H614" i="8"/>
  <c r="H613" i="8"/>
  <c r="H612" i="8"/>
  <c r="H611" i="8"/>
  <c r="H610" i="8"/>
  <c r="H609" i="8"/>
  <c r="H608" i="8"/>
  <c r="H607" i="8"/>
  <c r="H606" i="8"/>
  <c r="H605" i="8"/>
  <c r="H604" i="8"/>
  <c r="H603" i="8"/>
  <c r="H602" i="8"/>
  <c r="H601" i="8"/>
  <c r="H600" i="8"/>
  <c r="H599" i="8"/>
  <c r="H598" i="8"/>
  <c r="H597" i="8"/>
  <c r="H596" i="8"/>
  <c r="H595" i="8"/>
  <c r="H594" i="8"/>
  <c r="H593" i="8"/>
  <c r="H592" i="8"/>
  <c r="H591" i="8"/>
  <c r="H590" i="8"/>
  <c r="H589" i="8"/>
  <c r="H588" i="8"/>
  <c r="H587" i="8"/>
  <c r="H586" i="8"/>
  <c r="H585" i="8"/>
  <c r="H584" i="8"/>
  <c r="H583" i="8"/>
  <c r="H582" i="8"/>
  <c r="H581" i="8"/>
  <c r="H580" i="8"/>
  <c r="H579" i="8"/>
  <c r="H578" i="8"/>
  <c r="H577" i="8"/>
  <c r="H576" i="8"/>
  <c r="H575" i="8"/>
  <c r="H574" i="8"/>
  <c r="H573" i="8"/>
  <c r="H572" i="8"/>
  <c r="H571" i="8"/>
  <c r="H570" i="8"/>
  <c r="H569" i="8"/>
  <c r="H568" i="8"/>
  <c r="H567" i="8"/>
  <c r="H566" i="8"/>
  <c r="H565" i="8"/>
  <c r="H564" i="8"/>
  <c r="H563" i="8"/>
  <c r="H562" i="8"/>
  <c r="H561" i="8"/>
  <c r="H560" i="8"/>
  <c r="H559" i="8"/>
  <c r="H558" i="8"/>
  <c r="H557" i="8"/>
  <c r="H556" i="8"/>
  <c r="H555" i="8"/>
  <c r="H554" i="8"/>
  <c r="H553" i="8"/>
  <c r="H552" i="8"/>
  <c r="H551" i="8"/>
  <c r="H550" i="8"/>
  <c r="H549" i="8"/>
  <c r="H548" i="8"/>
  <c r="H547" i="8"/>
  <c r="H546" i="8"/>
  <c r="H545" i="8"/>
  <c r="H544" i="8"/>
  <c r="H543" i="8"/>
  <c r="H542" i="8"/>
  <c r="H541" i="8"/>
  <c r="H540" i="8"/>
  <c r="H539" i="8"/>
  <c r="H538" i="8"/>
  <c r="H537" i="8"/>
  <c r="H536" i="8"/>
  <c r="H535" i="8"/>
  <c r="H534" i="8"/>
  <c r="H533" i="8"/>
  <c r="H532" i="8"/>
  <c r="H531" i="8"/>
  <c r="H530" i="8"/>
  <c r="H529" i="8"/>
  <c r="H528" i="8"/>
  <c r="H527" i="8"/>
  <c r="H526" i="8"/>
  <c r="H525" i="8"/>
  <c r="H524" i="8"/>
  <c r="H523" i="8"/>
  <c r="H522" i="8"/>
  <c r="H521" i="8"/>
  <c r="H520" i="8"/>
  <c r="H519" i="8"/>
  <c r="H518" i="8"/>
  <c r="H517" i="8"/>
  <c r="H516" i="8"/>
  <c r="H515" i="8"/>
  <c r="H514" i="8"/>
  <c r="H513" i="8"/>
  <c r="H512" i="8"/>
  <c r="H511" i="8"/>
  <c r="H510" i="8"/>
  <c r="H509" i="8"/>
  <c r="H508" i="8"/>
  <c r="H507" i="8"/>
  <c r="H506" i="8"/>
  <c r="H505" i="8"/>
  <c r="H504" i="8"/>
  <c r="H503" i="8"/>
  <c r="H502" i="8"/>
  <c r="H501" i="8"/>
  <c r="H500" i="8"/>
  <c r="H499" i="8"/>
  <c r="H498" i="8"/>
  <c r="H497" i="8"/>
  <c r="H496" i="8"/>
  <c r="H495" i="8"/>
  <c r="H494" i="8"/>
  <c r="H493" i="8"/>
  <c r="H492" i="8"/>
  <c r="H491" i="8"/>
  <c r="H490" i="8"/>
  <c r="H489" i="8"/>
  <c r="H488" i="8"/>
  <c r="H487" i="8"/>
  <c r="H486" i="8"/>
  <c r="H485" i="8"/>
  <c r="H484" i="8"/>
  <c r="H483" i="8"/>
  <c r="H482" i="8"/>
  <c r="H481" i="8"/>
  <c r="H480" i="8"/>
  <c r="H479" i="8"/>
  <c r="H478" i="8"/>
  <c r="H477" i="8"/>
  <c r="H476" i="8"/>
  <c r="H475" i="8"/>
  <c r="H474" i="8"/>
  <c r="H473" i="8"/>
  <c r="H472" i="8"/>
  <c r="H471" i="8"/>
  <c r="H470" i="8"/>
  <c r="H469" i="8"/>
  <c r="H468" i="8"/>
  <c r="H467" i="8"/>
  <c r="H466" i="8"/>
  <c r="H465" i="8"/>
  <c r="H464" i="8"/>
  <c r="H463" i="8"/>
  <c r="H462" i="8"/>
  <c r="H461" i="8"/>
  <c r="H460" i="8"/>
  <c r="H459" i="8"/>
  <c r="H458" i="8"/>
  <c r="H457" i="8"/>
  <c r="H456" i="8"/>
  <c r="H455" i="8"/>
  <c r="H454" i="8"/>
  <c r="H453" i="8"/>
  <c r="H452" i="8"/>
  <c r="H451" i="8"/>
  <c r="H450" i="8"/>
  <c r="H449" i="8"/>
  <c r="H448" i="8"/>
  <c r="H447" i="8"/>
  <c r="H446" i="8"/>
  <c r="H445" i="8"/>
  <c r="H444" i="8"/>
  <c r="H443" i="8"/>
  <c r="H442" i="8"/>
  <c r="H441" i="8"/>
  <c r="H440" i="8"/>
  <c r="H439" i="8"/>
  <c r="H438" i="8"/>
  <c r="H437" i="8"/>
  <c r="H436" i="8"/>
  <c r="H435" i="8"/>
  <c r="H434" i="8"/>
  <c r="H433" i="8"/>
  <c r="H432" i="8"/>
  <c r="H431" i="8"/>
  <c r="H430" i="8"/>
  <c r="H429" i="8"/>
  <c r="H428" i="8"/>
  <c r="H427" i="8"/>
  <c r="H426" i="8"/>
  <c r="H425" i="8"/>
  <c r="H424" i="8"/>
  <c r="H423" i="8"/>
  <c r="H422" i="8"/>
  <c r="H421" i="8"/>
  <c r="H420" i="8"/>
  <c r="H419" i="8"/>
  <c r="H418" i="8"/>
  <c r="H417" i="8"/>
  <c r="H416" i="8"/>
  <c r="H415" i="8"/>
  <c r="H414" i="8"/>
  <c r="H413" i="8"/>
  <c r="H412" i="8"/>
  <c r="H411" i="8"/>
  <c r="H410" i="8"/>
  <c r="H409" i="8"/>
  <c r="H408" i="8"/>
  <c r="H407" i="8"/>
  <c r="H406" i="8"/>
  <c r="H405" i="8"/>
  <c r="H404" i="8"/>
  <c r="H403" i="8"/>
  <c r="H402" i="8"/>
  <c r="H401" i="8"/>
  <c r="H400" i="8"/>
  <c r="H399" i="8"/>
  <c r="H398" i="8"/>
  <c r="H397" i="8"/>
  <c r="H396" i="8"/>
  <c r="H395" i="8"/>
  <c r="H394" i="8"/>
  <c r="H393" i="8"/>
  <c r="H392" i="8"/>
  <c r="H391" i="8"/>
  <c r="H390" i="8"/>
  <c r="H389" i="8"/>
  <c r="H388" i="8"/>
  <c r="H387" i="8"/>
  <c r="H386" i="8"/>
  <c r="H385" i="8"/>
  <c r="H384" i="8"/>
  <c r="H383" i="8"/>
  <c r="H382" i="8"/>
  <c r="H381" i="8"/>
  <c r="H380" i="8"/>
  <c r="H379" i="8"/>
  <c r="H378" i="8"/>
  <c r="H377" i="8"/>
  <c r="H376" i="8"/>
  <c r="H375" i="8"/>
  <c r="H374" i="8"/>
  <c r="H373" i="8"/>
  <c r="H372" i="8"/>
  <c r="H371" i="8"/>
  <c r="H370" i="8"/>
  <c r="H369" i="8"/>
  <c r="H368" i="8"/>
  <c r="H367" i="8"/>
  <c r="H366" i="8"/>
  <c r="H365" i="8"/>
  <c r="H364" i="8"/>
  <c r="H363" i="8"/>
  <c r="H362" i="8"/>
  <c r="H361" i="8"/>
  <c r="H360" i="8"/>
  <c r="H359" i="8"/>
  <c r="H358" i="8"/>
  <c r="H357" i="8"/>
  <c r="H356" i="8"/>
  <c r="H355" i="8"/>
  <c r="H354" i="8"/>
  <c r="H353" i="8"/>
  <c r="H352"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P1000" i="8" l="1"/>
  <c r="P999" i="8"/>
  <c r="P998" i="8"/>
  <c r="P997" i="8"/>
  <c r="P996" i="8"/>
  <c r="P995" i="8"/>
  <c r="P994" i="8"/>
  <c r="P993" i="8"/>
  <c r="P992" i="8"/>
  <c r="P991" i="8"/>
  <c r="P990" i="8"/>
  <c r="P989" i="8"/>
  <c r="P988" i="8"/>
  <c r="P987" i="8"/>
  <c r="P986" i="8"/>
  <c r="P985" i="8"/>
  <c r="P984" i="8"/>
  <c r="P983" i="8"/>
  <c r="P982" i="8"/>
  <c r="P981" i="8"/>
  <c r="P980" i="8"/>
  <c r="P979" i="8"/>
  <c r="P978" i="8"/>
  <c r="P977" i="8"/>
  <c r="P976" i="8"/>
  <c r="P975" i="8"/>
  <c r="P974" i="8"/>
  <c r="P973" i="8"/>
  <c r="P972" i="8"/>
  <c r="P971" i="8"/>
  <c r="P970" i="8"/>
  <c r="P969" i="8"/>
  <c r="P968" i="8"/>
  <c r="P967" i="8"/>
  <c r="P966" i="8"/>
  <c r="P965" i="8"/>
  <c r="P964" i="8"/>
  <c r="P963" i="8"/>
  <c r="P962" i="8"/>
  <c r="P961" i="8"/>
  <c r="P960" i="8"/>
  <c r="P959" i="8"/>
  <c r="P958" i="8"/>
  <c r="P957" i="8"/>
  <c r="P956" i="8"/>
  <c r="P955" i="8"/>
  <c r="P954" i="8"/>
  <c r="P953" i="8"/>
  <c r="P952" i="8"/>
  <c r="P951" i="8"/>
  <c r="P950" i="8"/>
  <c r="P949" i="8"/>
  <c r="P948" i="8"/>
  <c r="P947" i="8"/>
  <c r="P946" i="8"/>
  <c r="P945" i="8"/>
  <c r="P944" i="8"/>
  <c r="P943" i="8"/>
  <c r="P942" i="8"/>
  <c r="P941" i="8"/>
  <c r="P940" i="8"/>
  <c r="P939" i="8"/>
  <c r="P938" i="8"/>
  <c r="P937" i="8"/>
  <c r="P936" i="8"/>
  <c r="P935" i="8"/>
  <c r="P934" i="8"/>
  <c r="P933" i="8"/>
  <c r="P932" i="8"/>
  <c r="P931" i="8"/>
  <c r="P930" i="8"/>
  <c r="P929" i="8"/>
  <c r="P928" i="8"/>
  <c r="P927" i="8"/>
  <c r="P926" i="8"/>
  <c r="P925" i="8"/>
  <c r="P924" i="8"/>
  <c r="P923" i="8"/>
  <c r="P922" i="8"/>
  <c r="P921" i="8"/>
  <c r="P920" i="8"/>
  <c r="P919" i="8"/>
  <c r="P918" i="8"/>
  <c r="P917" i="8"/>
  <c r="P916" i="8"/>
  <c r="P915" i="8"/>
  <c r="P914" i="8"/>
  <c r="P913" i="8"/>
  <c r="P912" i="8"/>
  <c r="P911" i="8"/>
  <c r="P910" i="8"/>
  <c r="P909" i="8"/>
  <c r="P908" i="8"/>
  <c r="P907" i="8"/>
  <c r="P906" i="8"/>
  <c r="P905" i="8"/>
  <c r="P904" i="8"/>
  <c r="P903" i="8"/>
  <c r="P902" i="8"/>
  <c r="P901" i="8"/>
  <c r="P900" i="8"/>
  <c r="P899" i="8"/>
  <c r="P898" i="8"/>
  <c r="P897" i="8"/>
  <c r="P896" i="8"/>
  <c r="P895" i="8"/>
  <c r="P894" i="8"/>
  <c r="P893" i="8"/>
  <c r="P892" i="8"/>
  <c r="P891" i="8"/>
  <c r="P890" i="8"/>
  <c r="P889" i="8"/>
  <c r="P888" i="8"/>
  <c r="P887" i="8"/>
  <c r="P886" i="8"/>
  <c r="P885" i="8"/>
  <c r="P884" i="8"/>
  <c r="P883" i="8"/>
  <c r="P882" i="8"/>
  <c r="P881" i="8"/>
  <c r="P880"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M1000" i="8" l="1"/>
  <c r="O1000" i="8" s="1"/>
  <c r="N1000" i="8" s="1"/>
  <c r="M999" i="8"/>
  <c r="O999" i="8" s="1"/>
  <c r="N999" i="8" s="1"/>
  <c r="L999" i="8"/>
  <c r="M998" i="8"/>
  <c r="O998" i="8" s="1"/>
  <c r="N998" i="8" s="1"/>
  <c r="L998" i="8"/>
  <c r="M997" i="8"/>
  <c r="O997" i="8" s="1"/>
  <c r="N997" i="8" s="1"/>
  <c r="L997" i="8"/>
  <c r="O996" i="8"/>
  <c r="N996" i="8" s="1"/>
  <c r="M996" i="8"/>
  <c r="L996" i="8" s="1"/>
  <c r="M995" i="8"/>
  <c r="O995" i="8" s="1"/>
  <c r="N995" i="8" s="1"/>
  <c r="L995" i="8"/>
  <c r="M994" i="8"/>
  <c r="O994" i="8" s="1"/>
  <c r="N994" i="8" s="1"/>
  <c r="M993" i="8"/>
  <c r="O993" i="8" s="1"/>
  <c r="N993" i="8" s="1"/>
  <c r="L993" i="8"/>
  <c r="M992" i="8"/>
  <c r="O992" i="8" s="1"/>
  <c r="N992" i="8" s="1"/>
  <c r="M991" i="8"/>
  <c r="L991" i="8" s="1"/>
  <c r="M990" i="8"/>
  <c r="O990" i="8" s="1"/>
  <c r="N990" i="8" s="1"/>
  <c r="L990" i="8"/>
  <c r="M989" i="8"/>
  <c r="L989" i="8" s="1"/>
  <c r="M988" i="8"/>
  <c r="L988" i="8" s="1"/>
  <c r="M987" i="8"/>
  <c r="O987" i="8" s="1"/>
  <c r="N987" i="8" s="1"/>
  <c r="M986" i="8"/>
  <c r="M985" i="8"/>
  <c r="L985" i="8" s="1"/>
  <c r="M984" i="8"/>
  <c r="O984" i="8" s="1"/>
  <c r="N984" i="8" s="1"/>
  <c r="L984" i="8"/>
  <c r="M983" i="8"/>
  <c r="O983" i="8" s="1"/>
  <c r="N983" i="8" s="1"/>
  <c r="M982" i="8"/>
  <c r="L982" i="8" s="1"/>
  <c r="M981" i="8"/>
  <c r="L981" i="8" s="1"/>
  <c r="M980" i="8"/>
  <c r="M979" i="8"/>
  <c r="O979" i="8" s="1"/>
  <c r="N979" i="8" s="1"/>
  <c r="M978" i="8"/>
  <c r="O978" i="8" s="1"/>
  <c r="N978" i="8" s="1"/>
  <c r="L978" i="8"/>
  <c r="M977" i="8"/>
  <c r="O977" i="8" s="1"/>
  <c r="N977" i="8" s="1"/>
  <c r="L977" i="8"/>
  <c r="M976" i="8"/>
  <c r="L976" i="8" s="1"/>
  <c r="M975" i="8"/>
  <c r="O975" i="8" s="1"/>
  <c r="N975" i="8" s="1"/>
  <c r="L975" i="8"/>
  <c r="M974" i="8"/>
  <c r="O974" i="8" s="1"/>
  <c r="N974" i="8" s="1"/>
  <c r="L974" i="8"/>
  <c r="M973" i="8"/>
  <c r="M972" i="8"/>
  <c r="L972" i="8" s="1"/>
  <c r="M971" i="8"/>
  <c r="L971" i="8" s="1"/>
  <c r="M970" i="8"/>
  <c r="O970" i="8" s="1"/>
  <c r="N970" i="8" s="1"/>
  <c r="M969" i="8"/>
  <c r="O969" i="8" s="1"/>
  <c r="N969" i="8" s="1"/>
  <c r="M968" i="8"/>
  <c r="O968" i="8" s="1"/>
  <c r="N968" i="8" s="1"/>
  <c r="L968" i="8"/>
  <c r="M967" i="8"/>
  <c r="L967" i="8" s="1"/>
  <c r="M966" i="8"/>
  <c r="L966" i="8" s="1"/>
  <c r="M965" i="8"/>
  <c r="M964" i="8"/>
  <c r="L964" i="8" s="1"/>
  <c r="M963" i="8"/>
  <c r="M962" i="8"/>
  <c r="O962" i="8" s="1"/>
  <c r="N962" i="8" s="1"/>
  <c r="L962" i="8"/>
  <c r="M961" i="8"/>
  <c r="L961" i="8" s="1"/>
  <c r="M960" i="8"/>
  <c r="O960" i="8" s="1"/>
  <c r="N960" i="8" s="1"/>
  <c r="L960" i="8"/>
  <c r="M959" i="8"/>
  <c r="O959" i="8" s="1"/>
  <c r="N959" i="8" s="1"/>
  <c r="L959" i="8"/>
  <c r="M958" i="8"/>
  <c r="O958" i="8" s="1"/>
  <c r="N958" i="8" s="1"/>
  <c r="M957" i="8"/>
  <c r="O957" i="8" s="1"/>
  <c r="N957" i="8" s="1"/>
  <c r="M956" i="8"/>
  <c r="L956" i="8" s="1"/>
  <c r="M955" i="8"/>
  <c r="L955" i="8" s="1"/>
  <c r="M954" i="8"/>
  <c r="O954" i="8" s="1"/>
  <c r="N954" i="8" s="1"/>
  <c r="M953" i="8"/>
  <c r="O953" i="8" s="1"/>
  <c r="N953" i="8" s="1"/>
  <c r="L953" i="8"/>
  <c r="M952" i="8"/>
  <c r="O952" i="8" s="1"/>
  <c r="N952" i="8" s="1"/>
  <c r="L952" i="8"/>
  <c r="M951" i="8"/>
  <c r="M950" i="8"/>
  <c r="O950" i="8" s="1"/>
  <c r="N950" i="8" s="1"/>
  <c r="L950" i="8"/>
  <c r="M949" i="8"/>
  <c r="O949" i="8" s="1"/>
  <c r="N949" i="8" s="1"/>
  <c r="L949" i="8"/>
  <c r="M948" i="8"/>
  <c r="O948" i="8" s="1"/>
  <c r="N948" i="8" s="1"/>
  <c r="M947" i="8"/>
  <c r="L947" i="8" s="1"/>
  <c r="M946" i="8"/>
  <c r="L946" i="8" s="1"/>
  <c r="M945" i="8"/>
  <c r="M944" i="8"/>
  <c r="O944" i="8" s="1"/>
  <c r="N944" i="8" s="1"/>
  <c r="M943" i="8"/>
  <c r="M942" i="8"/>
  <c r="O942" i="8" s="1"/>
  <c r="N942" i="8" s="1"/>
  <c r="M941" i="8"/>
  <c r="L941" i="8" s="1"/>
  <c r="M940" i="8"/>
  <c r="O940" i="8" s="1"/>
  <c r="N940" i="8" s="1"/>
  <c r="L940" i="8"/>
  <c r="M939" i="8"/>
  <c r="O939" i="8" s="1"/>
  <c r="N939" i="8" s="1"/>
  <c r="L939" i="8"/>
  <c r="M938" i="8"/>
  <c r="O938" i="8" s="1"/>
  <c r="N938" i="8" s="1"/>
  <c r="M937" i="8"/>
  <c r="O937" i="8" s="1"/>
  <c r="N937" i="8" s="1"/>
  <c r="M936" i="8"/>
  <c r="L936" i="8" s="1"/>
  <c r="M935" i="8"/>
  <c r="L935" i="8" s="1"/>
  <c r="M934" i="8"/>
  <c r="O934" i="8" s="1"/>
  <c r="N934" i="8" s="1"/>
  <c r="M933" i="8"/>
  <c r="L933" i="8" s="1"/>
  <c r="M932" i="8"/>
  <c r="O932" i="8" s="1"/>
  <c r="N932" i="8" s="1"/>
  <c r="L932" i="8"/>
  <c r="O931" i="8"/>
  <c r="N931" i="8" s="1"/>
  <c r="M931" i="8"/>
  <c r="L931" i="8" s="1"/>
  <c r="M930" i="8"/>
  <c r="O930" i="8" s="1"/>
  <c r="N930" i="8" s="1"/>
  <c r="L930" i="8"/>
  <c r="M929" i="8"/>
  <c r="O929" i="8" s="1"/>
  <c r="N929" i="8" s="1"/>
  <c r="L929" i="8"/>
  <c r="M928" i="8"/>
  <c r="M927" i="8"/>
  <c r="O927" i="8" s="1"/>
  <c r="N927" i="8" s="1"/>
  <c r="L927" i="8"/>
  <c r="M926" i="8"/>
  <c r="L926" i="8" s="1"/>
  <c r="M925" i="8"/>
  <c r="O925" i="8" s="1"/>
  <c r="N925" i="8" s="1"/>
  <c r="L925" i="8"/>
  <c r="M924" i="8"/>
  <c r="O924" i="8" s="1"/>
  <c r="N924" i="8" s="1"/>
  <c r="M923" i="8"/>
  <c r="M922" i="8"/>
  <c r="L922" i="8" s="1"/>
  <c r="M921" i="8"/>
  <c r="M920" i="8"/>
  <c r="O920" i="8" s="1"/>
  <c r="N920" i="8" s="1"/>
  <c r="M919" i="8"/>
  <c r="O919" i="8" s="1"/>
  <c r="N919" i="8" s="1"/>
  <c r="L919" i="8"/>
  <c r="M918" i="8"/>
  <c r="O918" i="8" s="1"/>
  <c r="N918" i="8" s="1"/>
  <c r="M917" i="8"/>
  <c r="O917" i="8" s="1"/>
  <c r="N917" i="8" s="1"/>
  <c r="L917" i="8"/>
  <c r="M916" i="8"/>
  <c r="L916" i="8" s="1"/>
  <c r="M915" i="8"/>
  <c r="O915" i="8" s="1"/>
  <c r="N915" i="8" s="1"/>
  <c r="L915" i="8"/>
  <c r="M914" i="8"/>
  <c r="O914" i="8" s="1"/>
  <c r="N914" i="8" s="1"/>
  <c r="L914" i="8"/>
  <c r="M913" i="8"/>
  <c r="O913" i="8" s="1"/>
  <c r="N913" i="8" s="1"/>
  <c r="M912" i="8"/>
  <c r="M911" i="8"/>
  <c r="L911" i="8" s="1"/>
  <c r="M910" i="8"/>
  <c r="O910" i="8" s="1"/>
  <c r="N910" i="8" s="1"/>
  <c r="L910" i="8"/>
  <c r="M909" i="8"/>
  <c r="O909" i="8" s="1"/>
  <c r="N909" i="8" s="1"/>
  <c r="L909" i="8"/>
  <c r="M908" i="8"/>
  <c r="O908" i="8" s="1"/>
  <c r="N908" i="8" s="1"/>
  <c r="M907" i="8"/>
  <c r="O907" i="8" s="1"/>
  <c r="N907" i="8" s="1"/>
  <c r="L907" i="8"/>
  <c r="M906" i="8"/>
  <c r="L906" i="8" s="1"/>
  <c r="M905" i="8"/>
  <c r="M904" i="8"/>
  <c r="O904" i="8" s="1"/>
  <c r="N904" i="8" s="1"/>
  <c r="M903" i="8"/>
  <c r="M902" i="8"/>
  <c r="M901" i="8"/>
  <c r="M900" i="8"/>
  <c r="M899" i="8"/>
  <c r="O899" i="8" s="1"/>
  <c r="N899" i="8" s="1"/>
  <c r="L899" i="8"/>
  <c r="M898" i="8"/>
  <c r="L898" i="8" s="1"/>
  <c r="M897" i="8"/>
  <c r="M896" i="8"/>
  <c r="L896" i="8" s="1"/>
  <c r="O895" i="8"/>
  <c r="N895" i="8" s="1"/>
  <c r="M895" i="8"/>
  <c r="L895" i="8"/>
  <c r="M894" i="8"/>
  <c r="O894" i="8" s="1"/>
  <c r="N894" i="8" s="1"/>
  <c r="L894" i="8"/>
  <c r="M893" i="8"/>
  <c r="L893" i="8" s="1"/>
  <c r="M892" i="8"/>
  <c r="O892" i="8" s="1"/>
  <c r="N892" i="8" s="1"/>
  <c r="L892" i="8"/>
  <c r="M891" i="8"/>
  <c r="M890" i="8"/>
  <c r="O890" i="8" s="1"/>
  <c r="N890" i="8" s="1"/>
  <c r="L890" i="8"/>
  <c r="M889" i="8"/>
  <c r="O889" i="8" s="1"/>
  <c r="N889" i="8" s="1"/>
  <c r="L889" i="8"/>
  <c r="M888" i="8"/>
  <c r="O888" i="8" s="1"/>
  <c r="N888" i="8" s="1"/>
  <c r="L888" i="8"/>
  <c r="M887" i="8"/>
  <c r="L887" i="8" s="1"/>
  <c r="M886" i="8"/>
  <c r="L886" i="8" s="1"/>
  <c r="M885" i="8"/>
  <c r="L885" i="8" s="1"/>
  <c r="M884" i="8"/>
  <c r="O884" i="8" s="1"/>
  <c r="N884" i="8" s="1"/>
  <c r="M883" i="8"/>
  <c r="L883" i="8" s="1"/>
  <c r="M882" i="8"/>
  <c r="O882" i="8" s="1"/>
  <c r="N882" i="8" s="1"/>
  <c r="L882" i="8"/>
  <c r="M881" i="8"/>
  <c r="L881" i="8" s="1"/>
  <c r="M880" i="8"/>
  <c r="M879" i="8"/>
  <c r="M878" i="8"/>
  <c r="M877" i="8"/>
  <c r="O877" i="8" s="1"/>
  <c r="N877" i="8" s="1"/>
  <c r="L877" i="8"/>
  <c r="M876" i="8"/>
  <c r="L876" i="8" s="1"/>
  <c r="M875" i="8"/>
  <c r="O875" i="8" s="1"/>
  <c r="N875" i="8" s="1"/>
  <c r="L875" i="8"/>
  <c r="M874" i="8"/>
  <c r="O874" i="8" s="1"/>
  <c r="N874" i="8" s="1"/>
  <c r="L874" i="8"/>
  <c r="M873" i="8"/>
  <c r="O873" i="8" s="1"/>
  <c r="N873" i="8" s="1"/>
  <c r="L873" i="8"/>
  <c r="M872" i="8"/>
  <c r="O872" i="8" s="1"/>
  <c r="N872" i="8" s="1"/>
  <c r="M871" i="8"/>
  <c r="L871" i="8" s="1"/>
  <c r="M870" i="8"/>
  <c r="L870" i="8" s="1"/>
  <c r="M869" i="8"/>
  <c r="O869" i="8" s="1"/>
  <c r="N869" i="8" s="1"/>
  <c r="M868" i="8"/>
  <c r="O868" i="8" s="1"/>
  <c r="N868" i="8" s="1"/>
  <c r="L868" i="8"/>
  <c r="M867" i="8"/>
  <c r="O867" i="8" s="1"/>
  <c r="N867" i="8" s="1"/>
  <c r="L867" i="8"/>
  <c r="M866" i="8"/>
  <c r="L866" i="8" s="1"/>
  <c r="M865" i="8"/>
  <c r="O865" i="8" s="1"/>
  <c r="N865" i="8" s="1"/>
  <c r="L865" i="8"/>
  <c r="M864" i="8"/>
  <c r="M863" i="8"/>
  <c r="O863" i="8" s="1"/>
  <c r="N863" i="8" s="1"/>
  <c r="M862" i="8"/>
  <c r="L862" i="8" s="1"/>
  <c r="M861" i="8"/>
  <c r="L861" i="8" s="1"/>
  <c r="M860" i="8"/>
  <c r="O860" i="8" s="1"/>
  <c r="N860" i="8" s="1"/>
  <c r="L860" i="8"/>
  <c r="M859" i="8"/>
  <c r="O859" i="8" s="1"/>
  <c r="N859" i="8" s="1"/>
  <c r="M858" i="8"/>
  <c r="M857" i="8"/>
  <c r="O857" i="8" s="1"/>
  <c r="N857" i="8" s="1"/>
  <c r="M856" i="8"/>
  <c r="L856" i="8" s="1"/>
  <c r="M855" i="8"/>
  <c r="O855" i="8" s="1"/>
  <c r="N855" i="8" s="1"/>
  <c r="M854" i="8"/>
  <c r="O854" i="8" s="1"/>
  <c r="N854" i="8" s="1"/>
  <c r="M853" i="8"/>
  <c r="L853" i="8" s="1"/>
  <c r="M852" i="8"/>
  <c r="M851" i="8"/>
  <c r="M850" i="8"/>
  <c r="L850" i="8" s="1"/>
  <c r="M849" i="8"/>
  <c r="O849" i="8" s="1"/>
  <c r="N849" i="8" s="1"/>
  <c r="L849" i="8"/>
  <c r="M848" i="8"/>
  <c r="O848" i="8" s="1"/>
  <c r="N848" i="8" s="1"/>
  <c r="L848" i="8"/>
  <c r="M847" i="8"/>
  <c r="O847" i="8" s="1"/>
  <c r="N847" i="8" s="1"/>
  <c r="L847" i="8"/>
  <c r="M846" i="8"/>
  <c r="L846" i="8" s="1"/>
  <c r="M845" i="8"/>
  <c r="L845" i="8" s="1"/>
  <c r="M844" i="8"/>
  <c r="L844" i="8" s="1"/>
  <c r="M843" i="8"/>
  <c r="L843" i="8" s="1"/>
  <c r="M842" i="8"/>
  <c r="O842" i="8" s="1"/>
  <c r="N842" i="8" s="1"/>
  <c r="L842" i="8"/>
  <c r="M841" i="8"/>
  <c r="L841" i="8" s="1"/>
  <c r="M840" i="8"/>
  <c r="O840" i="8" s="1"/>
  <c r="N840" i="8" s="1"/>
  <c r="M839" i="8"/>
  <c r="L839" i="8" s="1"/>
  <c r="M838" i="8"/>
  <c r="O838" i="8" s="1"/>
  <c r="N838" i="8" s="1"/>
  <c r="L838" i="8"/>
  <c r="M837" i="8"/>
  <c r="M836" i="8"/>
  <c r="M835" i="8"/>
  <c r="O835" i="8" s="1"/>
  <c r="N835" i="8" s="1"/>
  <c r="L835" i="8"/>
  <c r="M834" i="8"/>
  <c r="O834" i="8" s="1"/>
  <c r="N834" i="8" s="1"/>
  <c r="L834" i="8"/>
  <c r="M833" i="8"/>
  <c r="O833" i="8" s="1"/>
  <c r="N833" i="8" s="1"/>
  <c r="L833" i="8"/>
  <c r="M832" i="8"/>
  <c r="O832" i="8" s="1"/>
  <c r="N832" i="8" s="1"/>
  <c r="L832" i="8"/>
  <c r="M831" i="8"/>
  <c r="M830" i="8"/>
  <c r="M829" i="8"/>
  <c r="O829" i="8" s="1"/>
  <c r="N829" i="8" s="1"/>
  <c r="L829" i="8"/>
  <c r="M828" i="8"/>
  <c r="O828" i="8" s="1"/>
  <c r="N828" i="8" s="1"/>
  <c r="M827" i="8"/>
  <c r="O827" i="8" s="1"/>
  <c r="N827" i="8" s="1"/>
  <c r="M826" i="8"/>
  <c r="L826" i="8" s="1"/>
  <c r="M825" i="8"/>
  <c r="O825" i="8" s="1"/>
  <c r="N825" i="8" s="1"/>
  <c r="L825" i="8"/>
  <c r="M824" i="8"/>
  <c r="L824" i="8" s="1"/>
  <c r="M823" i="8"/>
  <c r="O823" i="8" s="1"/>
  <c r="N823" i="8" s="1"/>
  <c r="L823" i="8"/>
  <c r="M822" i="8"/>
  <c r="L822" i="8" s="1"/>
  <c r="M821" i="8"/>
  <c r="L821" i="8" s="1"/>
  <c r="M820" i="8"/>
  <c r="O820" i="8" s="1"/>
  <c r="N820" i="8" s="1"/>
  <c r="M819" i="8"/>
  <c r="O819" i="8" s="1"/>
  <c r="N819" i="8" s="1"/>
  <c r="L819" i="8"/>
  <c r="M818" i="8"/>
  <c r="L818" i="8" s="1"/>
  <c r="M817" i="8"/>
  <c r="M816" i="8"/>
  <c r="M815" i="8"/>
  <c r="O815" i="8" s="1"/>
  <c r="N815" i="8" s="1"/>
  <c r="L815" i="8"/>
  <c r="M814" i="8"/>
  <c r="M813" i="8"/>
  <c r="M812" i="8"/>
  <c r="O812" i="8" s="1"/>
  <c r="N812" i="8" s="1"/>
  <c r="M811" i="8"/>
  <c r="L811" i="8" s="1"/>
  <c r="M810" i="8"/>
  <c r="O810" i="8" s="1"/>
  <c r="N810" i="8" s="1"/>
  <c r="L810" i="8"/>
  <c r="M809" i="8"/>
  <c r="O809" i="8" s="1"/>
  <c r="N809" i="8" s="1"/>
  <c r="L809" i="8"/>
  <c r="M808" i="8"/>
  <c r="L808" i="8" s="1"/>
  <c r="M807" i="8"/>
  <c r="O807" i="8" s="1"/>
  <c r="N807" i="8" s="1"/>
  <c r="L807" i="8"/>
  <c r="M806" i="8"/>
  <c r="L806" i="8" s="1"/>
  <c r="M805" i="8"/>
  <c r="O805" i="8" s="1"/>
  <c r="N805" i="8" s="1"/>
  <c r="L805" i="8"/>
  <c r="M804" i="8"/>
  <c r="O804" i="8" s="1"/>
  <c r="N804" i="8" s="1"/>
  <c r="L804" i="8"/>
  <c r="M803" i="8"/>
  <c r="L803" i="8" s="1"/>
  <c r="M802" i="8"/>
  <c r="O802" i="8" s="1"/>
  <c r="N802" i="8" s="1"/>
  <c r="L802" i="8"/>
  <c r="M801" i="8"/>
  <c r="M800" i="8"/>
  <c r="M799" i="8"/>
  <c r="M798" i="8"/>
  <c r="L798" i="8" s="1"/>
  <c r="M797" i="8"/>
  <c r="O797" i="8" s="1"/>
  <c r="N797" i="8" s="1"/>
  <c r="L797" i="8"/>
  <c r="M796" i="8"/>
  <c r="M795" i="8"/>
  <c r="O795" i="8" s="1"/>
  <c r="N795" i="8" s="1"/>
  <c r="L795" i="8"/>
  <c r="M794" i="8"/>
  <c r="O794" i="8" s="1"/>
  <c r="N794" i="8" s="1"/>
  <c r="L794" i="8"/>
  <c r="M793" i="8"/>
  <c r="O793" i="8" s="1"/>
  <c r="N793" i="8" s="1"/>
  <c r="L793" i="8"/>
  <c r="M792" i="8"/>
  <c r="L792" i="8" s="1"/>
  <c r="M791" i="8"/>
  <c r="M790" i="8"/>
  <c r="O790" i="8" s="1"/>
  <c r="N790" i="8" s="1"/>
  <c r="L790" i="8"/>
  <c r="O789" i="8"/>
  <c r="N789" i="8" s="1"/>
  <c r="M789" i="8"/>
  <c r="L789" i="8" s="1"/>
  <c r="M788" i="8"/>
  <c r="O788" i="8" s="1"/>
  <c r="N788" i="8" s="1"/>
  <c r="M787" i="8"/>
  <c r="O787" i="8" s="1"/>
  <c r="N787" i="8" s="1"/>
  <c r="L787" i="8"/>
  <c r="M786" i="8"/>
  <c r="L786" i="8" s="1"/>
  <c r="M785" i="8"/>
  <c r="L785" i="8" s="1"/>
  <c r="M784" i="8"/>
  <c r="O784" i="8" s="1"/>
  <c r="N784" i="8" s="1"/>
  <c r="L784" i="8"/>
  <c r="M783" i="8"/>
  <c r="O783" i="8" s="1"/>
  <c r="N783" i="8" s="1"/>
  <c r="M782" i="8"/>
  <c r="O782" i="8" s="1"/>
  <c r="N782" i="8" s="1"/>
  <c r="L782" i="8"/>
  <c r="M781" i="8"/>
  <c r="M780" i="8"/>
  <c r="O780" i="8" s="1"/>
  <c r="N780" i="8" s="1"/>
  <c r="M779" i="8"/>
  <c r="M778" i="8"/>
  <c r="M777" i="8"/>
  <c r="M776" i="8"/>
  <c r="L776" i="8" s="1"/>
  <c r="M775" i="8"/>
  <c r="O775" i="8" s="1"/>
  <c r="N775" i="8" s="1"/>
  <c r="M774" i="8"/>
  <c r="O774" i="8" s="1"/>
  <c r="N774" i="8" s="1"/>
  <c r="L774" i="8"/>
  <c r="M773" i="8"/>
  <c r="O773" i="8" s="1"/>
  <c r="N773" i="8" s="1"/>
  <c r="L773" i="8"/>
  <c r="M772" i="8"/>
  <c r="M771" i="8"/>
  <c r="L771" i="8" s="1"/>
  <c r="M770" i="8"/>
  <c r="O770" i="8" s="1"/>
  <c r="N770" i="8" s="1"/>
  <c r="M769" i="8"/>
  <c r="O769" i="8" s="1"/>
  <c r="N769" i="8" s="1"/>
  <c r="L769" i="8"/>
  <c r="M768" i="8"/>
  <c r="O768" i="8" s="1"/>
  <c r="N768" i="8" s="1"/>
  <c r="L768" i="8"/>
  <c r="M767" i="8"/>
  <c r="O767" i="8" s="1"/>
  <c r="N767" i="8" s="1"/>
  <c r="L767" i="8"/>
  <c r="M766" i="8"/>
  <c r="M765" i="8"/>
  <c r="O765" i="8" s="1"/>
  <c r="N765" i="8" s="1"/>
  <c r="L765" i="8"/>
  <c r="M764" i="8"/>
  <c r="M763" i="8"/>
  <c r="O763" i="8" s="1"/>
  <c r="N763" i="8" s="1"/>
  <c r="M762" i="8"/>
  <c r="O762" i="8" s="1"/>
  <c r="N762" i="8" s="1"/>
  <c r="L762" i="8"/>
  <c r="M761" i="8"/>
  <c r="L761" i="8" s="1"/>
  <c r="M760" i="8"/>
  <c r="L760" i="8" s="1"/>
  <c r="M759" i="8"/>
  <c r="O759" i="8" s="1"/>
  <c r="N759" i="8" s="1"/>
  <c r="L759" i="8"/>
  <c r="M758" i="8"/>
  <c r="M757" i="8"/>
  <c r="M756" i="8"/>
  <c r="L756" i="8" s="1"/>
  <c r="M755" i="8"/>
  <c r="O755" i="8" s="1"/>
  <c r="N755" i="8" s="1"/>
  <c r="L755" i="8"/>
  <c r="M754" i="8"/>
  <c r="L754" i="8" s="1"/>
  <c r="O753" i="8"/>
  <c r="N753" i="8" s="1"/>
  <c r="M753" i="8"/>
  <c r="L753" i="8"/>
  <c r="M752" i="8"/>
  <c r="O752" i="8" s="1"/>
  <c r="N752" i="8" s="1"/>
  <c r="L752" i="8"/>
  <c r="O751" i="8"/>
  <c r="N751" i="8" s="1"/>
  <c r="M751" i="8"/>
  <c r="L751" i="8" s="1"/>
  <c r="M750" i="8"/>
  <c r="O750" i="8" s="1"/>
  <c r="N750" i="8" s="1"/>
  <c r="M749" i="8"/>
  <c r="O749" i="8" s="1"/>
  <c r="N749" i="8" s="1"/>
  <c r="M748" i="8"/>
  <c r="O748" i="8" s="1"/>
  <c r="N748" i="8" s="1"/>
  <c r="L748" i="8"/>
  <c r="M747" i="8"/>
  <c r="O747" i="8" s="1"/>
  <c r="N747" i="8" s="1"/>
  <c r="M746" i="8"/>
  <c r="M745" i="8"/>
  <c r="O745" i="8" s="1"/>
  <c r="N745" i="8" s="1"/>
  <c r="L745" i="8"/>
  <c r="M744" i="8"/>
  <c r="L744" i="8" s="1"/>
  <c r="M743" i="8"/>
  <c r="L743" i="8" s="1"/>
  <c r="M742" i="8"/>
  <c r="M741" i="8"/>
  <c r="M740" i="8"/>
  <c r="O740" i="8" s="1"/>
  <c r="N740" i="8" s="1"/>
  <c r="L740" i="8"/>
  <c r="O739" i="8"/>
  <c r="N739" i="8" s="1"/>
  <c r="M739" i="8"/>
  <c r="L739" i="8" s="1"/>
  <c r="M738" i="8"/>
  <c r="L738" i="8" s="1"/>
  <c r="M737" i="8"/>
  <c r="M736" i="8"/>
  <c r="M735" i="8"/>
  <c r="O735" i="8" s="1"/>
  <c r="N735" i="8" s="1"/>
  <c r="M734" i="8"/>
  <c r="M733" i="8"/>
  <c r="O733" i="8" s="1"/>
  <c r="N733" i="8" s="1"/>
  <c r="M732" i="8"/>
  <c r="O732" i="8" s="1"/>
  <c r="N732" i="8" s="1"/>
  <c r="L732" i="8"/>
  <c r="M731" i="8"/>
  <c r="M730" i="8"/>
  <c r="L730" i="8" s="1"/>
  <c r="M729" i="8"/>
  <c r="O729" i="8" s="1"/>
  <c r="N729" i="8" s="1"/>
  <c r="L729" i="8"/>
  <c r="M728" i="8"/>
  <c r="O728" i="8" s="1"/>
  <c r="N728" i="8" s="1"/>
  <c r="M727" i="8"/>
  <c r="O727" i="8" s="1"/>
  <c r="N727" i="8" s="1"/>
  <c r="L727" i="8"/>
  <c r="O726" i="8"/>
  <c r="N726" i="8" s="1"/>
  <c r="M726" i="8"/>
  <c r="L726" i="8" s="1"/>
  <c r="M725" i="8"/>
  <c r="O725" i="8" s="1"/>
  <c r="N725" i="8" s="1"/>
  <c r="M724" i="8"/>
  <c r="L724" i="8" s="1"/>
  <c r="M723" i="8"/>
  <c r="O723" i="8" s="1"/>
  <c r="N723" i="8" s="1"/>
  <c r="L723" i="8"/>
  <c r="M722" i="8"/>
  <c r="M721" i="8"/>
  <c r="L721" i="8" s="1"/>
  <c r="M720" i="8"/>
  <c r="O720" i="8" s="1"/>
  <c r="N720" i="8" s="1"/>
  <c r="L720" i="8"/>
  <c r="M719" i="8"/>
  <c r="O719" i="8" s="1"/>
  <c r="N719" i="8" s="1"/>
  <c r="L719" i="8"/>
  <c r="M718" i="8"/>
  <c r="L718" i="8" s="1"/>
  <c r="M717" i="8"/>
  <c r="M716" i="8"/>
  <c r="M715" i="8"/>
  <c r="O715" i="8" s="1"/>
  <c r="N715" i="8" s="1"/>
  <c r="L715" i="8"/>
  <c r="M714" i="8"/>
  <c r="O714" i="8" s="1"/>
  <c r="N714" i="8" s="1"/>
  <c r="M713" i="8"/>
  <c r="M712" i="8"/>
  <c r="L712" i="8" s="1"/>
  <c r="M711" i="8"/>
  <c r="M710" i="8"/>
  <c r="O710" i="8" s="1"/>
  <c r="N710" i="8" s="1"/>
  <c r="L710" i="8"/>
  <c r="M709" i="8"/>
  <c r="O709" i="8" s="1"/>
  <c r="N709" i="8" s="1"/>
  <c r="M708" i="8"/>
  <c r="O708" i="8" s="1"/>
  <c r="N708" i="8" s="1"/>
  <c r="L708" i="8"/>
  <c r="M707" i="8"/>
  <c r="O707" i="8" s="1"/>
  <c r="N707" i="8" s="1"/>
  <c r="M706" i="8"/>
  <c r="L706" i="8" s="1"/>
  <c r="M705" i="8"/>
  <c r="O705" i="8" s="1"/>
  <c r="N705" i="8" s="1"/>
  <c r="L705" i="8"/>
  <c r="M704" i="8"/>
  <c r="O704" i="8" s="1"/>
  <c r="N704" i="8" s="1"/>
  <c r="L704" i="8"/>
  <c r="M703" i="8"/>
  <c r="O703" i="8" s="1"/>
  <c r="N703" i="8" s="1"/>
  <c r="M702" i="8"/>
  <c r="M701" i="8"/>
  <c r="L701" i="8" s="1"/>
  <c r="M700" i="8"/>
  <c r="M699" i="8"/>
  <c r="O699" i="8" s="1"/>
  <c r="N699" i="8" s="1"/>
  <c r="M698" i="8"/>
  <c r="O698" i="8" s="1"/>
  <c r="N698" i="8" s="1"/>
  <c r="L698" i="8"/>
  <c r="M697" i="8"/>
  <c r="M696" i="8"/>
  <c r="L696" i="8" s="1"/>
  <c r="M695" i="8"/>
  <c r="O695" i="8" s="1"/>
  <c r="N695" i="8" s="1"/>
  <c r="L695" i="8"/>
  <c r="M694" i="8"/>
  <c r="O694" i="8" s="1"/>
  <c r="N694" i="8" s="1"/>
  <c r="L694" i="8"/>
  <c r="M693" i="8"/>
  <c r="O693" i="8" s="1"/>
  <c r="N693" i="8" s="1"/>
  <c r="L693" i="8"/>
  <c r="M692" i="8"/>
  <c r="M691" i="8"/>
  <c r="L691" i="8" s="1"/>
  <c r="M690" i="8"/>
  <c r="L690" i="8" s="1"/>
  <c r="M689" i="8"/>
  <c r="O689" i="8" s="1"/>
  <c r="N689" i="8" s="1"/>
  <c r="M688" i="8"/>
  <c r="M687" i="8"/>
  <c r="M686" i="8"/>
  <c r="M685" i="8"/>
  <c r="L685" i="8" s="1"/>
  <c r="M684" i="8"/>
  <c r="O684" i="8" s="1"/>
  <c r="N684" i="8" s="1"/>
  <c r="L684" i="8"/>
  <c r="M683" i="8"/>
  <c r="O683" i="8" s="1"/>
  <c r="N683" i="8" s="1"/>
  <c r="M682" i="8"/>
  <c r="L682" i="8" s="1"/>
  <c r="M681" i="8"/>
  <c r="M680" i="8"/>
  <c r="O680" i="8" s="1"/>
  <c r="N680" i="8" s="1"/>
  <c r="L680" i="8"/>
  <c r="M679" i="8"/>
  <c r="M678" i="8"/>
  <c r="M677" i="8"/>
  <c r="O677" i="8" s="1"/>
  <c r="N677" i="8" s="1"/>
  <c r="L677" i="8"/>
  <c r="M676" i="8"/>
  <c r="L676" i="8" s="1"/>
  <c r="M675" i="8"/>
  <c r="O675" i="8" s="1"/>
  <c r="N675" i="8" s="1"/>
  <c r="L675" i="8"/>
  <c r="M674" i="8"/>
  <c r="O674" i="8" s="1"/>
  <c r="N674" i="8" s="1"/>
  <c r="M673" i="8"/>
  <c r="M672" i="8"/>
  <c r="O672" i="8" s="1"/>
  <c r="N672" i="8" s="1"/>
  <c r="L672" i="8"/>
  <c r="M671" i="8"/>
  <c r="L671" i="8" s="1"/>
  <c r="M670" i="8"/>
  <c r="L670" i="8" s="1"/>
  <c r="M669" i="8"/>
  <c r="O669" i="8" s="1"/>
  <c r="N669" i="8" s="1"/>
  <c r="L669" i="8"/>
  <c r="M668" i="8"/>
  <c r="O668" i="8" s="1"/>
  <c r="N668" i="8" s="1"/>
  <c r="M667" i="8"/>
  <c r="M666" i="8"/>
  <c r="L666" i="8" s="1"/>
  <c r="M665" i="8"/>
  <c r="O665" i="8" s="1"/>
  <c r="N665" i="8" s="1"/>
  <c r="L665" i="8"/>
  <c r="M664" i="8"/>
  <c r="L664" i="8" s="1"/>
  <c r="M663" i="8"/>
  <c r="O663" i="8" s="1"/>
  <c r="N663" i="8" s="1"/>
  <c r="M662" i="8"/>
  <c r="M661" i="8"/>
  <c r="M660" i="8"/>
  <c r="O660" i="8" s="1"/>
  <c r="N660" i="8" s="1"/>
  <c r="M659" i="8"/>
  <c r="M658" i="8"/>
  <c r="M657" i="8"/>
  <c r="O657" i="8" s="1"/>
  <c r="N657" i="8" s="1"/>
  <c r="L657" i="8"/>
  <c r="M656" i="8"/>
  <c r="M655" i="8"/>
  <c r="O655" i="8" s="1"/>
  <c r="N655" i="8" s="1"/>
  <c r="L655" i="8"/>
  <c r="M654" i="8"/>
  <c r="O654" i="8" s="1"/>
  <c r="N654" i="8" s="1"/>
  <c r="L654" i="8"/>
  <c r="M653" i="8"/>
  <c r="O653" i="8" s="1"/>
  <c r="N653" i="8" s="1"/>
  <c r="L653" i="8"/>
  <c r="M652" i="8"/>
  <c r="M651" i="8"/>
  <c r="L651" i="8" s="1"/>
  <c r="M650" i="8"/>
  <c r="M649" i="8"/>
  <c r="M648" i="8"/>
  <c r="O648" i="8" s="1"/>
  <c r="N648" i="8" s="1"/>
  <c r="L648" i="8"/>
  <c r="M647" i="8"/>
  <c r="L647" i="8" s="1"/>
  <c r="M646" i="8"/>
  <c r="L646" i="8" s="1"/>
  <c r="M645" i="8"/>
  <c r="O645" i="8" s="1"/>
  <c r="N645" i="8" s="1"/>
  <c r="L645" i="8"/>
  <c r="M644" i="8"/>
  <c r="L644" i="8" s="1"/>
  <c r="M643" i="8"/>
  <c r="L643" i="8" s="1"/>
  <c r="M642" i="8"/>
  <c r="O642" i="8" s="1"/>
  <c r="N642" i="8" s="1"/>
  <c r="L642" i="8"/>
  <c r="M641" i="8"/>
  <c r="L641" i="8" s="1"/>
  <c r="M640" i="8"/>
  <c r="L640" i="8" s="1"/>
  <c r="M639" i="8"/>
  <c r="O639" i="8" s="1"/>
  <c r="N639" i="8" s="1"/>
  <c r="L639" i="8"/>
  <c r="M638" i="8"/>
  <c r="O638" i="8" s="1"/>
  <c r="N638" i="8" s="1"/>
  <c r="L638" i="8"/>
  <c r="M637" i="8"/>
  <c r="M636" i="8"/>
  <c r="M635" i="8"/>
  <c r="O635" i="8" s="1"/>
  <c r="N635" i="8" s="1"/>
  <c r="L635" i="8"/>
  <c r="M634" i="8"/>
  <c r="O634" i="8" s="1"/>
  <c r="N634" i="8" s="1"/>
  <c r="M633" i="8"/>
  <c r="O633" i="8" s="1"/>
  <c r="N633" i="8" s="1"/>
  <c r="L633" i="8"/>
  <c r="M632" i="8"/>
  <c r="O632" i="8" s="1"/>
  <c r="N632" i="8" s="1"/>
  <c r="M631" i="8"/>
  <c r="M630" i="8"/>
  <c r="L630" i="8" s="1"/>
  <c r="M629" i="8"/>
  <c r="O629" i="8" s="1"/>
  <c r="N629" i="8" s="1"/>
  <c r="L629" i="8"/>
  <c r="M628" i="8"/>
  <c r="O628" i="8" s="1"/>
  <c r="N628" i="8" s="1"/>
  <c r="L628" i="8"/>
  <c r="M627" i="8"/>
  <c r="O627" i="8" s="1"/>
  <c r="N627" i="8" s="1"/>
  <c r="L627" i="8"/>
  <c r="M626" i="8"/>
  <c r="L626" i="8" s="1"/>
  <c r="M625" i="8"/>
  <c r="O625" i="8" s="1"/>
  <c r="N625" i="8" s="1"/>
  <c r="M624" i="8"/>
  <c r="O624" i="8" s="1"/>
  <c r="N624" i="8" s="1"/>
  <c r="L624" i="8"/>
  <c r="M623" i="8"/>
  <c r="O623" i="8" s="1"/>
  <c r="N623" i="8" s="1"/>
  <c r="M622" i="8"/>
  <c r="L622" i="8" s="1"/>
  <c r="M621" i="8"/>
  <c r="M620" i="8"/>
  <c r="O620" i="8" s="1"/>
  <c r="N620" i="8" s="1"/>
  <c r="L620" i="8"/>
  <c r="M619" i="8"/>
  <c r="L619" i="8" s="1"/>
  <c r="M618" i="8"/>
  <c r="O618" i="8" s="1"/>
  <c r="N618" i="8" s="1"/>
  <c r="M617" i="8"/>
  <c r="L617" i="8" s="1"/>
  <c r="M616" i="8"/>
  <c r="M615" i="8"/>
  <c r="O615" i="8" s="1"/>
  <c r="N615" i="8" s="1"/>
  <c r="M614" i="8"/>
  <c r="L614" i="8" s="1"/>
  <c r="M613" i="8"/>
  <c r="O613" i="8" s="1"/>
  <c r="N613" i="8" s="1"/>
  <c r="L613" i="8"/>
  <c r="M612" i="8"/>
  <c r="O612" i="8" s="1"/>
  <c r="N612" i="8" s="1"/>
  <c r="M611" i="8"/>
  <c r="M610" i="8"/>
  <c r="L610" i="8" s="1"/>
  <c r="M609" i="8"/>
  <c r="O609" i="8" s="1"/>
  <c r="N609" i="8" s="1"/>
  <c r="L609" i="8"/>
  <c r="M608" i="8"/>
  <c r="M607" i="8"/>
  <c r="O607" i="8" s="1"/>
  <c r="N607" i="8" s="1"/>
  <c r="M606" i="8"/>
  <c r="M605" i="8"/>
  <c r="O605" i="8" s="1"/>
  <c r="N605" i="8" s="1"/>
  <c r="L605" i="8"/>
  <c r="M604" i="8"/>
  <c r="L604" i="8" s="1"/>
  <c r="M603" i="8"/>
  <c r="O603" i="8" s="1"/>
  <c r="N603" i="8" s="1"/>
  <c r="M602" i="8"/>
  <c r="O602" i="8" s="1"/>
  <c r="N602" i="8" s="1"/>
  <c r="L602" i="8"/>
  <c r="M601" i="8"/>
  <c r="L601" i="8" s="1"/>
  <c r="M600" i="8"/>
  <c r="M599" i="8"/>
  <c r="L599" i="8" s="1"/>
  <c r="M598" i="8"/>
  <c r="M597" i="8"/>
  <c r="M596" i="8"/>
  <c r="L596" i="8" s="1"/>
  <c r="M595" i="8"/>
  <c r="O595" i="8" s="1"/>
  <c r="N595" i="8" s="1"/>
  <c r="M594" i="8"/>
  <c r="O594" i="8" s="1"/>
  <c r="N594" i="8" s="1"/>
  <c r="M593" i="8"/>
  <c r="L593" i="8" s="1"/>
  <c r="M592" i="8"/>
  <c r="O592" i="8" s="1"/>
  <c r="N592" i="8" s="1"/>
  <c r="L592" i="8"/>
  <c r="M591" i="8"/>
  <c r="L591" i="8" s="1"/>
  <c r="M590" i="8"/>
  <c r="O590" i="8" s="1"/>
  <c r="N590" i="8" s="1"/>
  <c r="L590" i="8"/>
  <c r="M589" i="8"/>
  <c r="L589" i="8" s="1"/>
  <c r="M588" i="8"/>
  <c r="M587" i="8"/>
  <c r="O587" i="8" s="1"/>
  <c r="N587" i="8" s="1"/>
  <c r="L587" i="8"/>
  <c r="M586" i="8"/>
  <c r="M585" i="8"/>
  <c r="L585" i="8" s="1"/>
  <c r="M584" i="8"/>
  <c r="O584" i="8" s="1"/>
  <c r="N584" i="8" s="1"/>
  <c r="L584" i="8"/>
  <c r="M583" i="8"/>
  <c r="L583" i="8" s="1"/>
  <c r="M582" i="8"/>
  <c r="M581" i="8"/>
  <c r="L581" i="8" s="1"/>
  <c r="M580" i="8"/>
  <c r="O580" i="8" s="1"/>
  <c r="N580" i="8" s="1"/>
  <c r="L580" i="8"/>
  <c r="M579" i="8"/>
  <c r="M578" i="8"/>
  <c r="O578" i="8" s="1"/>
  <c r="N578" i="8" s="1"/>
  <c r="L578" i="8"/>
  <c r="M577" i="8"/>
  <c r="O577" i="8" s="1"/>
  <c r="N577" i="8" s="1"/>
  <c r="L577" i="8"/>
  <c r="M576" i="8"/>
  <c r="M575" i="8"/>
  <c r="L575" i="8" s="1"/>
  <c r="M574" i="8"/>
  <c r="O574" i="8" s="1"/>
  <c r="N574" i="8" s="1"/>
  <c r="L574" i="8"/>
  <c r="M573" i="8"/>
  <c r="O573" i="8" s="1"/>
  <c r="N573" i="8" s="1"/>
  <c r="L573" i="8"/>
  <c r="M572" i="8"/>
  <c r="O572" i="8" s="1"/>
  <c r="N572" i="8" s="1"/>
  <c r="M571" i="8"/>
  <c r="O571" i="8" s="1"/>
  <c r="N571" i="8" s="1"/>
  <c r="L571" i="8"/>
  <c r="M570" i="8"/>
  <c r="L570" i="8" s="1"/>
  <c r="M569" i="8"/>
  <c r="L569" i="8" s="1"/>
  <c r="M568" i="8"/>
  <c r="O568" i="8" s="1"/>
  <c r="N568" i="8" s="1"/>
  <c r="L568" i="8"/>
  <c r="M567" i="8"/>
  <c r="M566" i="8"/>
  <c r="O566" i="8" s="1"/>
  <c r="N566" i="8" s="1"/>
  <c r="L566" i="8"/>
  <c r="M565" i="8"/>
  <c r="O565" i="8" s="1"/>
  <c r="N565" i="8" s="1"/>
  <c r="L565" i="8"/>
  <c r="M564" i="8"/>
  <c r="L564" i="8" s="1"/>
  <c r="M563" i="8"/>
  <c r="O563" i="8" s="1"/>
  <c r="N563" i="8" s="1"/>
  <c r="L563" i="8"/>
  <c r="M562" i="8"/>
  <c r="O562" i="8" s="1"/>
  <c r="N562" i="8" s="1"/>
  <c r="L562" i="8"/>
  <c r="M561" i="8"/>
  <c r="L561" i="8" s="1"/>
  <c r="O560" i="8"/>
  <c r="N560" i="8" s="1"/>
  <c r="M560" i="8"/>
  <c r="L560" i="8"/>
  <c r="M559" i="8"/>
  <c r="O559" i="8" s="1"/>
  <c r="N559" i="8" s="1"/>
  <c r="L559" i="8"/>
  <c r="M558" i="8"/>
  <c r="O558" i="8" s="1"/>
  <c r="N558" i="8" s="1"/>
  <c r="M557" i="8"/>
  <c r="O557" i="8" s="1"/>
  <c r="N557" i="8" s="1"/>
  <c r="M556" i="8"/>
  <c r="O556" i="8" s="1"/>
  <c r="N556" i="8" s="1"/>
  <c r="M555" i="8"/>
  <c r="L555" i="8" s="1"/>
  <c r="M554" i="8"/>
  <c r="O554" i="8" s="1"/>
  <c r="N554" i="8" s="1"/>
  <c r="L554" i="8"/>
  <c r="M553" i="8"/>
  <c r="O553" i="8" s="1"/>
  <c r="N553" i="8" s="1"/>
  <c r="M552" i="8"/>
  <c r="M551" i="8"/>
  <c r="O551" i="8" s="1"/>
  <c r="N551" i="8" s="1"/>
  <c r="L551" i="8"/>
  <c r="M550" i="8"/>
  <c r="O550" i="8" s="1"/>
  <c r="N550" i="8" s="1"/>
  <c r="L550" i="8"/>
  <c r="M549" i="8"/>
  <c r="L549" i="8" s="1"/>
  <c r="M548" i="8"/>
  <c r="O548" i="8" s="1"/>
  <c r="N548" i="8" s="1"/>
  <c r="L548" i="8"/>
  <c r="M547" i="8"/>
  <c r="L547" i="8" s="1"/>
  <c r="M546" i="8"/>
  <c r="O546" i="8" s="1"/>
  <c r="N546" i="8" s="1"/>
  <c r="M545" i="8"/>
  <c r="O545" i="8" s="1"/>
  <c r="N545" i="8" s="1"/>
  <c r="L545" i="8"/>
  <c r="M544" i="8"/>
  <c r="O544" i="8" s="1"/>
  <c r="N544" i="8" s="1"/>
  <c r="L544" i="8"/>
  <c r="M543" i="8"/>
  <c r="M542" i="8"/>
  <c r="L542" i="8" s="1"/>
  <c r="M541" i="8"/>
  <c r="O541" i="8" s="1"/>
  <c r="N541" i="8" s="1"/>
  <c r="M540" i="8"/>
  <c r="O540" i="8" s="1"/>
  <c r="N540" i="8" s="1"/>
  <c r="L540" i="8"/>
  <c r="M539" i="8"/>
  <c r="O539" i="8" s="1"/>
  <c r="N539" i="8" s="1"/>
  <c r="L539" i="8"/>
  <c r="M538" i="8"/>
  <c r="O538" i="8" s="1"/>
  <c r="N538" i="8" s="1"/>
  <c r="L538" i="8"/>
  <c r="M537" i="8"/>
  <c r="O537" i="8" s="1"/>
  <c r="N537" i="8" s="1"/>
  <c r="M536" i="8"/>
  <c r="L536" i="8" s="1"/>
  <c r="M535" i="8"/>
  <c r="O535" i="8" s="1"/>
  <c r="N535" i="8" s="1"/>
  <c r="M534" i="8"/>
  <c r="O534" i="8" s="1"/>
  <c r="N534" i="8" s="1"/>
  <c r="M533" i="8"/>
  <c r="M532" i="8"/>
  <c r="O532" i="8" s="1"/>
  <c r="N532" i="8" s="1"/>
  <c r="L532" i="8"/>
  <c r="M531" i="8"/>
  <c r="L531" i="8" s="1"/>
  <c r="M530" i="8"/>
  <c r="O530" i="8" s="1"/>
  <c r="N530" i="8" s="1"/>
  <c r="L530" i="8"/>
  <c r="M529" i="8"/>
  <c r="O529" i="8" s="1"/>
  <c r="N529" i="8" s="1"/>
  <c r="L529" i="8"/>
  <c r="M528" i="8"/>
  <c r="O528" i="8" s="1"/>
  <c r="N528" i="8" s="1"/>
  <c r="L528" i="8"/>
  <c r="M527" i="8"/>
  <c r="O527" i="8" s="1"/>
  <c r="N527" i="8" s="1"/>
  <c r="L527" i="8"/>
  <c r="M526" i="8"/>
  <c r="O526" i="8" s="1"/>
  <c r="N526" i="8" s="1"/>
  <c r="M525" i="8"/>
  <c r="L525" i="8" s="1"/>
  <c r="O524" i="8"/>
  <c r="N524" i="8" s="1"/>
  <c r="M524" i="8"/>
  <c r="L524" i="8" s="1"/>
  <c r="M523" i="8"/>
  <c r="M522" i="8"/>
  <c r="M521" i="8"/>
  <c r="L521" i="8" s="1"/>
  <c r="M520" i="8"/>
  <c r="M519" i="8"/>
  <c r="O519" i="8" s="1"/>
  <c r="N519" i="8" s="1"/>
  <c r="L519" i="8"/>
  <c r="M518" i="8"/>
  <c r="M517" i="8"/>
  <c r="M516" i="8"/>
  <c r="L516" i="8" s="1"/>
  <c r="M515" i="8"/>
  <c r="O515" i="8" s="1"/>
  <c r="N515" i="8" s="1"/>
  <c r="M514" i="8"/>
  <c r="O514" i="8" s="1"/>
  <c r="N514" i="8" s="1"/>
  <c r="M513" i="8"/>
  <c r="O513" i="8" s="1"/>
  <c r="N513" i="8" s="1"/>
  <c r="L513" i="8"/>
  <c r="M512" i="8"/>
  <c r="O512" i="8" s="1"/>
  <c r="N512" i="8" s="1"/>
  <c r="L512" i="8"/>
  <c r="M511" i="8"/>
  <c r="O511" i="8" s="1"/>
  <c r="N511" i="8" s="1"/>
  <c r="L511" i="8"/>
  <c r="M510" i="8"/>
  <c r="O510" i="8" s="1"/>
  <c r="N510" i="8" s="1"/>
  <c r="M509" i="8"/>
  <c r="O509" i="8" s="1"/>
  <c r="N509" i="8" s="1"/>
  <c r="L509" i="8"/>
  <c r="M508" i="8"/>
  <c r="O508" i="8" s="1"/>
  <c r="N508" i="8" s="1"/>
  <c r="M507" i="8"/>
  <c r="M506" i="8"/>
  <c r="O506" i="8" s="1"/>
  <c r="N506" i="8" s="1"/>
  <c r="M505" i="8"/>
  <c r="O505" i="8" s="1"/>
  <c r="N505" i="8" s="1"/>
  <c r="L505" i="8"/>
  <c r="M504" i="8"/>
  <c r="O504" i="8" s="1"/>
  <c r="N504" i="8" s="1"/>
  <c r="L504" i="8"/>
  <c r="M503" i="8"/>
  <c r="M502" i="8"/>
  <c r="L502" i="8" s="1"/>
  <c r="M501" i="8"/>
  <c r="O501" i="8" s="1"/>
  <c r="N501" i="8" s="1"/>
  <c r="L501" i="8"/>
  <c r="O500" i="8"/>
  <c r="N500" i="8" s="1"/>
  <c r="M500" i="8"/>
  <c r="L500" i="8"/>
  <c r="M499" i="8"/>
  <c r="O499" i="8" s="1"/>
  <c r="N499" i="8" s="1"/>
  <c r="L499" i="8"/>
  <c r="M498" i="8"/>
  <c r="O498" i="8" s="1"/>
  <c r="N498" i="8" s="1"/>
  <c r="M497" i="8"/>
  <c r="L497" i="8" s="1"/>
  <c r="M496" i="8"/>
  <c r="O496" i="8" s="1"/>
  <c r="N496" i="8" s="1"/>
  <c r="L496" i="8"/>
  <c r="M495" i="8"/>
  <c r="O495" i="8" s="1"/>
  <c r="N495" i="8" s="1"/>
  <c r="M494" i="8"/>
  <c r="O494" i="8" s="1"/>
  <c r="N494" i="8" s="1"/>
  <c r="L494" i="8"/>
  <c r="M493" i="8"/>
  <c r="M492" i="8"/>
  <c r="L492" i="8" s="1"/>
  <c r="M491" i="8"/>
  <c r="O491" i="8" s="1"/>
  <c r="N491" i="8" s="1"/>
  <c r="M490" i="8"/>
  <c r="O490" i="8" s="1"/>
  <c r="N490" i="8" s="1"/>
  <c r="L490" i="8"/>
  <c r="M489" i="8"/>
  <c r="O489" i="8" s="1"/>
  <c r="N489" i="8" s="1"/>
  <c r="M488" i="8"/>
  <c r="O488" i="8" s="1"/>
  <c r="N488" i="8" s="1"/>
  <c r="L488" i="8"/>
  <c r="M487" i="8"/>
  <c r="L487" i="8" s="1"/>
  <c r="M486" i="8"/>
  <c r="L486" i="8" s="1"/>
  <c r="M485" i="8"/>
  <c r="O485" i="8" s="1"/>
  <c r="N485" i="8" s="1"/>
  <c r="M484" i="8"/>
  <c r="O484" i="8" s="1"/>
  <c r="N484" i="8" s="1"/>
  <c r="L484" i="8"/>
  <c r="M483" i="8"/>
  <c r="M482" i="8"/>
  <c r="M481" i="8"/>
  <c r="M480" i="8"/>
  <c r="O480" i="8" s="1"/>
  <c r="N480" i="8" s="1"/>
  <c r="L480" i="8"/>
  <c r="M479" i="8"/>
  <c r="O479" i="8" s="1"/>
  <c r="N479" i="8" s="1"/>
  <c r="L479" i="8"/>
  <c r="M478" i="8"/>
  <c r="M477" i="8"/>
  <c r="O477" i="8" s="1"/>
  <c r="N477" i="8" s="1"/>
  <c r="M476" i="8"/>
  <c r="M475" i="8"/>
  <c r="L475" i="8" s="1"/>
  <c r="M474" i="8"/>
  <c r="L474" i="8" s="1"/>
  <c r="M473" i="8"/>
  <c r="O473" i="8" s="1"/>
  <c r="N473" i="8" s="1"/>
  <c r="M472" i="8"/>
  <c r="L472" i="8" s="1"/>
  <c r="M471" i="8"/>
  <c r="O471" i="8" s="1"/>
  <c r="N471" i="8" s="1"/>
  <c r="L471" i="8"/>
  <c r="M470" i="8"/>
  <c r="L470" i="8" s="1"/>
  <c r="M469" i="8"/>
  <c r="O469" i="8" s="1"/>
  <c r="N469" i="8" s="1"/>
  <c r="L469" i="8"/>
  <c r="M468" i="8"/>
  <c r="O468" i="8" s="1"/>
  <c r="N468" i="8" s="1"/>
  <c r="M467" i="8"/>
  <c r="O467" i="8" s="1"/>
  <c r="N467" i="8" s="1"/>
  <c r="L467" i="8"/>
  <c r="M466" i="8"/>
  <c r="L466" i="8" s="1"/>
  <c r="M465" i="8"/>
  <c r="O465" i="8" s="1"/>
  <c r="N465" i="8" s="1"/>
  <c r="L465" i="8"/>
  <c r="M464" i="8"/>
  <c r="O464" i="8" s="1"/>
  <c r="N464" i="8" s="1"/>
  <c r="L464" i="8"/>
  <c r="M463" i="8"/>
  <c r="O463" i="8" s="1"/>
  <c r="N463" i="8" s="1"/>
  <c r="M462" i="8"/>
  <c r="O462" i="8" s="1"/>
  <c r="N462" i="8" s="1"/>
  <c r="L462" i="8"/>
  <c r="M461" i="8"/>
  <c r="O461" i="8" s="1"/>
  <c r="N461" i="8" s="1"/>
  <c r="M460" i="8"/>
  <c r="O460" i="8" s="1"/>
  <c r="N460" i="8" s="1"/>
  <c r="M459" i="8"/>
  <c r="O459" i="8" s="1"/>
  <c r="N459" i="8" s="1"/>
  <c r="L459" i="8"/>
  <c r="M458" i="8"/>
  <c r="M457" i="8"/>
  <c r="O457" i="8" s="1"/>
  <c r="N457" i="8" s="1"/>
  <c r="M456" i="8"/>
  <c r="O456" i="8" s="1"/>
  <c r="N456" i="8" s="1"/>
  <c r="L456" i="8"/>
  <c r="M455" i="8"/>
  <c r="O455" i="8" s="1"/>
  <c r="N455" i="8" s="1"/>
  <c r="L455" i="8"/>
  <c r="M454" i="8"/>
  <c r="O454" i="8" s="1"/>
  <c r="N454" i="8" s="1"/>
  <c r="L454" i="8"/>
  <c r="M453" i="8"/>
  <c r="M452" i="8"/>
  <c r="L452" i="8" s="1"/>
  <c r="M451" i="8"/>
  <c r="O451" i="8" s="1"/>
  <c r="N451" i="8" s="1"/>
  <c r="L451" i="8"/>
  <c r="O450" i="8"/>
  <c r="N450" i="8" s="1"/>
  <c r="M450" i="8"/>
  <c r="L450" i="8" s="1"/>
  <c r="M449" i="8"/>
  <c r="O449" i="8" s="1"/>
  <c r="N449" i="8" s="1"/>
  <c r="L449" i="8"/>
  <c r="M448" i="8"/>
  <c r="M447" i="8"/>
  <c r="L447" i="8" s="1"/>
  <c r="M446" i="8"/>
  <c r="O446" i="8" s="1"/>
  <c r="N446" i="8" s="1"/>
  <c r="L446" i="8"/>
  <c r="M445" i="8"/>
  <c r="O445" i="8" s="1"/>
  <c r="N445" i="8" s="1"/>
  <c r="L445" i="8"/>
  <c r="M444" i="8"/>
  <c r="O444" i="8" s="1"/>
  <c r="N444" i="8" s="1"/>
  <c r="L444" i="8"/>
  <c r="M443" i="8"/>
  <c r="M442" i="8"/>
  <c r="M441" i="8"/>
  <c r="O441" i="8" s="1"/>
  <c r="N441" i="8" s="1"/>
  <c r="M440" i="8"/>
  <c r="O440" i="8" s="1"/>
  <c r="N440" i="8" s="1"/>
  <c r="L440" i="8"/>
  <c r="O439" i="8"/>
  <c r="N439" i="8" s="1"/>
  <c r="M439" i="8"/>
  <c r="L439" i="8" s="1"/>
  <c r="M438" i="8"/>
  <c r="O438" i="8" s="1"/>
  <c r="N438" i="8" s="1"/>
  <c r="M437" i="8"/>
  <c r="L437" i="8" s="1"/>
  <c r="M436" i="8"/>
  <c r="L436" i="8" s="1"/>
  <c r="M435" i="8"/>
  <c r="O435" i="8" s="1"/>
  <c r="N435" i="8" s="1"/>
  <c r="L435" i="8"/>
  <c r="M434" i="8"/>
  <c r="O434" i="8" s="1"/>
  <c r="N434" i="8" s="1"/>
  <c r="L434" i="8"/>
  <c r="M433" i="8"/>
  <c r="O433" i="8" s="1"/>
  <c r="N433" i="8" s="1"/>
  <c r="L433" i="8"/>
  <c r="M432" i="8"/>
  <c r="L432" i="8" s="1"/>
  <c r="M431" i="8"/>
  <c r="M430" i="8"/>
  <c r="M429" i="8"/>
  <c r="O429" i="8" s="1"/>
  <c r="N429" i="8" s="1"/>
  <c r="M428" i="8"/>
  <c r="L428" i="8" s="1"/>
  <c r="M427" i="8"/>
  <c r="L427" i="8" s="1"/>
  <c r="M426" i="8"/>
  <c r="O426" i="8" s="1"/>
  <c r="N426" i="8" s="1"/>
  <c r="M425" i="8"/>
  <c r="O425" i="8" s="1"/>
  <c r="N425" i="8" s="1"/>
  <c r="L425" i="8"/>
  <c r="M424" i="8"/>
  <c r="O424" i="8" s="1"/>
  <c r="N424" i="8" s="1"/>
  <c r="M423" i="8"/>
  <c r="O423" i="8" s="1"/>
  <c r="N423" i="8" s="1"/>
  <c r="M422" i="8"/>
  <c r="L422" i="8" s="1"/>
  <c r="M421" i="8"/>
  <c r="O421" i="8" s="1"/>
  <c r="N421" i="8" s="1"/>
  <c r="L421" i="8"/>
  <c r="M420" i="8"/>
  <c r="M419" i="8"/>
  <c r="O419" i="8" s="1"/>
  <c r="N419" i="8" s="1"/>
  <c r="L419" i="8"/>
  <c r="M418" i="8"/>
  <c r="O417" i="8"/>
  <c r="N417" i="8" s="1"/>
  <c r="M417" i="8"/>
  <c r="L417" i="8" s="1"/>
  <c r="M416" i="8"/>
  <c r="O416" i="8" s="1"/>
  <c r="N416" i="8" s="1"/>
  <c r="L416" i="8"/>
  <c r="M415" i="8"/>
  <c r="O415" i="8" s="1"/>
  <c r="N415" i="8" s="1"/>
  <c r="M414" i="8"/>
  <c r="O414" i="8" s="1"/>
  <c r="N414" i="8" s="1"/>
  <c r="M413" i="8"/>
  <c r="O413" i="8" s="1"/>
  <c r="N413" i="8" s="1"/>
  <c r="L413" i="8"/>
  <c r="M412" i="8"/>
  <c r="L412" i="8" s="1"/>
  <c r="M411" i="8"/>
  <c r="M410" i="8"/>
  <c r="M409" i="8"/>
  <c r="O409" i="8" s="1"/>
  <c r="N409" i="8" s="1"/>
  <c r="M408" i="8"/>
  <c r="O408" i="8" s="1"/>
  <c r="N408" i="8" s="1"/>
  <c r="L408" i="8"/>
  <c r="M407" i="8"/>
  <c r="L407" i="8" s="1"/>
  <c r="M406" i="8"/>
  <c r="O406" i="8" s="1"/>
  <c r="N406" i="8" s="1"/>
  <c r="L406" i="8"/>
  <c r="M405" i="8"/>
  <c r="O405" i="8" s="1"/>
  <c r="N405" i="8" s="1"/>
  <c r="M404" i="8"/>
  <c r="O404" i="8" s="1"/>
  <c r="N404" i="8" s="1"/>
  <c r="L404" i="8"/>
  <c r="M403" i="8"/>
  <c r="O403" i="8" s="1"/>
  <c r="N403" i="8" s="1"/>
  <c r="L403" i="8"/>
  <c r="M402" i="8"/>
  <c r="O402" i="8" s="1"/>
  <c r="N402" i="8" s="1"/>
  <c r="M401" i="8"/>
  <c r="O401" i="8" s="1"/>
  <c r="N401" i="8" s="1"/>
  <c r="M400" i="8"/>
  <c r="O400" i="8" s="1"/>
  <c r="N400" i="8" s="1"/>
  <c r="L400" i="8"/>
  <c r="M399" i="8"/>
  <c r="M398" i="8"/>
  <c r="M397" i="8"/>
  <c r="O397" i="8" s="1"/>
  <c r="N397" i="8" s="1"/>
  <c r="L397" i="8"/>
  <c r="M396" i="8"/>
  <c r="L396" i="8" s="1"/>
  <c r="M395" i="8"/>
  <c r="L395" i="8" s="1"/>
  <c r="M394" i="8"/>
  <c r="O394" i="8" s="1"/>
  <c r="N394" i="8" s="1"/>
  <c r="L394" i="8"/>
  <c r="M393" i="8"/>
  <c r="O393" i="8" s="1"/>
  <c r="N393" i="8" s="1"/>
  <c r="L393" i="8"/>
  <c r="M392" i="8"/>
  <c r="O392" i="8" s="1"/>
  <c r="N392" i="8" s="1"/>
  <c r="L392" i="8"/>
  <c r="M391" i="8"/>
  <c r="O391" i="8" s="1"/>
  <c r="N391" i="8" s="1"/>
  <c r="M390" i="8"/>
  <c r="L390" i="8" s="1"/>
  <c r="M389" i="8"/>
  <c r="O389" i="8" s="1"/>
  <c r="N389" i="8" s="1"/>
  <c r="M388" i="8"/>
  <c r="L388" i="8" s="1"/>
  <c r="M387" i="8"/>
  <c r="O387" i="8" s="1"/>
  <c r="N387" i="8" s="1"/>
  <c r="L387" i="8"/>
  <c r="M386" i="8"/>
  <c r="O386" i="8" s="1"/>
  <c r="N386" i="8" s="1"/>
  <c r="L386" i="8"/>
  <c r="M385" i="8"/>
  <c r="O385" i="8" s="1"/>
  <c r="N385" i="8" s="1"/>
  <c r="M384" i="8"/>
  <c r="O384" i="8" s="1"/>
  <c r="N384" i="8" s="1"/>
  <c r="M383" i="8"/>
  <c r="O383" i="8" s="1"/>
  <c r="N383" i="8" s="1"/>
  <c r="L383" i="8"/>
  <c r="M382" i="8"/>
  <c r="L382" i="8" s="1"/>
  <c r="M381" i="8"/>
  <c r="O381" i="8" s="1"/>
  <c r="N381" i="8" s="1"/>
  <c r="L381" i="8"/>
  <c r="M380" i="8"/>
  <c r="O380" i="8" s="1"/>
  <c r="N380" i="8" s="1"/>
  <c r="M379" i="8"/>
  <c r="O379" i="8" s="1"/>
  <c r="N379" i="8" s="1"/>
  <c r="M378" i="8"/>
  <c r="O378" i="8" s="1"/>
  <c r="N378" i="8" s="1"/>
  <c r="L378" i="8"/>
  <c r="M377" i="8"/>
  <c r="O377" i="8" s="1"/>
  <c r="N377" i="8" s="1"/>
  <c r="M376" i="8"/>
  <c r="O376" i="8" s="1"/>
  <c r="N376" i="8" s="1"/>
  <c r="L376" i="8"/>
  <c r="M375" i="8"/>
  <c r="O375" i="8" s="1"/>
  <c r="N375" i="8" s="1"/>
  <c r="L375" i="8"/>
  <c r="M374" i="8"/>
  <c r="M373" i="8"/>
  <c r="O373" i="8" s="1"/>
  <c r="N373" i="8" s="1"/>
  <c r="L373" i="8"/>
  <c r="M372" i="8"/>
  <c r="O372" i="8" s="1"/>
  <c r="N372" i="8" s="1"/>
  <c r="M371" i="8"/>
  <c r="O371" i="8" s="1"/>
  <c r="N371" i="8" s="1"/>
  <c r="M370" i="8"/>
  <c r="O370" i="8" s="1"/>
  <c r="N370" i="8" s="1"/>
  <c r="L370" i="8"/>
  <c r="M369" i="8"/>
  <c r="L369" i="8" s="1"/>
  <c r="M368" i="8"/>
  <c r="O368" i="8" s="1"/>
  <c r="N368" i="8" s="1"/>
  <c r="L368" i="8"/>
  <c r="M367" i="8"/>
  <c r="L367" i="8" s="1"/>
  <c r="M366" i="8"/>
  <c r="O366" i="8" s="1"/>
  <c r="N366" i="8" s="1"/>
  <c r="M365" i="8"/>
  <c r="O365" i="8" s="1"/>
  <c r="N365" i="8" s="1"/>
  <c r="L365" i="8"/>
  <c r="M364" i="8"/>
  <c r="O364" i="8" s="1"/>
  <c r="N364" i="8" s="1"/>
  <c r="L364" i="8"/>
  <c r="M363" i="8"/>
  <c r="O363" i="8" s="1"/>
  <c r="N363" i="8" s="1"/>
  <c r="M362" i="8"/>
  <c r="O362" i="8" s="1"/>
  <c r="N362" i="8" s="1"/>
  <c r="L362" i="8"/>
  <c r="M361" i="8"/>
  <c r="O361" i="8" s="1"/>
  <c r="N361" i="8" s="1"/>
  <c r="L361" i="8"/>
  <c r="M360" i="8"/>
  <c r="L360" i="8" s="1"/>
  <c r="M359" i="8"/>
  <c r="O359" i="8" s="1"/>
  <c r="N359" i="8" s="1"/>
  <c r="M358" i="8"/>
  <c r="O358" i="8" s="1"/>
  <c r="N358" i="8" s="1"/>
  <c r="L358" i="8"/>
  <c r="M357" i="8"/>
  <c r="O357" i="8" s="1"/>
  <c r="N357" i="8" s="1"/>
  <c r="M356" i="8"/>
  <c r="O356" i="8" s="1"/>
  <c r="N356" i="8" s="1"/>
  <c r="M355" i="8"/>
  <c r="O355" i="8" s="1"/>
  <c r="N355" i="8" s="1"/>
  <c r="M354" i="8"/>
  <c r="O354" i="8" s="1"/>
  <c r="N354" i="8" s="1"/>
  <c r="M353" i="8"/>
  <c r="M352" i="8"/>
  <c r="O352" i="8" s="1"/>
  <c r="N352" i="8" s="1"/>
  <c r="L352" i="8"/>
  <c r="M351" i="8"/>
  <c r="O351" i="8" s="1"/>
  <c r="N351" i="8" s="1"/>
  <c r="L351" i="8"/>
  <c r="M350" i="8"/>
  <c r="O350" i="8" s="1"/>
  <c r="N350" i="8" s="1"/>
  <c r="L350" i="8"/>
  <c r="M349" i="8"/>
  <c r="L349" i="8" s="1"/>
  <c r="M348" i="8"/>
  <c r="L348" i="8" s="1"/>
  <c r="M347" i="8"/>
  <c r="O347" i="8" s="1"/>
  <c r="N347" i="8" s="1"/>
  <c r="M346" i="8"/>
  <c r="O346" i="8" s="1"/>
  <c r="N346" i="8" s="1"/>
  <c r="M345" i="8"/>
  <c r="M344" i="8"/>
  <c r="M343" i="8"/>
  <c r="L343" i="8" s="1"/>
  <c r="M342" i="8"/>
  <c r="O342" i="8" s="1"/>
  <c r="N342" i="8" s="1"/>
  <c r="L342" i="8"/>
  <c r="M341" i="8"/>
  <c r="M340" i="8"/>
  <c r="O340" i="8" s="1"/>
  <c r="N340" i="8" s="1"/>
  <c r="M339" i="8"/>
  <c r="O339" i="8" s="1"/>
  <c r="N339" i="8" s="1"/>
  <c r="L339" i="8"/>
  <c r="M338" i="8"/>
  <c r="O338" i="8" s="1"/>
  <c r="N338" i="8" s="1"/>
  <c r="L338" i="8"/>
  <c r="M337" i="8"/>
  <c r="L337" i="8" s="1"/>
  <c r="M336" i="8"/>
  <c r="O336" i="8" s="1"/>
  <c r="N336" i="8" s="1"/>
  <c r="L336" i="8"/>
  <c r="M335" i="8"/>
  <c r="M334" i="8"/>
  <c r="O334" i="8" s="1"/>
  <c r="N334" i="8" s="1"/>
  <c r="L334" i="8"/>
  <c r="M333" i="8"/>
  <c r="O333" i="8" s="1"/>
  <c r="N333" i="8" s="1"/>
  <c r="L333" i="8"/>
  <c r="M332" i="8"/>
  <c r="L332" i="8" s="1"/>
  <c r="M331" i="8"/>
  <c r="O331" i="8" s="1"/>
  <c r="N331" i="8" s="1"/>
  <c r="L331" i="8"/>
  <c r="M330" i="8"/>
  <c r="O330" i="8" s="1"/>
  <c r="N330" i="8" s="1"/>
  <c r="L330" i="8"/>
  <c r="M329" i="8"/>
  <c r="O329" i="8" s="1"/>
  <c r="N329" i="8" s="1"/>
  <c r="L329" i="8"/>
  <c r="M328" i="8"/>
  <c r="L328" i="8" s="1"/>
  <c r="M327" i="8"/>
  <c r="L327" i="8" s="1"/>
  <c r="M326" i="8"/>
  <c r="O326" i="8" s="1"/>
  <c r="N326" i="8" s="1"/>
  <c r="L326" i="8"/>
  <c r="M325" i="8"/>
  <c r="O325" i="8" s="1"/>
  <c r="N325" i="8" s="1"/>
  <c r="M324" i="8"/>
  <c r="O324" i="8" s="1"/>
  <c r="N324" i="8" s="1"/>
  <c r="L324" i="8"/>
  <c r="M323" i="8"/>
  <c r="L323" i="8" s="1"/>
  <c r="M322" i="8"/>
  <c r="L322" i="8" s="1"/>
  <c r="M321" i="8"/>
  <c r="O321" i="8" s="1"/>
  <c r="N321" i="8" s="1"/>
  <c r="L321" i="8"/>
  <c r="M320" i="8"/>
  <c r="L320" i="8" s="1"/>
  <c r="M319" i="8"/>
  <c r="O319" i="8" s="1"/>
  <c r="N319" i="8" s="1"/>
  <c r="M318" i="8"/>
  <c r="O318" i="8" s="1"/>
  <c r="N318" i="8" s="1"/>
  <c r="M317" i="8"/>
  <c r="M316" i="8"/>
  <c r="O316" i="8" s="1"/>
  <c r="N316" i="8" s="1"/>
  <c r="L316" i="8"/>
  <c r="M315" i="8"/>
  <c r="O315" i="8" s="1"/>
  <c r="N315" i="8" s="1"/>
  <c r="M314" i="8"/>
  <c r="O314" i="8" s="1"/>
  <c r="N314" i="8" s="1"/>
  <c r="L314" i="8"/>
  <c r="M313" i="8"/>
  <c r="L313" i="8" s="1"/>
  <c r="M312" i="8"/>
  <c r="L312" i="8" s="1"/>
  <c r="M311" i="8"/>
  <c r="O311" i="8" s="1"/>
  <c r="N311" i="8" s="1"/>
  <c r="L311" i="8"/>
  <c r="M310" i="8"/>
  <c r="O310" i="8" s="1"/>
  <c r="N310" i="8" s="1"/>
  <c r="L310" i="8"/>
  <c r="M309" i="8"/>
  <c r="L309" i="8" s="1"/>
  <c r="M308" i="8"/>
  <c r="L308" i="8" s="1"/>
  <c r="M307" i="8"/>
  <c r="L307" i="8" s="1"/>
  <c r="M306" i="8"/>
  <c r="O306" i="8" s="1"/>
  <c r="N306" i="8" s="1"/>
  <c r="L306" i="8"/>
  <c r="O305" i="8"/>
  <c r="N305" i="8" s="1"/>
  <c r="M305" i="8"/>
  <c r="L305" i="8" s="1"/>
  <c r="M304" i="8"/>
  <c r="O304" i="8" s="1"/>
  <c r="N304" i="8" s="1"/>
  <c r="L304" i="8"/>
  <c r="M303" i="8"/>
  <c r="O303" i="8" s="1"/>
  <c r="N303" i="8" s="1"/>
  <c r="M302" i="8"/>
  <c r="L302" i="8" s="1"/>
  <c r="M301" i="8"/>
  <c r="O301" i="8" s="1"/>
  <c r="N301" i="8" s="1"/>
  <c r="L301" i="8"/>
  <c r="M300" i="8"/>
  <c r="L300" i="8" s="1"/>
  <c r="M299" i="8"/>
  <c r="O299" i="8" s="1"/>
  <c r="N299" i="8" s="1"/>
  <c r="L299" i="8"/>
  <c r="M298" i="8"/>
  <c r="L298" i="8" s="1"/>
  <c r="M297" i="8"/>
  <c r="L297" i="8" s="1"/>
  <c r="M296" i="8"/>
  <c r="O296" i="8" s="1"/>
  <c r="N296" i="8" s="1"/>
  <c r="L296" i="8"/>
  <c r="M295" i="8"/>
  <c r="O295" i="8" s="1"/>
  <c r="N295" i="8" s="1"/>
  <c r="L295" i="8"/>
  <c r="M294" i="8"/>
  <c r="O294" i="8" s="1"/>
  <c r="N294" i="8" s="1"/>
  <c r="L294" i="8"/>
  <c r="M293" i="8"/>
  <c r="M292" i="8"/>
  <c r="M291" i="8"/>
  <c r="O291" i="8" s="1"/>
  <c r="N291" i="8" s="1"/>
  <c r="L291" i="8"/>
  <c r="M290" i="8"/>
  <c r="O290" i="8" s="1"/>
  <c r="N290" i="8" s="1"/>
  <c r="L290" i="8"/>
  <c r="M289" i="8"/>
  <c r="L289" i="8" s="1"/>
  <c r="M288" i="8"/>
  <c r="O288" i="8" s="1"/>
  <c r="N288" i="8" s="1"/>
  <c r="L288" i="8"/>
  <c r="M287" i="8"/>
  <c r="L287" i="8" s="1"/>
  <c r="M286" i="8"/>
  <c r="L286" i="8" s="1"/>
  <c r="M285" i="8"/>
  <c r="L285" i="8" s="1"/>
  <c r="M284" i="8"/>
  <c r="O284" i="8" s="1"/>
  <c r="N284" i="8" s="1"/>
  <c r="L284" i="8"/>
  <c r="M283" i="8"/>
  <c r="O283" i="8" s="1"/>
  <c r="N283" i="8" s="1"/>
  <c r="M282" i="8"/>
  <c r="M281" i="8"/>
  <c r="O281" i="8" s="1"/>
  <c r="N281" i="8" s="1"/>
  <c r="L281" i="8"/>
  <c r="M280" i="8"/>
  <c r="O280" i="8" s="1"/>
  <c r="N280" i="8" s="1"/>
  <c r="L280" i="8"/>
  <c r="M279" i="8"/>
  <c r="L279" i="8" s="1"/>
  <c r="M278" i="8"/>
  <c r="M277" i="8"/>
  <c r="M276" i="8"/>
  <c r="O276" i="8" s="1"/>
  <c r="N276" i="8" s="1"/>
  <c r="L276" i="8"/>
  <c r="M275" i="8"/>
  <c r="O275" i="8" s="1"/>
  <c r="N275" i="8" s="1"/>
  <c r="L275" i="8"/>
  <c r="M274" i="8"/>
  <c r="O274" i="8" s="1"/>
  <c r="N274" i="8" s="1"/>
  <c r="M273" i="8"/>
  <c r="L273" i="8" s="1"/>
  <c r="M272" i="8"/>
  <c r="L272" i="8" s="1"/>
  <c r="M271" i="8"/>
  <c r="L271" i="8" s="1"/>
  <c r="M270" i="8"/>
  <c r="L270" i="8" s="1"/>
  <c r="M269" i="8"/>
  <c r="O269" i="8" s="1"/>
  <c r="N269" i="8" s="1"/>
  <c r="M268" i="8"/>
  <c r="O268" i="8" s="1"/>
  <c r="N268" i="8" s="1"/>
  <c r="L268" i="8"/>
  <c r="M267" i="8"/>
  <c r="L267" i="8" s="1"/>
  <c r="M266" i="8"/>
  <c r="O266" i="8" s="1"/>
  <c r="N266" i="8" s="1"/>
  <c r="L266" i="8"/>
  <c r="M265" i="8"/>
  <c r="M264" i="8"/>
  <c r="O264" i="8" s="1"/>
  <c r="N264" i="8" s="1"/>
  <c r="M263" i="8"/>
  <c r="O263" i="8" s="1"/>
  <c r="N263" i="8" s="1"/>
  <c r="L263" i="8"/>
  <c r="M262" i="8"/>
  <c r="L262" i="8" s="1"/>
  <c r="M261" i="8"/>
  <c r="O261" i="8" s="1"/>
  <c r="N261" i="8" s="1"/>
  <c r="L261" i="8"/>
  <c r="M260" i="8"/>
  <c r="O260" i="8" s="1"/>
  <c r="N260" i="8" s="1"/>
  <c r="L260" i="8"/>
  <c r="M259" i="8"/>
  <c r="O258" i="8"/>
  <c r="N258" i="8" s="1"/>
  <c r="M258" i="8"/>
  <c r="L258" i="8" s="1"/>
  <c r="M257" i="8"/>
  <c r="L257" i="8" s="1"/>
  <c r="M256" i="8"/>
  <c r="O256" i="8" s="1"/>
  <c r="N256" i="8" s="1"/>
  <c r="L256" i="8"/>
  <c r="M255" i="8"/>
  <c r="L255" i="8" s="1"/>
  <c r="M254" i="8"/>
  <c r="O254" i="8" s="1"/>
  <c r="N254" i="8" s="1"/>
  <c r="M253" i="8"/>
  <c r="O253" i="8" s="1"/>
  <c r="N253" i="8" s="1"/>
  <c r="L253" i="8"/>
  <c r="M252" i="8"/>
  <c r="L252" i="8" s="1"/>
  <c r="M251" i="8"/>
  <c r="O251" i="8" s="1"/>
  <c r="N251" i="8" s="1"/>
  <c r="L251" i="8"/>
  <c r="M250" i="8"/>
  <c r="M249" i="8"/>
  <c r="O249" i="8" s="1"/>
  <c r="N249" i="8" s="1"/>
  <c r="M248" i="8"/>
  <c r="M247" i="8"/>
  <c r="O246" i="8"/>
  <c r="N246" i="8" s="1"/>
  <c r="M246" i="8"/>
  <c r="L246" i="8" s="1"/>
  <c r="M245" i="8"/>
  <c r="O245" i="8" s="1"/>
  <c r="N245" i="8" s="1"/>
  <c r="M244" i="8"/>
  <c r="O244" i="8" s="1"/>
  <c r="N244" i="8" s="1"/>
  <c r="L244" i="8"/>
  <c r="M243" i="8"/>
  <c r="M242" i="8"/>
  <c r="L242" i="8" s="1"/>
  <c r="M241" i="8"/>
  <c r="O241" i="8" s="1"/>
  <c r="N241" i="8" s="1"/>
  <c r="L241" i="8"/>
  <c r="M240" i="8"/>
  <c r="O240" i="8" s="1"/>
  <c r="N240" i="8" s="1"/>
  <c r="M239" i="8"/>
  <c r="L239" i="8" s="1"/>
  <c r="M238" i="8"/>
  <c r="M237" i="8"/>
  <c r="L237" i="8" s="1"/>
  <c r="M236" i="8"/>
  <c r="O236" i="8" s="1"/>
  <c r="N236" i="8" s="1"/>
  <c r="L236" i="8"/>
  <c r="M235" i="8"/>
  <c r="O235" i="8" s="1"/>
  <c r="N235" i="8" s="1"/>
  <c r="M234" i="8"/>
  <c r="L234" i="8" s="1"/>
  <c r="M233" i="8"/>
  <c r="O233" i="8" s="1"/>
  <c r="N233" i="8" s="1"/>
  <c r="L233" i="8"/>
  <c r="M232" i="8"/>
  <c r="L232" i="8" s="1"/>
  <c r="M231" i="8"/>
  <c r="L231" i="8" s="1"/>
  <c r="M230" i="8"/>
  <c r="O230" i="8" s="1"/>
  <c r="N230" i="8" s="1"/>
  <c r="L230" i="8"/>
  <c r="M229" i="8"/>
  <c r="O229" i="8" s="1"/>
  <c r="N229" i="8" s="1"/>
  <c r="L229" i="8"/>
  <c r="M228" i="8"/>
  <c r="L228" i="8" s="1"/>
  <c r="M227" i="8"/>
  <c r="L227" i="8" s="1"/>
  <c r="M226" i="8"/>
  <c r="L226" i="8" s="1"/>
  <c r="M225" i="8"/>
  <c r="O225" i="8" s="1"/>
  <c r="N225" i="8" s="1"/>
  <c r="L225" i="8"/>
  <c r="M224" i="8"/>
  <c r="O224" i="8" s="1"/>
  <c r="N224" i="8" s="1"/>
  <c r="M223" i="8"/>
  <c r="O223" i="8" s="1"/>
  <c r="N223" i="8" s="1"/>
  <c r="L223" i="8"/>
  <c r="M222" i="8"/>
  <c r="M221" i="8"/>
  <c r="O221" i="8" s="1"/>
  <c r="N221" i="8" s="1"/>
  <c r="M220" i="8"/>
  <c r="L220" i="8" s="1"/>
  <c r="M219" i="8"/>
  <c r="O219" i="8" s="1"/>
  <c r="N219" i="8" s="1"/>
  <c r="M218" i="8"/>
  <c r="M217" i="8"/>
  <c r="M216" i="8"/>
  <c r="O216" i="8" s="1"/>
  <c r="N216" i="8" s="1"/>
  <c r="L216" i="8"/>
  <c r="M215" i="8"/>
  <c r="O215" i="8" s="1"/>
  <c r="N215" i="8" s="1"/>
  <c r="M214" i="8"/>
  <c r="M213" i="8"/>
  <c r="O213" i="8" s="1"/>
  <c r="N213" i="8" s="1"/>
  <c r="M212" i="8"/>
  <c r="L212" i="8" s="1"/>
  <c r="M211" i="8"/>
  <c r="O211" i="8" s="1"/>
  <c r="N211" i="8" s="1"/>
  <c r="M210" i="8"/>
  <c r="O210" i="8" s="1"/>
  <c r="N210" i="8" s="1"/>
  <c r="L210" i="8"/>
  <c r="M209" i="8"/>
  <c r="L209" i="8" s="1"/>
  <c r="M208" i="8"/>
  <c r="O208" i="8" s="1"/>
  <c r="N208" i="8" s="1"/>
  <c r="L208" i="8"/>
  <c r="M207" i="8"/>
  <c r="L207" i="8" s="1"/>
  <c r="M206" i="8"/>
  <c r="L206" i="8" s="1"/>
  <c r="M205" i="8"/>
  <c r="L205" i="8" s="1"/>
  <c r="M204" i="8"/>
  <c r="M203" i="8"/>
  <c r="O203" i="8" s="1"/>
  <c r="N203" i="8" s="1"/>
  <c r="M202" i="8"/>
  <c r="M201" i="8"/>
  <c r="O201" i="8" s="1"/>
  <c r="N201" i="8" s="1"/>
  <c r="M200" i="8"/>
  <c r="M199" i="8"/>
  <c r="O199" i="8" s="1"/>
  <c r="N199" i="8" s="1"/>
  <c r="L199" i="8"/>
  <c r="M198" i="8"/>
  <c r="L198" i="8" s="1"/>
  <c r="M197" i="8"/>
  <c r="L197" i="8" s="1"/>
  <c r="M196" i="8"/>
  <c r="O196" i="8" s="1"/>
  <c r="N196" i="8" s="1"/>
  <c r="L196" i="8"/>
  <c r="M195" i="8"/>
  <c r="M194" i="8"/>
  <c r="O194" i="8" s="1"/>
  <c r="N194" i="8" s="1"/>
  <c r="M193" i="8"/>
  <c r="M192" i="8"/>
  <c r="L192" i="8" s="1"/>
  <c r="M191" i="8"/>
  <c r="O191" i="8" s="1"/>
  <c r="N191" i="8" s="1"/>
  <c r="M190" i="8"/>
  <c r="O190" i="8" s="1"/>
  <c r="N190" i="8" s="1"/>
  <c r="L190" i="8"/>
  <c r="M189" i="8"/>
  <c r="L189" i="8" s="1"/>
  <c r="M188" i="8"/>
  <c r="O188" i="8" s="1"/>
  <c r="N188" i="8" s="1"/>
  <c r="M187" i="8"/>
  <c r="M186" i="8"/>
  <c r="L186" i="8" s="1"/>
  <c r="M185" i="8"/>
  <c r="O185" i="8" s="1"/>
  <c r="N185" i="8" s="1"/>
  <c r="M184" i="8"/>
  <c r="O184" i="8" s="1"/>
  <c r="N184" i="8" s="1"/>
  <c r="L184" i="8"/>
  <c r="M183" i="8"/>
  <c r="O183" i="8" s="1"/>
  <c r="N183" i="8" s="1"/>
  <c r="L183" i="8"/>
  <c r="M182" i="8"/>
  <c r="L182" i="8" s="1"/>
  <c r="M181" i="8"/>
  <c r="O181" i="8" s="1"/>
  <c r="N181" i="8" s="1"/>
  <c r="L181" i="8"/>
  <c r="M180" i="8"/>
  <c r="M179" i="8"/>
  <c r="O179" i="8" s="1"/>
  <c r="N179" i="8" s="1"/>
  <c r="M178" i="8"/>
  <c r="L178" i="8" s="1"/>
  <c r="O177" i="8"/>
  <c r="N177" i="8"/>
  <c r="M177" i="8"/>
  <c r="L177" i="8" s="1"/>
  <c r="M176" i="8"/>
  <c r="O176" i="8" s="1"/>
  <c r="N176" i="8" s="1"/>
  <c r="L176" i="8"/>
  <c r="M175" i="8"/>
  <c r="O175" i="8" s="1"/>
  <c r="N175" i="8" s="1"/>
  <c r="L175" i="8"/>
  <c r="M174" i="8"/>
  <c r="O174" i="8" s="1"/>
  <c r="N174" i="8" s="1"/>
  <c r="M173" i="8"/>
  <c r="L173" i="8" s="1"/>
  <c r="M172" i="8"/>
  <c r="L172" i="8" s="1"/>
  <c r="M171" i="8"/>
  <c r="O171" i="8" s="1"/>
  <c r="N171" i="8" s="1"/>
  <c r="L171" i="8"/>
  <c r="M170" i="8"/>
  <c r="L170" i="8" s="1"/>
  <c r="M169" i="8"/>
  <c r="O169" i="8" s="1"/>
  <c r="N169" i="8" s="1"/>
  <c r="M168" i="8"/>
  <c r="O168" i="8" s="1"/>
  <c r="N168" i="8" s="1"/>
  <c r="L168" i="8"/>
  <c r="M167" i="8"/>
  <c r="L167" i="8" s="1"/>
  <c r="M166" i="8"/>
  <c r="O166" i="8" s="1"/>
  <c r="N166" i="8" s="1"/>
  <c r="L166" i="8"/>
  <c r="M165" i="8"/>
  <c r="O165" i="8" s="1"/>
  <c r="N165" i="8" s="1"/>
  <c r="L165" i="8"/>
  <c r="M164" i="8"/>
  <c r="L164" i="8" s="1"/>
  <c r="M163" i="8"/>
  <c r="M162" i="8"/>
  <c r="L162" i="8" s="1"/>
  <c r="M161" i="8"/>
  <c r="L161" i="8" s="1"/>
  <c r="M160" i="8"/>
  <c r="O160" i="8" s="1"/>
  <c r="N160" i="8" s="1"/>
  <c r="M159" i="8"/>
  <c r="L159" i="8" s="1"/>
  <c r="M158" i="8"/>
  <c r="L158" i="8" s="1"/>
  <c r="M157" i="8"/>
  <c r="M156" i="8"/>
  <c r="O156" i="8" s="1"/>
  <c r="N156" i="8" s="1"/>
  <c r="L156" i="8"/>
  <c r="M155" i="8"/>
  <c r="L155" i="8" s="1"/>
  <c r="M154" i="8"/>
  <c r="O154" i="8" s="1"/>
  <c r="N154" i="8" s="1"/>
  <c r="L154" i="8"/>
  <c r="M153" i="8"/>
  <c r="O153" i="8" s="1"/>
  <c r="N153" i="8" s="1"/>
  <c r="L153" i="8"/>
  <c r="M152" i="8"/>
  <c r="L152" i="8" s="1"/>
  <c r="M151" i="8"/>
  <c r="O151" i="8" s="1"/>
  <c r="N151" i="8" s="1"/>
  <c r="M150" i="8"/>
  <c r="M149" i="8"/>
  <c r="O149" i="8" s="1"/>
  <c r="N149" i="8" s="1"/>
  <c r="L149" i="8"/>
  <c r="M148" i="8"/>
  <c r="L148" i="8" s="1"/>
  <c r="M147" i="8"/>
  <c r="L147" i="8" s="1"/>
  <c r="M146" i="8"/>
  <c r="L146" i="8" s="1"/>
  <c r="M145" i="8"/>
  <c r="O145" i="8" s="1"/>
  <c r="N145" i="8" s="1"/>
  <c r="L145" i="8"/>
  <c r="M144" i="8"/>
  <c r="L144" i="8" s="1"/>
  <c r="M143" i="8"/>
  <c r="O143" i="8" s="1"/>
  <c r="N143" i="8" s="1"/>
  <c r="M142" i="8"/>
  <c r="M141" i="8"/>
  <c r="O141" i="8" s="1"/>
  <c r="N141" i="8" s="1"/>
  <c r="L141" i="8"/>
  <c r="M140" i="8"/>
  <c r="O140" i="8" s="1"/>
  <c r="N140" i="8" s="1"/>
  <c r="L140" i="8"/>
  <c r="M139" i="8"/>
  <c r="L139" i="8" s="1"/>
  <c r="M138" i="8"/>
  <c r="O138" i="8" s="1"/>
  <c r="N138" i="8" s="1"/>
  <c r="L138" i="8"/>
  <c r="M137" i="8"/>
  <c r="M136" i="8"/>
  <c r="L136" i="8" s="1"/>
  <c r="M135" i="8"/>
  <c r="M134" i="8"/>
  <c r="O134" i="8" s="1"/>
  <c r="N134" i="8" s="1"/>
  <c r="L134" i="8"/>
  <c r="M133" i="8"/>
  <c r="O133" i="8" s="1"/>
  <c r="N133" i="8" s="1"/>
  <c r="L133" i="8"/>
  <c r="M132" i="8"/>
  <c r="L132" i="8" s="1"/>
  <c r="M131" i="8"/>
  <c r="L131" i="8" s="1"/>
  <c r="M130" i="8"/>
  <c r="M129" i="8"/>
  <c r="O129" i="8" s="1"/>
  <c r="N129" i="8" s="1"/>
  <c r="M128" i="8"/>
  <c r="L128" i="8" s="1"/>
  <c r="M127" i="8"/>
  <c r="L127" i="8" s="1"/>
  <c r="M126" i="8"/>
  <c r="O126" i="8" s="1"/>
  <c r="N126" i="8" s="1"/>
  <c r="L126" i="8"/>
  <c r="M125" i="8"/>
  <c r="L125" i="8" s="1"/>
  <c r="M124" i="8"/>
  <c r="O124" i="8" s="1"/>
  <c r="N124" i="8" s="1"/>
  <c r="L124" i="8"/>
  <c r="M123" i="8"/>
  <c r="O123" i="8" s="1"/>
  <c r="N123" i="8" s="1"/>
  <c r="L123" i="8"/>
  <c r="M122" i="8"/>
  <c r="L122" i="8" s="1"/>
  <c r="M121" i="8"/>
  <c r="O121" i="8" s="1"/>
  <c r="N121" i="8" s="1"/>
  <c r="L121" i="8"/>
  <c r="M120" i="8"/>
  <c r="O120" i="8" s="1"/>
  <c r="N120" i="8" s="1"/>
  <c r="M119" i="8"/>
  <c r="O119" i="8" s="1"/>
  <c r="N119" i="8" s="1"/>
  <c r="L119" i="8"/>
  <c r="M118" i="8"/>
  <c r="O118" i="8" s="1"/>
  <c r="N118" i="8" s="1"/>
  <c r="L118" i="8"/>
  <c r="M117" i="8"/>
  <c r="L117" i="8" s="1"/>
  <c r="M116" i="8"/>
  <c r="O116" i="8" s="1"/>
  <c r="N116" i="8" s="1"/>
  <c r="L116" i="8"/>
  <c r="M115" i="8"/>
  <c r="O115" i="8" s="1"/>
  <c r="N115" i="8" s="1"/>
  <c r="L115" i="8"/>
  <c r="M114" i="8"/>
  <c r="M113" i="8"/>
  <c r="O113" i="8" s="1"/>
  <c r="N113" i="8" s="1"/>
  <c r="L113" i="8"/>
  <c r="M112" i="8"/>
  <c r="L112" i="8" s="1"/>
  <c r="M111" i="8"/>
  <c r="O111" i="8" s="1"/>
  <c r="N111" i="8" s="1"/>
  <c r="M110" i="8"/>
  <c r="O110" i="8" s="1"/>
  <c r="N110" i="8" s="1"/>
  <c r="L110" i="8"/>
  <c r="M109" i="8"/>
  <c r="O109" i="8" s="1"/>
  <c r="N109" i="8" s="1"/>
  <c r="L109" i="8"/>
  <c r="M108" i="8"/>
  <c r="O108" i="8" s="1"/>
  <c r="N108" i="8" s="1"/>
  <c r="L108" i="8"/>
  <c r="M107" i="8"/>
  <c r="L107" i="8" s="1"/>
  <c r="M106" i="8"/>
  <c r="O106" i="8" s="1"/>
  <c r="N106" i="8" s="1"/>
  <c r="L106" i="8"/>
  <c r="M105" i="8"/>
  <c r="O105" i="8" s="1"/>
  <c r="N105" i="8" s="1"/>
  <c r="L105" i="8"/>
  <c r="M104" i="8"/>
  <c r="O104" i="8" s="1"/>
  <c r="N104" i="8" s="1"/>
  <c r="L104" i="8"/>
  <c r="M103" i="8"/>
  <c r="L103" i="8" s="1"/>
  <c r="M102" i="8"/>
  <c r="M101" i="8"/>
  <c r="O101" i="8" s="1"/>
  <c r="N101" i="8" s="1"/>
  <c r="L101" i="8"/>
  <c r="M100" i="8"/>
  <c r="L100" i="8" s="1"/>
  <c r="M99" i="8"/>
  <c r="O99" i="8" s="1"/>
  <c r="N99" i="8" s="1"/>
  <c r="L99" i="8"/>
  <c r="M98" i="8"/>
  <c r="O98" i="8" s="1"/>
  <c r="N98" i="8" s="1"/>
  <c r="M97" i="8"/>
  <c r="M96" i="8"/>
  <c r="O96" i="8" s="1"/>
  <c r="N96" i="8" s="1"/>
  <c r="L96" i="8"/>
  <c r="M95" i="8"/>
  <c r="O95" i="8" s="1"/>
  <c r="N95" i="8" s="1"/>
  <c r="L95" i="8"/>
  <c r="M94" i="8"/>
  <c r="O94" i="8" s="1"/>
  <c r="N94" i="8" s="1"/>
  <c r="L94" i="8"/>
  <c r="M93" i="8"/>
  <c r="M92" i="8"/>
  <c r="M91" i="8"/>
  <c r="O91" i="8" s="1"/>
  <c r="N91" i="8" s="1"/>
  <c r="L91" i="8"/>
  <c r="M90" i="8"/>
  <c r="O90" i="8" s="1"/>
  <c r="N90" i="8" s="1"/>
  <c r="L90" i="8"/>
  <c r="M89" i="8"/>
  <c r="L89" i="8" s="1"/>
  <c r="M88" i="8"/>
  <c r="M87" i="8"/>
  <c r="L87" i="8" s="1"/>
  <c r="M86" i="8"/>
  <c r="L86" i="8" s="1"/>
  <c r="M85" i="8"/>
  <c r="O85" i="8" s="1"/>
  <c r="N85" i="8" s="1"/>
  <c r="L85" i="8"/>
  <c r="M84" i="8"/>
  <c r="O84" i="8" s="1"/>
  <c r="N84" i="8" s="1"/>
  <c r="L84" i="8"/>
  <c r="M83" i="8"/>
  <c r="O83" i="8" s="1"/>
  <c r="N83" i="8" s="1"/>
  <c r="L83" i="8"/>
  <c r="M82" i="8"/>
  <c r="L82" i="8" s="1"/>
  <c r="M81" i="8"/>
  <c r="O81" i="8" s="1"/>
  <c r="N81" i="8" s="1"/>
  <c r="M80" i="8"/>
  <c r="O80" i="8" s="1"/>
  <c r="N80" i="8" s="1"/>
  <c r="L80" i="8"/>
  <c r="M79" i="8"/>
  <c r="L79" i="8" s="1"/>
  <c r="M78" i="8"/>
  <c r="L78" i="8" s="1"/>
  <c r="M77" i="8"/>
  <c r="L77" i="8" s="1"/>
  <c r="M76" i="8"/>
  <c r="O76" i="8" s="1"/>
  <c r="N76" i="8" s="1"/>
  <c r="M75" i="8"/>
  <c r="L75" i="8" s="1"/>
  <c r="M74" i="8"/>
  <c r="O74" i="8" s="1"/>
  <c r="N74" i="8" s="1"/>
  <c r="L74" i="8"/>
  <c r="M73" i="8"/>
  <c r="M72" i="8"/>
  <c r="L72" i="8" s="1"/>
  <c r="M71" i="8"/>
  <c r="O71" i="8" s="1"/>
  <c r="N71" i="8" s="1"/>
  <c r="L71" i="8"/>
  <c r="M70" i="8"/>
  <c r="L70" i="8" s="1"/>
  <c r="M69" i="8"/>
  <c r="O69" i="8" s="1"/>
  <c r="N69" i="8" s="1"/>
  <c r="L69" i="8"/>
  <c r="M68" i="8"/>
  <c r="M67" i="8"/>
  <c r="L67" i="8" s="1"/>
  <c r="M66" i="8"/>
  <c r="L66" i="8" s="1"/>
  <c r="M65" i="8"/>
  <c r="O65" i="8" s="1"/>
  <c r="N65" i="8" s="1"/>
  <c r="L65" i="8"/>
  <c r="O64" i="8"/>
  <c r="N64" i="8" s="1"/>
  <c r="M64" i="8"/>
  <c r="L64" i="8" s="1"/>
  <c r="M63" i="8"/>
  <c r="O63" i="8" s="1"/>
  <c r="N63" i="8" s="1"/>
  <c r="L63" i="8"/>
  <c r="M62" i="8"/>
  <c r="L62" i="8" s="1"/>
  <c r="M61" i="8"/>
  <c r="O61" i="8" s="1"/>
  <c r="N61" i="8" s="1"/>
  <c r="L61" i="8"/>
  <c r="M60" i="8"/>
  <c r="O60" i="8" s="1"/>
  <c r="N60" i="8" s="1"/>
  <c r="L60" i="8"/>
  <c r="M59" i="8"/>
  <c r="O59" i="8" s="1"/>
  <c r="N59" i="8" s="1"/>
  <c r="M58" i="8"/>
  <c r="M57" i="8"/>
  <c r="L57" i="8" s="1"/>
  <c r="M56" i="8"/>
  <c r="O56" i="8" s="1"/>
  <c r="N56" i="8" s="1"/>
  <c r="M55" i="8"/>
  <c r="O55" i="8" s="1"/>
  <c r="N55" i="8" s="1"/>
  <c r="L55" i="8"/>
  <c r="M54" i="8"/>
  <c r="O54" i="8" s="1"/>
  <c r="N54" i="8" s="1"/>
  <c r="L54" i="8"/>
  <c r="M53" i="8"/>
  <c r="O53" i="8" s="1"/>
  <c r="N53" i="8" s="1"/>
  <c r="L53" i="8"/>
  <c r="M52" i="8"/>
  <c r="L52" i="8" s="1"/>
  <c r="M51" i="8"/>
  <c r="L51" i="8" s="1"/>
  <c r="M50" i="8"/>
  <c r="M49" i="8"/>
  <c r="O49" i="8" s="1"/>
  <c r="N49" i="8" s="1"/>
  <c r="L49" i="8"/>
  <c r="M48" i="8"/>
  <c r="O48" i="8" s="1"/>
  <c r="N48" i="8" s="1"/>
  <c r="L48" i="8"/>
  <c r="M47" i="8"/>
  <c r="M46" i="8"/>
  <c r="O46" i="8" s="1"/>
  <c r="N46" i="8" s="1"/>
  <c r="L46" i="8"/>
  <c r="M45" i="8"/>
  <c r="O45" i="8" s="1"/>
  <c r="N45" i="8" s="1"/>
  <c r="L45" i="8"/>
  <c r="M44" i="8"/>
  <c r="O44" i="8" s="1"/>
  <c r="N44" i="8" s="1"/>
  <c r="L44" i="8"/>
  <c r="M43" i="8"/>
  <c r="M42" i="8"/>
  <c r="L42" i="8" s="1"/>
  <c r="M41" i="8"/>
  <c r="O41" i="8" s="1"/>
  <c r="N41" i="8" s="1"/>
  <c r="L41" i="8"/>
  <c r="M40" i="8"/>
  <c r="O40" i="8" s="1"/>
  <c r="N40" i="8" s="1"/>
  <c r="M39" i="8"/>
  <c r="M38" i="8"/>
  <c r="O38" i="8" s="1"/>
  <c r="N38" i="8" s="1"/>
  <c r="L38" i="8"/>
  <c r="M37" i="8"/>
  <c r="L37" i="8" s="1"/>
  <c r="M36" i="8"/>
  <c r="O36" i="8" s="1"/>
  <c r="N36" i="8" s="1"/>
  <c r="L36" i="8"/>
  <c r="M35" i="8"/>
  <c r="O35" i="8" s="1"/>
  <c r="N35" i="8" s="1"/>
  <c r="L35" i="8"/>
  <c r="M34" i="8"/>
  <c r="O34" i="8" s="1"/>
  <c r="N34" i="8" s="1"/>
  <c r="L34" i="8"/>
  <c r="M33" i="8"/>
  <c r="O33" i="8" s="1"/>
  <c r="N33" i="8" s="1"/>
  <c r="M32" i="8"/>
  <c r="L32" i="8" s="1"/>
  <c r="M31" i="8"/>
  <c r="O31" i="8" s="1"/>
  <c r="N31" i="8" s="1"/>
  <c r="L31" i="8"/>
  <c r="M30" i="8"/>
  <c r="L30" i="8" s="1"/>
  <c r="M29" i="8"/>
  <c r="O29" i="8" s="1"/>
  <c r="N29" i="8" s="1"/>
  <c r="M28" i="8"/>
  <c r="L28" i="8" s="1"/>
  <c r="M27" i="8"/>
  <c r="L27" i="8" s="1"/>
  <c r="M26" i="8"/>
  <c r="O26" i="8" s="1"/>
  <c r="N26" i="8" s="1"/>
  <c r="L26" i="8"/>
  <c r="M25" i="8"/>
  <c r="L25" i="8" s="1"/>
  <c r="M24" i="8"/>
  <c r="M23" i="8"/>
  <c r="O23" i="8" s="1"/>
  <c r="N23" i="8" s="1"/>
  <c r="L23" i="8"/>
  <c r="M22" i="8"/>
  <c r="L22" i="8" s="1"/>
  <c r="M21" i="8"/>
  <c r="O21" i="8" s="1"/>
  <c r="N21" i="8" s="1"/>
  <c r="L21" i="8"/>
  <c r="M20" i="8"/>
  <c r="O20" i="8" s="1"/>
  <c r="N20" i="8" s="1"/>
  <c r="L20" i="8"/>
  <c r="M19" i="8"/>
  <c r="M18" i="8"/>
  <c r="O18" i="8" s="1"/>
  <c r="N18" i="8" s="1"/>
  <c r="L18" i="8"/>
  <c r="M17" i="8"/>
  <c r="L17" i="8" s="1"/>
  <c r="M16" i="8"/>
  <c r="O16" i="8" s="1"/>
  <c r="N16" i="8" s="1"/>
  <c r="L16" i="8"/>
  <c r="M15" i="8"/>
  <c r="O15" i="8" s="1"/>
  <c r="N15" i="8" s="1"/>
  <c r="M14" i="8"/>
  <c r="O14" i="8" s="1"/>
  <c r="N14" i="8" s="1"/>
  <c r="L14" i="8"/>
  <c r="M13" i="8"/>
  <c r="M12" i="8"/>
  <c r="L12" i="8" s="1"/>
  <c r="M11" i="8"/>
  <c r="O11" i="8" s="1"/>
  <c r="N11" i="8" s="1"/>
  <c r="L11" i="8"/>
  <c r="M10" i="8"/>
  <c r="O10" i="8" s="1"/>
  <c r="N10" i="8" s="1"/>
  <c r="O9" i="8"/>
  <c r="N9" i="8" s="1"/>
  <c r="M9" i="8"/>
  <c r="L9" i="8"/>
  <c r="I9" i="8"/>
  <c r="H9" i="8"/>
  <c r="AJ1000" i="8"/>
  <c r="AJ999" i="8"/>
  <c r="AJ998" i="8"/>
  <c r="AJ997" i="8"/>
  <c r="AJ996" i="8"/>
  <c r="AJ995" i="8"/>
  <c r="AJ994" i="8"/>
  <c r="AJ993" i="8"/>
  <c r="AJ992" i="8"/>
  <c r="AJ991" i="8"/>
  <c r="AJ990" i="8"/>
  <c r="AJ989" i="8"/>
  <c r="AJ988" i="8"/>
  <c r="AJ987" i="8"/>
  <c r="AJ986" i="8"/>
  <c r="AJ985" i="8"/>
  <c r="AJ984" i="8"/>
  <c r="AJ983" i="8"/>
  <c r="AJ982" i="8"/>
  <c r="AJ981" i="8"/>
  <c r="AJ980" i="8"/>
  <c r="AJ979" i="8"/>
  <c r="AJ978" i="8"/>
  <c r="AJ977" i="8"/>
  <c r="AJ976" i="8"/>
  <c r="AJ975" i="8"/>
  <c r="AJ974" i="8"/>
  <c r="AJ973" i="8"/>
  <c r="AJ972" i="8"/>
  <c r="AJ971" i="8"/>
  <c r="AJ970" i="8"/>
  <c r="AJ969" i="8"/>
  <c r="AJ968" i="8"/>
  <c r="AJ967" i="8"/>
  <c r="AJ966" i="8"/>
  <c r="AJ965" i="8"/>
  <c r="AJ964" i="8"/>
  <c r="AJ963" i="8"/>
  <c r="AJ962" i="8"/>
  <c r="AJ961" i="8"/>
  <c r="AJ960" i="8"/>
  <c r="AJ959" i="8"/>
  <c r="AJ958" i="8"/>
  <c r="AJ957" i="8"/>
  <c r="AJ956" i="8"/>
  <c r="AJ955" i="8"/>
  <c r="AJ954" i="8"/>
  <c r="AJ953" i="8"/>
  <c r="AJ952" i="8"/>
  <c r="AJ951" i="8"/>
  <c r="AJ950" i="8"/>
  <c r="AJ949" i="8"/>
  <c r="AJ948" i="8"/>
  <c r="AJ947" i="8"/>
  <c r="AJ946" i="8"/>
  <c r="AJ945" i="8"/>
  <c r="AJ944" i="8"/>
  <c r="AJ943" i="8"/>
  <c r="AJ942" i="8"/>
  <c r="AJ941" i="8"/>
  <c r="AJ940" i="8"/>
  <c r="AJ939" i="8"/>
  <c r="AJ938" i="8"/>
  <c r="AJ937" i="8"/>
  <c r="AJ936" i="8"/>
  <c r="AJ935" i="8"/>
  <c r="AJ934" i="8"/>
  <c r="AJ933" i="8"/>
  <c r="AJ932" i="8"/>
  <c r="AJ931" i="8"/>
  <c r="AJ930" i="8"/>
  <c r="AJ929" i="8"/>
  <c r="AJ928" i="8"/>
  <c r="AJ927" i="8"/>
  <c r="AJ926" i="8"/>
  <c r="AJ925" i="8"/>
  <c r="AJ924" i="8"/>
  <c r="AJ923" i="8"/>
  <c r="AJ922" i="8"/>
  <c r="AJ921" i="8"/>
  <c r="AJ920" i="8"/>
  <c r="AJ919" i="8"/>
  <c r="AJ918" i="8"/>
  <c r="AJ917" i="8"/>
  <c r="AJ916" i="8"/>
  <c r="AJ915" i="8"/>
  <c r="AJ914" i="8"/>
  <c r="AJ913" i="8"/>
  <c r="AJ912" i="8"/>
  <c r="AJ911" i="8"/>
  <c r="AJ910" i="8"/>
  <c r="AJ909" i="8"/>
  <c r="AJ908" i="8"/>
  <c r="AJ907" i="8"/>
  <c r="AJ906" i="8"/>
  <c r="AJ905" i="8"/>
  <c r="AJ904" i="8"/>
  <c r="AJ903" i="8"/>
  <c r="AJ902" i="8"/>
  <c r="AJ901" i="8"/>
  <c r="AJ900" i="8"/>
  <c r="AJ899" i="8"/>
  <c r="AJ898" i="8"/>
  <c r="AJ897" i="8"/>
  <c r="AJ896" i="8"/>
  <c r="AJ895" i="8"/>
  <c r="AJ894" i="8"/>
  <c r="AJ893" i="8"/>
  <c r="AJ892" i="8"/>
  <c r="AJ891" i="8"/>
  <c r="AJ890" i="8"/>
  <c r="AJ889" i="8"/>
  <c r="AJ888" i="8"/>
  <c r="AJ887" i="8"/>
  <c r="AJ886" i="8"/>
  <c r="AJ885" i="8"/>
  <c r="AJ884" i="8"/>
  <c r="AJ883" i="8"/>
  <c r="AJ882" i="8"/>
  <c r="AJ881" i="8"/>
  <c r="AJ880" i="8"/>
  <c r="AJ879" i="8"/>
  <c r="AJ878" i="8"/>
  <c r="AJ877" i="8"/>
  <c r="AJ876" i="8"/>
  <c r="AJ875" i="8"/>
  <c r="AJ874" i="8"/>
  <c r="AJ873" i="8"/>
  <c r="AJ872" i="8"/>
  <c r="AJ871" i="8"/>
  <c r="AJ870" i="8"/>
  <c r="AJ869" i="8"/>
  <c r="AJ868" i="8"/>
  <c r="AJ867" i="8"/>
  <c r="AJ866" i="8"/>
  <c r="AJ865" i="8"/>
  <c r="AJ864" i="8"/>
  <c r="AJ863" i="8"/>
  <c r="AJ862" i="8"/>
  <c r="AJ861" i="8"/>
  <c r="AJ860" i="8"/>
  <c r="AJ859" i="8"/>
  <c r="AJ858" i="8"/>
  <c r="AJ857" i="8"/>
  <c r="AJ856" i="8"/>
  <c r="AJ855" i="8"/>
  <c r="AJ854" i="8"/>
  <c r="AJ853" i="8"/>
  <c r="AJ852" i="8"/>
  <c r="AJ851" i="8"/>
  <c r="AJ850" i="8"/>
  <c r="AJ849" i="8"/>
  <c r="AJ848" i="8"/>
  <c r="AJ847" i="8"/>
  <c r="AJ846" i="8"/>
  <c r="AJ845" i="8"/>
  <c r="AJ844" i="8"/>
  <c r="AJ843" i="8"/>
  <c r="AJ842" i="8"/>
  <c r="AJ841" i="8"/>
  <c r="AJ840" i="8"/>
  <c r="AJ839" i="8"/>
  <c r="AJ838" i="8"/>
  <c r="AJ837" i="8"/>
  <c r="AJ836" i="8"/>
  <c r="AJ835" i="8"/>
  <c r="AJ834" i="8"/>
  <c r="AJ833" i="8"/>
  <c r="AJ832" i="8"/>
  <c r="AJ831" i="8"/>
  <c r="AJ830" i="8"/>
  <c r="AJ829" i="8"/>
  <c r="AJ828" i="8"/>
  <c r="AJ827" i="8"/>
  <c r="AJ826" i="8"/>
  <c r="AJ825" i="8"/>
  <c r="AJ824" i="8"/>
  <c r="AJ823" i="8"/>
  <c r="AJ822" i="8"/>
  <c r="AJ821" i="8"/>
  <c r="AJ820" i="8"/>
  <c r="AJ819" i="8"/>
  <c r="AJ818" i="8"/>
  <c r="AJ817" i="8"/>
  <c r="AJ816" i="8"/>
  <c r="AJ815" i="8"/>
  <c r="AJ814" i="8"/>
  <c r="AJ813" i="8"/>
  <c r="AJ812" i="8"/>
  <c r="AJ811" i="8"/>
  <c r="AJ810" i="8"/>
  <c r="AJ809" i="8"/>
  <c r="AJ808" i="8"/>
  <c r="AJ807" i="8"/>
  <c r="AJ806" i="8"/>
  <c r="AJ805" i="8"/>
  <c r="AJ804" i="8"/>
  <c r="AJ803" i="8"/>
  <c r="AJ802" i="8"/>
  <c r="AJ801" i="8"/>
  <c r="AJ800" i="8"/>
  <c r="AJ799" i="8"/>
  <c r="AJ798" i="8"/>
  <c r="AJ797" i="8"/>
  <c r="AJ796" i="8"/>
  <c r="AJ795" i="8"/>
  <c r="AJ794" i="8"/>
  <c r="AJ793" i="8"/>
  <c r="AJ792" i="8"/>
  <c r="AJ791" i="8"/>
  <c r="AJ790" i="8"/>
  <c r="AJ789" i="8"/>
  <c r="AJ788" i="8"/>
  <c r="AJ787" i="8"/>
  <c r="AJ786" i="8"/>
  <c r="AJ785" i="8"/>
  <c r="AJ784" i="8"/>
  <c r="AJ783" i="8"/>
  <c r="AJ782" i="8"/>
  <c r="AJ781" i="8"/>
  <c r="AJ780" i="8"/>
  <c r="AJ779" i="8"/>
  <c r="AJ778" i="8"/>
  <c r="AJ777" i="8"/>
  <c r="AJ776" i="8"/>
  <c r="AJ775" i="8"/>
  <c r="AJ774" i="8"/>
  <c r="AJ773" i="8"/>
  <c r="AJ772" i="8"/>
  <c r="AJ771" i="8"/>
  <c r="AJ770" i="8"/>
  <c r="AJ769" i="8"/>
  <c r="AJ768" i="8"/>
  <c r="AJ767" i="8"/>
  <c r="AJ766" i="8"/>
  <c r="AJ765" i="8"/>
  <c r="AJ764" i="8"/>
  <c r="AJ763" i="8"/>
  <c r="AJ762" i="8"/>
  <c r="AJ761" i="8"/>
  <c r="AJ760" i="8"/>
  <c r="AJ759" i="8"/>
  <c r="AJ758" i="8"/>
  <c r="AJ757" i="8"/>
  <c r="AJ756" i="8"/>
  <c r="AJ755" i="8"/>
  <c r="AJ754" i="8"/>
  <c r="AJ753" i="8"/>
  <c r="AJ752" i="8"/>
  <c r="AJ751" i="8"/>
  <c r="AJ750" i="8"/>
  <c r="AJ749" i="8"/>
  <c r="AJ748" i="8"/>
  <c r="AJ747" i="8"/>
  <c r="AJ746" i="8"/>
  <c r="AJ745" i="8"/>
  <c r="AJ744" i="8"/>
  <c r="AJ743" i="8"/>
  <c r="AJ742" i="8"/>
  <c r="AJ741" i="8"/>
  <c r="AJ740" i="8"/>
  <c r="AJ739" i="8"/>
  <c r="AJ738" i="8"/>
  <c r="AJ737" i="8"/>
  <c r="AJ736" i="8"/>
  <c r="AJ735" i="8"/>
  <c r="AJ734" i="8"/>
  <c r="AJ733" i="8"/>
  <c r="AJ732" i="8"/>
  <c r="AJ731" i="8"/>
  <c r="AJ730" i="8"/>
  <c r="AJ729" i="8"/>
  <c r="AJ728" i="8"/>
  <c r="AJ727" i="8"/>
  <c r="AJ726" i="8"/>
  <c r="AJ725" i="8"/>
  <c r="AJ724" i="8"/>
  <c r="AJ723" i="8"/>
  <c r="AJ722" i="8"/>
  <c r="AJ721" i="8"/>
  <c r="AJ720" i="8"/>
  <c r="AJ719" i="8"/>
  <c r="AJ718" i="8"/>
  <c r="AJ717" i="8"/>
  <c r="AJ716" i="8"/>
  <c r="AJ715" i="8"/>
  <c r="AJ714" i="8"/>
  <c r="AJ713" i="8"/>
  <c r="AJ712" i="8"/>
  <c r="AJ711" i="8"/>
  <c r="AJ710" i="8"/>
  <c r="AJ709" i="8"/>
  <c r="AJ708" i="8"/>
  <c r="AJ707" i="8"/>
  <c r="AJ706" i="8"/>
  <c r="AJ705" i="8"/>
  <c r="AJ704" i="8"/>
  <c r="AJ703" i="8"/>
  <c r="AJ702" i="8"/>
  <c r="AJ701" i="8"/>
  <c r="AJ700" i="8"/>
  <c r="AJ699" i="8"/>
  <c r="AJ698" i="8"/>
  <c r="AJ697" i="8"/>
  <c r="AJ696" i="8"/>
  <c r="AJ695" i="8"/>
  <c r="AJ694" i="8"/>
  <c r="AJ693" i="8"/>
  <c r="AJ692" i="8"/>
  <c r="AJ691" i="8"/>
  <c r="AJ690" i="8"/>
  <c r="AJ689" i="8"/>
  <c r="AJ688" i="8"/>
  <c r="AJ687" i="8"/>
  <c r="AJ686" i="8"/>
  <c r="AJ685" i="8"/>
  <c r="AJ684" i="8"/>
  <c r="AJ683" i="8"/>
  <c r="AJ682" i="8"/>
  <c r="AJ681" i="8"/>
  <c r="AJ680" i="8"/>
  <c r="AJ679" i="8"/>
  <c r="AJ678" i="8"/>
  <c r="AJ677" i="8"/>
  <c r="AJ676" i="8"/>
  <c r="AJ675" i="8"/>
  <c r="AJ674" i="8"/>
  <c r="AJ673" i="8"/>
  <c r="AJ672" i="8"/>
  <c r="AJ671" i="8"/>
  <c r="AJ670" i="8"/>
  <c r="AJ669" i="8"/>
  <c r="AJ668" i="8"/>
  <c r="AJ667" i="8"/>
  <c r="AJ666" i="8"/>
  <c r="AJ665" i="8"/>
  <c r="AJ664" i="8"/>
  <c r="AJ663" i="8"/>
  <c r="AJ662" i="8"/>
  <c r="AJ661" i="8"/>
  <c r="AJ660" i="8"/>
  <c r="AJ659" i="8"/>
  <c r="AJ658" i="8"/>
  <c r="AJ657" i="8"/>
  <c r="AJ656" i="8"/>
  <c r="AJ655" i="8"/>
  <c r="AJ654" i="8"/>
  <c r="AJ653" i="8"/>
  <c r="AJ652" i="8"/>
  <c r="AJ651" i="8"/>
  <c r="AJ650" i="8"/>
  <c r="AJ649" i="8"/>
  <c r="AJ648" i="8"/>
  <c r="AJ647" i="8"/>
  <c r="AJ646" i="8"/>
  <c r="AJ645" i="8"/>
  <c r="AJ644" i="8"/>
  <c r="AJ643" i="8"/>
  <c r="AJ642" i="8"/>
  <c r="AJ641" i="8"/>
  <c r="AJ640" i="8"/>
  <c r="AJ639" i="8"/>
  <c r="AJ638" i="8"/>
  <c r="AJ637" i="8"/>
  <c r="AJ636" i="8"/>
  <c r="AJ635" i="8"/>
  <c r="AJ634" i="8"/>
  <c r="AJ633" i="8"/>
  <c r="AJ632" i="8"/>
  <c r="AJ631" i="8"/>
  <c r="AJ630" i="8"/>
  <c r="AJ629" i="8"/>
  <c r="AJ628" i="8"/>
  <c r="AJ627" i="8"/>
  <c r="AJ626" i="8"/>
  <c r="AJ625"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H9" i="8"/>
  <c r="AT9" i="8" l="1"/>
  <c r="O961" i="8"/>
  <c r="N961" i="8" s="1"/>
  <c r="O466" i="8"/>
  <c r="N466" i="8" s="1"/>
  <c r="O744" i="8"/>
  <c r="N744" i="8" s="1"/>
  <c r="O262" i="8"/>
  <c r="N262" i="8" s="1"/>
  <c r="O887" i="8"/>
  <c r="N887" i="8" s="1"/>
  <c r="O926" i="8"/>
  <c r="N926" i="8" s="1"/>
  <c r="O117" i="8"/>
  <c r="N117" i="8" s="1"/>
  <c r="O197" i="8"/>
  <c r="N197" i="8" s="1"/>
  <c r="O531" i="8"/>
  <c r="N531" i="8" s="1"/>
  <c r="O696" i="8"/>
  <c r="N696" i="8" s="1"/>
  <c r="O62" i="8"/>
  <c r="N62" i="8" s="1"/>
  <c r="L29" i="8"/>
  <c r="L40" i="8"/>
  <c r="L188" i="8"/>
  <c r="L201" i="8"/>
  <c r="O302" i="8"/>
  <c r="N302" i="8" s="1"/>
  <c r="O327" i="8"/>
  <c r="N327" i="8" s="1"/>
  <c r="L377" i="8"/>
  <c r="L389" i="8"/>
  <c r="L414" i="8"/>
  <c r="L426" i="8"/>
  <c r="L485" i="8"/>
  <c r="L510" i="8"/>
  <c r="L534" i="8"/>
  <c r="L607" i="8"/>
  <c r="L699" i="8"/>
  <c r="L714" i="8"/>
  <c r="L763" i="8"/>
  <c r="L920" i="8"/>
  <c r="L994" i="8"/>
  <c r="O167" i="8"/>
  <c r="N167" i="8" s="1"/>
  <c r="O285" i="8"/>
  <c r="N285" i="8" s="1"/>
  <c r="O691" i="8"/>
  <c r="N691" i="8" s="1"/>
  <c r="O730" i="8"/>
  <c r="N730" i="8" s="1"/>
  <c r="O252" i="8"/>
  <c r="N252" i="8" s="1"/>
  <c r="O322" i="8"/>
  <c r="N322" i="8" s="1"/>
  <c r="O516" i="8"/>
  <c r="N516" i="8" s="1"/>
  <c r="O575" i="8"/>
  <c r="N575" i="8" s="1"/>
  <c r="O82" i="8"/>
  <c r="N82" i="8" s="1"/>
  <c r="O287" i="8"/>
  <c r="N287" i="8" s="1"/>
  <c r="O395" i="8"/>
  <c r="N395" i="8" s="1"/>
  <c r="O988" i="8"/>
  <c r="N988" i="8" s="1"/>
  <c r="O349" i="8"/>
  <c r="N349" i="8" s="1"/>
  <c r="O422" i="8"/>
  <c r="N422" i="8" s="1"/>
  <c r="O808" i="8"/>
  <c r="N808" i="8" s="1"/>
  <c r="O25" i="8"/>
  <c r="N25" i="8" s="1"/>
  <c r="O542" i="8"/>
  <c r="N542" i="8" s="1"/>
  <c r="O72" i="8"/>
  <c r="N72" i="8" s="1"/>
  <c r="O300" i="8"/>
  <c r="N300" i="8" s="1"/>
  <c r="O643" i="8"/>
  <c r="N643" i="8" s="1"/>
  <c r="O876" i="8"/>
  <c r="N876" i="8" s="1"/>
  <c r="O671" i="8"/>
  <c r="N671" i="8" s="1"/>
  <c r="O955" i="8"/>
  <c r="N955" i="8" s="1"/>
  <c r="O724" i="8"/>
  <c r="N724" i="8" s="1"/>
  <c r="L76" i="8"/>
  <c r="L283" i="8"/>
  <c r="L303" i="8"/>
  <c r="L340" i="8"/>
  <c r="L402" i="8"/>
  <c r="L463" i="8"/>
  <c r="L473" i="8"/>
  <c r="L594" i="8"/>
  <c r="L623" i="8"/>
  <c r="L634" i="8"/>
  <c r="L660" i="8"/>
  <c r="L674" i="8"/>
  <c r="L689" i="8"/>
  <c r="L775" i="8"/>
  <c r="L828" i="8"/>
  <c r="L840" i="8"/>
  <c r="L855" i="8"/>
  <c r="L869" i="8"/>
  <c r="L969" i="8"/>
  <c r="O32" i="8"/>
  <c r="N32" i="8" s="1"/>
  <c r="O66" i="8"/>
  <c r="N66" i="8" s="1"/>
  <c r="O792" i="8"/>
  <c r="N792" i="8" s="1"/>
  <c r="O972" i="8"/>
  <c r="N972" i="8" s="1"/>
  <c r="O718" i="8"/>
  <c r="N718" i="8" s="1"/>
  <c r="O286" i="8"/>
  <c r="N286" i="8" s="1"/>
  <c r="O127" i="8"/>
  <c r="N127" i="8" s="1"/>
  <c r="O936" i="8"/>
  <c r="N936" i="8" s="1"/>
  <c r="O209" i="8"/>
  <c r="N209" i="8" s="1"/>
  <c r="O182" i="8"/>
  <c r="N182" i="8" s="1"/>
  <c r="O348" i="8"/>
  <c r="N348" i="8" s="1"/>
  <c r="O589" i="8"/>
  <c r="N589" i="8" s="1"/>
  <c r="O564" i="8"/>
  <c r="N564" i="8" s="1"/>
  <c r="O964" i="8"/>
  <c r="N964" i="8" s="1"/>
  <c r="O37" i="8"/>
  <c r="N37" i="8" s="1"/>
  <c r="O255" i="8"/>
  <c r="N255" i="8" s="1"/>
  <c r="O630" i="8"/>
  <c r="N630" i="8" s="1"/>
  <c r="O270" i="8"/>
  <c r="N270" i="8" s="1"/>
  <c r="O547" i="8"/>
  <c r="N547" i="8" s="1"/>
  <c r="O428" i="8"/>
  <c r="N428" i="8" s="1"/>
  <c r="O525" i="8"/>
  <c r="N525" i="8" s="1"/>
  <c r="O536" i="8"/>
  <c r="N536" i="8" s="1"/>
  <c r="O922" i="8"/>
  <c r="N922" i="8" s="1"/>
  <c r="O982" i="8"/>
  <c r="N982" i="8" s="1"/>
  <c r="O152" i="8"/>
  <c r="N152" i="8" s="1"/>
  <c r="L179" i="8"/>
  <c r="L191" i="8"/>
  <c r="L221" i="8"/>
  <c r="L235" i="8"/>
  <c r="L249" i="8"/>
  <c r="L357" i="8"/>
  <c r="L380" i="8"/>
  <c r="L429" i="8"/>
  <c r="L441" i="8"/>
  <c r="O474" i="8"/>
  <c r="N474" i="8" s="1"/>
  <c r="L526" i="8"/>
  <c r="L537" i="8"/>
  <c r="L625" i="8"/>
  <c r="L663" i="8"/>
  <c r="O690" i="8"/>
  <c r="N690" i="8" s="1"/>
  <c r="L728" i="8"/>
  <c r="L872" i="8"/>
  <c r="L934" i="8"/>
  <c r="O420" i="8"/>
  <c r="N420" i="8" s="1"/>
  <c r="L420" i="8"/>
  <c r="O659" i="8"/>
  <c r="N659" i="8" s="1"/>
  <c r="L659" i="8"/>
  <c r="O273" i="8"/>
  <c r="N273" i="8" s="1"/>
  <c r="O522" i="8"/>
  <c r="N522" i="8" s="1"/>
  <c r="L522" i="8"/>
  <c r="L686" i="8"/>
  <c r="O686" i="8"/>
  <c r="N686" i="8" s="1"/>
  <c r="L697" i="8"/>
  <c r="O697" i="8"/>
  <c r="N697" i="8" s="1"/>
  <c r="O826" i="8"/>
  <c r="N826" i="8" s="1"/>
  <c r="L901" i="8"/>
  <c r="O901" i="8"/>
  <c r="N901" i="8" s="1"/>
  <c r="O941" i="8"/>
  <c r="N941" i="8" s="1"/>
  <c r="O963" i="8"/>
  <c r="N963" i="8" s="1"/>
  <c r="L963" i="8"/>
  <c r="L10" i="8"/>
  <c r="O30" i="8"/>
  <c r="N30" i="8" s="1"/>
  <c r="L59" i="8"/>
  <c r="O88" i="8"/>
  <c r="N88" i="8" s="1"/>
  <c r="L88" i="8"/>
  <c r="L98" i="8"/>
  <c r="O136" i="8"/>
  <c r="N136" i="8" s="1"/>
  <c r="O146" i="8"/>
  <c r="N146" i="8" s="1"/>
  <c r="O178" i="8"/>
  <c r="N178" i="8" s="1"/>
  <c r="L222" i="8"/>
  <c r="O222" i="8"/>
  <c r="N222" i="8" s="1"/>
  <c r="L264" i="8"/>
  <c r="L274" i="8"/>
  <c r="O332" i="8"/>
  <c r="N332" i="8" s="1"/>
  <c r="O410" i="8"/>
  <c r="N410" i="8" s="1"/>
  <c r="L410" i="8"/>
  <c r="O543" i="8"/>
  <c r="N543" i="8" s="1"/>
  <c r="L543" i="8"/>
  <c r="O561" i="8"/>
  <c r="N561" i="8" s="1"/>
  <c r="L618" i="8"/>
  <c r="O687" i="8"/>
  <c r="N687" i="8" s="1"/>
  <c r="L687" i="8"/>
  <c r="L735" i="8"/>
  <c r="L747" i="8"/>
  <c r="O803" i="8"/>
  <c r="N803" i="8" s="1"/>
  <c r="O813" i="8"/>
  <c r="N813" i="8" s="1"/>
  <c r="L813" i="8"/>
  <c r="L827" i="8"/>
  <c r="O880" i="8"/>
  <c r="N880" i="8" s="1"/>
  <c r="L880" i="8"/>
  <c r="O902" i="8"/>
  <c r="N902" i="8" s="1"/>
  <c r="L902" i="8"/>
  <c r="O933" i="8"/>
  <c r="N933" i="8" s="1"/>
  <c r="L942" i="8"/>
  <c r="L983" i="8"/>
  <c r="O507" i="8"/>
  <c r="N507" i="8" s="1"/>
  <c r="L507" i="8"/>
  <c r="O644" i="8"/>
  <c r="N644" i="8" s="1"/>
  <c r="O896" i="8"/>
  <c r="N896" i="8" s="1"/>
  <c r="O27" i="8"/>
  <c r="N27" i="8" s="1"/>
  <c r="O237" i="8"/>
  <c r="N237" i="8" s="1"/>
  <c r="O17" i="8"/>
  <c r="N17" i="8" s="1"/>
  <c r="O122" i="8"/>
  <c r="N122" i="8" s="1"/>
  <c r="O472" i="8"/>
  <c r="N472" i="8" s="1"/>
  <c r="O743" i="8"/>
  <c r="N743" i="8" s="1"/>
  <c r="L921" i="8"/>
  <c r="O921" i="8"/>
  <c r="N921" i="8" s="1"/>
  <c r="L951" i="8"/>
  <c r="O951" i="8"/>
  <c r="N951" i="8" s="1"/>
  <c r="O207" i="8"/>
  <c r="N207" i="8" s="1"/>
  <c r="O271" i="8"/>
  <c r="N271" i="8" s="1"/>
  <c r="L374" i="8"/>
  <c r="O374" i="8"/>
  <c r="N374" i="8" s="1"/>
  <c r="O431" i="8"/>
  <c r="N431" i="8" s="1"/>
  <c r="L431" i="8"/>
  <c r="L520" i="8"/>
  <c r="O520" i="8"/>
  <c r="N520" i="8" s="1"/>
  <c r="O569" i="8"/>
  <c r="N569" i="8" s="1"/>
  <c r="L766" i="8"/>
  <c r="O766" i="8"/>
  <c r="N766" i="8" s="1"/>
  <c r="O971" i="8"/>
  <c r="N971" i="8" s="1"/>
  <c r="O57" i="8"/>
  <c r="N57" i="8" s="1"/>
  <c r="L187" i="8"/>
  <c r="O187" i="8"/>
  <c r="N187" i="8" s="1"/>
  <c r="O626" i="8"/>
  <c r="N626" i="8" s="1"/>
  <c r="O754" i="8"/>
  <c r="N754" i="8" s="1"/>
  <c r="O777" i="8"/>
  <c r="N777" i="8" s="1"/>
  <c r="L777" i="8"/>
  <c r="O923" i="8"/>
  <c r="N923" i="8" s="1"/>
  <c r="L923" i="8"/>
  <c r="L58" i="8"/>
  <c r="O58" i="8"/>
  <c r="N58" i="8" s="1"/>
  <c r="O811" i="8"/>
  <c r="N811" i="8" s="1"/>
  <c r="O107" i="8"/>
  <c r="N107" i="8" s="1"/>
  <c r="O662" i="8"/>
  <c r="N662" i="8" s="1"/>
  <c r="L662" i="8"/>
  <c r="O757" i="8"/>
  <c r="N757" i="8" s="1"/>
  <c r="L757" i="8"/>
  <c r="L903" i="8"/>
  <c r="O903" i="8"/>
  <c r="N903" i="8" s="1"/>
  <c r="O189" i="8"/>
  <c r="N189" i="8" s="1"/>
  <c r="O265" i="8"/>
  <c r="N265" i="8" s="1"/>
  <c r="L265" i="8"/>
  <c r="L345" i="8"/>
  <c r="O345" i="8"/>
  <c r="N345" i="8" s="1"/>
  <c r="O367" i="8"/>
  <c r="N367" i="8" s="1"/>
  <c r="O533" i="8"/>
  <c r="N533" i="8" s="1"/>
  <c r="L533" i="8"/>
  <c r="O861" i="8"/>
  <c r="N861" i="8" s="1"/>
  <c r="O870" i="8"/>
  <c r="N870" i="8" s="1"/>
  <c r="L943" i="8"/>
  <c r="O943" i="8"/>
  <c r="N943" i="8" s="1"/>
  <c r="O667" i="8"/>
  <c r="N667" i="8" s="1"/>
  <c r="L667" i="8"/>
  <c r="L796" i="8"/>
  <c r="O796" i="8"/>
  <c r="N796" i="8" s="1"/>
  <c r="O131" i="8"/>
  <c r="N131" i="8" s="1"/>
  <c r="O173" i="8"/>
  <c r="N173" i="8" s="1"/>
  <c r="O360" i="8"/>
  <c r="N360" i="8" s="1"/>
  <c r="O853" i="8"/>
  <c r="N853" i="8" s="1"/>
  <c r="O93" i="8"/>
  <c r="N93" i="8" s="1"/>
  <c r="L93" i="8"/>
  <c r="O742" i="8"/>
  <c r="N742" i="8" s="1"/>
  <c r="L742" i="8"/>
  <c r="L217" i="8"/>
  <c r="O217" i="8"/>
  <c r="N217" i="8" s="1"/>
  <c r="L92" i="8"/>
  <c r="O92" i="8"/>
  <c r="N92" i="8" s="1"/>
  <c r="O162" i="8"/>
  <c r="N162" i="8" s="1"/>
  <c r="O226" i="8"/>
  <c r="N226" i="8" s="1"/>
  <c r="O844" i="8"/>
  <c r="N844" i="8" s="1"/>
  <c r="O206" i="8"/>
  <c r="N206" i="8" s="1"/>
  <c r="O549" i="8"/>
  <c r="N549" i="8" s="1"/>
  <c r="O866" i="8"/>
  <c r="N866" i="8" s="1"/>
  <c r="O989" i="8"/>
  <c r="N989" i="8" s="1"/>
  <c r="O845" i="8"/>
  <c r="N845" i="8" s="1"/>
  <c r="O238" i="8"/>
  <c r="N238" i="8" s="1"/>
  <c r="L238" i="8"/>
  <c r="O682" i="8"/>
  <c r="N682" i="8" s="1"/>
  <c r="O898" i="8"/>
  <c r="N898" i="8" s="1"/>
  <c r="O647" i="8"/>
  <c r="N647" i="8" s="1"/>
  <c r="O67" i="8"/>
  <c r="N67" i="8" s="1"/>
  <c r="O243" i="8"/>
  <c r="N243" i="8" s="1"/>
  <c r="L243" i="8"/>
  <c r="O552" i="8"/>
  <c r="N552" i="8" s="1"/>
  <c r="L552" i="8"/>
  <c r="L606" i="8"/>
  <c r="O606" i="8"/>
  <c r="N606" i="8" s="1"/>
  <c r="L711" i="8"/>
  <c r="O711" i="8"/>
  <c r="N711" i="8" s="1"/>
  <c r="O89" i="8"/>
  <c r="N89" i="8" s="1"/>
  <c r="O147" i="8"/>
  <c r="N147" i="8" s="1"/>
  <c r="O905" i="8"/>
  <c r="N905" i="8" s="1"/>
  <c r="L905" i="8"/>
  <c r="L202" i="8"/>
  <c r="O202" i="8"/>
  <c r="N202" i="8" s="1"/>
  <c r="O619" i="8"/>
  <c r="N619" i="8" s="1"/>
  <c r="O651" i="8"/>
  <c r="N651" i="8" s="1"/>
  <c r="O862" i="8"/>
  <c r="N862" i="8" s="1"/>
  <c r="O945" i="8"/>
  <c r="N945" i="8" s="1"/>
  <c r="L945" i="8"/>
  <c r="O51" i="8"/>
  <c r="N51" i="8" s="1"/>
  <c r="L81" i="8"/>
  <c r="O100" i="8"/>
  <c r="N100" i="8" s="1"/>
  <c r="L129" i="8"/>
  <c r="L213" i="8"/>
  <c r="L224" i="8"/>
  <c r="O234" i="8"/>
  <c r="N234" i="8" s="1"/>
  <c r="O313" i="8"/>
  <c r="N313" i="8" s="1"/>
  <c r="L379" i="8"/>
  <c r="O448" i="8"/>
  <c r="N448" i="8" s="1"/>
  <c r="L448" i="8"/>
  <c r="L460" i="8"/>
  <c r="O502" i="8"/>
  <c r="N502" i="8" s="1"/>
  <c r="L514" i="8"/>
  <c r="L598" i="8"/>
  <c r="O598" i="8"/>
  <c r="N598" i="8" s="1"/>
  <c r="O641" i="8"/>
  <c r="N641" i="8" s="1"/>
  <c r="O652" i="8"/>
  <c r="N652" i="8" s="1"/>
  <c r="L652" i="8"/>
  <c r="O664" i="8"/>
  <c r="N664" i="8" s="1"/>
  <c r="L770" i="8"/>
  <c r="L817" i="8"/>
  <c r="O817" i="8"/>
  <c r="N817" i="8" s="1"/>
  <c r="O850" i="8"/>
  <c r="N850" i="8" s="1"/>
  <c r="L863" i="8"/>
  <c r="O893" i="8"/>
  <c r="N893" i="8" s="1"/>
  <c r="O906" i="8"/>
  <c r="N906" i="8" s="1"/>
  <c r="O956" i="8"/>
  <c r="N956" i="8" s="1"/>
  <c r="O846" i="8"/>
  <c r="N846" i="8" s="1"/>
  <c r="L353" i="8"/>
  <c r="O353" i="8"/>
  <c r="N353" i="8" s="1"/>
  <c r="L292" i="8"/>
  <c r="O292" i="8"/>
  <c r="N292" i="8" s="1"/>
  <c r="O966" i="8"/>
  <c r="N966" i="8" s="1"/>
  <c r="O205" i="8"/>
  <c r="N205" i="8" s="1"/>
  <c r="O470" i="8"/>
  <c r="N470" i="8" s="1"/>
  <c r="L517" i="8"/>
  <c r="O517" i="8"/>
  <c r="N517" i="8" s="1"/>
  <c r="O786" i="8"/>
  <c r="N786" i="8" s="1"/>
  <c r="O163" i="8"/>
  <c r="N163" i="8" s="1"/>
  <c r="L163" i="8"/>
  <c r="O279" i="8"/>
  <c r="N279" i="8" s="1"/>
  <c r="O601" i="8"/>
  <c r="N601" i="8" s="1"/>
  <c r="L611" i="8"/>
  <c r="O611" i="8"/>
  <c r="N611" i="8" s="1"/>
  <c r="L142" i="8"/>
  <c r="O142" i="8"/>
  <c r="N142" i="8" s="1"/>
  <c r="O218" i="8"/>
  <c r="N218" i="8" s="1"/>
  <c r="L218" i="8"/>
  <c r="O418" i="8"/>
  <c r="N418" i="8" s="1"/>
  <c r="L418" i="8"/>
  <c r="O591" i="8"/>
  <c r="N591" i="8" s="1"/>
  <c r="O144" i="8"/>
  <c r="N144" i="8" s="1"/>
  <c r="O186" i="8"/>
  <c r="N186" i="8" s="1"/>
  <c r="O981" i="8"/>
  <c r="N981" i="8" s="1"/>
  <c r="L47" i="8"/>
  <c r="O47" i="8"/>
  <c r="N47" i="8" s="1"/>
  <c r="O155" i="8"/>
  <c r="N155" i="8" s="1"/>
  <c r="L282" i="8"/>
  <c r="O282" i="8"/>
  <c r="N282" i="8" s="1"/>
  <c r="L97" i="8"/>
  <c r="O97" i="8"/>
  <c r="N97" i="8" s="1"/>
  <c r="L137" i="8"/>
  <c r="O137" i="8"/>
  <c r="N137" i="8" s="1"/>
  <c r="O232" i="8"/>
  <c r="N232" i="8" s="1"/>
  <c r="O344" i="8"/>
  <c r="N344" i="8" s="1"/>
  <c r="L344" i="8"/>
  <c r="O649" i="8"/>
  <c r="N649" i="8" s="1"/>
  <c r="L649" i="8"/>
  <c r="O170" i="8"/>
  <c r="N170" i="8" s="1"/>
  <c r="O312" i="8"/>
  <c r="N312" i="8" s="1"/>
  <c r="O478" i="8"/>
  <c r="N478" i="8" s="1"/>
  <c r="L478" i="8"/>
  <c r="O596" i="8"/>
  <c r="N596" i="8" s="1"/>
  <c r="O158" i="8"/>
  <c r="N158" i="8" s="1"/>
  <c r="O335" i="8"/>
  <c r="N335" i="8" s="1"/>
  <c r="L335" i="8"/>
  <c r="L33" i="8"/>
  <c r="O42" i="8"/>
  <c r="N42" i="8" s="1"/>
  <c r="O139" i="8"/>
  <c r="N139" i="8" s="1"/>
  <c r="O172" i="8"/>
  <c r="N172" i="8" s="1"/>
  <c r="O204" i="8"/>
  <c r="N204" i="8" s="1"/>
  <c r="L204" i="8"/>
  <c r="L247" i="8"/>
  <c r="O247" i="8"/>
  <c r="N247" i="8" s="1"/>
  <c r="O267" i="8"/>
  <c r="N267" i="8" s="1"/>
  <c r="L461" i="8"/>
  <c r="L608" i="8"/>
  <c r="O608" i="8"/>
  <c r="N608" i="8" s="1"/>
  <c r="O760" i="8"/>
  <c r="N760" i="8" s="1"/>
  <c r="O806" i="8"/>
  <c r="N806" i="8" s="1"/>
  <c r="O818" i="8"/>
  <c r="N818" i="8" s="1"/>
  <c r="O852" i="8"/>
  <c r="N852" i="8" s="1"/>
  <c r="L852" i="8"/>
  <c r="L864" i="8"/>
  <c r="O864" i="8"/>
  <c r="N864" i="8" s="1"/>
  <c r="L884" i="8"/>
  <c r="L918" i="8"/>
  <c r="L928" i="8"/>
  <c r="O928" i="8"/>
  <c r="N928" i="8" s="1"/>
  <c r="O947" i="8"/>
  <c r="N947" i="8" s="1"/>
  <c r="L986" i="8"/>
  <c r="O986" i="8"/>
  <c r="N986" i="8" s="1"/>
  <c r="O112" i="8"/>
  <c r="N112" i="8" s="1"/>
  <c r="L317" i="8"/>
  <c r="O317" i="8"/>
  <c r="N317" i="8" s="1"/>
  <c r="O132" i="8"/>
  <c r="N132" i="8" s="1"/>
  <c r="O297" i="8"/>
  <c r="N297" i="8" s="1"/>
  <c r="O75" i="8"/>
  <c r="N75" i="8" s="1"/>
  <c r="O28" i="8"/>
  <c r="N28" i="8" s="1"/>
  <c r="O272" i="8"/>
  <c r="N272" i="8" s="1"/>
  <c r="O86" i="8"/>
  <c r="N86" i="8" s="1"/>
  <c r="O231" i="8"/>
  <c r="N231" i="8" s="1"/>
  <c r="O570" i="8"/>
  <c r="N570" i="8" s="1"/>
  <c r="O991" i="8"/>
  <c r="N991" i="8" s="1"/>
  <c r="O399" i="8"/>
  <c r="N399" i="8" s="1"/>
  <c r="L399" i="8"/>
  <c r="L157" i="8"/>
  <c r="O157" i="8"/>
  <c r="N157" i="8" s="1"/>
  <c r="O881" i="8"/>
  <c r="N881" i="8" s="1"/>
  <c r="O916" i="8"/>
  <c r="N916" i="8" s="1"/>
  <c r="O965" i="8"/>
  <c r="N965" i="8" s="1"/>
  <c r="L965" i="8"/>
  <c r="O212" i="8"/>
  <c r="N212" i="8" s="1"/>
  <c r="O257" i="8"/>
  <c r="N257" i="8" s="1"/>
  <c r="O52" i="8"/>
  <c r="N52" i="8" s="1"/>
  <c r="O73" i="8"/>
  <c r="N73" i="8" s="1"/>
  <c r="L73" i="8"/>
  <c r="L102" i="8"/>
  <c r="O102" i="8"/>
  <c r="N102" i="8" s="1"/>
  <c r="L120" i="8"/>
  <c r="L151" i="8"/>
  <c r="O161" i="8"/>
  <c r="N161" i="8" s="1"/>
  <c r="O192" i="8"/>
  <c r="N192" i="8" s="1"/>
  <c r="L277" i="8"/>
  <c r="O277" i="8"/>
  <c r="N277" i="8" s="1"/>
  <c r="L315" i="8"/>
  <c r="L556" i="8"/>
  <c r="O599" i="8"/>
  <c r="N599" i="8" s="1"/>
  <c r="L621" i="8"/>
  <c r="O621" i="8"/>
  <c r="N621" i="8" s="1"/>
  <c r="L632" i="8"/>
  <c r="L908" i="8"/>
  <c r="L948" i="8"/>
  <c r="O967" i="8"/>
  <c r="N967" i="8" s="1"/>
  <c r="O242" i="8"/>
  <c r="N242" i="8" s="1"/>
  <c r="O756" i="8"/>
  <c r="N756" i="8" s="1"/>
  <c r="O935" i="8"/>
  <c r="N935" i="8" s="1"/>
  <c r="O12" i="8"/>
  <c r="N12" i="8" s="1"/>
  <c r="O22" i="8"/>
  <c r="N22" i="8" s="1"/>
  <c r="O70" i="8"/>
  <c r="N70" i="8" s="1"/>
  <c r="O77" i="8"/>
  <c r="N77" i="8" s="1"/>
  <c r="O307" i="8"/>
  <c r="N307" i="8" s="1"/>
  <c r="O555" i="8"/>
  <c r="N555" i="8" s="1"/>
  <c r="O593" i="8"/>
  <c r="N593" i="8" s="1"/>
  <c r="O706" i="8"/>
  <c r="N706" i="8" s="1"/>
  <c r="O839" i="8"/>
  <c r="N839" i="8" s="1"/>
  <c r="O856" i="8"/>
  <c r="N856" i="8" s="1"/>
  <c r="O883" i="8"/>
  <c r="N883" i="8" s="1"/>
  <c r="O911" i="8"/>
  <c r="N911" i="8" s="1"/>
  <c r="O976" i="8"/>
  <c r="N976" i="8" s="1"/>
  <c r="L56" i="8"/>
  <c r="L111" i="8"/>
  <c r="L143" i="8"/>
  <c r="L160" i="8"/>
  <c r="L169" i="8"/>
  <c r="L185" i="8"/>
  <c r="L194" i="8"/>
  <c r="L203" i="8"/>
  <c r="L211" i="8"/>
  <c r="L219" i="8"/>
  <c r="L254" i="8"/>
  <c r="L318" i="8"/>
  <c r="O328" i="8"/>
  <c r="N328" i="8" s="1"/>
  <c r="L346" i="8"/>
  <c r="L354" i="8"/>
  <c r="L438" i="8"/>
  <c r="L457" i="8"/>
  <c r="L498" i="8"/>
  <c r="L506" i="8"/>
  <c r="L515" i="8"/>
  <c r="L557" i="8"/>
  <c r="L595" i="8"/>
  <c r="O604" i="8"/>
  <c r="N604" i="8" s="1"/>
  <c r="L612" i="8"/>
  <c r="L668" i="8"/>
  <c r="L709" i="8"/>
  <c r="L750" i="8"/>
  <c r="L780" i="8"/>
  <c r="O841" i="8"/>
  <c r="N841" i="8" s="1"/>
  <c r="L859" i="8"/>
  <c r="L904" i="8"/>
  <c r="L954" i="8"/>
  <c r="L970" i="8"/>
  <c r="O87" i="8"/>
  <c r="N87" i="8" s="1"/>
  <c r="O227" i="8"/>
  <c r="N227" i="8" s="1"/>
  <c r="O946" i="8"/>
  <c r="N946" i="8" s="1"/>
  <c r="O337" i="8"/>
  <c r="N337" i="8" s="1"/>
  <c r="O622" i="8"/>
  <c r="N622" i="8" s="1"/>
  <c r="O640" i="8"/>
  <c r="N640" i="8" s="1"/>
  <c r="O79" i="8"/>
  <c r="N79" i="8" s="1"/>
  <c r="L588" i="8"/>
  <c r="O588" i="8"/>
  <c r="N588" i="8" s="1"/>
  <c r="O341" i="8"/>
  <c r="N341" i="8" s="1"/>
  <c r="L341" i="8"/>
  <c r="O597" i="8"/>
  <c r="N597" i="8" s="1"/>
  <c r="L597" i="8"/>
  <c r="L746" i="8"/>
  <c r="O746" i="8"/>
  <c r="N746" i="8" s="1"/>
  <c r="L801" i="8"/>
  <c r="O801" i="8"/>
  <c r="N801" i="8" s="1"/>
  <c r="L430" i="8"/>
  <c r="O430" i="8"/>
  <c r="N430" i="8" s="1"/>
  <c r="O717" i="8"/>
  <c r="N717" i="8" s="1"/>
  <c r="L717" i="8"/>
  <c r="O897" i="8"/>
  <c r="N897" i="8" s="1"/>
  <c r="L897" i="8"/>
  <c r="L15" i="8"/>
  <c r="O193" i="8"/>
  <c r="N193" i="8" s="1"/>
  <c r="L193" i="8"/>
  <c r="O308" i="8"/>
  <c r="N308" i="8" s="1"/>
  <c r="L385" i="8"/>
  <c r="L688" i="8"/>
  <c r="O688" i="8"/>
  <c r="N688" i="8" s="1"/>
  <c r="O738" i="8"/>
  <c r="N738" i="8" s="1"/>
  <c r="L987" i="8"/>
  <c r="O323" i="8"/>
  <c r="N323" i="8" s="1"/>
  <c r="O195" i="8"/>
  <c r="N195" i="8" s="1"/>
  <c r="L195" i="8"/>
  <c r="L250" i="8"/>
  <c r="O250" i="8"/>
  <c r="N250" i="8" s="1"/>
  <c r="O497" i="8"/>
  <c r="N497" i="8" s="1"/>
  <c r="O858" i="8"/>
  <c r="N858" i="8" s="1"/>
  <c r="L858" i="8"/>
  <c r="L980" i="8"/>
  <c r="O980" i="8"/>
  <c r="N980" i="8" s="1"/>
  <c r="L661" i="8"/>
  <c r="O661" i="8"/>
  <c r="N661" i="8" s="1"/>
  <c r="O503" i="8"/>
  <c r="N503" i="8" s="1"/>
  <c r="L503" i="8"/>
  <c r="L248" i="8"/>
  <c r="O248" i="8"/>
  <c r="N248" i="8" s="1"/>
  <c r="L582" i="8"/>
  <c r="O582" i="8"/>
  <c r="N582" i="8" s="1"/>
  <c r="O24" i="8"/>
  <c r="N24" i="8" s="1"/>
  <c r="L24" i="8"/>
  <c r="O103" i="8"/>
  <c r="N103" i="8" s="1"/>
  <c r="O309" i="8"/>
  <c r="N309" i="8" s="1"/>
  <c r="O476" i="8"/>
  <c r="N476" i="8" s="1"/>
  <c r="L476" i="8"/>
  <c r="O521" i="8"/>
  <c r="N521" i="8" s="1"/>
  <c r="L39" i="8"/>
  <c r="O39" i="8"/>
  <c r="N39" i="8" s="1"/>
  <c r="O617" i="8"/>
  <c r="N617" i="8" s="1"/>
  <c r="O125" i="8"/>
  <c r="N125" i="8" s="1"/>
  <c r="O164" i="8"/>
  <c r="N164" i="8" s="1"/>
  <c r="O180" i="8"/>
  <c r="N180" i="8" s="1"/>
  <c r="L180" i="8"/>
  <c r="L371" i="8"/>
  <c r="O396" i="8"/>
  <c r="N396" i="8" s="1"/>
  <c r="L489" i="8"/>
  <c r="O43" i="8"/>
  <c r="N43" i="8" s="1"/>
  <c r="L43" i="8"/>
  <c r="L411" i="8"/>
  <c r="O411" i="8"/>
  <c r="N411" i="8" s="1"/>
  <c r="O382" i="8"/>
  <c r="N382" i="8" s="1"/>
  <c r="O761" i="8"/>
  <c r="N761" i="8" s="1"/>
  <c r="L781" i="8"/>
  <c r="O781" i="8"/>
  <c r="N781" i="8" s="1"/>
  <c r="O68" i="8"/>
  <c r="N68" i="8" s="1"/>
  <c r="L68" i="8"/>
  <c r="L259" i="8"/>
  <c r="O259" i="8"/>
  <c r="N259" i="8" s="1"/>
  <c r="O443" i="8"/>
  <c r="N443" i="8" s="1"/>
  <c r="L443" i="8"/>
  <c r="O398" i="8"/>
  <c r="N398" i="8" s="1"/>
  <c r="L398" i="8"/>
  <c r="O452" i="8"/>
  <c r="N452" i="8" s="1"/>
  <c r="O700" i="8"/>
  <c r="N700" i="8" s="1"/>
  <c r="L700" i="8"/>
  <c r="O824" i="8"/>
  <c r="N824" i="8" s="1"/>
  <c r="O289" i="8"/>
  <c r="N289" i="8" s="1"/>
  <c r="O453" i="8"/>
  <c r="N453" i="8" s="1"/>
  <c r="L453" i="8"/>
  <c r="O692" i="8"/>
  <c r="N692" i="8" s="1"/>
  <c r="L692" i="8"/>
  <c r="L851" i="8"/>
  <c r="O851" i="8"/>
  <c r="N851" i="8" s="1"/>
  <c r="L481" i="8"/>
  <c r="O481" i="8"/>
  <c r="N481" i="8" s="1"/>
  <c r="O734" i="8"/>
  <c r="N734" i="8" s="1"/>
  <c r="L734" i="8"/>
  <c r="O159" i="8"/>
  <c r="N159" i="8" s="1"/>
  <c r="O436" i="8"/>
  <c r="N436" i="8" s="1"/>
  <c r="O130" i="8"/>
  <c r="N130" i="8" s="1"/>
  <c r="L130" i="8"/>
  <c r="O407" i="8"/>
  <c r="N407" i="8" s="1"/>
  <c r="O19" i="8"/>
  <c r="N19" i="8" s="1"/>
  <c r="L19" i="8"/>
  <c r="O78" i="8"/>
  <c r="N78" i="8" s="1"/>
  <c r="L174" i="8"/>
  <c r="O214" i="8"/>
  <c r="N214" i="8" s="1"/>
  <c r="L214" i="8"/>
  <c r="L269" i="8"/>
  <c r="L491" i="8"/>
  <c r="L603" i="8"/>
  <c r="O702" i="8"/>
  <c r="N702" i="8" s="1"/>
  <c r="L702" i="8"/>
  <c r="O778" i="8"/>
  <c r="N778" i="8" s="1"/>
  <c r="L778" i="8"/>
  <c r="L788" i="8"/>
  <c r="L913" i="8"/>
  <c r="O482" i="8"/>
  <c r="N482" i="8" s="1"/>
  <c r="L482" i="8"/>
  <c r="L567" i="8"/>
  <c r="O567" i="8"/>
  <c r="N567" i="8" s="1"/>
  <c r="L50" i="8"/>
  <c r="O50" i="8"/>
  <c r="N50" i="8" s="1"/>
  <c r="O114" i="8"/>
  <c r="N114" i="8" s="1"/>
  <c r="L114" i="8"/>
  <c r="L245" i="8"/>
  <c r="L355" i="8"/>
  <c r="L391" i="8"/>
  <c r="L713" i="8"/>
  <c r="O713" i="8"/>
  <c r="N713" i="8" s="1"/>
  <c r="O799" i="8"/>
  <c r="N799" i="8" s="1"/>
  <c r="L799" i="8"/>
  <c r="O610" i="8"/>
  <c r="N610" i="8" s="1"/>
  <c r="L772" i="8"/>
  <c r="O772" i="8"/>
  <c r="N772" i="8" s="1"/>
  <c r="O912" i="8"/>
  <c r="N912" i="8" s="1"/>
  <c r="L912" i="8"/>
  <c r="O220" i="8"/>
  <c r="N220" i="8" s="1"/>
  <c r="O148" i="8"/>
  <c r="N148" i="8" s="1"/>
  <c r="O198" i="8"/>
  <c r="N198" i="8" s="1"/>
  <c r="O320" i="8"/>
  <c r="N320" i="8" s="1"/>
  <c r="O390" i="8"/>
  <c r="N390" i="8" s="1"/>
  <c r="O673" i="8"/>
  <c r="N673" i="8" s="1"/>
  <c r="L673" i="8"/>
  <c r="L764" i="8"/>
  <c r="O764" i="8"/>
  <c r="N764" i="8" s="1"/>
  <c r="O483" i="8"/>
  <c r="N483" i="8" s="1"/>
  <c r="L483" i="8"/>
  <c r="O518" i="8"/>
  <c r="N518" i="8" s="1"/>
  <c r="L518" i="8"/>
  <c r="O128" i="8"/>
  <c r="N128" i="8" s="1"/>
  <c r="L442" i="8"/>
  <c r="O442" i="8"/>
  <c r="N442" i="8" s="1"/>
  <c r="O475" i="8"/>
  <c r="N475" i="8" s="1"/>
  <c r="O685" i="8"/>
  <c r="N685" i="8" s="1"/>
  <c r="O701" i="8"/>
  <c r="N701" i="8" s="1"/>
  <c r="L722" i="8"/>
  <c r="O722" i="8"/>
  <c r="N722" i="8" s="1"/>
  <c r="L731" i="8"/>
  <c r="O731" i="8"/>
  <c r="N731" i="8" s="1"/>
  <c r="O879" i="8"/>
  <c r="N879" i="8" s="1"/>
  <c r="L879" i="8"/>
  <c r="O135" i="8"/>
  <c r="N135" i="8" s="1"/>
  <c r="L135" i="8"/>
  <c r="L150" i="8"/>
  <c r="O150" i="8"/>
  <c r="N150" i="8" s="1"/>
  <c r="L200" i="8"/>
  <c r="O200" i="8"/>
  <c r="N200" i="8" s="1"/>
  <c r="L278" i="8"/>
  <c r="O278" i="8"/>
  <c r="N278" i="8" s="1"/>
  <c r="O878" i="8"/>
  <c r="N878" i="8" s="1"/>
  <c r="L878" i="8"/>
  <c r="O13" i="8"/>
  <c r="N13" i="8" s="1"/>
  <c r="L13" i="8"/>
  <c r="O293" i="8"/>
  <c r="N293" i="8" s="1"/>
  <c r="L293" i="8"/>
  <c r="O583" i="8"/>
  <c r="N583" i="8" s="1"/>
  <c r="O871" i="8"/>
  <c r="N871" i="8" s="1"/>
  <c r="L372" i="8"/>
  <c r="L401" i="8"/>
  <c r="L415" i="8"/>
  <c r="L423" i="8"/>
  <c r="L477" i="8"/>
  <c r="L546" i="8"/>
  <c r="O679" i="8"/>
  <c r="N679" i="8" s="1"/>
  <c r="L679" i="8"/>
  <c r="L812" i="8"/>
  <c r="L924" i="8"/>
  <c r="L944" i="8"/>
  <c r="L576" i="8"/>
  <c r="O576" i="8"/>
  <c r="N576" i="8" s="1"/>
  <c r="O837" i="8"/>
  <c r="N837" i="8" s="1"/>
  <c r="L837" i="8"/>
  <c r="O973" i="8"/>
  <c r="N973" i="8" s="1"/>
  <c r="L973" i="8"/>
  <c r="O239" i="8"/>
  <c r="N239" i="8" s="1"/>
  <c r="O343" i="8"/>
  <c r="N343" i="8" s="1"/>
  <c r="O670" i="8"/>
  <c r="N670" i="8" s="1"/>
  <c r="L741" i="8"/>
  <c r="O741" i="8"/>
  <c r="N741" i="8" s="1"/>
  <c r="L791" i="8"/>
  <c r="O791" i="8"/>
  <c r="N791" i="8" s="1"/>
  <c r="O523" i="8"/>
  <c r="N523" i="8" s="1"/>
  <c r="L523" i="8"/>
  <c r="L215" i="8"/>
  <c r="L240" i="8"/>
  <c r="O298" i="8"/>
  <c r="N298" i="8" s="1"/>
  <c r="L319" i="8"/>
  <c r="L325" i="8"/>
  <c r="L359" i="8"/>
  <c r="L366" i="8"/>
  <c r="L409" i="8"/>
  <c r="L424" i="8"/>
  <c r="L495" i="8"/>
  <c r="O614" i="8"/>
  <c r="N614" i="8" s="1"/>
  <c r="O646" i="8"/>
  <c r="N646" i="8" s="1"/>
  <c r="L707" i="8"/>
  <c r="L725" i="8"/>
  <c r="L733" i="8"/>
  <c r="L854" i="8"/>
  <c r="L938" i="8"/>
  <c r="O798" i="8"/>
  <c r="N798" i="8" s="1"/>
  <c r="O822" i="8"/>
  <c r="N822" i="8" s="1"/>
  <c r="L830" i="8"/>
  <c r="O830" i="8"/>
  <c r="N830" i="8" s="1"/>
  <c r="O228" i="8"/>
  <c r="N228" i="8" s="1"/>
  <c r="O388" i="8"/>
  <c r="N388" i="8" s="1"/>
  <c r="O447" i="8"/>
  <c r="N447" i="8" s="1"/>
  <c r="O487" i="8"/>
  <c r="N487" i="8" s="1"/>
  <c r="L631" i="8"/>
  <c r="O631" i="8"/>
  <c r="N631" i="8" s="1"/>
  <c r="O785" i="8"/>
  <c r="N785" i="8" s="1"/>
  <c r="L814" i="8"/>
  <c r="O814" i="8"/>
  <c r="N814" i="8" s="1"/>
  <c r="O678" i="8"/>
  <c r="N678" i="8" s="1"/>
  <c r="L678" i="8"/>
  <c r="O800" i="8"/>
  <c r="N800" i="8" s="1"/>
  <c r="L800" i="8"/>
  <c r="L356" i="8"/>
  <c r="O437" i="8"/>
  <c r="N437" i="8" s="1"/>
  <c r="O458" i="8"/>
  <c r="N458" i="8" s="1"/>
  <c r="L458" i="8"/>
  <c r="O493" i="8"/>
  <c r="N493" i="8" s="1"/>
  <c r="L493" i="8"/>
  <c r="O658" i="8"/>
  <c r="N658" i="8" s="1"/>
  <c r="L658" i="8"/>
  <c r="O412" i="8"/>
  <c r="N412" i="8" s="1"/>
  <c r="O650" i="8"/>
  <c r="N650" i="8" s="1"/>
  <c r="L650" i="8"/>
  <c r="O758" i="8"/>
  <c r="N758" i="8" s="1"/>
  <c r="L758" i="8"/>
  <c r="L681" i="8"/>
  <c r="O681" i="8"/>
  <c r="N681" i="8" s="1"/>
  <c r="O712" i="8"/>
  <c r="N712" i="8" s="1"/>
  <c r="O900" i="8"/>
  <c r="N900" i="8" s="1"/>
  <c r="L900" i="8"/>
  <c r="O369" i="8"/>
  <c r="N369" i="8" s="1"/>
  <c r="O600" i="8"/>
  <c r="N600" i="8" s="1"/>
  <c r="L600" i="8"/>
  <c r="O666" i="8"/>
  <c r="N666" i="8" s="1"/>
  <c r="O885" i="8"/>
  <c r="N885" i="8" s="1"/>
  <c r="O779" i="8"/>
  <c r="N779" i="8" s="1"/>
  <c r="L779" i="8"/>
  <c r="L891" i="8"/>
  <c r="O891" i="8"/>
  <c r="N891" i="8" s="1"/>
  <c r="L347" i="8"/>
  <c r="L363" i="8"/>
  <c r="L384" i="8"/>
  <c r="L405" i="8"/>
  <c r="O432" i="8"/>
  <c r="N432" i="8" s="1"/>
  <c r="L535" i="8"/>
  <c r="L541" i="8"/>
  <c r="L572" i="8"/>
  <c r="L656" i="8"/>
  <c r="O656" i="8"/>
  <c r="N656" i="8" s="1"/>
  <c r="L683" i="8"/>
  <c r="L703" i="8"/>
  <c r="L736" i="8"/>
  <c r="O736" i="8"/>
  <c r="N736" i="8" s="1"/>
  <c r="L749" i="8"/>
  <c r="L783" i="8"/>
  <c r="L992" i="8"/>
  <c r="L636" i="8"/>
  <c r="O636" i="8"/>
  <c r="N636" i="8" s="1"/>
  <c r="L816" i="8"/>
  <c r="O816" i="8"/>
  <c r="N816" i="8" s="1"/>
  <c r="O985" i="8"/>
  <c r="N985" i="8" s="1"/>
  <c r="O427" i="8"/>
  <c r="N427" i="8" s="1"/>
  <c r="L468" i="8"/>
  <c r="O486" i="8"/>
  <c r="N486" i="8" s="1"/>
  <c r="O492" i="8"/>
  <c r="N492" i="8" s="1"/>
  <c r="O585" i="8"/>
  <c r="N585" i="8" s="1"/>
  <c r="O737" i="8"/>
  <c r="N737" i="8" s="1"/>
  <c r="L737" i="8"/>
  <c r="L857" i="8"/>
  <c r="O579" i="8"/>
  <c r="N579" i="8" s="1"/>
  <c r="L579" i="8"/>
  <c r="L586" i="8"/>
  <c r="O586" i="8"/>
  <c r="N586" i="8" s="1"/>
  <c r="O637" i="8"/>
  <c r="N637" i="8" s="1"/>
  <c r="L637" i="8"/>
  <c r="O676" i="8"/>
  <c r="N676" i="8" s="1"/>
  <c r="L716" i="8"/>
  <c r="O716" i="8"/>
  <c r="N716" i="8" s="1"/>
  <c r="O776" i="8"/>
  <c r="N776" i="8" s="1"/>
  <c r="L836" i="8"/>
  <c r="O836" i="8"/>
  <c r="N836" i="8" s="1"/>
  <c r="O843" i="8"/>
  <c r="N843" i="8" s="1"/>
  <c r="L508" i="8"/>
  <c r="L558" i="8"/>
  <c r="L615" i="8"/>
  <c r="L831" i="8"/>
  <c r="O831" i="8"/>
  <c r="N831" i="8" s="1"/>
  <c r="L553" i="8"/>
  <c r="O581" i="8"/>
  <c r="N581" i="8" s="1"/>
  <c r="O771" i="8"/>
  <c r="N771" i="8" s="1"/>
  <c r="L820" i="8"/>
  <c r="O886" i="8"/>
  <c r="N886" i="8" s="1"/>
  <c r="L957" i="8"/>
  <c r="L616" i="8"/>
  <c r="O616" i="8"/>
  <c r="N616" i="8" s="1"/>
  <c r="L937" i="8"/>
  <c r="L958" i="8"/>
  <c r="L979" i="8"/>
  <c r="L1000" i="8"/>
  <c r="O721" i="8"/>
  <c r="N721" i="8" s="1"/>
  <c r="O821" i="8"/>
  <c r="N821" i="8" s="1"/>
  <c r="AD1000" i="8"/>
  <c r="AD999" i="8"/>
  <c r="AD998" i="8"/>
  <c r="AD997" i="8"/>
  <c r="AD996" i="8"/>
  <c r="AD995" i="8"/>
  <c r="AD994" i="8"/>
  <c r="AD993" i="8"/>
  <c r="AD992" i="8"/>
  <c r="AD991" i="8"/>
  <c r="AD990" i="8"/>
  <c r="AD989" i="8"/>
  <c r="AD988" i="8"/>
  <c r="AD987" i="8"/>
  <c r="AD986" i="8"/>
  <c r="AD985" i="8"/>
  <c r="AD984" i="8"/>
  <c r="AD983" i="8"/>
  <c r="AD982" i="8"/>
  <c r="AD981" i="8"/>
  <c r="AD980" i="8"/>
  <c r="AD979" i="8"/>
  <c r="AD978" i="8"/>
  <c r="AD977" i="8"/>
  <c r="AD976" i="8"/>
  <c r="AD975" i="8"/>
  <c r="AD974" i="8"/>
  <c r="AD973" i="8"/>
  <c r="AD972" i="8"/>
  <c r="AD971" i="8"/>
  <c r="AD970" i="8"/>
  <c r="AD969" i="8"/>
  <c r="AD968" i="8"/>
  <c r="AD967" i="8"/>
  <c r="AD966" i="8"/>
  <c r="AD965" i="8"/>
  <c r="AD964" i="8"/>
  <c r="AD963" i="8"/>
  <c r="AD962" i="8"/>
  <c r="AD961" i="8"/>
  <c r="AD960" i="8"/>
  <c r="AD959" i="8"/>
  <c r="AD958" i="8"/>
  <c r="AD957" i="8"/>
  <c r="AD956" i="8"/>
  <c r="AD955" i="8"/>
  <c r="AD954" i="8"/>
  <c r="AD953" i="8"/>
  <c r="AD952" i="8"/>
  <c r="AD951" i="8"/>
  <c r="AD950" i="8"/>
  <c r="AD949" i="8"/>
  <c r="AD948" i="8"/>
  <c r="AD947" i="8"/>
  <c r="AD946" i="8"/>
  <c r="AD945" i="8"/>
  <c r="AD944" i="8"/>
  <c r="AD943" i="8"/>
  <c r="AD942" i="8"/>
  <c r="AD941" i="8"/>
  <c r="AD940" i="8"/>
  <c r="AD939" i="8"/>
  <c r="AD938" i="8"/>
  <c r="AD937" i="8"/>
  <c r="AD936" i="8"/>
  <c r="AD935" i="8"/>
  <c r="AD934" i="8"/>
  <c r="AD933" i="8"/>
  <c r="AD932" i="8"/>
  <c r="AD931" i="8"/>
  <c r="AD930" i="8"/>
  <c r="AD929" i="8"/>
  <c r="AD928" i="8"/>
  <c r="AD927" i="8"/>
  <c r="AD926" i="8"/>
  <c r="AD925" i="8"/>
  <c r="AD924" i="8"/>
  <c r="AD923" i="8"/>
  <c r="AD922" i="8"/>
  <c r="AD921" i="8"/>
  <c r="AD920" i="8"/>
  <c r="AD919" i="8"/>
  <c r="AD918" i="8"/>
  <c r="AD917" i="8"/>
  <c r="AD916" i="8"/>
  <c r="AD915" i="8"/>
  <c r="AD914" i="8"/>
  <c r="AD913" i="8"/>
  <c r="AD912" i="8"/>
  <c r="AD911" i="8"/>
  <c r="AD910" i="8"/>
  <c r="AD909" i="8"/>
  <c r="AD908" i="8"/>
  <c r="AD907" i="8"/>
  <c r="AD906" i="8"/>
  <c r="AD905" i="8"/>
  <c r="AD904" i="8"/>
  <c r="AD903" i="8"/>
  <c r="AD902" i="8"/>
  <c r="AD901" i="8"/>
  <c r="AD900" i="8"/>
  <c r="AD899" i="8"/>
  <c r="AD898" i="8"/>
  <c r="AD897" i="8"/>
  <c r="AD896" i="8"/>
  <c r="AD895" i="8"/>
  <c r="AD894" i="8"/>
  <c r="AD893" i="8"/>
  <c r="AD892" i="8"/>
  <c r="AD891" i="8"/>
  <c r="AD890" i="8"/>
  <c r="AD889" i="8"/>
  <c r="AD888" i="8"/>
  <c r="AD887" i="8"/>
  <c r="AD886" i="8"/>
  <c r="AD885" i="8"/>
  <c r="AD884" i="8"/>
  <c r="AD883" i="8"/>
  <c r="AD882" i="8"/>
  <c r="AD881" i="8"/>
  <c r="AD880" i="8"/>
  <c r="AD879" i="8"/>
  <c r="AD878" i="8"/>
  <c r="AD877" i="8"/>
  <c r="AD876" i="8"/>
  <c r="AD875" i="8"/>
  <c r="AD874" i="8"/>
  <c r="AD873" i="8"/>
  <c r="AD872" i="8"/>
  <c r="AD871" i="8"/>
  <c r="AD870" i="8"/>
  <c r="AD869" i="8"/>
  <c r="AD868" i="8"/>
  <c r="AD867" i="8"/>
  <c r="AD866" i="8"/>
  <c r="AD865" i="8"/>
  <c r="AD864" i="8"/>
  <c r="AD863" i="8"/>
  <c r="AD862" i="8"/>
  <c r="AD861" i="8"/>
  <c r="AD860" i="8"/>
  <c r="AD859" i="8"/>
  <c r="AD858" i="8"/>
  <c r="AD857" i="8"/>
  <c r="AD856" i="8"/>
  <c r="AD855" i="8"/>
  <c r="AD854" i="8"/>
  <c r="AD853" i="8"/>
  <c r="AD852" i="8"/>
  <c r="AD851" i="8"/>
  <c r="AD850" i="8"/>
  <c r="AD849" i="8"/>
  <c r="AD848" i="8"/>
  <c r="AD847" i="8"/>
  <c r="AD846" i="8"/>
  <c r="AD845" i="8"/>
  <c r="AD844" i="8"/>
  <c r="AD843" i="8"/>
  <c r="AD842" i="8"/>
  <c r="AD841" i="8"/>
  <c r="AD840" i="8"/>
  <c r="AD839" i="8"/>
  <c r="AD838" i="8"/>
  <c r="AD837" i="8"/>
  <c r="AD836" i="8"/>
  <c r="AD835" i="8"/>
  <c r="AD834" i="8"/>
  <c r="AD833" i="8"/>
  <c r="AD832" i="8"/>
  <c r="AD831" i="8"/>
  <c r="AD830" i="8"/>
  <c r="AD829" i="8"/>
  <c r="AD828" i="8"/>
  <c r="AD827" i="8"/>
  <c r="AD826" i="8"/>
  <c r="AD825" i="8"/>
  <c r="AD824" i="8"/>
  <c r="AD823" i="8"/>
  <c r="AD822" i="8"/>
  <c r="AD821" i="8"/>
  <c r="AD820" i="8"/>
  <c r="AD819" i="8"/>
  <c r="AD818" i="8"/>
  <c r="AD817" i="8"/>
  <c r="AD816" i="8"/>
  <c r="AD815" i="8"/>
  <c r="AD814" i="8"/>
  <c r="AD813" i="8"/>
  <c r="AD812" i="8"/>
  <c r="AD811" i="8"/>
  <c r="AD810" i="8"/>
  <c r="AD809" i="8"/>
  <c r="AD808" i="8"/>
  <c r="AD807" i="8"/>
  <c r="AD806" i="8"/>
  <c r="AD805" i="8"/>
  <c r="AD804" i="8"/>
  <c r="AD803" i="8"/>
  <c r="AD802" i="8"/>
  <c r="AD801" i="8"/>
  <c r="AD800" i="8"/>
  <c r="AD799" i="8"/>
  <c r="AD798" i="8"/>
  <c r="AD797" i="8"/>
  <c r="AD796" i="8"/>
  <c r="AD795" i="8"/>
  <c r="AD794" i="8"/>
  <c r="AD793" i="8"/>
  <c r="AD792" i="8"/>
  <c r="AD791" i="8"/>
  <c r="AD790" i="8"/>
  <c r="AD789" i="8"/>
  <c r="AD788" i="8"/>
  <c r="AD787" i="8"/>
  <c r="AD786" i="8"/>
  <c r="AD785" i="8"/>
  <c r="AD784" i="8"/>
  <c r="AD783" i="8"/>
  <c r="AD782" i="8"/>
  <c r="AD781" i="8"/>
  <c r="AD780" i="8"/>
  <c r="AD779" i="8"/>
  <c r="AD778" i="8"/>
  <c r="AD777" i="8"/>
  <c r="AD776" i="8"/>
  <c r="AD775" i="8"/>
  <c r="AD774" i="8"/>
  <c r="AD773" i="8"/>
  <c r="AD772" i="8"/>
  <c r="AD771" i="8"/>
  <c r="AD770" i="8"/>
  <c r="AD769" i="8"/>
  <c r="AD768" i="8"/>
  <c r="AD767" i="8"/>
  <c r="AD766" i="8"/>
  <c r="AD765" i="8"/>
  <c r="AD764" i="8"/>
  <c r="AD763" i="8"/>
  <c r="AD762" i="8"/>
  <c r="AD761" i="8"/>
  <c r="AD760" i="8"/>
  <c r="AD759" i="8"/>
  <c r="AD758" i="8"/>
  <c r="AD757" i="8"/>
  <c r="AD756" i="8"/>
  <c r="AD755" i="8"/>
  <c r="AD754" i="8"/>
  <c r="AD753" i="8"/>
  <c r="AD752" i="8"/>
  <c r="AD751" i="8"/>
  <c r="AD750" i="8"/>
  <c r="AD749" i="8"/>
  <c r="AD748" i="8"/>
  <c r="AD747" i="8"/>
  <c r="AD746" i="8"/>
  <c r="AD745" i="8"/>
  <c r="AD744" i="8"/>
  <c r="AD743" i="8"/>
  <c r="AD742" i="8"/>
  <c r="AD741" i="8"/>
  <c r="AD740" i="8"/>
  <c r="AD739" i="8"/>
  <c r="AD738" i="8"/>
  <c r="AD737" i="8"/>
  <c r="AD736" i="8"/>
  <c r="AD735" i="8"/>
  <c r="AD734" i="8"/>
  <c r="AD733" i="8"/>
  <c r="AD732" i="8"/>
  <c r="AD731" i="8"/>
  <c r="AD730" i="8"/>
  <c r="AD729" i="8"/>
  <c r="AD728" i="8"/>
  <c r="AD727" i="8"/>
  <c r="AD726" i="8"/>
  <c r="AD725" i="8"/>
  <c r="AD724" i="8"/>
  <c r="AD723" i="8"/>
  <c r="AD722" i="8"/>
  <c r="AD721" i="8"/>
  <c r="AD720" i="8"/>
  <c r="AD719" i="8"/>
  <c r="AD718" i="8"/>
  <c r="AD717" i="8"/>
  <c r="AD716" i="8"/>
  <c r="AD715" i="8"/>
  <c r="AD714" i="8"/>
  <c r="AD713" i="8"/>
  <c r="AD712" i="8"/>
  <c r="AD711" i="8"/>
  <c r="AD710" i="8"/>
  <c r="AD709" i="8"/>
  <c r="AD708" i="8"/>
  <c r="AD707" i="8"/>
  <c r="AD706" i="8"/>
  <c r="AD705" i="8"/>
  <c r="AD704" i="8"/>
  <c r="AD703" i="8"/>
  <c r="AD702" i="8"/>
  <c r="AD701" i="8"/>
  <c r="AD700" i="8"/>
  <c r="AD699" i="8"/>
  <c r="AD698" i="8"/>
  <c r="AD697" i="8"/>
  <c r="AD696" i="8"/>
  <c r="AD695" i="8"/>
  <c r="AD694" i="8"/>
  <c r="AD693" i="8"/>
  <c r="AD692" i="8"/>
  <c r="AD691" i="8"/>
  <c r="AD690" i="8"/>
  <c r="AD689" i="8"/>
  <c r="AD688" i="8"/>
  <c r="AD687" i="8"/>
  <c r="AD686" i="8"/>
  <c r="AD685" i="8"/>
  <c r="AD684" i="8"/>
  <c r="AD683" i="8"/>
  <c r="AD682" i="8"/>
  <c r="AD681" i="8"/>
  <c r="AD680" i="8"/>
  <c r="AD679" i="8"/>
  <c r="AD678" i="8"/>
  <c r="AD677" i="8"/>
  <c r="AD676" i="8"/>
  <c r="AD675" i="8"/>
  <c r="AD674" i="8"/>
  <c r="AD673" i="8"/>
  <c r="AD672" i="8"/>
  <c r="AD671" i="8"/>
  <c r="AD670" i="8"/>
  <c r="AD669" i="8"/>
  <c r="AD668" i="8"/>
  <c r="AD667" i="8"/>
  <c r="AD666" i="8"/>
  <c r="AD665" i="8"/>
  <c r="AD664" i="8"/>
  <c r="AD663" i="8"/>
  <c r="AD662" i="8"/>
  <c r="AD661" i="8"/>
  <c r="AD660" i="8"/>
  <c r="AD659" i="8"/>
  <c r="AD658" i="8"/>
  <c r="AD657" i="8"/>
  <c r="AD656" i="8"/>
  <c r="AD655" i="8"/>
  <c r="AD654" i="8"/>
  <c r="AD653" i="8"/>
  <c r="AD652" i="8"/>
  <c r="AD651" i="8"/>
  <c r="AD650" i="8"/>
  <c r="AD649" i="8"/>
  <c r="AD648" i="8"/>
  <c r="AD647" i="8"/>
  <c r="AD646" i="8"/>
  <c r="AD645" i="8"/>
  <c r="AD644" i="8"/>
  <c r="AD643" i="8"/>
  <c r="AD642" i="8"/>
  <c r="AD641" i="8"/>
  <c r="AD640" i="8"/>
  <c r="AD639" i="8"/>
  <c r="AD638" i="8"/>
  <c r="AD637" i="8"/>
  <c r="AD636" i="8"/>
  <c r="AD635" i="8"/>
  <c r="AD634" i="8"/>
  <c r="AD633" i="8"/>
  <c r="AD632" i="8"/>
  <c r="AD631" i="8"/>
  <c r="AD630" i="8"/>
  <c r="AD629" i="8"/>
  <c r="AD628" i="8"/>
  <c r="AD627" i="8"/>
  <c r="AD626" i="8"/>
  <c r="AD625" i="8"/>
  <c r="AD624" i="8"/>
  <c r="AD623" i="8"/>
  <c r="AD622" i="8"/>
  <c r="AD621" i="8"/>
  <c r="AD620" i="8"/>
  <c r="AD619" i="8"/>
  <c r="AD618" i="8"/>
  <c r="AD617" i="8"/>
  <c r="AD616" i="8"/>
  <c r="AD615" i="8"/>
  <c r="AD614" i="8"/>
  <c r="AD613" i="8"/>
  <c r="AD612" i="8"/>
  <c r="AD611" i="8"/>
  <c r="AD610" i="8"/>
  <c r="AD609" i="8"/>
  <c r="AD608" i="8"/>
  <c r="AD607" i="8"/>
  <c r="AD606" i="8"/>
  <c r="AD605" i="8"/>
  <c r="AD604" i="8"/>
  <c r="AD603" i="8"/>
  <c r="AD602" i="8"/>
  <c r="AD601" i="8"/>
  <c r="AD600" i="8"/>
  <c r="AD599" i="8"/>
  <c r="AD598" i="8"/>
  <c r="AD597" i="8"/>
  <c r="AD596" i="8"/>
  <c r="AD595" i="8"/>
  <c r="AD594" i="8"/>
  <c r="AD593" i="8"/>
  <c r="AD592" i="8"/>
  <c r="AD591" i="8"/>
  <c r="AD590" i="8"/>
  <c r="AD589" i="8"/>
  <c r="AD588" i="8"/>
  <c r="AD587" i="8"/>
  <c r="AD586" i="8"/>
  <c r="AD585" i="8"/>
  <c r="AD584" i="8"/>
  <c r="AD583" i="8"/>
  <c r="AD582" i="8"/>
  <c r="AD581" i="8"/>
  <c r="AD580" i="8"/>
  <c r="AD579" i="8"/>
  <c r="AD578" i="8"/>
  <c r="AD577" i="8"/>
  <c r="AD576" i="8"/>
  <c r="AD575" i="8"/>
  <c r="AD574" i="8"/>
  <c r="AD573" i="8"/>
  <c r="AD572" i="8"/>
  <c r="AD571" i="8"/>
  <c r="AD570" i="8"/>
  <c r="AD569" i="8"/>
  <c r="AD568" i="8"/>
  <c r="AD567" i="8"/>
  <c r="AD566" i="8"/>
  <c r="AD565" i="8"/>
  <c r="AD564" i="8"/>
  <c r="AD563" i="8"/>
  <c r="AD562" i="8"/>
  <c r="AD561" i="8"/>
  <c r="AD560" i="8"/>
  <c r="AD559" i="8"/>
  <c r="AD558" i="8"/>
  <c r="AD557" i="8"/>
  <c r="AD556" i="8"/>
  <c r="AD555" i="8"/>
  <c r="AD554" i="8"/>
  <c r="AD553" i="8"/>
  <c r="AD552" i="8"/>
  <c r="AD551" i="8"/>
  <c r="AD550" i="8"/>
  <c r="AD549" i="8"/>
  <c r="AD548" i="8"/>
  <c r="AD547" i="8"/>
  <c r="AD546" i="8"/>
  <c r="AD545" i="8"/>
  <c r="AD544" i="8"/>
  <c r="AD543" i="8"/>
  <c r="AD542" i="8"/>
  <c r="AD541" i="8"/>
  <c r="AD540" i="8"/>
  <c r="AD539" i="8"/>
  <c r="AD538" i="8"/>
  <c r="AD537" i="8"/>
  <c r="AD536" i="8"/>
  <c r="AD535" i="8"/>
  <c r="AD534" i="8"/>
  <c r="AD533" i="8"/>
  <c r="AD532" i="8"/>
  <c r="AD531" i="8"/>
  <c r="AD530" i="8"/>
  <c r="AD529" i="8"/>
  <c r="AD528" i="8"/>
  <c r="AD527" i="8"/>
  <c r="AD526" i="8"/>
  <c r="AD525" i="8"/>
  <c r="AD524" i="8"/>
  <c r="AD523" i="8"/>
  <c r="AD522" i="8"/>
  <c r="AD521" i="8"/>
  <c r="AD520" i="8"/>
  <c r="AD519" i="8"/>
  <c r="AD518" i="8"/>
  <c r="AD517" i="8"/>
  <c r="AD516" i="8"/>
  <c r="AD515" i="8"/>
  <c r="AD514" i="8"/>
  <c r="AD513" i="8"/>
  <c r="AD512" i="8"/>
  <c r="AD511" i="8"/>
  <c r="AD510" i="8"/>
  <c r="AD509" i="8"/>
  <c r="AD508" i="8"/>
  <c r="AD507" i="8"/>
  <c r="AD506" i="8"/>
  <c r="AD505" i="8"/>
  <c r="AD504" i="8"/>
  <c r="AD503" i="8"/>
  <c r="AD502" i="8"/>
  <c r="AD501" i="8"/>
  <c r="AD500" i="8"/>
  <c r="AD499" i="8"/>
  <c r="AD498" i="8"/>
  <c r="AD497" i="8"/>
  <c r="AD496" i="8"/>
  <c r="AD495" i="8"/>
  <c r="AD494" i="8"/>
  <c r="AD493" i="8"/>
  <c r="AD492" i="8"/>
  <c r="AD491" i="8"/>
  <c r="AD490" i="8"/>
  <c r="AD489" i="8"/>
  <c r="AD488" i="8"/>
  <c r="AD487" i="8"/>
  <c r="AD486" i="8"/>
  <c r="AD485" i="8"/>
  <c r="AD484" i="8"/>
  <c r="AD483" i="8"/>
  <c r="AD482" i="8"/>
  <c r="AD481" i="8"/>
  <c r="AD480" i="8"/>
  <c r="AD479" i="8"/>
  <c r="AD478" i="8"/>
  <c r="AD477" i="8"/>
  <c r="AD476" i="8"/>
  <c r="AD475" i="8"/>
  <c r="AD474" i="8"/>
  <c r="AD473" i="8"/>
  <c r="AD472" i="8"/>
  <c r="AD471" i="8"/>
  <c r="AD470" i="8"/>
  <c r="AD469" i="8"/>
  <c r="AD468" i="8"/>
  <c r="AD467" i="8"/>
  <c r="AD466" i="8"/>
  <c r="AD465" i="8"/>
  <c r="AD464" i="8"/>
  <c r="AD463" i="8"/>
  <c r="AD462" i="8"/>
  <c r="AD461" i="8"/>
  <c r="AD460" i="8"/>
  <c r="AD459" i="8"/>
  <c r="AD458" i="8"/>
  <c r="AD457" i="8"/>
  <c r="AD456" i="8"/>
  <c r="AD455" i="8"/>
  <c r="AD454" i="8"/>
  <c r="AD453" i="8"/>
  <c r="AD452" i="8"/>
  <c r="AD451" i="8"/>
  <c r="AD450" i="8"/>
  <c r="AD449" i="8"/>
  <c r="AD448" i="8"/>
  <c r="AD447" i="8"/>
  <c r="AD446" i="8"/>
  <c r="AD445" i="8"/>
  <c r="AD444" i="8"/>
  <c r="AD443" i="8"/>
  <c r="AD442" i="8"/>
  <c r="AD441" i="8"/>
  <c r="AD440" i="8"/>
  <c r="AD439" i="8"/>
  <c r="AD438" i="8"/>
  <c r="AD437" i="8"/>
  <c r="AD436" i="8"/>
  <c r="AD435" i="8"/>
  <c r="AD434" i="8"/>
  <c r="AD433" i="8"/>
  <c r="AD432" i="8"/>
  <c r="AD431" i="8"/>
  <c r="AD430" i="8"/>
  <c r="AD429" i="8"/>
  <c r="AD428" i="8"/>
  <c r="AD427" i="8"/>
  <c r="AD426" i="8"/>
  <c r="AD425" i="8"/>
  <c r="AD424" i="8"/>
  <c r="AD423" i="8"/>
  <c r="AD422" i="8"/>
  <c r="AD421" i="8"/>
  <c r="AD420" i="8"/>
  <c r="AD419" i="8"/>
  <c r="AD418" i="8"/>
  <c r="AD417" i="8"/>
  <c r="AD416" i="8"/>
  <c r="AD415" i="8"/>
  <c r="AD414" i="8"/>
  <c r="AD413" i="8"/>
  <c r="AD412" i="8"/>
  <c r="AD411" i="8"/>
  <c r="AD410" i="8"/>
  <c r="AD409" i="8"/>
  <c r="AD408" i="8"/>
  <c r="AD407" i="8"/>
  <c r="AD406" i="8"/>
  <c r="AD405" i="8"/>
  <c r="AD404" i="8"/>
  <c r="AD403" i="8"/>
  <c r="AD402" i="8"/>
  <c r="AD401" i="8"/>
  <c r="AD400" i="8"/>
  <c r="AD399" i="8"/>
  <c r="AD398" i="8"/>
  <c r="AD397" i="8"/>
  <c r="AD396" i="8"/>
  <c r="AD395" i="8"/>
  <c r="AD394" i="8"/>
  <c r="AD393" i="8"/>
  <c r="AD392" i="8"/>
  <c r="AD391" i="8"/>
  <c r="AD390" i="8"/>
  <c r="AD389" i="8"/>
  <c r="AD388" i="8"/>
  <c r="AD387" i="8"/>
  <c r="AD386" i="8"/>
  <c r="AD385" i="8"/>
  <c r="AD384" i="8"/>
  <c r="AD383" i="8"/>
  <c r="AD382" i="8"/>
  <c r="AD381" i="8"/>
  <c r="AD380" i="8"/>
  <c r="AD379" i="8"/>
  <c r="AD378" i="8"/>
  <c r="AD377" i="8"/>
  <c r="AD376" i="8"/>
  <c r="AD375" i="8"/>
  <c r="AD374" i="8"/>
  <c r="AD373" i="8"/>
  <c r="AD372" i="8"/>
  <c r="AD371" i="8"/>
  <c r="AD370" i="8"/>
  <c r="AD369" i="8"/>
  <c r="AD368" i="8"/>
  <c r="AD367" i="8"/>
  <c r="AD366" i="8"/>
  <c r="AD365" i="8"/>
  <c r="AD364" i="8"/>
  <c r="AD363" i="8"/>
  <c r="AD362" i="8"/>
  <c r="AD361" i="8"/>
  <c r="AD360" i="8"/>
  <c r="AD359" i="8"/>
  <c r="AD358" i="8"/>
  <c r="AD357" i="8"/>
  <c r="AD356" i="8"/>
  <c r="AD355" i="8"/>
  <c r="AD354" i="8"/>
  <c r="AD353" i="8"/>
  <c r="AD352" i="8"/>
  <c r="AD351" i="8"/>
  <c r="AD350" i="8"/>
  <c r="AD349" i="8"/>
  <c r="AD348" i="8"/>
  <c r="AD347" i="8"/>
  <c r="AD346" i="8"/>
  <c r="AD345" i="8"/>
  <c r="AD344" i="8"/>
  <c r="AD343" i="8"/>
  <c r="AD342" i="8"/>
  <c r="AD341" i="8"/>
  <c r="AD340" i="8"/>
  <c r="AD339" i="8"/>
  <c r="AD338" i="8"/>
  <c r="AD337" i="8"/>
  <c r="AD336" i="8"/>
  <c r="AD335" i="8"/>
  <c r="AD334" i="8"/>
  <c r="AD333" i="8"/>
  <c r="AD332" i="8"/>
  <c r="AD331" i="8"/>
  <c r="AD330" i="8"/>
  <c r="AD329" i="8"/>
  <c r="AD328" i="8"/>
  <c r="AD327" i="8"/>
  <c r="AD326" i="8"/>
  <c r="AD325" i="8"/>
  <c r="AD324" i="8"/>
  <c r="AD323" i="8"/>
  <c r="AD322" i="8"/>
  <c r="AD321" i="8"/>
  <c r="AD320" i="8"/>
  <c r="AD319" i="8"/>
  <c r="AD318" i="8"/>
  <c r="AD317" i="8"/>
  <c r="AD316" i="8"/>
  <c r="AD315" i="8"/>
  <c r="AD314" i="8"/>
  <c r="AD313" i="8"/>
  <c r="AD312" i="8"/>
  <c r="AD311" i="8"/>
  <c r="AD310" i="8"/>
  <c r="AD309" i="8"/>
  <c r="AD308" i="8"/>
  <c r="AD307" i="8"/>
  <c r="AD306" i="8"/>
  <c r="AD305" i="8"/>
  <c r="AD304" i="8"/>
  <c r="AD303" i="8"/>
  <c r="AD302" i="8"/>
  <c r="AD301" i="8"/>
  <c r="AD300" i="8"/>
  <c r="AD299" i="8"/>
  <c r="AD298" i="8"/>
  <c r="AD297" i="8"/>
  <c r="AD296" i="8"/>
  <c r="AD295" i="8"/>
  <c r="AD294" i="8"/>
  <c r="AD293" i="8"/>
  <c r="AD292" i="8"/>
  <c r="AD291" i="8"/>
  <c r="AD290" i="8"/>
  <c r="AD289" i="8"/>
  <c r="AD288" i="8"/>
  <c r="AD287" i="8"/>
  <c r="AD286" i="8"/>
  <c r="AD285" i="8"/>
  <c r="AD284" i="8"/>
  <c r="AD283" i="8"/>
  <c r="AD282" i="8"/>
  <c r="AD281" i="8"/>
  <c r="AD280" i="8"/>
  <c r="AD279" i="8"/>
  <c r="AD278" i="8"/>
  <c r="AD277" i="8"/>
  <c r="AD276" i="8"/>
  <c r="AD275" i="8"/>
  <c r="AD274" i="8"/>
  <c r="AD273" i="8"/>
  <c r="AD272" i="8"/>
  <c r="AD271" i="8"/>
  <c r="AD270" i="8"/>
  <c r="AD269" i="8"/>
  <c r="AD268" i="8"/>
  <c r="AD267" i="8"/>
  <c r="AD266" i="8"/>
  <c r="AD265" i="8"/>
  <c r="AD264" i="8"/>
  <c r="AD263" i="8"/>
  <c r="AD262" i="8"/>
  <c r="AD261" i="8"/>
  <c r="AD260" i="8"/>
  <c r="AD259" i="8"/>
  <c r="AD258" i="8"/>
  <c r="AD257" i="8"/>
  <c r="AD256" i="8"/>
  <c r="AD255" i="8"/>
  <c r="AD254" i="8"/>
  <c r="AD253" i="8"/>
  <c r="AD252" i="8"/>
  <c r="AD251" i="8"/>
  <c r="AD250" i="8"/>
  <c r="AD249" i="8"/>
  <c r="AD248" i="8"/>
  <c r="AD247" i="8"/>
  <c r="AD246" i="8"/>
  <c r="AD245" i="8"/>
  <c r="AD244" i="8"/>
  <c r="AD243" i="8"/>
  <c r="AD242" i="8"/>
  <c r="AD241" i="8"/>
  <c r="AD240" i="8"/>
  <c r="AD239" i="8"/>
  <c r="AD238" i="8"/>
  <c r="AD237" i="8"/>
  <c r="AD236" i="8"/>
  <c r="AD235" i="8"/>
  <c r="AD234" i="8"/>
  <c r="AD233" i="8"/>
  <c r="AD232" i="8"/>
  <c r="AD231" i="8"/>
  <c r="AD230" i="8"/>
  <c r="AD229" i="8"/>
  <c r="AD228" i="8"/>
  <c r="AD227" i="8"/>
  <c r="AD226" i="8"/>
  <c r="AD225" i="8"/>
  <c r="AD224" i="8"/>
  <c r="AD223" i="8"/>
  <c r="AD222" i="8"/>
  <c r="AD221" i="8"/>
  <c r="AD220" i="8"/>
  <c r="AD219" i="8"/>
  <c r="AD218" i="8"/>
  <c r="AD217" i="8"/>
  <c r="AD216" i="8"/>
  <c r="AD215" i="8"/>
  <c r="AD214" i="8"/>
  <c r="AD213" i="8"/>
  <c r="AD212" i="8"/>
  <c r="AD211" i="8"/>
  <c r="AD210" i="8"/>
  <c r="AD209" i="8"/>
  <c r="AD208" i="8"/>
  <c r="AD207" i="8"/>
  <c r="AD206" i="8"/>
  <c r="AD205" i="8"/>
  <c r="AD204" i="8"/>
  <c r="AD203" i="8"/>
  <c r="AD202" i="8"/>
  <c r="AD201" i="8"/>
  <c r="AD200" i="8"/>
  <c r="AD199" i="8"/>
  <c r="AD198" i="8"/>
  <c r="AD197" i="8"/>
  <c r="AD196" i="8"/>
  <c r="AD195" i="8"/>
  <c r="AD194" i="8"/>
  <c r="AD193" i="8"/>
  <c r="AD192" i="8"/>
  <c r="AD191" i="8"/>
  <c r="AD190" i="8"/>
  <c r="AD189" i="8"/>
  <c r="AD188" i="8"/>
  <c r="AD187" i="8"/>
  <c r="AD186" i="8"/>
  <c r="AD185" i="8"/>
  <c r="AD184" i="8"/>
  <c r="AD183" i="8"/>
  <c r="AD182" i="8"/>
  <c r="AD181" i="8"/>
  <c r="AD180" i="8"/>
  <c r="AD179" i="8"/>
  <c r="AD178" i="8"/>
  <c r="AD177" i="8"/>
  <c r="AD176" i="8"/>
  <c r="AD175" i="8"/>
  <c r="AD174" i="8"/>
  <c r="AD173" i="8"/>
  <c r="AD172" i="8"/>
  <c r="AD171" i="8"/>
  <c r="AD170" i="8"/>
  <c r="AD169" i="8"/>
  <c r="AD168" i="8"/>
  <c r="AD167" i="8"/>
  <c r="AD166" i="8"/>
  <c r="AD165" i="8"/>
  <c r="AD164" i="8"/>
  <c r="AD163" i="8"/>
  <c r="AD162" i="8"/>
  <c r="AD161" i="8"/>
  <c r="AD160" i="8"/>
  <c r="AD159" i="8"/>
  <c r="AD158" i="8"/>
  <c r="AD157" i="8"/>
  <c r="AD156" i="8"/>
  <c r="AD155" i="8"/>
  <c r="AD154" i="8"/>
  <c r="AD153" i="8"/>
  <c r="AD152" i="8"/>
  <c r="AD151" i="8"/>
  <c r="AD150" i="8"/>
  <c r="AD149" i="8"/>
  <c r="AD148" i="8"/>
  <c r="AD147" i="8"/>
  <c r="AD146" i="8"/>
  <c r="AD145" i="8"/>
  <c r="AD144" i="8"/>
  <c r="AD143" i="8"/>
  <c r="AD142" i="8"/>
  <c r="AD141" i="8"/>
  <c r="AD140" i="8"/>
  <c r="AD139" i="8"/>
  <c r="AD138" i="8"/>
  <c r="AD137" i="8"/>
  <c r="AD136" i="8"/>
  <c r="AD135" i="8"/>
  <c r="AD134" i="8"/>
  <c r="AD133" i="8"/>
  <c r="AD132" i="8"/>
  <c r="AD131" i="8"/>
  <c r="AD130" i="8"/>
  <c r="AD129" i="8"/>
  <c r="AD128" i="8"/>
  <c r="AD127" i="8"/>
  <c r="AD126" i="8"/>
  <c r="AD125" i="8"/>
  <c r="AD124" i="8"/>
  <c r="AD123" i="8"/>
  <c r="AD122" i="8"/>
  <c r="AD121" i="8"/>
  <c r="AD120" i="8"/>
  <c r="AD119" i="8"/>
  <c r="AD118" i="8"/>
  <c r="AD117" i="8"/>
  <c r="AD116" i="8"/>
  <c r="AD115" i="8"/>
  <c r="AD114" i="8"/>
  <c r="AD113" i="8"/>
  <c r="AD112" i="8"/>
  <c r="AD111" i="8"/>
  <c r="AD110" i="8"/>
  <c r="AD109" i="8"/>
  <c r="AD108" i="8"/>
  <c r="AD107" i="8"/>
  <c r="AD106" i="8"/>
  <c r="AD105" i="8"/>
  <c r="AD104" i="8"/>
  <c r="AD103" i="8"/>
  <c r="AD102" i="8"/>
  <c r="AD101" i="8"/>
  <c r="AD100" i="8"/>
  <c r="AD99" i="8"/>
  <c r="AD98" i="8"/>
  <c r="AD97" i="8"/>
  <c r="AD96" i="8"/>
  <c r="AD95" i="8"/>
  <c r="AD94" i="8"/>
  <c r="AD93" i="8"/>
  <c r="AD92" i="8"/>
  <c r="AD91" i="8"/>
  <c r="AD90" i="8"/>
  <c r="AD89" i="8"/>
  <c r="AD88" i="8"/>
  <c r="AD87" i="8"/>
  <c r="AD86" i="8"/>
  <c r="AD85" i="8"/>
  <c r="AD84" i="8"/>
  <c r="AD83" i="8"/>
  <c r="AD82" i="8"/>
  <c r="AD81" i="8"/>
  <c r="AD80" i="8"/>
  <c r="AD79" i="8"/>
  <c r="AD78" i="8"/>
  <c r="AD77" i="8"/>
  <c r="AD76" i="8"/>
  <c r="AD75" i="8"/>
  <c r="AD74" i="8"/>
  <c r="AD73" i="8"/>
  <c r="AD72" i="8"/>
  <c r="AD71" i="8"/>
  <c r="AD70" i="8"/>
  <c r="AD69" i="8"/>
  <c r="AD68" i="8"/>
  <c r="AD67" i="8"/>
  <c r="AD66" i="8"/>
  <c r="AD65" i="8"/>
  <c r="AD64" i="8"/>
  <c r="AD63" i="8"/>
  <c r="AD62" i="8"/>
  <c r="AD61" i="8"/>
  <c r="AD60" i="8"/>
  <c r="AD59" i="8"/>
  <c r="AD58" i="8"/>
  <c r="AD57" i="8"/>
  <c r="AD56" i="8"/>
  <c r="AD55" i="8"/>
  <c r="AD54" i="8"/>
  <c r="AD53" i="8"/>
  <c r="AD52" i="8"/>
  <c r="AD51" i="8"/>
  <c r="AD50" i="8"/>
  <c r="AD49" i="8"/>
  <c r="AD48" i="8"/>
  <c r="AD47" i="8"/>
  <c r="AD46" i="8"/>
  <c r="AD45" i="8"/>
  <c r="AD44" i="8"/>
  <c r="AD43" i="8"/>
  <c r="AD42" i="8"/>
  <c r="AD41" i="8"/>
  <c r="AD40" i="8"/>
  <c r="AD39" i="8"/>
  <c r="AD38" i="8"/>
  <c r="AD37" i="8"/>
  <c r="AD36" i="8"/>
  <c r="AD35" i="8"/>
  <c r="AD34" i="8"/>
  <c r="AD33" i="8"/>
  <c r="AD32" i="8"/>
  <c r="AD31" i="8"/>
  <c r="AD30" i="8"/>
  <c r="AD29" i="8"/>
  <c r="AD28" i="8"/>
  <c r="AD27" i="8"/>
  <c r="AD26" i="8"/>
  <c r="AD25" i="8"/>
  <c r="AD24" i="8"/>
  <c r="AD23" i="8"/>
  <c r="AD22" i="8"/>
  <c r="AD21" i="8"/>
  <c r="AD20" i="8"/>
  <c r="AD19" i="8"/>
  <c r="AD18" i="8"/>
  <c r="AD17" i="8"/>
  <c r="AD16" i="8"/>
  <c r="AD15" i="8"/>
  <c r="AD14" i="8"/>
  <c r="AD13" i="8"/>
  <c r="AD12" i="8"/>
  <c r="AD11" i="8"/>
  <c r="AD10" i="8"/>
  <c r="AH1000" i="8"/>
  <c r="AH999" i="8"/>
  <c r="AH998" i="8"/>
  <c r="AH997" i="8"/>
  <c r="AH996" i="8"/>
  <c r="AH995" i="8"/>
  <c r="AH994" i="8"/>
  <c r="AH993" i="8"/>
  <c r="AH992" i="8"/>
  <c r="AH991" i="8"/>
  <c r="AH990" i="8"/>
  <c r="AH989" i="8"/>
  <c r="AH988" i="8"/>
  <c r="AH987" i="8"/>
  <c r="AH986" i="8"/>
  <c r="AH985" i="8"/>
  <c r="AH984" i="8"/>
  <c r="AH983" i="8"/>
  <c r="AH982" i="8"/>
  <c r="AH981" i="8"/>
  <c r="AH980" i="8"/>
  <c r="AH979" i="8"/>
  <c r="AH978" i="8"/>
  <c r="AH977" i="8"/>
  <c r="AH976" i="8"/>
  <c r="AH975" i="8"/>
  <c r="AH974" i="8"/>
  <c r="AH973" i="8"/>
  <c r="AH972" i="8"/>
  <c r="AH971" i="8"/>
  <c r="AH970" i="8"/>
  <c r="AH969" i="8"/>
  <c r="AH968" i="8"/>
  <c r="AH967" i="8"/>
  <c r="AH966" i="8"/>
  <c r="AH965" i="8"/>
  <c r="AH964" i="8"/>
  <c r="AH963" i="8"/>
  <c r="AH962" i="8"/>
  <c r="AH961" i="8"/>
  <c r="AH960" i="8"/>
  <c r="AH959" i="8"/>
  <c r="AH958" i="8"/>
  <c r="AH957" i="8"/>
  <c r="AH956" i="8"/>
  <c r="AH955" i="8"/>
  <c r="AH954" i="8"/>
  <c r="AH953" i="8"/>
  <c r="AH952" i="8"/>
  <c r="AH951" i="8"/>
  <c r="AH950" i="8"/>
  <c r="AH949" i="8"/>
  <c r="AH948" i="8"/>
  <c r="AH947" i="8"/>
  <c r="AH946" i="8"/>
  <c r="AH945" i="8"/>
  <c r="AH944" i="8"/>
  <c r="AH943" i="8"/>
  <c r="AH942" i="8"/>
  <c r="AH941" i="8"/>
  <c r="AH940" i="8"/>
  <c r="AH939" i="8"/>
  <c r="AH938" i="8"/>
  <c r="AH937" i="8"/>
  <c r="AH936" i="8"/>
  <c r="AH935" i="8"/>
  <c r="AH934" i="8"/>
  <c r="AH933" i="8"/>
  <c r="AH932" i="8"/>
  <c r="AH931" i="8"/>
  <c r="AH930" i="8"/>
  <c r="AH929" i="8"/>
  <c r="AH928" i="8"/>
  <c r="AH927" i="8"/>
  <c r="AH926" i="8"/>
  <c r="AH925" i="8"/>
  <c r="AH924" i="8"/>
  <c r="AH923" i="8"/>
  <c r="AH922" i="8"/>
  <c r="AH921" i="8"/>
  <c r="AH920" i="8"/>
  <c r="AH919" i="8"/>
  <c r="AH918" i="8"/>
  <c r="AH917" i="8"/>
  <c r="AH916" i="8"/>
  <c r="AH915" i="8"/>
  <c r="AH914" i="8"/>
  <c r="AH913" i="8"/>
  <c r="AH912" i="8"/>
  <c r="AH911" i="8"/>
  <c r="AH910" i="8"/>
  <c r="AH909" i="8"/>
  <c r="AH908" i="8"/>
  <c r="AH907" i="8"/>
  <c r="AH906" i="8"/>
  <c r="AH905" i="8"/>
  <c r="AH904" i="8"/>
  <c r="AH903" i="8"/>
  <c r="AH902" i="8"/>
  <c r="AH901" i="8"/>
  <c r="AH900" i="8"/>
  <c r="AH899" i="8"/>
  <c r="AH898" i="8"/>
  <c r="AH897" i="8"/>
  <c r="AH896" i="8"/>
  <c r="AH895" i="8"/>
  <c r="AH894" i="8"/>
  <c r="AH893" i="8"/>
  <c r="AH892" i="8"/>
  <c r="AH891" i="8"/>
  <c r="AH890" i="8"/>
  <c r="AH889" i="8"/>
  <c r="AH888" i="8"/>
  <c r="AH887" i="8"/>
  <c r="AH886" i="8"/>
  <c r="AH885" i="8"/>
  <c r="AH884" i="8"/>
  <c r="AH883" i="8"/>
  <c r="AH882" i="8"/>
  <c r="AH881" i="8"/>
  <c r="AH880" i="8"/>
  <c r="AH879" i="8"/>
  <c r="AH878" i="8"/>
  <c r="AH877" i="8"/>
  <c r="AH876" i="8"/>
  <c r="AH875" i="8"/>
  <c r="AH874" i="8"/>
  <c r="AH873" i="8"/>
  <c r="AH872" i="8"/>
  <c r="AH871" i="8"/>
  <c r="AH870" i="8"/>
  <c r="AH869" i="8"/>
  <c r="AH868" i="8"/>
  <c r="AH867" i="8"/>
  <c r="AH866" i="8"/>
  <c r="AH865" i="8"/>
  <c r="AH864" i="8"/>
  <c r="AH863" i="8"/>
  <c r="AH862" i="8"/>
  <c r="AH861" i="8"/>
  <c r="AH860" i="8"/>
  <c r="AH859" i="8"/>
  <c r="AH858" i="8"/>
  <c r="AH857" i="8"/>
  <c r="AH856" i="8"/>
  <c r="AH855" i="8"/>
  <c r="AH854" i="8"/>
  <c r="AH853" i="8"/>
  <c r="AH852" i="8"/>
  <c r="AH851" i="8"/>
  <c r="AH850" i="8"/>
  <c r="AH849" i="8"/>
  <c r="AH848" i="8"/>
  <c r="AH847" i="8"/>
  <c r="AH846" i="8"/>
  <c r="AH845" i="8"/>
  <c r="AH844" i="8"/>
  <c r="AH843" i="8"/>
  <c r="AH842" i="8"/>
  <c r="AH841" i="8"/>
  <c r="AH840" i="8"/>
  <c r="AH839" i="8"/>
  <c r="AH838" i="8"/>
  <c r="AH837" i="8"/>
  <c r="AH836" i="8"/>
  <c r="AH835" i="8"/>
  <c r="AH834" i="8"/>
  <c r="AH833" i="8"/>
  <c r="AH832" i="8"/>
  <c r="AH831" i="8"/>
  <c r="AH830" i="8"/>
  <c r="AH829" i="8"/>
  <c r="AH828" i="8"/>
  <c r="AH827" i="8"/>
  <c r="AH826" i="8"/>
  <c r="AH825" i="8"/>
  <c r="AH824" i="8"/>
  <c r="AH823" i="8"/>
  <c r="AH822" i="8"/>
  <c r="AH821" i="8"/>
  <c r="AH820" i="8"/>
  <c r="AH819" i="8"/>
  <c r="AH818" i="8"/>
  <c r="AH817" i="8"/>
  <c r="AH816" i="8"/>
  <c r="AH815" i="8"/>
  <c r="AH814" i="8"/>
  <c r="AH813" i="8"/>
  <c r="AH812" i="8"/>
  <c r="AH811" i="8"/>
  <c r="AH810" i="8"/>
  <c r="AH809" i="8"/>
  <c r="AH808" i="8"/>
  <c r="AH807" i="8"/>
  <c r="AH806" i="8"/>
  <c r="AH805" i="8"/>
  <c r="AH804" i="8"/>
  <c r="AH803" i="8"/>
  <c r="AH802" i="8"/>
  <c r="AH801" i="8"/>
  <c r="AH800" i="8"/>
  <c r="AH799" i="8"/>
  <c r="AH798" i="8"/>
  <c r="AH797" i="8"/>
  <c r="AH796" i="8"/>
  <c r="AH795" i="8"/>
  <c r="AH794" i="8"/>
  <c r="AH793" i="8"/>
  <c r="AH792" i="8"/>
  <c r="AH791" i="8"/>
  <c r="AH790" i="8"/>
  <c r="AH789" i="8"/>
  <c r="AH788" i="8"/>
  <c r="AH787" i="8"/>
  <c r="AH786" i="8"/>
  <c r="AH785" i="8"/>
  <c r="AH784" i="8"/>
  <c r="AH783" i="8"/>
  <c r="AH782" i="8"/>
  <c r="AH781" i="8"/>
  <c r="AH780" i="8"/>
  <c r="AH779" i="8"/>
  <c r="AH778" i="8"/>
  <c r="AH777" i="8"/>
  <c r="AH776" i="8"/>
  <c r="AH775" i="8"/>
  <c r="AH774" i="8"/>
  <c r="AH773" i="8"/>
  <c r="AH772" i="8"/>
  <c r="AH771" i="8"/>
  <c r="AH770" i="8"/>
  <c r="AH769" i="8"/>
  <c r="AH768" i="8"/>
  <c r="AH767" i="8"/>
  <c r="AH766" i="8"/>
  <c r="AH765" i="8"/>
  <c r="AH764" i="8"/>
  <c r="AH763" i="8"/>
  <c r="AH762" i="8"/>
  <c r="AH761" i="8"/>
  <c r="AH760" i="8"/>
  <c r="AH759" i="8"/>
  <c r="AH758" i="8"/>
  <c r="AH757" i="8"/>
  <c r="AH756" i="8"/>
  <c r="AH755" i="8"/>
  <c r="AH754" i="8"/>
  <c r="AH753" i="8"/>
  <c r="AH752" i="8"/>
  <c r="AH751" i="8"/>
  <c r="AH750" i="8"/>
  <c r="AH749" i="8"/>
  <c r="AH748" i="8"/>
  <c r="AH747" i="8"/>
  <c r="AH746" i="8"/>
  <c r="AH745" i="8"/>
  <c r="AH744" i="8"/>
  <c r="AH743" i="8"/>
  <c r="AH742" i="8"/>
  <c r="AH741" i="8"/>
  <c r="AH740" i="8"/>
  <c r="AH739" i="8"/>
  <c r="AH738" i="8"/>
  <c r="AH737" i="8"/>
  <c r="AH736" i="8"/>
  <c r="AH735" i="8"/>
  <c r="AH734" i="8"/>
  <c r="AH733" i="8"/>
  <c r="AH732" i="8"/>
  <c r="AH731" i="8"/>
  <c r="AH730" i="8"/>
  <c r="AH729" i="8"/>
  <c r="AH728" i="8"/>
  <c r="AH727" i="8"/>
  <c r="AH726" i="8"/>
  <c r="AH725" i="8"/>
  <c r="AH724" i="8"/>
  <c r="AH723" i="8"/>
  <c r="AH722" i="8"/>
  <c r="AH721" i="8"/>
  <c r="AH720" i="8"/>
  <c r="AH719" i="8"/>
  <c r="AH718" i="8"/>
  <c r="AH717" i="8"/>
  <c r="AH716" i="8"/>
  <c r="AH715" i="8"/>
  <c r="AH714" i="8"/>
  <c r="AH713" i="8"/>
  <c r="AH712" i="8"/>
  <c r="AH711" i="8"/>
  <c r="AH710" i="8"/>
  <c r="AH709" i="8"/>
  <c r="AH708" i="8"/>
  <c r="AH707" i="8"/>
  <c r="AH706" i="8"/>
  <c r="AH705" i="8"/>
  <c r="AH704" i="8"/>
  <c r="AH703" i="8"/>
  <c r="AH702" i="8"/>
  <c r="AH701" i="8"/>
  <c r="AH700" i="8"/>
  <c r="AH699" i="8"/>
  <c r="AH698" i="8"/>
  <c r="AH697" i="8"/>
  <c r="AH696" i="8"/>
  <c r="AH695" i="8"/>
  <c r="AH694" i="8"/>
  <c r="AH693" i="8"/>
  <c r="AH692" i="8"/>
  <c r="AH691" i="8"/>
  <c r="AH690" i="8"/>
  <c r="AH689" i="8"/>
  <c r="AH688" i="8"/>
  <c r="AH687" i="8"/>
  <c r="AH686" i="8"/>
  <c r="AH685" i="8"/>
  <c r="AH684" i="8"/>
  <c r="AH683" i="8"/>
  <c r="AH682" i="8"/>
  <c r="AH681" i="8"/>
  <c r="AH680" i="8"/>
  <c r="AH679" i="8"/>
  <c r="AH678" i="8"/>
  <c r="AH677" i="8"/>
  <c r="AH676" i="8"/>
  <c r="AH675" i="8"/>
  <c r="AH674" i="8"/>
  <c r="AH673" i="8"/>
  <c r="AH672" i="8"/>
  <c r="AH671" i="8"/>
  <c r="AH670" i="8"/>
  <c r="AH669" i="8"/>
  <c r="AH668" i="8"/>
  <c r="AH667" i="8"/>
  <c r="AH666" i="8"/>
  <c r="AH665" i="8"/>
  <c r="AH664" i="8"/>
  <c r="AH663" i="8"/>
  <c r="AH662" i="8"/>
  <c r="AH661" i="8"/>
  <c r="AH660" i="8"/>
  <c r="AH659" i="8"/>
  <c r="AH658" i="8"/>
  <c r="AH657" i="8"/>
  <c r="AH656" i="8"/>
  <c r="AH655" i="8"/>
  <c r="AH654" i="8"/>
  <c r="AH653" i="8"/>
  <c r="AH652" i="8"/>
  <c r="AH651" i="8"/>
  <c r="AH650" i="8"/>
  <c r="AH649" i="8"/>
  <c r="AH648" i="8"/>
  <c r="AH647" i="8"/>
  <c r="AH646" i="8"/>
  <c r="AH645" i="8"/>
  <c r="AH644" i="8"/>
  <c r="AH643" i="8"/>
  <c r="AH642" i="8"/>
  <c r="AH641" i="8"/>
  <c r="AH640" i="8"/>
  <c r="AH639" i="8"/>
  <c r="AH638" i="8"/>
  <c r="AH637" i="8"/>
  <c r="AH636" i="8"/>
  <c r="AH635" i="8"/>
  <c r="AH634" i="8"/>
  <c r="AH633" i="8"/>
  <c r="AH632" i="8"/>
  <c r="AH631" i="8"/>
  <c r="AH630" i="8"/>
  <c r="AH629" i="8"/>
  <c r="AH628" i="8"/>
  <c r="AH627" i="8"/>
  <c r="AH626" i="8"/>
  <c r="AH625" i="8"/>
  <c r="AH624" i="8"/>
  <c r="AH623" i="8"/>
  <c r="AH622" i="8"/>
  <c r="AH621" i="8"/>
  <c r="AH620" i="8"/>
  <c r="AH619" i="8"/>
  <c r="AH618" i="8"/>
  <c r="AH617" i="8"/>
  <c r="AH616" i="8"/>
  <c r="AH615" i="8"/>
  <c r="AH614" i="8"/>
  <c r="AH613" i="8"/>
  <c r="AH612" i="8"/>
  <c r="AH611" i="8"/>
  <c r="AH610" i="8"/>
  <c r="AH609" i="8"/>
  <c r="AH608" i="8"/>
  <c r="AH607" i="8"/>
  <c r="AH606" i="8"/>
  <c r="AH605" i="8"/>
  <c r="AH604" i="8"/>
  <c r="AH603" i="8"/>
  <c r="AH602" i="8"/>
  <c r="AH601" i="8"/>
  <c r="AH600" i="8"/>
  <c r="AH599" i="8"/>
  <c r="AH598" i="8"/>
  <c r="AH597" i="8"/>
  <c r="AH596" i="8"/>
  <c r="AH595" i="8"/>
  <c r="AH594" i="8"/>
  <c r="AH593" i="8"/>
  <c r="AH592" i="8"/>
  <c r="AH591" i="8"/>
  <c r="AH590" i="8"/>
  <c r="AH589" i="8"/>
  <c r="AH588" i="8"/>
  <c r="AH587" i="8"/>
  <c r="AH586" i="8"/>
  <c r="AH585" i="8"/>
  <c r="AH584" i="8"/>
  <c r="AH583" i="8"/>
  <c r="AH582" i="8"/>
  <c r="AH581" i="8"/>
  <c r="AH580" i="8"/>
  <c r="AH579" i="8"/>
  <c r="AH578" i="8"/>
  <c r="AH577" i="8"/>
  <c r="AH576" i="8"/>
  <c r="AH575" i="8"/>
  <c r="AH574" i="8"/>
  <c r="AH573" i="8"/>
  <c r="AH572" i="8"/>
  <c r="AH571" i="8"/>
  <c r="AH570" i="8"/>
  <c r="AH569" i="8"/>
  <c r="AH568" i="8"/>
  <c r="AH567" i="8"/>
  <c r="AH566" i="8"/>
  <c r="AH565" i="8"/>
  <c r="AH564" i="8"/>
  <c r="AH563" i="8"/>
  <c r="AH562" i="8"/>
  <c r="AH561" i="8"/>
  <c r="AH560" i="8"/>
  <c r="AH559" i="8"/>
  <c r="AH558" i="8"/>
  <c r="AH557" i="8"/>
  <c r="AH556" i="8"/>
  <c r="AH555" i="8"/>
  <c r="AH554" i="8"/>
  <c r="AH553" i="8"/>
  <c r="AH552" i="8"/>
  <c r="AH551" i="8"/>
  <c r="AH550" i="8"/>
  <c r="AH549" i="8"/>
  <c r="AH548" i="8"/>
  <c r="AH547" i="8"/>
  <c r="AH546" i="8"/>
  <c r="AH545" i="8"/>
  <c r="AH544" i="8"/>
  <c r="AH543" i="8"/>
  <c r="AH542" i="8"/>
  <c r="AH541" i="8"/>
  <c r="AH540" i="8"/>
  <c r="AH539" i="8"/>
  <c r="AH538" i="8"/>
  <c r="AH537" i="8"/>
  <c r="AH536" i="8"/>
  <c r="AH535" i="8"/>
  <c r="AH534" i="8"/>
  <c r="AH533" i="8"/>
  <c r="AH532" i="8"/>
  <c r="AH531" i="8"/>
  <c r="AH530" i="8"/>
  <c r="AH529" i="8"/>
  <c r="AH528" i="8"/>
  <c r="AH527" i="8"/>
  <c r="AH526" i="8"/>
  <c r="AH525" i="8"/>
  <c r="AH524" i="8"/>
  <c r="AH523" i="8"/>
  <c r="AH522" i="8"/>
  <c r="AH521" i="8"/>
  <c r="AH520" i="8"/>
  <c r="AH519" i="8"/>
  <c r="AH518" i="8"/>
  <c r="AH517" i="8"/>
  <c r="AH516" i="8"/>
  <c r="AH515" i="8"/>
  <c r="AH514" i="8"/>
  <c r="AH513" i="8"/>
  <c r="AH512" i="8"/>
  <c r="AH511" i="8"/>
  <c r="AH510" i="8"/>
  <c r="AH509" i="8"/>
  <c r="AH508" i="8"/>
  <c r="AH507" i="8"/>
  <c r="AH506" i="8"/>
  <c r="AH505" i="8"/>
  <c r="AH504" i="8"/>
  <c r="AH503" i="8"/>
  <c r="AH502" i="8"/>
  <c r="AH501" i="8"/>
  <c r="AH500" i="8"/>
  <c r="AH499" i="8"/>
  <c r="AH498" i="8"/>
  <c r="AH497" i="8"/>
  <c r="AH496" i="8"/>
  <c r="AH495" i="8"/>
  <c r="AH494" i="8"/>
  <c r="AH493" i="8"/>
  <c r="AH492" i="8"/>
  <c r="AH491" i="8"/>
  <c r="AH490" i="8"/>
  <c r="AH489" i="8"/>
  <c r="AH488" i="8"/>
  <c r="AH487" i="8"/>
  <c r="AH486" i="8"/>
  <c r="AH485" i="8"/>
  <c r="AH484" i="8"/>
  <c r="AH483" i="8"/>
  <c r="AH482" i="8"/>
  <c r="AH481" i="8"/>
  <c r="AH480" i="8"/>
  <c r="AH479" i="8"/>
  <c r="AH478" i="8"/>
  <c r="AH477" i="8"/>
  <c r="AH476" i="8"/>
  <c r="AH475" i="8"/>
  <c r="AH474" i="8"/>
  <c r="AH473" i="8"/>
  <c r="AH472" i="8"/>
  <c r="AH471" i="8"/>
  <c r="AH470" i="8"/>
  <c r="AH469" i="8"/>
  <c r="AH468" i="8"/>
  <c r="AH467" i="8"/>
  <c r="AH466" i="8"/>
  <c r="AH465" i="8"/>
  <c r="AH464" i="8"/>
  <c r="AH463" i="8"/>
  <c r="AH462" i="8"/>
  <c r="AH461" i="8"/>
  <c r="AH460" i="8"/>
  <c r="AH459" i="8"/>
  <c r="AH458" i="8"/>
  <c r="AH457" i="8"/>
  <c r="AH456" i="8"/>
  <c r="AH455" i="8"/>
  <c r="AH454" i="8"/>
  <c r="AH453" i="8"/>
  <c r="AH452" i="8"/>
  <c r="AH451" i="8"/>
  <c r="AH450" i="8"/>
  <c r="AH449" i="8"/>
  <c r="AH448" i="8"/>
  <c r="AH447" i="8"/>
  <c r="AH446" i="8"/>
  <c r="AH445" i="8"/>
  <c r="AH444" i="8"/>
  <c r="AH443" i="8"/>
  <c r="AH442" i="8"/>
  <c r="AH441" i="8"/>
  <c r="AH440" i="8"/>
  <c r="AH439" i="8"/>
  <c r="AH438" i="8"/>
  <c r="AH437" i="8"/>
  <c r="AH436" i="8"/>
  <c r="AH435" i="8"/>
  <c r="AH434" i="8"/>
  <c r="AH433" i="8"/>
  <c r="AH432" i="8"/>
  <c r="AH431" i="8"/>
  <c r="AH430" i="8"/>
  <c r="AH429" i="8"/>
  <c r="AH428" i="8"/>
  <c r="AH427" i="8"/>
  <c r="AH426" i="8"/>
  <c r="AH425" i="8"/>
  <c r="AH424" i="8"/>
  <c r="AH423" i="8"/>
  <c r="AH422" i="8"/>
  <c r="AH421" i="8"/>
  <c r="AH420" i="8"/>
  <c r="AH419" i="8"/>
  <c r="AH418" i="8"/>
  <c r="AH417" i="8"/>
  <c r="AH416" i="8"/>
  <c r="AH415" i="8"/>
  <c r="AH414" i="8"/>
  <c r="AH413" i="8"/>
  <c r="AH412" i="8"/>
  <c r="AH411" i="8"/>
  <c r="AH410" i="8"/>
  <c r="AH409" i="8"/>
  <c r="AH408" i="8"/>
  <c r="AH407" i="8"/>
  <c r="AH406" i="8"/>
  <c r="AH405" i="8"/>
  <c r="AH404" i="8"/>
  <c r="AH403" i="8"/>
  <c r="AH402" i="8"/>
  <c r="AH401" i="8"/>
  <c r="AH400" i="8"/>
  <c r="AH399" i="8"/>
  <c r="AH398" i="8"/>
  <c r="AH397" i="8"/>
  <c r="AH396" i="8"/>
  <c r="AH395" i="8"/>
  <c r="AH394" i="8"/>
  <c r="AH393" i="8"/>
  <c r="AH392" i="8"/>
  <c r="AH391" i="8"/>
  <c r="AH390" i="8"/>
  <c r="AH389" i="8"/>
  <c r="AH388" i="8"/>
  <c r="AH387" i="8"/>
  <c r="AH386" i="8"/>
  <c r="AH385" i="8"/>
  <c r="AH384" i="8"/>
  <c r="AH383" i="8"/>
  <c r="AH382" i="8"/>
  <c r="AH381" i="8"/>
  <c r="AH380" i="8"/>
  <c r="AH379" i="8"/>
  <c r="AH378" i="8"/>
  <c r="AH377" i="8"/>
  <c r="AH376" i="8"/>
  <c r="AH375" i="8"/>
  <c r="AH374" i="8"/>
  <c r="AH373" i="8"/>
  <c r="AH372" i="8"/>
  <c r="AH371" i="8"/>
  <c r="AH370" i="8"/>
  <c r="AH369" i="8"/>
  <c r="AH368" i="8"/>
  <c r="AH367" i="8"/>
  <c r="AH366" i="8"/>
  <c r="AH365" i="8"/>
  <c r="AH364" i="8"/>
  <c r="AH363" i="8"/>
  <c r="AH362" i="8"/>
  <c r="AH361" i="8"/>
  <c r="AH360" i="8"/>
  <c r="AH359" i="8"/>
  <c r="AH358" i="8"/>
  <c r="AH357" i="8"/>
  <c r="AH356" i="8"/>
  <c r="AH355" i="8"/>
  <c r="AH354" i="8"/>
  <c r="AH353" i="8"/>
  <c r="AH352" i="8"/>
  <c r="AH351" i="8"/>
  <c r="AH350" i="8"/>
  <c r="AH349" i="8"/>
  <c r="AH348" i="8"/>
  <c r="AH347" i="8"/>
  <c r="AH346" i="8"/>
  <c r="AH345" i="8"/>
  <c r="AH344" i="8"/>
  <c r="AH343" i="8"/>
  <c r="AH342" i="8"/>
  <c r="AH341" i="8"/>
  <c r="AH340" i="8"/>
  <c r="AH339" i="8"/>
  <c r="AH338" i="8"/>
  <c r="AH337" i="8"/>
  <c r="AH336" i="8"/>
  <c r="AH335" i="8"/>
  <c r="AH334" i="8"/>
  <c r="AH333" i="8"/>
  <c r="AH332" i="8"/>
  <c r="AH331" i="8"/>
  <c r="AH330" i="8"/>
  <c r="AH329" i="8"/>
  <c r="AH328" i="8"/>
  <c r="AH327" i="8"/>
  <c r="AH326" i="8"/>
  <c r="AH325" i="8"/>
  <c r="AH324" i="8"/>
  <c r="AH323" i="8"/>
  <c r="AH322" i="8"/>
  <c r="AH321" i="8"/>
  <c r="AH320" i="8"/>
  <c r="AH319" i="8"/>
  <c r="AH318" i="8"/>
  <c r="AH317" i="8"/>
  <c r="AH316" i="8"/>
  <c r="AH315" i="8"/>
  <c r="AH314" i="8"/>
  <c r="AH313" i="8"/>
  <c r="AH312" i="8"/>
  <c r="AH311" i="8"/>
  <c r="AH310" i="8"/>
  <c r="AH309" i="8"/>
  <c r="AH308" i="8"/>
  <c r="AH307" i="8"/>
  <c r="AH306" i="8"/>
  <c r="AH305" i="8"/>
  <c r="AH304" i="8"/>
  <c r="AH303" i="8"/>
  <c r="AH302" i="8"/>
  <c r="AH301" i="8"/>
  <c r="AH300" i="8"/>
  <c r="AH299" i="8"/>
  <c r="AH298" i="8"/>
  <c r="AH297" i="8"/>
  <c r="AH296" i="8"/>
  <c r="AH295" i="8"/>
  <c r="AH294" i="8"/>
  <c r="AH293" i="8"/>
  <c r="AH292" i="8"/>
  <c r="AH291" i="8"/>
  <c r="AH290" i="8"/>
  <c r="AH289" i="8"/>
  <c r="AH288" i="8"/>
  <c r="AH287" i="8"/>
  <c r="AH286" i="8"/>
  <c r="AH285" i="8"/>
  <c r="AH284" i="8"/>
  <c r="AH283" i="8"/>
  <c r="AH282" i="8"/>
  <c r="AH281" i="8"/>
  <c r="AH280" i="8"/>
  <c r="AH279" i="8"/>
  <c r="AH278" i="8"/>
  <c r="AH277" i="8"/>
  <c r="AH276" i="8"/>
  <c r="AH275" i="8"/>
  <c r="AH274" i="8"/>
  <c r="AH273" i="8"/>
  <c r="AH272" i="8"/>
  <c r="AH271" i="8"/>
  <c r="AH270" i="8"/>
  <c r="AH269" i="8"/>
  <c r="AH268" i="8"/>
  <c r="AH267" i="8"/>
  <c r="AH266" i="8"/>
  <c r="AH265" i="8"/>
  <c r="AH264" i="8"/>
  <c r="AH263" i="8"/>
  <c r="AH262" i="8"/>
  <c r="AH261" i="8"/>
  <c r="AH260" i="8"/>
  <c r="AH259" i="8"/>
  <c r="AH258" i="8"/>
  <c r="AH257" i="8"/>
  <c r="AH256" i="8"/>
  <c r="AH255" i="8"/>
  <c r="AH254" i="8"/>
  <c r="AH253" i="8"/>
  <c r="AH252" i="8"/>
  <c r="AH251" i="8"/>
  <c r="AH250" i="8"/>
  <c r="AH249" i="8"/>
  <c r="AH248" i="8"/>
  <c r="AH247" i="8"/>
  <c r="AH246" i="8"/>
  <c r="AH245" i="8"/>
  <c r="AH244" i="8"/>
  <c r="AH243" i="8"/>
  <c r="AH242" i="8"/>
  <c r="AH241" i="8"/>
  <c r="AH240" i="8"/>
  <c r="AH239" i="8"/>
  <c r="AH238" i="8"/>
  <c r="AH237" i="8"/>
  <c r="AH236" i="8"/>
  <c r="AH235" i="8"/>
  <c r="AH234" i="8"/>
  <c r="AH233" i="8"/>
  <c r="AH232" i="8"/>
  <c r="AH231" i="8"/>
  <c r="AH230" i="8"/>
  <c r="AH229" i="8"/>
  <c r="AH228" i="8"/>
  <c r="AH227" i="8"/>
  <c r="AH226" i="8"/>
  <c r="AH225" i="8"/>
  <c r="AH224" i="8"/>
  <c r="AH223" i="8"/>
  <c r="AH222" i="8"/>
  <c r="AH221" i="8"/>
  <c r="AH220" i="8"/>
  <c r="AH219" i="8"/>
  <c r="AH218" i="8"/>
  <c r="AH217" i="8"/>
  <c r="AH216" i="8"/>
  <c r="AH215" i="8"/>
  <c r="AH214" i="8"/>
  <c r="AH213" i="8"/>
  <c r="AH21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H181" i="8"/>
  <c r="AH180" i="8"/>
  <c r="AH179" i="8"/>
  <c r="AH178" i="8"/>
  <c r="AH17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H147" i="8"/>
  <c r="AH146" i="8"/>
  <c r="AH145" i="8"/>
  <c r="AH144" i="8"/>
  <c r="AH143" i="8"/>
  <c r="AH14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H112" i="8"/>
  <c r="AH111" i="8"/>
  <c r="AH110" i="8"/>
  <c r="AH109" i="8"/>
  <c r="AH108" i="8"/>
  <c r="AH10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H77" i="8"/>
  <c r="AH76" i="8"/>
  <c r="AH75" i="8"/>
  <c r="AH74" i="8"/>
  <c r="AH73" i="8"/>
  <c r="AH7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H42" i="8"/>
  <c r="AH41" i="8"/>
  <c r="AH40" i="8"/>
  <c r="AH39" i="8"/>
  <c r="AH38" i="8"/>
  <c r="AH3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I1000" i="8" l="1"/>
  <c r="AT1000" i="8" s="1"/>
  <c r="I999" i="8"/>
  <c r="I998" i="8"/>
  <c r="I997" i="8"/>
  <c r="AT997" i="8" s="1"/>
  <c r="I996" i="8"/>
  <c r="AT996" i="8" s="1"/>
  <c r="I995" i="8"/>
  <c r="I994" i="8"/>
  <c r="I993" i="8"/>
  <c r="I992" i="8"/>
  <c r="I991" i="8"/>
  <c r="AT991" i="8" s="1"/>
  <c r="I990" i="8"/>
  <c r="AT990" i="8" s="1"/>
  <c r="I989" i="8"/>
  <c r="I988" i="8"/>
  <c r="I987" i="8"/>
  <c r="AT987" i="8" s="1"/>
  <c r="I986" i="8"/>
  <c r="I985" i="8"/>
  <c r="I984" i="8"/>
  <c r="I983" i="8"/>
  <c r="I982" i="8"/>
  <c r="AT982" i="8" s="1"/>
  <c r="I981" i="8"/>
  <c r="I980" i="8"/>
  <c r="AT980" i="8" s="1"/>
  <c r="I979" i="8"/>
  <c r="AT979" i="8" s="1"/>
  <c r="I978" i="8"/>
  <c r="I977" i="8"/>
  <c r="AT977" i="8" s="1"/>
  <c r="I976" i="8"/>
  <c r="AT976" i="8" s="1"/>
  <c r="I975" i="8"/>
  <c r="AT975" i="8" s="1"/>
  <c r="I974" i="8"/>
  <c r="I973" i="8"/>
  <c r="AT973" i="8" s="1"/>
  <c r="I972" i="8"/>
  <c r="I971" i="8"/>
  <c r="AT971" i="8" s="1"/>
  <c r="I970" i="8"/>
  <c r="AT970" i="8" s="1"/>
  <c r="I969" i="8"/>
  <c r="I968" i="8"/>
  <c r="I967" i="8"/>
  <c r="AT967" i="8" s="1"/>
  <c r="I966" i="8"/>
  <c r="I965" i="8"/>
  <c r="I964" i="8"/>
  <c r="I963" i="8"/>
  <c r="I962" i="8"/>
  <c r="I961" i="8"/>
  <c r="I960" i="8"/>
  <c r="AT960" i="8" s="1"/>
  <c r="I959" i="8"/>
  <c r="AT959" i="8" s="1"/>
  <c r="I958" i="8"/>
  <c r="I957" i="8"/>
  <c r="I956" i="8"/>
  <c r="AT956" i="8" s="1"/>
  <c r="I955" i="8"/>
  <c r="AT955" i="8" s="1"/>
  <c r="I954" i="8"/>
  <c r="I953" i="8"/>
  <c r="AT953" i="8" s="1"/>
  <c r="I952" i="8"/>
  <c r="I951" i="8"/>
  <c r="AT951" i="8" s="1"/>
  <c r="I950" i="8"/>
  <c r="AT950" i="8" s="1"/>
  <c r="I949" i="8"/>
  <c r="I948" i="8"/>
  <c r="I947" i="8"/>
  <c r="AT947" i="8" s="1"/>
  <c r="I946" i="8"/>
  <c r="I945" i="8"/>
  <c r="I944" i="8"/>
  <c r="I943" i="8"/>
  <c r="I942" i="8"/>
  <c r="AT942" i="8" s="1"/>
  <c r="I941" i="8"/>
  <c r="I940" i="8"/>
  <c r="I939" i="8"/>
  <c r="AT939" i="8" s="1"/>
  <c r="I938" i="8"/>
  <c r="AT938" i="8" s="1"/>
  <c r="I937" i="8"/>
  <c r="I936" i="8"/>
  <c r="AT936" i="8" s="1"/>
  <c r="I935" i="8"/>
  <c r="I934" i="8"/>
  <c r="I933" i="8"/>
  <c r="AT933" i="8" s="1"/>
  <c r="I932" i="8"/>
  <c r="AT932" i="8" s="1"/>
  <c r="I931" i="8"/>
  <c r="I930" i="8"/>
  <c r="I929" i="8"/>
  <c r="I928" i="8"/>
  <c r="I927" i="8"/>
  <c r="AT927" i="8" s="1"/>
  <c r="I926" i="8"/>
  <c r="I925" i="8"/>
  <c r="I924" i="8"/>
  <c r="I923" i="8"/>
  <c r="I922" i="8"/>
  <c r="AT922" i="8" s="1"/>
  <c r="I921" i="8"/>
  <c r="AT921" i="8" s="1"/>
  <c r="I920" i="8"/>
  <c r="AT920" i="8" s="1"/>
  <c r="I919" i="8"/>
  <c r="AT919" i="8" s="1"/>
  <c r="I918" i="8"/>
  <c r="I917" i="8"/>
  <c r="I916" i="8"/>
  <c r="AT916" i="8" s="1"/>
  <c r="I915" i="8"/>
  <c r="AT915" i="8" s="1"/>
  <c r="I914" i="8"/>
  <c r="I913" i="8"/>
  <c r="AT913" i="8" s="1"/>
  <c r="I912" i="8"/>
  <c r="I911" i="8"/>
  <c r="AT911" i="8" s="1"/>
  <c r="I910" i="8"/>
  <c r="AT910" i="8" s="1"/>
  <c r="I909" i="8"/>
  <c r="I908" i="8"/>
  <c r="I907" i="8"/>
  <c r="AT907" i="8" s="1"/>
  <c r="I906" i="8"/>
  <c r="I905" i="8"/>
  <c r="I904" i="8"/>
  <c r="I903" i="8"/>
  <c r="I902" i="8"/>
  <c r="AT902" i="8" s="1"/>
  <c r="I901" i="8"/>
  <c r="I900" i="8"/>
  <c r="AT900" i="8" s="1"/>
  <c r="I899" i="8"/>
  <c r="I898" i="8"/>
  <c r="I897" i="8"/>
  <c r="AT897" i="8" s="1"/>
  <c r="I896" i="8"/>
  <c r="AT896" i="8" s="1"/>
  <c r="I895" i="8"/>
  <c r="I894" i="8"/>
  <c r="I893" i="8"/>
  <c r="I892" i="8"/>
  <c r="AT892" i="8" s="1"/>
  <c r="I891" i="8"/>
  <c r="I890" i="8"/>
  <c r="AT890" i="8" s="1"/>
  <c r="I889" i="8"/>
  <c r="I888" i="8"/>
  <c r="I887" i="8"/>
  <c r="AT887" i="8" s="1"/>
  <c r="I886" i="8"/>
  <c r="I885" i="8"/>
  <c r="I884" i="8"/>
  <c r="I883" i="8"/>
  <c r="I882" i="8"/>
  <c r="AT882" i="8" s="1"/>
  <c r="I881" i="8"/>
  <c r="AT881" i="8" s="1"/>
  <c r="I880" i="8"/>
  <c r="AT880" i="8" s="1"/>
  <c r="I879" i="8"/>
  <c r="AT879" i="8" s="1"/>
  <c r="I878" i="8"/>
  <c r="I877" i="8"/>
  <c r="I876" i="8"/>
  <c r="AT876" i="8" s="1"/>
  <c r="I875" i="8"/>
  <c r="AT875" i="8" s="1"/>
  <c r="I874" i="8"/>
  <c r="I873" i="8"/>
  <c r="I872" i="8"/>
  <c r="I871" i="8"/>
  <c r="I870" i="8"/>
  <c r="AT870" i="8" s="1"/>
  <c r="I869" i="8"/>
  <c r="I868" i="8"/>
  <c r="I867" i="8"/>
  <c r="AT867" i="8" s="1"/>
  <c r="I866" i="8"/>
  <c r="I865" i="8"/>
  <c r="I864" i="8"/>
  <c r="I863" i="8"/>
  <c r="I862" i="8"/>
  <c r="AT862" i="8" s="1"/>
  <c r="I861" i="8"/>
  <c r="AT861" i="8" s="1"/>
  <c r="I860" i="8"/>
  <c r="AT860" i="8" s="1"/>
  <c r="I859" i="8"/>
  <c r="I858" i="8"/>
  <c r="I857" i="8"/>
  <c r="I856" i="8"/>
  <c r="AT856" i="8" s="1"/>
  <c r="I855" i="8"/>
  <c r="AT855" i="8" s="1"/>
  <c r="I854" i="8"/>
  <c r="I853" i="8"/>
  <c r="I852" i="8"/>
  <c r="AT852" i="8" s="1"/>
  <c r="I851" i="8"/>
  <c r="I850" i="8"/>
  <c r="I849" i="8"/>
  <c r="I848" i="8"/>
  <c r="I847" i="8"/>
  <c r="AT847" i="8" s="1"/>
  <c r="I846" i="8"/>
  <c r="I845" i="8"/>
  <c r="I844" i="8"/>
  <c r="I843" i="8"/>
  <c r="I842" i="8"/>
  <c r="AT842" i="8" s="1"/>
  <c r="I841" i="8"/>
  <c r="I840" i="8"/>
  <c r="AT840" i="8" s="1"/>
  <c r="I839" i="8"/>
  <c r="I838" i="8"/>
  <c r="I837" i="8"/>
  <c r="I836" i="8"/>
  <c r="AT836" i="8" s="1"/>
  <c r="I835" i="8"/>
  <c r="AT835" i="8" s="1"/>
  <c r="I834" i="8"/>
  <c r="I833" i="8"/>
  <c r="I832" i="8"/>
  <c r="I831" i="8"/>
  <c r="AT831" i="8" s="1"/>
  <c r="I830" i="8"/>
  <c r="AT830" i="8" s="1"/>
  <c r="I829" i="8"/>
  <c r="AT829" i="8" s="1"/>
  <c r="I828" i="8"/>
  <c r="AT828" i="8" s="1"/>
  <c r="I827" i="8"/>
  <c r="AT827" i="8" s="1"/>
  <c r="I826" i="8"/>
  <c r="I825" i="8"/>
  <c r="I824" i="8"/>
  <c r="I823" i="8"/>
  <c r="I822" i="8"/>
  <c r="AT822" i="8" s="1"/>
  <c r="I821" i="8"/>
  <c r="AT821" i="8" s="1"/>
  <c r="I820" i="8"/>
  <c r="AT820" i="8" s="1"/>
  <c r="I819" i="8"/>
  <c r="AT819" i="8" s="1"/>
  <c r="I818" i="8"/>
  <c r="AT818" i="8" s="1"/>
  <c r="I817" i="8"/>
  <c r="AT817" i="8" s="1"/>
  <c r="I816" i="8"/>
  <c r="AT816" i="8" s="1"/>
  <c r="I815" i="8"/>
  <c r="AT815" i="8" s="1"/>
  <c r="I814" i="8"/>
  <c r="I813" i="8"/>
  <c r="I812" i="8"/>
  <c r="AT812" i="8" s="1"/>
  <c r="I811" i="8"/>
  <c r="I810" i="8"/>
  <c r="AT810" i="8" s="1"/>
  <c r="I809" i="8"/>
  <c r="I808" i="8"/>
  <c r="I807" i="8"/>
  <c r="AT807" i="8" s="1"/>
  <c r="I806" i="8"/>
  <c r="I805" i="8"/>
  <c r="I804" i="8"/>
  <c r="I803" i="8"/>
  <c r="I802" i="8"/>
  <c r="AT802" i="8" s="1"/>
  <c r="I801" i="8"/>
  <c r="I800" i="8"/>
  <c r="AT800" i="8" s="1"/>
  <c r="I799" i="8"/>
  <c r="I798" i="8"/>
  <c r="I797" i="8"/>
  <c r="I796" i="8"/>
  <c r="AT796" i="8" s="1"/>
  <c r="I795" i="8"/>
  <c r="I794" i="8"/>
  <c r="I793" i="8"/>
  <c r="AT793" i="8" s="1"/>
  <c r="I792" i="8"/>
  <c r="I791" i="8"/>
  <c r="AT791" i="8" s="1"/>
  <c r="I790" i="8"/>
  <c r="AT790" i="8" s="1"/>
  <c r="I789" i="8"/>
  <c r="I788" i="8"/>
  <c r="I787" i="8"/>
  <c r="AT787" i="8" s="1"/>
  <c r="I786" i="8"/>
  <c r="I785" i="8"/>
  <c r="I784" i="8"/>
  <c r="I783" i="8"/>
  <c r="I782" i="8"/>
  <c r="AT782" i="8" s="1"/>
  <c r="I781" i="8"/>
  <c r="AT781" i="8" s="1"/>
  <c r="I780" i="8"/>
  <c r="AT780" i="8" s="1"/>
  <c r="I779" i="8"/>
  <c r="AT779" i="8" s="1"/>
  <c r="I778" i="8"/>
  <c r="AT778" i="8" s="1"/>
  <c r="I777" i="8"/>
  <c r="I776" i="8"/>
  <c r="AT776" i="8" s="1"/>
  <c r="I775" i="8"/>
  <c r="AT775" i="8" s="1"/>
  <c r="I774" i="8"/>
  <c r="I773" i="8"/>
  <c r="AT773" i="8" s="1"/>
  <c r="I772" i="8"/>
  <c r="I771" i="8"/>
  <c r="AT771" i="8" s="1"/>
  <c r="I770" i="8"/>
  <c r="AT770" i="8" s="1"/>
  <c r="I769" i="8"/>
  <c r="I768" i="8"/>
  <c r="I767" i="8"/>
  <c r="AT767" i="8" s="1"/>
  <c r="I766" i="8"/>
  <c r="I765" i="8"/>
  <c r="I764" i="8"/>
  <c r="I763" i="8"/>
  <c r="I762" i="8"/>
  <c r="AT762" i="8" s="1"/>
  <c r="I761" i="8"/>
  <c r="AT761" i="8" s="1"/>
  <c r="I760" i="8"/>
  <c r="AT760" i="8" s="1"/>
  <c r="I759" i="8"/>
  <c r="AT759" i="8" s="1"/>
  <c r="I758" i="8"/>
  <c r="I757" i="8"/>
  <c r="I756" i="8"/>
  <c r="AT756" i="8" s="1"/>
  <c r="I755" i="8"/>
  <c r="I754" i="8"/>
  <c r="I753" i="8"/>
  <c r="AT753" i="8" s="1"/>
  <c r="I752" i="8"/>
  <c r="I751" i="8"/>
  <c r="I750" i="8"/>
  <c r="AT750" i="8" s="1"/>
  <c r="I749" i="8"/>
  <c r="I748" i="8"/>
  <c r="I747" i="8"/>
  <c r="AT747" i="8" s="1"/>
  <c r="I746" i="8"/>
  <c r="I745" i="8"/>
  <c r="I744" i="8"/>
  <c r="I743" i="8"/>
  <c r="I742" i="8"/>
  <c r="I741" i="8"/>
  <c r="I740" i="8"/>
  <c r="AT740" i="8" s="1"/>
  <c r="I739" i="8"/>
  <c r="AT739" i="8" s="1"/>
  <c r="I738" i="8"/>
  <c r="I737" i="8"/>
  <c r="I736" i="8"/>
  <c r="AT736" i="8" s="1"/>
  <c r="I735" i="8"/>
  <c r="AT735" i="8" s="1"/>
  <c r="I734" i="8"/>
  <c r="I733" i="8"/>
  <c r="I732" i="8"/>
  <c r="AT732" i="8" s="1"/>
  <c r="I731" i="8"/>
  <c r="AT731" i="8" s="1"/>
  <c r="I730" i="8"/>
  <c r="AT730" i="8" s="1"/>
  <c r="I729" i="8"/>
  <c r="I728" i="8"/>
  <c r="I727" i="8"/>
  <c r="AT727" i="8" s="1"/>
  <c r="I726" i="8"/>
  <c r="I725" i="8"/>
  <c r="I724" i="8"/>
  <c r="I723" i="8"/>
  <c r="I722" i="8"/>
  <c r="AT722" i="8" s="1"/>
  <c r="I721" i="8"/>
  <c r="AT721" i="8" s="1"/>
  <c r="I720" i="8"/>
  <c r="AT720" i="8" s="1"/>
  <c r="I719" i="8"/>
  <c r="AT719" i="8" s="1"/>
  <c r="I718" i="8"/>
  <c r="I717" i="8"/>
  <c r="I716" i="8"/>
  <c r="AT716" i="8" s="1"/>
  <c r="I715" i="8"/>
  <c r="I714" i="8"/>
  <c r="I713" i="8"/>
  <c r="I712" i="8"/>
  <c r="AT712" i="8" s="1"/>
  <c r="I711" i="8"/>
  <c r="I710" i="8"/>
  <c r="I709" i="8"/>
  <c r="I708" i="8"/>
  <c r="I707" i="8"/>
  <c r="AT707" i="8" s="1"/>
  <c r="I706" i="8"/>
  <c r="I705" i="8"/>
  <c r="I704" i="8"/>
  <c r="I703" i="8"/>
  <c r="I702" i="8"/>
  <c r="AT702" i="8" s="1"/>
  <c r="I701" i="8"/>
  <c r="I700" i="8"/>
  <c r="AT700" i="8" s="1"/>
  <c r="I699" i="8"/>
  <c r="I698" i="8"/>
  <c r="I697" i="8"/>
  <c r="I696" i="8"/>
  <c r="AT696" i="8" s="1"/>
  <c r="I695" i="8"/>
  <c r="AT695" i="8" s="1"/>
  <c r="I694" i="8"/>
  <c r="I693" i="8"/>
  <c r="I692" i="8"/>
  <c r="AT692" i="8" s="1"/>
  <c r="I691" i="8"/>
  <c r="AT691" i="8" s="1"/>
  <c r="I690" i="8"/>
  <c r="AT690" i="8" s="1"/>
  <c r="I689" i="8"/>
  <c r="I688" i="8"/>
  <c r="I687" i="8"/>
  <c r="AT687" i="8" s="1"/>
  <c r="I686" i="8"/>
  <c r="I685" i="8"/>
  <c r="I684" i="8"/>
  <c r="I683" i="8"/>
  <c r="I682" i="8"/>
  <c r="I681" i="8"/>
  <c r="AT681" i="8" s="1"/>
  <c r="I680" i="8"/>
  <c r="AT680" i="8" s="1"/>
  <c r="I679" i="8"/>
  <c r="I678" i="8"/>
  <c r="I677" i="8"/>
  <c r="I676" i="8"/>
  <c r="AT676" i="8" s="1"/>
  <c r="I675" i="8"/>
  <c r="I674" i="8"/>
  <c r="AT674" i="8" s="1"/>
  <c r="I673" i="8"/>
  <c r="I672" i="8"/>
  <c r="I671" i="8"/>
  <c r="I670" i="8"/>
  <c r="I669" i="8"/>
  <c r="I668" i="8"/>
  <c r="I667" i="8"/>
  <c r="AT667" i="8" s="1"/>
  <c r="I666" i="8"/>
  <c r="I665" i="8"/>
  <c r="I664" i="8"/>
  <c r="I663" i="8"/>
  <c r="I662" i="8"/>
  <c r="AT662" i="8" s="1"/>
  <c r="I661" i="8"/>
  <c r="AT661" i="8" s="1"/>
  <c r="I660" i="8"/>
  <c r="I659" i="8"/>
  <c r="I658" i="8"/>
  <c r="I657" i="8"/>
  <c r="I656" i="8"/>
  <c r="AT656" i="8" s="1"/>
  <c r="I655" i="8"/>
  <c r="AT655" i="8" s="1"/>
  <c r="I654" i="8"/>
  <c r="AT654" i="8" s="1"/>
  <c r="I653" i="8"/>
  <c r="I652" i="8"/>
  <c r="AT652" i="8" s="1"/>
  <c r="I651" i="8"/>
  <c r="I650" i="8"/>
  <c r="AT650" i="8" s="1"/>
  <c r="I649" i="8"/>
  <c r="I648" i="8"/>
  <c r="I647" i="8"/>
  <c r="AT647" i="8" s="1"/>
  <c r="I646" i="8"/>
  <c r="I645" i="8"/>
  <c r="I644" i="8"/>
  <c r="I643" i="8"/>
  <c r="I642" i="8"/>
  <c r="AT642" i="8" s="1"/>
  <c r="I641" i="8"/>
  <c r="AT641" i="8" s="1"/>
  <c r="I640" i="8"/>
  <c r="AT640" i="8" s="1"/>
  <c r="I639" i="8"/>
  <c r="I638" i="8"/>
  <c r="I637" i="8"/>
  <c r="AT637" i="8" s="1"/>
  <c r="I636" i="8"/>
  <c r="AT636" i="8" s="1"/>
  <c r="I635" i="8"/>
  <c r="AT635" i="8" s="1"/>
  <c r="I634" i="8"/>
  <c r="I633" i="8"/>
  <c r="I632" i="8"/>
  <c r="I631" i="8"/>
  <c r="I630" i="8"/>
  <c r="AT630" i="8" s="1"/>
  <c r="I629" i="8"/>
  <c r="I628" i="8"/>
  <c r="I627" i="8"/>
  <c r="AT627" i="8" s="1"/>
  <c r="I626" i="8"/>
  <c r="I625" i="8"/>
  <c r="I624" i="8"/>
  <c r="I623" i="8"/>
  <c r="I622" i="8"/>
  <c r="AT622" i="8" s="1"/>
  <c r="I621" i="8"/>
  <c r="AT621" i="8" s="1"/>
  <c r="I620" i="8"/>
  <c r="AT620" i="8" s="1"/>
  <c r="I619" i="8"/>
  <c r="I618" i="8"/>
  <c r="I617" i="8"/>
  <c r="I616" i="8"/>
  <c r="AT616" i="8" s="1"/>
  <c r="I615" i="8"/>
  <c r="I614" i="8"/>
  <c r="AT614" i="8" s="1"/>
  <c r="I613" i="8"/>
  <c r="I612" i="8"/>
  <c r="AT612" i="8" s="1"/>
  <c r="I611" i="8"/>
  <c r="AT611" i="8" s="1"/>
  <c r="I610" i="8"/>
  <c r="AT610" i="8" s="1"/>
  <c r="I609" i="8"/>
  <c r="I608" i="8"/>
  <c r="AT608" i="8" s="1"/>
  <c r="I607" i="8"/>
  <c r="AT607" i="8" s="1"/>
  <c r="I606" i="8"/>
  <c r="I605" i="8"/>
  <c r="I604" i="8"/>
  <c r="I603" i="8"/>
  <c r="I602" i="8"/>
  <c r="AT602" i="8" s="1"/>
  <c r="I601" i="8"/>
  <c r="AT601" i="8" s="1"/>
  <c r="I600" i="8"/>
  <c r="AT600" i="8" s="1"/>
  <c r="I599" i="8"/>
  <c r="AT599" i="8" s="1"/>
  <c r="I598" i="8"/>
  <c r="AT598" i="8" s="1"/>
  <c r="I597" i="8"/>
  <c r="AT597" i="8" s="1"/>
  <c r="I596" i="8"/>
  <c r="AT596" i="8" s="1"/>
  <c r="I595" i="8"/>
  <c r="AT595" i="8" s="1"/>
  <c r="I594" i="8"/>
  <c r="I593" i="8"/>
  <c r="AT593" i="8" s="1"/>
  <c r="I592" i="8"/>
  <c r="AT592" i="8" s="1"/>
  <c r="I591" i="8"/>
  <c r="AT591" i="8" s="1"/>
  <c r="I590" i="8"/>
  <c r="I589" i="8"/>
  <c r="I588" i="8"/>
  <c r="I587" i="8"/>
  <c r="AT587" i="8" s="1"/>
  <c r="I586" i="8"/>
  <c r="I585" i="8"/>
  <c r="I584" i="8"/>
  <c r="I583" i="8"/>
  <c r="I582" i="8"/>
  <c r="AT582" i="8" s="1"/>
  <c r="I581" i="8"/>
  <c r="I580" i="8"/>
  <c r="AT580" i="8" s="1"/>
  <c r="I579" i="8"/>
  <c r="I578" i="8"/>
  <c r="I577" i="8"/>
  <c r="I576" i="8"/>
  <c r="AT576" i="8" s="1"/>
  <c r="I575" i="8"/>
  <c r="I574" i="8"/>
  <c r="I573" i="8"/>
  <c r="AT573" i="8" s="1"/>
  <c r="I572" i="8"/>
  <c r="AT572" i="8" s="1"/>
  <c r="I571" i="8"/>
  <c r="AT571" i="8" s="1"/>
  <c r="I570" i="8"/>
  <c r="AT570" i="8" s="1"/>
  <c r="I569" i="8"/>
  <c r="I568" i="8"/>
  <c r="I567" i="8"/>
  <c r="AT567" i="8" s="1"/>
  <c r="I566" i="8"/>
  <c r="I565" i="8"/>
  <c r="I564" i="8"/>
  <c r="I563" i="8"/>
  <c r="I562" i="8"/>
  <c r="I561" i="8"/>
  <c r="I560" i="8"/>
  <c r="AT560" i="8" s="1"/>
  <c r="I559" i="8"/>
  <c r="I558" i="8"/>
  <c r="AT558" i="8" s="1"/>
  <c r="I557" i="8"/>
  <c r="I556" i="8"/>
  <c r="AT556" i="8" s="1"/>
  <c r="I555" i="8"/>
  <c r="I554" i="8"/>
  <c r="I553" i="8"/>
  <c r="AT553" i="8" s="1"/>
  <c r="I552" i="8"/>
  <c r="I551" i="8"/>
  <c r="AT551" i="8" s="1"/>
  <c r="I550" i="8"/>
  <c r="AT550" i="8" s="1"/>
  <c r="I549" i="8"/>
  <c r="I548" i="8"/>
  <c r="I547" i="8"/>
  <c r="AT547" i="8" s="1"/>
  <c r="I546" i="8"/>
  <c r="I545" i="8"/>
  <c r="I544" i="8"/>
  <c r="I543" i="8"/>
  <c r="I542" i="8"/>
  <c r="AT542" i="8" s="1"/>
  <c r="I541" i="8"/>
  <c r="AT541" i="8" s="1"/>
  <c r="I540" i="8"/>
  <c r="AT540" i="8" s="1"/>
  <c r="I539" i="8"/>
  <c r="I538" i="8"/>
  <c r="I537" i="8"/>
  <c r="I536" i="8"/>
  <c r="AT536" i="8" s="1"/>
  <c r="I535" i="8"/>
  <c r="AT535" i="8" s="1"/>
  <c r="I534" i="8"/>
  <c r="I533" i="8"/>
  <c r="AT533" i="8" s="1"/>
  <c r="I532" i="8"/>
  <c r="I531" i="8"/>
  <c r="I530" i="8"/>
  <c r="AT530" i="8" s="1"/>
  <c r="I529" i="8"/>
  <c r="I528" i="8"/>
  <c r="I527" i="8"/>
  <c r="AT527" i="8" s="1"/>
  <c r="I526" i="8"/>
  <c r="I525" i="8"/>
  <c r="I524" i="8"/>
  <c r="I523" i="8"/>
  <c r="I522" i="8"/>
  <c r="AT522" i="8" s="1"/>
  <c r="I521" i="8"/>
  <c r="I520" i="8"/>
  <c r="I519" i="8"/>
  <c r="I518" i="8"/>
  <c r="I517" i="8"/>
  <c r="I516" i="8"/>
  <c r="AT516" i="8" s="1"/>
  <c r="I515" i="8"/>
  <c r="I514" i="8"/>
  <c r="I513" i="8"/>
  <c r="AT513" i="8" s="1"/>
  <c r="I512" i="8"/>
  <c r="I511" i="8"/>
  <c r="AT511" i="8" s="1"/>
  <c r="I510" i="8"/>
  <c r="AT510" i="8" s="1"/>
  <c r="I509" i="8"/>
  <c r="I508" i="8"/>
  <c r="I507" i="8"/>
  <c r="AT507" i="8" s="1"/>
  <c r="I506" i="8"/>
  <c r="I505" i="8"/>
  <c r="I504" i="8"/>
  <c r="I503" i="8"/>
  <c r="I502" i="8"/>
  <c r="AT502" i="8" s="1"/>
  <c r="I501" i="8"/>
  <c r="AT501" i="8" s="1"/>
  <c r="I500" i="8"/>
  <c r="AT500" i="8" s="1"/>
  <c r="I499" i="8"/>
  <c r="AT499" i="8" s="1"/>
  <c r="I498" i="8"/>
  <c r="I497" i="8"/>
  <c r="I496" i="8"/>
  <c r="AT496" i="8" s="1"/>
  <c r="I495" i="8"/>
  <c r="I494" i="8"/>
  <c r="I493" i="8"/>
  <c r="AT493" i="8" s="1"/>
  <c r="I492" i="8"/>
  <c r="AT492" i="8" s="1"/>
  <c r="I491" i="8"/>
  <c r="I490" i="8"/>
  <c r="AT490" i="8" s="1"/>
  <c r="I489" i="8"/>
  <c r="I488" i="8"/>
  <c r="I487" i="8"/>
  <c r="AT487" i="8" s="1"/>
  <c r="I486" i="8"/>
  <c r="I485" i="8"/>
  <c r="I484" i="8"/>
  <c r="I483" i="8"/>
  <c r="I482" i="8"/>
  <c r="I481" i="8"/>
  <c r="I480" i="8"/>
  <c r="I479" i="8"/>
  <c r="I478" i="8"/>
  <c r="I477" i="8"/>
  <c r="I476" i="8"/>
  <c r="AT476" i="8" s="1"/>
  <c r="I475" i="8"/>
  <c r="AT475" i="8" s="1"/>
  <c r="I474" i="8"/>
  <c r="I473" i="8"/>
  <c r="I472" i="8"/>
  <c r="AT472" i="8" s="1"/>
  <c r="I471" i="8"/>
  <c r="AT471" i="8" s="1"/>
  <c r="I470" i="8"/>
  <c r="AT470" i="8" s="1"/>
  <c r="I469" i="8"/>
  <c r="I468" i="8"/>
  <c r="I467" i="8"/>
  <c r="AT467" i="8" s="1"/>
  <c r="I466" i="8"/>
  <c r="I465" i="8"/>
  <c r="I464" i="8"/>
  <c r="I463" i="8"/>
  <c r="I462" i="8"/>
  <c r="AT462" i="8" s="1"/>
  <c r="I461" i="8"/>
  <c r="AT461" i="8" s="1"/>
  <c r="I460" i="8"/>
  <c r="AT460" i="8" s="1"/>
  <c r="I459" i="8"/>
  <c r="AT459" i="8" s="1"/>
  <c r="I458" i="8"/>
  <c r="AT458" i="8" s="1"/>
  <c r="I457" i="8"/>
  <c r="I456" i="8"/>
  <c r="AT456" i="8" s="1"/>
  <c r="I455" i="8"/>
  <c r="AT455" i="8" s="1"/>
  <c r="I454" i="8"/>
  <c r="I453" i="8"/>
  <c r="I452" i="8"/>
  <c r="I451" i="8"/>
  <c r="I450" i="8"/>
  <c r="I449" i="8"/>
  <c r="I448" i="8"/>
  <c r="I447" i="8"/>
  <c r="AT447" i="8" s="1"/>
  <c r="I446" i="8"/>
  <c r="I445" i="8"/>
  <c r="I444" i="8"/>
  <c r="I443" i="8"/>
  <c r="AT443" i="8" s="1"/>
  <c r="I442" i="8"/>
  <c r="I441" i="8"/>
  <c r="I440" i="8"/>
  <c r="AT440" i="8" s="1"/>
  <c r="I439" i="8"/>
  <c r="I438" i="8"/>
  <c r="AT438" i="8" s="1"/>
  <c r="I437" i="8"/>
  <c r="I436" i="8"/>
  <c r="AT436" i="8" s="1"/>
  <c r="I435" i="8"/>
  <c r="AT435" i="8" s="1"/>
  <c r="I434" i="8"/>
  <c r="I433" i="8"/>
  <c r="I432" i="8"/>
  <c r="I431" i="8"/>
  <c r="AT431" i="8" s="1"/>
  <c r="I430" i="8"/>
  <c r="AT430" i="8" s="1"/>
  <c r="I429" i="8"/>
  <c r="AT429" i="8" s="1"/>
  <c r="I428" i="8"/>
  <c r="AT428" i="8" s="1"/>
  <c r="I427" i="8"/>
  <c r="AT427" i="8" s="1"/>
  <c r="I426" i="8"/>
  <c r="I425" i="8"/>
  <c r="I424" i="8"/>
  <c r="I423" i="8"/>
  <c r="I422" i="8"/>
  <c r="AT422" i="8" s="1"/>
  <c r="I421" i="8"/>
  <c r="AT421" i="8" s="1"/>
  <c r="I420" i="8"/>
  <c r="AT420" i="8" s="1"/>
  <c r="I419" i="8"/>
  <c r="I418" i="8"/>
  <c r="I417" i="8"/>
  <c r="I416" i="8"/>
  <c r="AT416" i="8" s="1"/>
  <c r="I415" i="8"/>
  <c r="AT415" i="8" s="1"/>
  <c r="I414" i="8"/>
  <c r="I413" i="8"/>
  <c r="I412" i="8"/>
  <c r="AT412" i="8" s="1"/>
  <c r="I411" i="8"/>
  <c r="I410" i="8"/>
  <c r="I409" i="8"/>
  <c r="I408" i="8"/>
  <c r="I407" i="8"/>
  <c r="AT407" i="8" s="1"/>
  <c r="I406" i="8"/>
  <c r="I405" i="8"/>
  <c r="I404" i="8"/>
  <c r="I403" i="8"/>
  <c r="I402" i="8"/>
  <c r="AT402" i="8" s="1"/>
  <c r="I401" i="8"/>
  <c r="I400" i="8"/>
  <c r="AT400" i="8" s="1"/>
  <c r="I399" i="8"/>
  <c r="I398" i="8"/>
  <c r="AT398" i="8" s="1"/>
  <c r="I397" i="8"/>
  <c r="I396" i="8"/>
  <c r="AT396" i="8" s="1"/>
  <c r="I395" i="8"/>
  <c r="I394" i="8"/>
  <c r="I393" i="8"/>
  <c r="AT393" i="8" s="1"/>
  <c r="I392" i="8"/>
  <c r="AT392" i="8" s="1"/>
  <c r="I391" i="8"/>
  <c r="AT391" i="8" s="1"/>
  <c r="I390" i="8"/>
  <c r="AT390" i="8" s="1"/>
  <c r="I389" i="8"/>
  <c r="I388" i="8"/>
  <c r="I387" i="8"/>
  <c r="AT387" i="8" s="1"/>
  <c r="I386" i="8"/>
  <c r="I385" i="8"/>
  <c r="I384" i="8"/>
  <c r="I383" i="8"/>
  <c r="I382" i="8"/>
  <c r="I381" i="8"/>
  <c r="AT381" i="8" s="1"/>
  <c r="I380" i="8"/>
  <c r="AT380" i="8" s="1"/>
  <c r="I379" i="8"/>
  <c r="AT379" i="8" s="1"/>
  <c r="I378" i="8"/>
  <c r="I377" i="8"/>
  <c r="I376" i="8"/>
  <c r="AT376" i="8" s="1"/>
  <c r="I375" i="8"/>
  <c r="I374" i="8"/>
  <c r="I373" i="8"/>
  <c r="AT373" i="8" s="1"/>
  <c r="I372" i="8"/>
  <c r="I371" i="8"/>
  <c r="AT371" i="8" s="1"/>
  <c r="I370" i="8"/>
  <c r="AT370" i="8" s="1"/>
  <c r="I369" i="8"/>
  <c r="I368" i="8"/>
  <c r="I367" i="8"/>
  <c r="AT367" i="8" s="1"/>
  <c r="I366" i="8"/>
  <c r="I365" i="8"/>
  <c r="I364" i="8"/>
  <c r="I363" i="8"/>
  <c r="I362" i="8"/>
  <c r="AT362" i="8" s="1"/>
  <c r="I361" i="8"/>
  <c r="I360" i="8"/>
  <c r="I359" i="8"/>
  <c r="I358" i="8"/>
  <c r="AT358" i="8" s="1"/>
  <c r="I357" i="8"/>
  <c r="AT357" i="8" s="1"/>
  <c r="I356" i="8"/>
  <c r="AT356" i="8" s="1"/>
  <c r="I355" i="8"/>
  <c r="I354" i="8"/>
  <c r="I353" i="8"/>
  <c r="AT353" i="8" s="1"/>
  <c r="I352" i="8"/>
  <c r="AT352" i="8" s="1"/>
  <c r="I351" i="8"/>
  <c r="I350" i="8"/>
  <c r="AT350" i="8" s="1"/>
  <c r="I349" i="8"/>
  <c r="I348" i="8"/>
  <c r="I347" i="8"/>
  <c r="AT347" i="8" s="1"/>
  <c r="I346" i="8"/>
  <c r="I345" i="8"/>
  <c r="I344" i="8"/>
  <c r="I343" i="8"/>
  <c r="I342" i="8"/>
  <c r="I341" i="8"/>
  <c r="I340" i="8"/>
  <c r="I339" i="8"/>
  <c r="AT339" i="8" s="1"/>
  <c r="I338" i="8"/>
  <c r="I337" i="8"/>
  <c r="I336" i="8"/>
  <c r="AT336" i="8" s="1"/>
  <c r="I335" i="8"/>
  <c r="AT335" i="8" s="1"/>
  <c r="I334" i="8"/>
  <c r="I333" i="8"/>
  <c r="I332" i="8"/>
  <c r="AT332" i="8" s="1"/>
  <c r="I331" i="8"/>
  <c r="AT331" i="8" s="1"/>
  <c r="I330" i="8"/>
  <c r="AT330" i="8" s="1"/>
  <c r="I329" i="8"/>
  <c r="I328" i="8"/>
  <c r="I327" i="8"/>
  <c r="AT327" i="8" s="1"/>
  <c r="I326" i="8"/>
  <c r="I325" i="8"/>
  <c r="I324" i="8"/>
  <c r="I323" i="8"/>
  <c r="I322" i="8"/>
  <c r="AT322" i="8" s="1"/>
  <c r="I321" i="8"/>
  <c r="I320" i="8"/>
  <c r="I319" i="8"/>
  <c r="I318" i="8"/>
  <c r="I317" i="8"/>
  <c r="AT317" i="8" s="1"/>
  <c r="I316" i="8"/>
  <c r="AT316" i="8" s="1"/>
  <c r="I315" i="8"/>
  <c r="I314" i="8"/>
  <c r="I313" i="8"/>
  <c r="I312" i="8"/>
  <c r="AT312" i="8" s="1"/>
  <c r="I311" i="8"/>
  <c r="I310" i="8"/>
  <c r="I309" i="8"/>
  <c r="I308" i="8"/>
  <c r="I307" i="8"/>
  <c r="AT307" i="8" s="1"/>
  <c r="I306" i="8"/>
  <c r="I305" i="8"/>
  <c r="I304" i="8"/>
  <c r="I303" i="8"/>
  <c r="I302" i="8"/>
  <c r="I301" i="8"/>
  <c r="I300" i="8"/>
  <c r="I299" i="8"/>
  <c r="I298" i="8"/>
  <c r="I297" i="8"/>
  <c r="I296" i="8"/>
  <c r="I295" i="8"/>
  <c r="I294" i="8"/>
  <c r="I293" i="8"/>
  <c r="I292" i="8"/>
  <c r="AT292" i="8" s="1"/>
  <c r="I291" i="8"/>
  <c r="I290" i="8"/>
  <c r="AT290" i="8" s="1"/>
  <c r="I289" i="8"/>
  <c r="I288" i="8"/>
  <c r="I287" i="8"/>
  <c r="AT287" i="8" s="1"/>
  <c r="I286" i="8"/>
  <c r="I285" i="8"/>
  <c r="I284" i="8"/>
  <c r="I283" i="8"/>
  <c r="I282" i="8"/>
  <c r="AT282" i="8" s="1"/>
  <c r="I281" i="8"/>
  <c r="I280" i="8"/>
  <c r="I279" i="8"/>
  <c r="AT279" i="8" s="1"/>
  <c r="I278" i="8"/>
  <c r="I277" i="8"/>
  <c r="AT277" i="8" s="1"/>
  <c r="I276" i="8"/>
  <c r="AT276" i="8" s="1"/>
  <c r="I275" i="8"/>
  <c r="AT275" i="8" s="1"/>
  <c r="I274" i="8"/>
  <c r="AT274" i="8" s="1"/>
  <c r="I273" i="8"/>
  <c r="I272" i="8"/>
  <c r="I271" i="8"/>
  <c r="I270" i="8"/>
  <c r="I269" i="8"/>
  <c r="I268" i="8"/>
  <c r="I267" i="8"/>
  <c r="AT267" i="8" s="1"/>
  <c r="I266" i="8"/>
  <c r="I265" i="8"/>
  <c r="I264" i="8"/>
  <c r="I263" i="8"/>
  <c r="I262" i="8"/>
  <c r="AT262" i="8" s="1"/>
  <c r="I261" i="8"/>
  <c r="I260" i="8"/>
  <c r="I259" i="8"/>
  <c r="AT259" i="8" s="1"/>
  <c r="I258" i="8"/>
  <c r="I257" i="8"/>
  <c r="I256" i="8"/>
  <c r="AT256" i="8" s="1"/>
  <c r="I255" i="8"/>
  <c r="AT255" i="8" s="1"/>
  <c r="I254" i="8"/>
  <c r="AT254" i="8" s="1"/>
  <c r="I253" i="8"/>
  <c r="I252" i="8"/>
  <c r="AT252" i="8" s="1"/>
  <c r="I251" i="8"/>
  <c r="I250" i="8"/>
  <c r="AT250" i="8" s="1"/>
  <c r="I249" i="8"/>
  <c r="I248" i="8"/>
  <c r="I247" i="8"/>
  <c r="AT247" i="8" s="1"/>
  <c r="I246" i="8"/>
  <c r="I245" i="8"/>
  <c r="I244" i="8"/>
  <c r="AT244" i="8" s="1"/>
  <c r="I243" i="8"/>
  <c r="I242" i="8"/>
  <c r="I241" i="8"/>
  <c r="I240" i="8"/>
  <c r="I239" i="8"/>
  <c r="I238" i="8"/>
  <c r="I237" i="8"/>
  <c r="AT237" i="8" s="1"/>
  <c r="I236" i="8"/>
  <c r="AT236" i="8" s="1"/>
  <c r="I235" i="8"/>
  <c r="AT235" i="8" s="1"/>
  <c r="I234" i="8"/>
  <c r="AT234" i="8" s="1"/>
  <c r="I233" i="8"/>
  <c r="I232" i="8"/>
  <c r="I231" i="8"/>
  <c r="I230" i="8"/>
  <c r="I229" i="8"/>
  <c r="I228" i="8"/>
  <c r="I227" i="8"/>
  <c r="AT227" i="8" s="1"/>
  <c r="I226" i="8"/>
  <c r="I225" i="8"/>
  <c r="I224" i="8"/>
  <c r="I223" i="8"/>
  <c r="I222" i="8"/>
  <c r="I221" i="8"/>
  <c r="I220" i="8"/>
  <c r="I219" i="8"/>
  <c r="AT219" i="8" s="1"/>
  <c r="I218" i="8"/>
  <c r="I217" i="8"/>
  <c r="I216" i="8"/>
  <c r="I215" i="8"/>
  <c r="I214" i="8"/>
  <c r="AT214" i="8" s="1"/>
  <c r="I213" i="8"/>
  <c r="I212" i="8"/>
  <c r="AT212" i="8" s="1"/>
  <c r="I211" i="8"/>
  <c r="I210" i="8"/>
  <c r="AT210" i="8" s="1"/>
  <c r="I209" i="8"/>
  <c r="I208" i="8"/>
  <c r="I207" i="8"/>
  <c r="AT207" i="8" s="1"/>
  <c r="I206" i="8"/>
  <c r="I205" i="8"/>
  <c r="I204" i="8"/>
  <c r="AT204" i="8" s="1"/>
  <c r="I203" i="8"/>
  <c r="I202" i="8"/>
  <c r="AT202" i="8" s="1"/>
  <c r="I201" i="8"/>
  <c r="I200" i="8"/>
  <c r="I199" i="8"/>
  <c r="I198" i="8"/>
  <c r="I197" i="8"/>
  <c r="I196" i="8"/>
  <c r="AT196" i="8" s="1"/>
  <c r="I195" i="8"/>
  <c r="AT195" i="8" s="1"/>
  <c r="I194" i="8"/>
  <c r="I193" i="8"/>
  <c r="AT193" i="8" s="1"/>
  <c r="I192" i="8"/>
  <c r="I191" i="8"/>
  <c r="I190" i="8"/>
  <c r="I189" i="8"/>
  <c r="I188" i="8"/>
  <c r="I187" i="8"/>
  <c r="AT187" i="8" s="1"/>
  <c r="I186" i="8"/>
  <c r="I185" i="8"/>
  <c r="I184" i="8"/>
  <c r="AT184" i="8" s="1"/>
  <c r="I183" i="8"/>
  <c r="I182" i="8"/>
  <c r="AT182" i="8" s="1"/>
  <c r="I181" i="8"/>
  <c r="I180" i="8"/>
  <c r="AT180" i="8" s="1"/>
  <c r="I179" i="8"/>
  <c r="AT179" i="8" s="1"/>
  <c r="I178" i="8"/>
  <c r="AT178" i="8" s="1"/>
  <c r="I177" i="8"/>
  <c r="I176" i="8"/>
  <c r="I175" i="8"/>
  <c r="I174" i="8"/>
  <c r="I173" i="8"/>
  <c r="AT173" i="8" s="1"/>
  <c r="I172" i="8"/>
  <c r="I171" i="8"/>
  <c r="I170" i="8"/>
  <c r="AT170" i="8" s="1"/>
  <c r="I169" i="8"/>
  <c r="I168" i="8"/>
  <c r="I167" i="8"/>
  <c r="AT167" i="8" s="1"/>
  <c r="I166" i="8"/>
  <c r="I165" i="8"/>
  <c r="I164" i="8"/>
  <c r="I163" i="8"/>
  <c r="I162" i="8"/>
  <c r="AT162" i="8" s="1"/>
  <c r="I161" i="8"/>
  <c r="I160" i="8"/>
  <c r="I159" i="8"/>
  <c r="AT159" i="8" s="1"/>
  <c r="I158" i="8"/>
  <c r="I157" i="8"/>
  <c r="I156" i="8"/>
  <c r="I155" i="8"/>
  <c r="AT155" i="8" s="1"/>
  <c r="I154" i="8"/>
  <c r="I153" i="8"/>
  <c r="AT153" i="8" s="1"/>
  <c r="I152" i="8"/>
  <c r="I151" i="8"/>
  <c r="I150" i="8"/>
  <c r="AT150" i="8" s="1"/>
  <c r="I149" i="8"/>
  <c r="I148" i="8"/>
  <c r="I147" i="8"/>
  <c r="AT147" i="8" s="1"/>
  <c r="I146" i="8"/>
  <c r="I145" i="8"/>
  <c r="I144" i="8"/>
  <c r="AT144" i="8" s="1"/>
  <c r="I143" i="8"/>
  <c r="I142" i="8"/>
  <c r="I141" i="8"/>
  <c r="I140" i="8"/>
  <c r="I139" i="8"/>
  <c r="I138" i="8"/>
  <c r="I137" i="8"/>
  <c r="I136" i="8"/>
  <c r="I135" i="8"/>
  <c r="I134" i="8"/>
  <c r="I133" i="8"/>
  <c r="AT133" i="8" s="1"/>
  <c r="I132" i="8"/>
  <c r="AT132" i="8" s="1"/>
  <c r="I131" i="8"/>
  <c r="I130" i="8"/>
  <c r="I129" i="8"/>
  <c r="I128" i="8"/>
  <c r="I127" i="8"/>
  <c r="AT127" i="8" s="1"/>
  <c r="I126" i="8"/>
  <c r="I125" i="8"/>
  <c r="I124" i="8"/>
  <c r="I123" i="8"/>
  <c r="I122" i="8"/>
  <c r="AT122" i="8" s="1"/>
  <c r="I121" i="8"/>
  <c r="I120" i="8"/>
  <c r="I119" i="8"/>
  <c r="AT119" i="8" s="1"/>
  <c r="I118" i="8"/>
  <c r="I117" i="8"/>
  <c r="I116" i="8"/>
  <c r="AT116" i="8" s="1"/>
  <c r="I115" i="8"/>
  <c r="I114" i="8"/>
  <c r="I113" i="8"/>
  <c r="AT113" i="8" s="1"/>
  <c r="I112" i="8"/>
  <c r="I111" i="8"/>
  <c r="I110" i="8"/>
  <c r="AT110" i="8" s="1"/>
  <c r="I109" i="8"/>
  <c r="I108" i="8"/>
  <c r="I107" i="8"/>
  <c r="AT107" i="8" s="1"/>
  <c r="I106" i="8"/>
  <c r="I105" i="8"/>
  <c r="I104" i="8"/>
  <c r="I103" i="8"/>
  <c r="I102" i="8"/>
  <c r="AT102" i="8" s="1"/>
  <c r="I101" i="8"/>
  <c r="I100" i="8"/>
  <c r="I99" i="8"/>
  <c r="I98" i="8"/>
  <c r="I97" i="8"/>
  <c r="I96" i="8"/>
  <c r="I95" i="8"/>
  <c r="I94" i="8"/>
  <c r="I93" i="8"/>
  <c r="AT93" i="8" s="1"/>
  <c r="I92" i="8"/>
  <c r="AT92" i="8" s="1"/>
  <c r="I91" i="8"/>
  <c r="I90" i="8"/>
  <c r="I89" i="8"/>
  <c r="I88" i="8"/>
  <c r="I87" i="8"/>
  <c r="AT87" i="8" s="1"/>
  <c r="I86" i="8"/>
  <c r="I85" i="8"/>
  <c r="I84" i="8"/>
  <c r="AT84" i="8" s="1"/>
  <c r="I83" i="8"/>
  <c r="I82" i="8"/>
  <c r="AT82" i="8" s="1"/>
  <c r="I81" i="8"/>
  <c r="I80" i="8"/>
  <c r="AT80" i="8" s="1"/>
  <c r="I79" i="8"/>
  <c r="AT79" i="8" s="1"/>
  <c r="I78" i="8"/>
  <c r="AT78" i="8" s="1"/>
  <c r="I77" i="8"/>
  <c r="I76" i="8"/>
  <c r="I75" i="8"/>
  <c r="AT75" i="8" s="1"/>
  <c r="I74" i="8"/>
  <c r="AT74" i="8" s="1"/>
  <c r="I73" i="8"/>
  <c r="I72" i="8"/>
  <c r="AT72" i="8" s="1"/>
  <c r="I71" i="8"/>
  <c r="I70" i="8"/>
  <c r="AT70" i="8" s="1"/>
  <c r="I69" i="8"/>
  <c r="I68" i="8"/>
  <c r="I67" i="8"/>
  <c r="AT67" i="8" s="1"/>
  <c r="I66" i="8"/>
  <c r="I65" i="8"/>
  <c r="I64" i="8"/>
  <c r="I63" i="8"/>
  <c r="I62" i="8"/>
  <c r="I61" i="8"/>
  <c r="I60" i="8"/>
  <c r="I59" i="8"/>
  <c r="I58" i="8"/>
  <c r="AT58" i="8" s="1"/>
  <c r="I57" i="8"/>
  <c r="I56" i="8"/>
  <c r="I55" i="8"/>
  <c r="I54" i="8"/>
  <c r="AT54" i="8" s="1"/>
  <c r="I53" i="8"/>
  <c r="I52" i="8"/>
  <c r="AT52" i="8" s="1"/>
  <c r="I51" i="8"/>
  <c r="I50" i="8"/>
  <c r="I49" i="8"/>
  <c r="I48" i="8"/>
  <c r="I47" i="8"/>
  <c r="AT47" i="8" s="1"/>
  <c r="I46" i="8"/>
  <c r="I45" i="8"/>
  <c r="I44" i="8"/>
  <c r="I43" i="8"/>
  <c r="AT43" i="8" s="1"/>
  <c r="I42" i="8"/>
  <c r="AT42" i="8" s="1"/>
  <c r="I41" i="8"/>
  <c r="I40" i="8"/>
  <c r="I39" i="8"/>
  <c r="AT39" i="8" s="1"/>
  <c r="I38" i="8"/>
  <c r="I37" i="8"/>
  <c r="I36" i="8"/>
  <c r="I35" i="8"/>
  <c r="I34" i="8"/>
  <c r="AT34" i="8" s="1"/>
  <c r="I33" i="8"/>
  <c r="I32" i="8"/>
  <c r="I31" i="8"/>
  <c r="I30" i="8"/>
  <c r="I29" i="8"/>
  <c r="I28" i="8"/>
  <c r="I27" i="8"/>
  <c r="AT27" i="8" s="1"/>
  <c r="I26" i="8"/>
  <c r="I25" i="8"/>
  <c r="I24" i="8"/>
  <c r="I23" i="8"/>
  <c r="I22" i="8"/>
  <c r="AT22" i="8" s="1"/>
  <c r="I21" i="8"/>
  <c r="I20" i="8"/>
  <c r="I19" i="8"/>
  <c r="AT19" i="8" s="1"/>
  <c r="I18" i="8"/>
  <c r="I17" i="8"/>
  <c r="AT17" i="8" s="1"/>
  <c r="I16" i="8"/>
  <c r="AT16" i="8" s="1"/>
  <c r="I15" i="8"/>
  <c r="AT15" i="8" s="1"/>
  <c r="I14" i="8"/>
  <c r="AT14" i="8" s="1"/>
  <c r="I13" i="8"/>
  <c r="I12" i="8"/>
  <c r="I11" i="8"/>
  <c r="I10" i="8"/>
  <c r="B1000" i="8"/>
  <c r="B999" i="8"/>
  <c r="B998" i="8"/>
  <c r="B997" i="8"/>
  <c r="B996" i="8"/>
  <c r="B995" i="8"/>
  <c r="B994" i="8"/>
  <c r="B993" i="8"/>
  <c r="B992" i="8"/>
  <c r="B991" i="8"/>
  <c r="B990" i="8"/>
  <c r="B989" i="8"/>
  <c r="B988" i="8"/>
  <c r="B987" i="8"/>
  <c r="B986" i="8"/>
  <c r="B985" i="8"/>
  <c r="B984" i="8"/>
  <c r="B983" i="8"/>
  <c r="B982" i="8"/>
  <c r="B981" i="8"/>
  <c r="B980" i="8"/>
  <c r="B979" i="8"/>
  <c r="B978" i="8"/>
  <c r="B977" i="8"/>
  <c r="B976" i="8"/>
  <c r="B975" i="8"/>
  <c r="B974" i="8"/>
  <c r="B973" i="8"/>
  <c r="B972" i="8"/>
  <c r="B971" i="8"/>
  <c r="B970" i="8"/>
  <c r="B969" i="8"/>
  <c r="B968" i="8"/>
  <c r="B967" i="8"/>
  <c r="B966" i="8"/>
  <c r="B965" i="8"/>
  <c r="B964" i="8"/>
  <c r="B963" i="8"/>
  <c r="B962" i="8"/>
  <c r="B961" i="8"/>
  <c r="B960" i="8"/>
  <c r="B959" i="8"/>
  <c r="B958" i="8"/>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D1000" i="8"/>
  <c r="D999" i="8"/>
  <c r="D998" i="8"/>
  <c r="D997" i="8"/>
  <c r="D996" i="8"/>
  <c r="D995" i="8"/>
  <c r="D994" i="8"/>
  <c r="D993" i="8"/>
  <c r="D992" i="8"/>
  <c r="D991" i="8"/>
  <c r="D990" i="8"/>
  <c r="D989" i="8"/>
  <c r="D988" i="8"/>
  <c r="D987" i="8"/>
  <c r="D986" i="8"/>
  <c r="D985" i="8"/>
  <c r="D984" i="8"/>
  <c r="D983" i="8"/>
  <c r="D982" i="8"/>
  <c r="D981" i="8"/>
  <c r="D980" i="8"/>
  <c r="D979" i="8"/>
  <c r="D978" i="8"/>
  <c r="D977" i="8"/>
  <c r="D976" i="8"/>
  <c r="D975" i="8"/>
  <c r="D974" i="8"/>
  <c r="D973" i="8"/>
  <c r="D972" i="8"/>
  <c r="D971" i="8"/>
  <c r="D970" i="8"/>
  <c r="D969" i="8"/>
  <c r="D968" i="8"/>
  <c r="D967" i="8"/>
  <c r="D966" i="8"/>
  <c r="D965" i="8"/>
  <c r="D964" i="8"/>
  <c r="D963" i="8"/>
  <c r="D962" i="8"/>
  <c r="D961" i="8"/>
  <c r="D960" i="8"/>
  <c r="D959" i="8"/>
  <c r="D958" i="8"/>
  <c r="D957" i="8"/>
  <c r="D956" i="8"/>
  <c r="D955" i="8"/>
  <c r="D954" i="8"/>
  <c r="D953" i="8"/>
  <c r="D952" i="8"/>
  <c r="D951" i="8"/>
  <c r="D950" i="8"/>
  <c r="D949" i="8"/>
  <c r="D948" i="8"/>
  <c r="D947" i="8"/>
  <c r="D946" i="8"/>
  <c r="D945" i="8"/>
  <c r="D944" i="8"/>
  <c r="D943" i="8"/>
  <c r="D942" i="8"/>
  <c r="D941" i="8"/>
  <c r="D940" i="8"/>
  <c r="D939" i="8"/>
  <c r="D938" i="8"/>
  <c r="D937" i="8"/>
  <c r="D936" i="8"/>
  <c r="D935" i="8"/>
  <c r="D934" i="8"/>
  <c r="D933" i="8"/>
  <c r="D932" i="8"/>
  <c r="D931" i="8"/>
  <c r="D930" i="8"/>
  <c r="D929" i="8"/>
  <c r="D928" i="8"/>
  <c r="D927" i="8"/>
  <c r="D926" i="8"/>
  <c r="D925" i="8"/>
  <c r="D924" i="8"/>
  <c r="D923" i="8"/>
  <c r="D922" i="8"/>
  <c r="D921" i="8"/>
  <c r="D920" i="8"/>
  <c r="D919" i="8"/>
  <c r="D918" i="8"/>
  <c r="D917" i="8"/>
  <c r="D916" i="8"/>
  <c r="D915" i="8"/>
  <c r="D914" i="8"/>
  <c r="D913" i="8"/>
  <c r="D912" i="8"/>
  <c r="D911" i="8"/>
  <c r="D910" i="8"/>
  <c r="D909" i="8"/>
  <c r="D908" i="8"/>
  <c r="D907" i="8"/>
  <c r="D906" i="8"/>
  <c r="D905" i="8"/>
  <c r="D904" i="8"/>
  <c r="D903" i="8"/>
  <c r="D902" i="8"/>
  <c r="D901" i="8"/>
  <c r="D900" i="8"/>
  <c r="D899" i="8"/>
  <c r="D898" i="8"/>
  <c r="D897" i="8"/>
  <c r="D896" i="8"/>
  <c r="D895" i="8"/>
  <c r="D894" i="8"/>
  <c r="D893" i="8"/>
  <c r="D892" i="8"/>
  <c r="D891" i="8"/>
  <c r="D890" i="8"/>
  <c r="D889" i="8"/>
  <c r="D888" i="8"/>
  <c r="D887" i="8"/>
  <c r="D886" i="8"/>
  <c r="D885" i="8"/>
  <c r="D884" i="8"/>
  <c r="D883" i="8"/>
  <c r="D882" i="8"/>
  <c r="D881" i="8"/>
  <c r="D880" i="8"/>
  <c r="D879" i="8"/>
  <c r="D878" i="8"/>
  <c r="D877" i="8"/>
  <c r="D876" i="8"/>
  <c r="D875" i="8"/>
  <c r="D874" i="8"/>
  <c r="D873" i="8"/>
  <c r="D872" i="8"/>
  <c r="D871" i="8"/>
  <c r="D870" i="8"/>
  <c r="D869" i="8"/>
  <c r="D868" i="8"/>
  <c r="D867" i="8"/>
  <c r="D866" i="8"/>
  <c r="D865" i="8"/>
  <c r="D864" i="8"/>
  <c r="D863" i="8"/>
  <c r="D862" i="8"/>
  <c r="D861" i="8"/>
  <c r="D860" i="8"/>
  <c r="D859" i="8"/>
  <c r="D858" i="8"/>
  <c r="D857" i="8"/>
  <c r="D856" i="8"/>
  <c r="D855" i="8"/>
  <c r="D854" i="8"/>
  <c r="D853" i="8"/>
  <c r="D852" i="8"/>
  <c r="D851" i="8"/>
  <c r="D850" i="8"/>
  <c r="D849" i="8"/>
  <c r="D848" i="8"/>
  <c r="D847" i="8"/>
  <c r="D846" i="8"/>
  <c r="D845" i="8"/>
  <c r="D844" i="8"/>
  <c r="D843" i="8"/>
  <c r="D842" i="8"/>
  <c r="D841" i="8"/>
  <c r="D840" i="8"/>
  <c r="D839" i="8"/>
  <c r="D838" i="8"/>
  <c r="D837" i="8"/>
  <c r="D836" i="8"/>
  <c r="D835" i="8"/>
  <c r="D834" i="8"/>
  <c r="D833" i="8"/>
  <c r="D832" i="8"/>
  <c r="D831" i="8"/>
  <c r="D830" i="8"/>
  <c r="D829" i="8"/>
  <c r="D828" i="8"/>
  <c r="D827" i="8"/>
  <c r="D826" i="8"/>
  <c r="D825" i="8"/>
  <c r="D824" i="8"/>
  <c r="D823" i="8"/>
  <c r="D822" i="8"/>
  <c r="D821" i="8"/>
  <c r="D820" i="8"/>
  <c r="D819" i="8"/>
  <c r="D818" i="8"/>
  <c r="D817" i="8"/>
  <c r="D816" i="8"/>
  <c r="D815" i="8"/>
  <c r="D814" i="8"/>
  <c r="D813" i="8"/>
  <c r="D812" i="8"/>
  <c r="D811" i="8"/>
  <c r="D810" i="8"/>
  <c r="D809" i="8"/>
  <c r="D808" i="8"/>
  <c r="D807" i="8"/>
  <c r="D806" i="8"/>
  <c r="D805" i="8"/>
  <c r="D804" i="8"/>
  <c r="D803" i="8"/>
  <c r="D802" i="8"/>
  <c r="D801" i="8"/>
  <c r="D800" i="8"/>
  <c r="D799" i="8"/>
  <c r="D798" i="8"/>
  <c r="D797" i="8"/>
  <c r="D796" i="8"/>
  <c r="D795" i="8"/>
  <c r="D794" i="8"/>
  <c r="D793" i="8"/>
  <c r="D792" i="8"/>
  <c r="D791" i="8"/>
  <c r="D790" i="8"/>
  <c r="D789" i="8"/>
  <c r="D788" i="8"/>
  <c r="D787" i="8"/>
  <c r="D786" i="8"/>
  <c r="D785" i="8"/>
  <c r="D784" i="8"/>
  <c r="D783" i="8"/>
  <c r="D782" i="8"/>
  <c r="D781" i="8"/>
  <c r="D780" i="8"/>
  <c r="D779" i="8"/>
  <c r="D778" i="8"/>
  <c r="D777" i="8"/>
  <c r="D776" i="8"/>
  <c r="D775" i="8"/>
  <c r="D774" i="8"/>
  <c r="D773" i="8"/>
  <c r="D772" i="8"/>
  <c r="D771" i="8"/>
  <c r="D770" i="8"/>
  <c r="D769" i="8"/>
  <c r="D768" i="8"/>
  <c r="D767" i="8"/>
  <c r="D766" i="8"/>
  <c r="D765" i="8"/>
  <c r="D764" i="8"/>
  <c r="D763" i="8"/>
  <c r="D762" i="8"/>
  <c r="D761" i="8"/>
  <c r="D760" i="8"/>
  <c r="D759" i="8"/>
  <c r="D758" i="8"/>
  <c r="D757" i="8"/>
  <c r="D756" i="8"/>
  <c r="D755" i="8"/>
  <c r="D754" i="8"/>
  <c r="D753" i="8"/>
  <c r="D752" i="8"/>
  <c r="D751" i="8"/>
  <c r="D750" i="8"/>
  <c r="D749" i="8"/>
  <c r="D748" i="8"/>
  <c r="D747" i="8"/>
  <c r="D746" i="8"/>
  <c r="D745" i="8"/>
  <c r="D744" i="8"/>
  <c r="D743" i="8"/>
  <c r="D742" i="8"/>
  <c r="D741" i="8"/>
  <c r="D740" i="8"/>
  <c r="D739" i="8"/>
  <c r="D738" i="8"/>
  <c r="D737" i="8"/>
  <c r="D736" i="8"/>
  <c r="D735" i="8"/>
  <c r="D734"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4" i="8"/>
  <c r="D693" i="8"/>
  <c r="D692"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64" i="8"/>
  <c r="D663" i="8"/>
  <c r="D662" i="8"/>
  <c r="D661" i="8"/>
  <c r="D660"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4" i="8"/>
  <c r="D623" i="8"/>
  <c r="D622" i="8"/>
  <c r="D621" i="8"/>
  <c r="D620" i="8"/>
  <c r="D619" i="8"/>
  <c r="D618" i="8"/>
  <c r="D617" i="8"/>
  <c r="D616" i="8"/>
  <c r="D615" i="8"/>
  <c r="D614" i="8"/>
  <c r="D613" i="8"/>
  <c r="D612" i="8"/>
  <c r="D611" i="8"/>
  <c r="D610" i="8"/>
  <c r="D609" i="8"/>
  <c r="D608" i="8"/>
  <c r="D607" i="8"/>
  <c r="D606" i="8"/>
  <c r="D605"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65" i="8"/>
  <c r="D564" i="8"/>
  <c r="D563" i="8"/>
  <c r="D562" i="8"/>
  <c r="D561" i="8"/>
  <c r="D560" i="8"/>
  <c r="D559" i="8"/>
  <c r="D558" i="8"/>
  <c r="D557" i="8"/>
  <c r="D556" i="8"/>
  <c r="D555" i="8"/>
  <c r="D554" i="8"/>
  <c r="D553" i="8"/>
  <c r="D552" i="8"/>
  <c r="D551" i="8"/>
  <c r="D550" i="8"/>
  <c r="D549" i="8"/>
  <c r="D548" i="8"/>
  <c r="D547" i="8"/>
  <c r="D546" i="8"/>
  <c r="D545" i="8"/>
  <c r="D544" i="8"/>
  <c r="D543" i="8"/>
  <c r="D542" i="8"/>
  <c r="D541" i="8"/>
  <c r="D540" i="8"/>
  <c r="D539" i="8"/>
  <c r="D538" i="8"/>
  <c r="D537" i="8"/>
  <c r="D536" i="8"/>
  <c r="D535" i="8"/>
  <c r="D534" i="8"/>
  <c r="D533"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AN1000" i="8"/>
  <c r="AN999" i="8"/>
  <c r="AN998" i="8"/>
  <c r="AN997" i="8"/>
  <c r="AN996" i="8"/>
  <c r="AN995" i="8"/>
  <c r="AN994" i="8"/>
  <c r="AN993" i="8"/>
  <c r="AN992" i="8"/>
  <c r="AN991" i="8"/>
  <c r="AN990" i="8"/>
  <c r="AN989" i="8"/>
  <c r="AN988" i="8"/>
  <c r="AN987" i="8"/>
  <c r="AN986" i="8"/>
  <c r="AN985" i="8"/>
  <c r="AN984" i="8"/>
  <c r="AN983" i="8"/>
  <c r="AN982" i="8"/>
  <c r="AN981" i="8"/>
  <c r="AN980" i="8"/>
  <c r="AN979" i="8"/>
  <c r="AN978" i="8"/>
  <c r="AN977" i="8"/>
  <c r="AN976" i="8"/>
  <c r="AN975" i="8"/>
  <c r="AN974" i="8"/>
  <c r="AN973" i="8"/>
  <c r="AN972" i="8"/>
  <c r="AN971" i="8"/>
  <c r="AN970" i="8"/>
  <c r="AN969" i="8"/>
  <c r="AN968" i="8"/>
  <c r="AN967" i="8"/>
  <c r="AN966" i="8"/>
  <c r="AN965" i="8"/>
  <c r="AN964" i="8"/>
  <c r="AN963" i="8"/>
  <c r="AN962" i="8"/>
  <c r="AN961" i="8"/>
  <c r="AN960" i="8"/>
  <c r="AN959" i="8"/>
  <c r="AN958" i="8"/>
  <c r="AN957" i="8"/>
  <c r="AN956" i="8"/>
  <c r="AN955" i="8"/>
  <c r="AN954" i="8"/>
  <c r="AN953" i="8"/>
  <c r="AN952" i="8"/>
  <c r="AN951" i="8"/>
  <c r="AN950" i="8"/>
  <c r="AN949" i="8"/>
  <c r="AN948" i="8"/>
  <c r="AN947" i="8"/>
  <c r="AN946" i="8"/>
  <c r="AN945" i="8"/>
  <c r="AN944" i="8"/>
  <c r="AN943" i="8"/>
  <c r="AN942" i="8"/>
  <c r="AN941" i="8"/>
  <c r="AN940" i="8"/>
  <c r="AN939" i="8"/>
  <c r="AN938" i="8"/>
  <c r="AN937" i="8"/>
  <c r="AN936" i="8"/>
  <c r="AN935" i="8"/>
  <c r="AN934" i="8"/>
  <c r="AN933" i="8"/>
  <c r="AN932" i="8"/>
  <c r="AN931" i="8"/>
  <c r="AN930" i="8"/>
  <c r="AN929" i="8"/>
  <c r="AN928" i="8"/>
  <c r="AN927" i="8"/>
  <c r="AN926" i="8"/>
  <c r="AN925" i="8"/>
  <c r="AN924" i="8"/>
  <c r="AN923" i="8"/>
  <c r="AN922" i="8"/>
  <c r="AN921" i="8"/>
  <c r="AN920" i="8"/>
  <c r="AN919" i="8"/>
  <c r="AN918" i="8"/>
  <c r="AN917" i="8"/>
  <c r="AN916" i="8"/>
  <c r="AN915" i="8"/>
  <c r="AN914" i="8"/>
  <c r="AN913" i="8"/>
  <c r="AN912" i="8"/>
  <c r="AN911" i="8"/>
  <c r="AN910" i="8"/>
  <c r="AN909" i="8"/>
  <c r="AN908" i="8"/>
  <c r="AN907" i="8"/>
  <c r="AN906" i="8"/>
  <c r="AN905" i="8"/>
  <c r="AN904" i="8"/>
  <c r="AN903" i="8"/>
  <c r="AN902" i="8"/>
  <c r="AN901" i="8"/>
  <c r="AN900" i="8"/>
  <c r="AN899" i="8"/>
  <c r="AN898" i="8"/>
  <c r="AN897" i="8"/>
  <c r="AN896" i="8"/>
  <c r="AN895" i="8"/>
  <c r="AN894" i="8"/>
  <c r="AN893" i="8"/>
  <c r="AN892" i="8"/>
  <c r="AN891" i="8"/>
  <c r="AN890" i="8"/>
  <c r="AN889" i="8"/>
  <c r="AN888" i="8"/>
  <c r="AN887" i="8"/>
  <c r="AN886" i="8"/>
  <c r="AN885" i="8"/>
  <c r="AN884" i="8"/>
  <c r="AN883" i="8"/>
  <c r="AN882" i="8"/>
  <c r="AN881" i="8"/>
  <c r="AN880" i="8"/>
  <c r="AN879" i="8"/>
  <c r="AN878" i="8"/>
  <c r="AN877" i="8"/>
  <c r="AN876" i="8"/>
  <c r="AN875" i="8"/>
  <c r="AN874" i="8"/>
  <c r="AN873" i="8"/>
  <c r="AN872" i="8"/>
  <c r="AN871" i="8"/>
  <c r="AN870" i="8"/>
  <c r="AN869" i="8"/>
  <c r="AN868" i="8"/>
  <c r="AN867" i="8"/>
  <c r="AN866" i="8"/>
  <c r="AN865" i="8"/>
  <c r="AN864" i="8"/>
  <c r="AN863" i="8"/>
  <c r="AN862" i="8"/>
  <c r="AN861" i="8"/>
  <c r="AN860" i="8"/>
  <c r="AN859" i="8"/>
  <c r="AN858" i="8"/>
  <c r="AN857" i="8"/>
  <c r="AN856" i="8"/>
  <c r="AN855" i="8"/>
  <c r="AN854" i="8"/>
  <c r="AN853" i="8"/>
  <c r="AN852" i="8"/>
  <c r="AN851" i="8"/>
  <c r="AN850" i="8"/>
  <c r="AN849" i="8"/>
  <c r="AN848" i="8"/>
  <c r="AN847" i="8"/>
  <c r="AN846" i="8"/>
  <c r="AN845" i="8"/>
  <c r="AN844" i="8"/>
  <c r="AN843" i="8"/>
  <c r="AN842" i="8"/>
  <c r="AN841" i="8"/>
  <c r="AN840" i="8"/>
  <c r="AN839" i="8"/>
  <c r="AN838" i="8"/>
  <c r="AN837" i="8"/>
  <c r="AN836" i="8"/>
  <c r="AN835" i="8"/>
  <c r="AN834" i="8"/>
  <c r="AN833" i="8"/>
  <c r="AN832" i="8"/>
  <c r="AN831" i="8"/>
  <c r="AN830" i="8"/>
  <c r="AN829" i="8"/>
  <c r="AN828" i="8"/>
  <c r="AN827" i="8"/>
  <c r="AN826" i="8"/>
  <c r="AN825" i="8"/>
  <c r="AN824" i="8"/>
  <c r="AN823" i="8"/>
  <c r="AN822" i="8"/>
  <c r="AN821" i="8"/>
  <c r="AN820" i="8"/>
  <c r="AN819" i="8"/>
  <c r="AN818" i="8"/>
  <c r="AN817" i="8"/>
  <c r="AN816" i="8"/>
  <c r="AN815" i="8"/>
  <c r="AN814" i="8"/>
  <c r="AN813" i="8"/>
  <c r="AN812" i="8"/>
  <c r="AN811" i="8"/>
  <c r="AN810" i="8"/>
  <c r="AN809" i="8"/>
  <c r="AN808" i="8"/>
  <c r="AN807" i="8"/>
  <c r="AN806" i="8"/>
  <c r="AN805" i="8"/>
  <c r="AN804" i="8"/>
  <c r="AN803" i="8"/>
  <c r="AN802" i="8"/>
  <c r="AN801" i="8"/>
  <c r="AN800" i="8"/>
  <c r="AN799" i="8"/>
  <c r="AN798" i="8"/>
  <c r="AN797" i="8"/>
  <c r="AN796" i="8"/>
  <c r="AN795" i="8"/>
  <c r="AN794" i="8"/>
  <c r="AN793" i="8"/>
  <c r="AN792" i="8"/>
  <c r="AN791" i="8"/>
  <c r="AN790" i="8"/>
  <c r="AN789" i="8"/>
  <c r="AN788" i="8"/>
  <c r="AN787" i="8"/>
  <c r="AN786" i="8"/>
  <c r="AN785" i="8"/>
  <c r="AN784" i="8"/>
  <c r="AN783" i="8"/>
  <c r="AN782" i="8"/>
  <c r="AN781" i="8"/>
  <c r="AN780" i="8"/>
  <c r="AN779" i="8"/>
  <c r="AN778" i="8"/>
  <c r="AN777" i="8"/>
  <c r="AN776" i="8"/>
  <c r="AN775" i="8"/>
  <c r="AN774" i="8"/>
  <c r="AN773" i="8"/>
  <c r="AN772" i="8"/>
  <c r="AN771" i="8"/>
  <c r="AN770" i="8"/>
  <c r="AN769" i="8"/>
  <c r="AN768" i="8"/>
  <c r="AN767" i="8"/>
  <c r="AN766" i="8"/>
  <c r="AN765" i="8"/>
  <c r="AN764" i="8"/>
  <c r="AN763" i="8"/>
  <c r="AN762" i="8"/>
  <c r="AN761" i="8"/>
  <c r="AN760" i="8"/>
  <c r="AN759" i="8"/>
  <c r="AN758" i="8"/>
  <c r="AN757" i="8"/>
  <c r="AN756" i="8"/>
  <c r="AN755" i="8"/>
  <c r="AN754" i="8"/>
  <c r="AN753" i="8"/>
  <c r="AN752" i="8"/>
  <c r="AN751" i="8"/>
  <c r="AN750" i="8"/>
  <c r="AN749" i="8"/>
  <c r="AN748" i="8"/>
  <c r="AN747" i="8"/>
  <c r="AN746" i="8"/>
  <c r="AN745" i="8"/>
  <c r="AN744" i="8"/>
  <c r="AN743" i="8"/>
  <c r="AN742" i="8"/>
  <c r="AN741" i="8"/>
  <c r="AN740" i="8"/>
  <c r="AN739" i="8"/>
  <c r="AN738" i="8"/>
  <c r="AN737" i="8"/>
  <c r="AN736" i="8"/>
  <c r="AN735" i="8"/>
  <c r="AN734" i="8"/>
  <c r="AN733" i="8"/>
  <c r="AN732" i="8"/>
  <c r="AN731" i="8"/>
  <c r="AN730" i="8"/>
  <c r="AN729" i="8"/>
  <c r="AN728" i="8"/>
  <c r="AN727" i="8"/>
  <c r="AN726" i="8"/>
  <c r="AN725" i="8"/>
  <c r="AN724" i="8"/>
  <c r="AN723" i="8"/>
  <c r="AN722" i="8"/>
  <c r="AN721" i="8"/>
  <c r="AN720" i="8"/>
  <c r="AN719" i="8"/>
  <c r="AN718" i="8"/>
  <c r="AN717" i="8"/>
  <c r="AN716" i="8"/>
  <c r="AN715" i="8"/>
  <c r="AN714" i="8"/>
  <c r="AN713" i="8"/>
  <c r="AN712" i="8"/>
  <c r="AN711" i="8"/>
  <c r="AN710" i="8"/>
  <c r="AN709" i="8"/>
  <c r="AN708" i="8"/>
  <c r="AN707" i="8"/>
  <c r="AN706" i="8"/>
  <c r="AN705" i="8"/>
  <c r="AN704" i="8"/>
  <c r="AN703" i="8"/>
  <c r="AN702" i="8"/>
  <c r="AN701" i="8"/>
  <c r="AN700" i="8"/>
  <c r="AN699" i="8"/>
  <c r="AN698" i="8"/>
  <c r="AN697" i="8"/>
  <c r="AN696" i="8"/>
  <c r="AN695" i="8"/>
  <c r="AN694" i="8"/>
  <c r="AN693" i="8"/>
  <c r="AN692" i="8"/>
  <c r="AN691" i="8"/>
  <c r="AN690" i="8"/>
  <c r="AN689" i="8"/>
  <c r="AN688" i="8"/>
  <c r="AN687" i="8"/>
  <c r="AN686" i="8"/>
  <c r="AN685" i="8"/>
  <c r="AN684" i="8"/>
  <c r="AN683" i="8"/>
  <c r="AN682" i="8"/>
  <c r="AN681" i="8"/>
  <c r="AN680" i="8"/>
  <c r="AN679" i="8"/>
  <c r="AN678" i="8"/>
  <c r="AN677" i="8"/>
  <c r="AN676" i="8"/>
  <c r="AN675" i="8"/>
  <c r="AN674" i="8"/>
  <c r="AN673" i="8"/>
  <c r="AN672" i="8"/>
  <c r="AN671" i="8"/>
  <c r="AN670" i="8"/>
  <c r="AN669" i="8"/>
  <c r="AN668" i="8"/>
  <c r="AN667" i="8"/>
  <c r="AN666" i="8"/>
  <c r="AN665" i="8"/>
  <c r="AN664" i="8"/>
  <c r="AN663" i="8"/>
  <c r="AN662" i="8"/>
  <c r="AN661" i="8"/>
  <c r="AN660" i="8"/>
  <c r="AN659" i="8"/>
  <c r="AN658" i="8"/>
  <c r="AN657" i="8"/>
  <c r="AN656" i="8"/>
  <c r="AN655" i="8"/>
  <c r="AN654" i="8"/>
  <c r="AN653" i="8"/>
  <c r="AN652" i="8"/>
  <c r="AN651" i="8"/>
  <c r="AN650" i="8"/>
  <c r="AN649" i="8"/>
  <c r="AN648" i="8"/>
  <c r="AN647" i="8"/>
  <c r="AN646" i="8"/>
  <c r="AN645" i="8"/>
  <c r="AN644" i="8"/>
  <c r="AN643" i="8"/>
  <c r="AN642" i="8"/>
  <c r="AN641" i="8"/>
  <c r="AN640" i="8"/>
  <c r="AN639" i="8"/>
  <c r="AN638" i="8"/>
  <c r="AN637" i="8"/>
  <c r="AN636" i="8"/>
  <c r="AN635" i="8"/>
  <c r="AN634" i="8"/>
  <c r="AN633" i="8"/>
  <c r="AN632" i="8"/>
  <c r="AN631" i="8"/>
  <c r="AN630" i="8"/>
  <c r="AN629" i="8"/>
  <c r="AN628" i="8"/>
  <c r="AN627" i="8"/>
  <c r="AN626" i="8"/>
  <c r="AN625" i="8"/>
  <c r="AN624" i="8"/>
  <c r="AN623" i="8"/>
  <c r="AN622" i="8"/>
  <c r="AN621" i="8"/>
  <c r="AN620" i="8"/>
  <c r="AN619" i="8"/>
  <c r="AN618" i="8"/>
  <c r="AN617" i="8"/>
  <c r="AN616" i="8"/>
  <c r="AN615" i="8"/>
  <c r="AN614" i="8"/>
  <c r="AN613" i="8"/>
  <c r="AN612" i="8"/>
  <c r="AN611" i="8"/>
  <c r="AN610" i="8"/>
  <c r="AN609" i="8"/>
  <c r="AN608" i="8"/>
  <c r="AN607" i="8"/>
  <c r="AN606" i="8"/>
  <c r="AN605" i="8"/>
  <c r="AN604" i="8"/>
  <c r="AN603" i="8"/>
  <c r="AN602" i="8"/>
  <c r="AN601" i="8"/>
  <c r="AN600" i="8"/>
  <c r="AN599" i="8"/>
  <c r="AN598" i="8"/>
  <c r="AN597" i="8"/>
  <c r="AN596" i="8"/>
  <c r="AN595" i="8"/>
  <c r="AN594" i="8"/>
  <c r="AN593" i="8"/>
  <c r="AN592" i="8"/>
  <c r="AN591" i="8"/>
  <c r="AN590" i="8"/>
  <c r="AN589" i="8"/>
  <c r="AN588" i="8"/>
  <c r="AN587" i="8"/>
  <c r="AN586" i="8"/>
  <c r="AN585" i="8"/>
  <c r="AN584" i="8"/>
  <c r="AN583" i="8"/>
  <c r="AN582" i="8"/>
  <c r="AN581" i="8"/>
  <c r="AN580" i="8"/>
  <c r="AN579" i="8"/>
  <c r="AN578" i="8"/>
  <c r="AN577" i="8"/>
  <c r="AN576" i="8"/>
  <c r="AN575" i="8"/>
  <c r="AN574" i="8"/>
  <c r="AN573" i="8"/>
  <c r="AN572" i="8"/>
  <c r="AN571" i="8"/>
  <c r="AN570" i="8"/>
  <c r="AN569" i="8"/>
  <c r="AN568" i="8"/>
  <c r="AN567" i="8"/>
  <c r="AN566" i="8"/>
  <c r="AN565" i="8"/>
  <c r="AN564" i="8"/>
  <c r="AN563" i="8"/>
  <c r="AN562" i="8"/>
  <c r="AN561" i="8"/>
  <c r="AN560" i="8"/>
  <c r="AN559" i="8"/>
  <c r="AN558" i="8"/>
  <c r="AN557" i="8"/>
  <c r="AN556" i="8"/>
  <c r="AN555" i="8"/>
  <c r="AN554" i="8"/>
  <c r="AN553" i="8"/>
  <c r="AN552" i="8"/>
  <c r="AN551" i="8"/>
  <c r="AN550" i="8"/>
  <c r="AN549" i="8"/>
  <c r="AN548" i="8"/>
  <c r="AN547" i="8"/>
  <c r="AN546" i="8"/>
  <c r="AN545" i="8"/>
  <c r="AN544" i="8"/>
  <c r="AN543" i="8"/>
  <c r="AN542" i="8"/>
  <c r="AN541" i="8"/>
  <c r="AN540" i="8"/>
  <c r="AN539" i="8"/>
  <c r="AN538" i="8"/>
  <c r="AN537" i="8"/>
  <c r="AN536" i="8"/>
  <c r="AN535" i="8"/>
  <c r="AN534" i="8"/>
  <c r="AN533" i="8"/>
  <c r="AN532" i="8"/>
  <c r="AN531" i="8"/>
  <c r="AN530" i="8"/>
  <c r="AN529" i="8"/>
  <c r="AN528" i="8"/>
  <c r="AN527" i="8"/>
  <c r="AN526" i="8"/>
  <c r="AN525" i="8"/>
  <c r="AN524" i="8"/>
  <c r="AN523" i="8"/>
  <c r="AN522" i="8"/>
  <c r="AN521" i="8"/>
  <c r="AN520" i="8"/>
  <c r="AN519" i="8"/>
  <c r="AN518" i="8"/>
  <c r="AN517" i="8"/>
  <c r="AN516" i="8"/>
  <c r="AN515" i="8"/>
  <c r="AN514" i="8"/>
  <c r="AN513" i="8"/>
  <c r="AN512" i="8"/>
  <c r="AN511" i="8"/>
  <c r="AN510" i="8"/>
  <c r="AN509" i="8"/>
  <c r="AN508" i="8"/>
  <c r="AN507" i="8"/>
  <c r="AN506" i="8"/>
  <c r="AN505" i="8"/>
  <c r="AN504" i="8"/>
  <c r="AN503" i="8"/>
  <c r="AN502" i="8"/>
  <c r="AN501" i="8"/>
  <c r="AN500" i="8"/>
  <c r="AN499" i="8"/>
  <c r="AN498" i="8"/>
  <c r="AN497" i="8"/>
  <c r="AN496" i="8"/>
  <c r="AN495" i="8"/>
  <c r="AN494" i="8"/>
  <c r="AN493" i="8"/>
  <c r="AN492" i="8"/>
  <c r="AN491" i="8"/>
  <c r="AN490" i="8"/>
  <c r="AN489" i="8"/>
  <c r="AN488" i="8"/>
  <c r="AN487" i="8"/>
  <c r="AN486" i="8"/>
  <c r="AN485" i="8"/>
  <c r="AN484" i="8"/>
  <c r="AN483" i="8"/>
  <c r="AN482" i="8"/>
  <c r="AN481" i="8"/>
  <c r="AN480" i="8"/>
  <c r="AN479" i="8"/>
  <c r="AN478" i="8"/>
  <c r="AN477" i="8"/>
  <c r="AN476" i="8"/>
  <c r="AN475" i="8"/>
  <c r="AN474" i="8"/>
  <c r="AN473" i="8"/>
  <c r="AN472" i="8"/>
  <c r="AN471" i="8"/>
  <c r="AN470" i="8"/>
  <c r="AN469" i="8"/>
  <c r="AN468" i="8"/>
  <c r="AN467" i="8"/>
  <c r="AN466" i="8"/>
  <c r="AN465" i="8"/>
  <c r="AN464" i="8"/>
  <c r="AN463" i="8"/>
  <c r="AN462" i="8"/>
  <c r="AN461" i="8"/>
  <c r="AN460" i="8"/>
  <c r="AN459" i="8"/>
  <c r="AN458" i="8"/>
  <c r="AN457" i="8"/>
  <c r="AN456" i="8"/>
  <c r="AN455" i="8"/>
  <c r="AN454" i="8"/>
  <c r="AN453" i="8"/>
  <c r="AN452" i="8"/>
  <c r="AN451" i="8"/>
  <c r="AN450" i="8"/>
  <c r="AN449" i="8"/>
  <c r="AN448" i="8"/>
  <c r="AN447" i="8"/>
  <c r="AN446" i="8"/>
  <c r="AN445" i="8"/>
  <c r="AN444" i="8"/>
  <c r="AN443" i="8"/>
  <c r="AN442" i="8"/>
  <c r="AN441" i="8"/>
  <c r="AN440" i="8"/>
  <c r="AN439" i="8"/>
  <c r="AN438" i="8"/>
  <c r="AN437" i="8"/>
  <c r="AN436" i="8"/>
  <c r="AN435" i="8"/>
  <c r="AN434" i="8"/>
  <c r="AN433" i="8"/>
  <c r="AN432" i="8"/>
  <c r="AN431" i="8"/>
  <c r="AN430" i="8"/>
  <c r="AN429" i="8"/>
  <c r="AN428" i="8"/>
  <c r="AN427" i="8"/>
  <c r="AN426" i="8"/>
  <c r="AN425" i="8"/>
  <c r="AN424" i="8"/>
  <c r="AN423" i="8"/>
  <c r="AN422" i="8"/>
  <c r="AN421" i="8"/>
  <c r="AN420" i="8"/>
  <c r="AN419" i="8"/>
  <c r="AN418" i="8"/>
  <c r="AN417" i="8"/>
  <c r="AN416" i="8"/>
  <c r="AN415" i="8"/>
  <c r="AN414" i="8"/>
  <c r="AN413" i="8"/>
  <c r="AN412" i="8"/>
  <c r="AN411" i="8"/>
  <c r="AN410" i="8"/>
  <c r="AN409" i="8"/>
  <c r="AN408" i="8"/>
  <c r="AN407" i="8"/>
  <c r="AN406" i="8"/>
  <c r="AN405" i="8"/>
  <c r="AN404" i="8"/>
  <c r="AN403" i="8"/>
  <c r="AN402" i="8"/>
  <c r="AN401" i="8"/>
  <c r="AN400" i="8"/>
  <c r="AN399" i="8"/>
  <c r="AN398" i="8"/>
  <c r="AN397" i="8"/>
  <c r="AN396" i="8"/>
  <c r="AN395" i="8"/>
  <c r="AN394" i="8"/>
  <c r="AN393" i="8"/>
  <c r="AN392" i="8"/>
  <c r="AN391" i="8"/>
  <c r="AN390" i="8"/>
  <c r="AN389" i="8"/>
  <c r="AN388" i="8"/>
  <c r="AN387" i="8"/>
  <c r="AN386" i="8"/>
  <c r="AN385" i="8"/>
  <c r="AN384" i="8"/>
  <c r="AN383" i="8"/>
  <c r="AN382" i="8"/>
  <c r="AN381" i="8"/>
  <c r="AN380" i="8"/>
  <c r="AN379" i="8"/>
  <c r="AN378" i="8"/>
  <c r="AN377" i="8"/>
  <c r="AN376" i="8"/>
  <c r="AN375" i="8"/>
  <c r="AN374" i="8"/>
  <c r="AN373" i="8"/>
  <c r="AN372" i="8"/>
  <c r="AN371" i="8"/>
  <c r="AN370" i="8"/>
  <c r="AN369" i="8"/>
  <c r="AN368" i="8"/>
  <c r="AN367" i="8"/>
  <c r="AN366" i="8"/>
  <c r="AN365" i="8"/>
  <c r="AN364" i="8"/>
  <c r="AN363" i="8"/>
  <c r="AN362" i="8"/>
  <c r="AN361" i="8"/>
  <c r="AN360" i="8"/>
  <c r="AN359" i="8"/>
  <c r="AN358" i="8"/>
  <c r="AN357" i="8"/>
  <c r="AN356" i="8"/>
  <c r="AN355" i="8"/>
  <c r="AN354" i="8"/>
  <c r="AN353" i="8"/>
  <c r="AN352" i="8"/>
  <c r="AN351" i="8"/>
  <c r="AN350" i="8"/>
  <c r="AN349" i="8"/>
  <c r="AN348" i="8"/>
  <c r="AN347" i="8"/>
  <c r="AN346" i="8"/>
  <c r="AN345" i="8"/>
  <c r="AN344" i="8"/>
  <c r="AN343" i="8"/>
  <c r="AN342" i="8"/>
  <c r="AN341" i="8"/>
  <c r="AN340" i="8"/>
  <c r="AN339" i="8"/>
  <c r="AN338" i="8"/>
  <c r="AN337" i="8"/>
  <c r="AN336" i="8"/>
  <c r="AN335" i="8"/>
  <c r="AN334" i="8"/>
  <c r="AN333" i="8"/>
  <c r="AN332" i="8"/>
  <c r="AN331" i="8"/>
  <c r="AN330" i="8"/>
  <c r="AN329" i="8"/>
  <c r="AN328" i="8"/>
  <c r="AN327" i="8"/>
  <c r="AN326" i="8"/>
  <c r="AN325" i="8"/>
  <c r="AN324" i="8"/>
  <c r="AN323" i="8"/>
  <c r="AN322" i="8"/>
  <c r="AN321" i="8"/>
  <c r="AN320" i="8"/>
  <c r="AN319" i="8"/>
  <c r="AN318" i="8"/>
  <c r="AN317" i="8"/>
  <c r="AN316" i="8"/>
  <c r="AN315" i="8"/>
  <c r="AN314" i="8"/>
  <c r="AN313" i="8"/>
  <c r="AN312" i="8"/>
  <c r="AN311" i="8"/>
  <c r="AN310" i="8"/>
  <c r="AN309" i="8"/>
  <c r="AN308" i="8"/>
  <c r="AN307" i="8"/>
  <c r="AN306" i="8"/>
  <c r="AN305" i="8"/>
  <c r="AN304" i="8"/>
  <c r="AN303" i="8"/>
  <c r="AN302" i="8"/>
  <c r="AN301" i="8"/>
  <c r="AN300" i="8"/>
  <c r="AN299" i="8"/>
  <c r="AN298" i="8"/>
  <c r="AN297" i="8"/>
  <c r="AN296" i="8"/>
  <c r="AN295" i="8"/>
  <c r="AN294" i="8"/>
  <c r="AN293" i="8"/>
  <c r="AN292" i="8"/>
  <c r="AN291" i="8"/>
  <c r="AN290" i="8"/>
  <c r="AN289" i="8"/>
  <c r="AN288" i="8"/>
  <c r="AN287" i="8"/>
  <c r="AN286" i="8"/>
  <c r="AN285" i="8"/>
  <c r="AN284" i="8"/>
  <c r="AN283" i="8"/>
  <c r="AN282" i="8"/>
  <c r="AN281" i="8"/>
  <c r="AN280" i="8"/>
  <c r="AN279" i="8"/>
  <c r="AN278" i="8"/>
  <c r="AN277" i="8"/>
  <c r="AN276" i="8"/>
  <c r="AN275" i="8"/>
  <c r="AN274" i="8"/>
  <c r="AN273" i="8"/>
  <c r="AN272" i="8"/>
  <c r="AN271" i="8"/>
  <c r="AN270" i="8"/>
  <c r="AN269" i="8"/>
  <c r="AN268" i="8"/>
  <c r="AN267" i="8"/>
  <c r="AN266" i="8"/>
  <c r="AN265" i="8"/>
  <c r="AN264" i="8"/>
  <c r="AN263" i="8"/>
  <c r="AN262" i="8"/>
  <c r="AN261" i="8"/>
  <c r="AN260" i="8"/>
  <c r="AN259" i="8"/>
  <c r="AN258" i="8"/>
  <c r="AN257" i="8"/>
  <c r="AN256" i="8"/>
  <c r="AN255" i="8"/>
  <c r="AN254" i="8"/>
  <c r="AN253" i="8"/>
  <c r="AN252" i="8"/>
  <c r="AN251" i="8"/>
  <c r="AN250" i="8"/>
  <c r="AN249" i="8"/>
  <c r="AN248" i="8"/>
  <c r="AN247" i="8"/>
  <c r="AN246" i="8"/>
  <c r="AN245" i="8"/>
  <c r="AN244" i="8"/>
  <c r="AN243" i="8"/>
  <c r="AN242" i="8"/>
  <c r="AN241" i="8"/>
  <c r="AN240" i="8"/>
  <c r="AN239" i="8"/>
  <c r="AN238" i="8"/>
  <c r="AN237" i="8"/>
  <c r="AN236" i="8"/>
  <c r="AN235" i="8"/>
  <c r="AN234" i="8"/>
  <c r="AN233" i="8"/>
  <c r="AN232" i="8"/>
  <c r="AN231" i="8"/>
  <c r="AN230" i="8"/>
  <c r="AN229" i="8"/>
  <c r="AN228" i="8"/>
  <c r="AN227" i="8"/>
  <c r="AN226" i="8"/>
  <c r="AN225" i="8"/>
  <c r="AN224" i="8"/>
  <c r="AN223" i="8"/>
  <c r="AN222" i="8"/>
  <c r="AN221" i="8"/>
  <c r="AN220" i="8"/>
  <c r="AN219" i="8"/>
  <c r="AN218" i="8"/>
  <c r="AN217" i="8"/>
  <c r="AN216" i="8"/>
  <c r="AN215" i="8"/>
  <c r="AN214" i="8"/>
  <c r="AN213" i="8"/>
  <c r="AN212" i="8"/>
  <c r="AN211" i="8"/>
  <c r="AN210" i="8"/>
  <c r="AN209" i="8"/>
  <c r="AN208" i="8"/>
  <c r="AN207" i="8"/>
  <c r="AN206" i="8"/>
  <c r="AN205" i="8"/>
  <c r="AN204" i="8"/>
  <c r="AN203" i="8"/>
  <c r="AN202" i="8"/>
  <c r="AN201" i="8"/>
  <c r="AN200" i="8"/>
  <c r="AN199" i="8"/>
  <c r="AN198" i="8"/>
  <c r="AN197" i="8"/>
  <c r="AN196" i="8"/>
  <c r="AN195" i="8"/>
  <c r="AN194" i="8"/>
  <c r="AN193" i="8"/>
  <c r="AN192" i="8"/>
  <c r="AN191" i="8"/>
  <c r="AN190" i="8"/>
  <c r="AN189" i="8"/>
  <c r="AN188" i="8"/>
  <c r="AN187" i="8"/>
  <c r="AN186" i="8"/>
  <c r="AN185" i="8"/>
  <c r="AN184" i="8"/>
  <c r="AN183" i="8"/>
  <c r="AN182" i="8"/>
  <c r="AN181" i="8"/>
  <c r="AN180" i="8"/>
  <c r="AN179" i="8"/>
  <c r="AN178" i="8"/>
  <c r="AN177" i="8"/>
  <c r="AN176" i="8"/>
  <c r="AN175" i="8"/>
  <c r="AN174" i="8"/>
  <c r="AN173" i="8"/>
  <c r="AN172" i="8"/>
  <c r="AN171" i="8"/>
  <c r="AN170" i="8"/>
  <c r="AN169" i="8"/>
  <c r="AN168" i="8"/>
  <c r="AN167" i="8"/>
  <c r="AN166" i="8"/>
  <c r="AN165" i="8"/>
  <c r="AN164" i="8"/>
  <c r="AN163" i="8"/>
  <c r="AN162" i="8"/>
  <c r="AN161" i="8"/>
  <c r="AN160" i="8"/>
  <c r="AN159" i="8"/>
  <c r="AN158" i="8"/>
  <c r="AN157" i="8"/>
  <c r="AN156" i="8"/>
  <c r="AN155" i="8"/>
  <c r="AN154" i="8"/>
  <c r="AN153" i="8"/>
  <c r="AN152" i="8"/>
  <c r="AN151" i="8"/>
  <c r="AN150" i="8"/>
  <c r="AN149" i="8"/>
  <c r="AN148" i="8"/>
  <c r="AN147" i="8"/>
  <c r="AN146" i="8"/>
  <c r="AN145" i="8"/>
  <c r="AN144" i="8"/>
  <c r="AN143" i="8"/>
  <c r="AN142" i="8"/>
  <c r="AN141" i="8"/>
  <c r="AN140" i="8"/>
  <c r="AN139" i="8"/>
  <c r="AN138" i="8"/>
  <c r="AN137" i="8"/>
  <c r="AN136" i="8"/>
  <c r="AN135" i="8"/>
  <c r="AN134" i="8"/>
  <c r="AN133" i="8"/>
  <c r="AN132" i="8"/>
  <c r="AN131" i="8"/>
  <c r="AN130" i="8"/>
  <c r="AN129" i="8"/>
  <c r="AN128" i="8"/>
  <c r="AN127" i="8"/>
  <c r="AN126" i="8"/>
  <c r="AN125" i="8"/>
  <c r="AN124" i="8"/>
  <c r="AN123" i="8"/>
  <c r="AN122" i="8"/>
  <c r="AN121" i="8"/>
  <c r="AN120" i="8"/>
  <c r="AN119" i="8"/>
  <c r="AN118" i="8"/>
  <c r="AN117" i="8"/>
  <c r="AN116" i="8"/>
  <c r="AN115" i="8"/>
  <c r="AN114" i="8"/>
  <c r="AN113" i="8"/>
  <c r="AN112" i="8"/>
  <c r="AN111" i="8"/>
  <c r="AN110" i="8"/>
  <c r="AN109" i="8"/>
  <c r="AN108" i="8"/>
  <c r="AN107" i="8"/>
  <c r="AN106" i="8"/>
  <c r="AN105" i="8"/>
  <c r="AN104" i="8"/>
  <c r="AN103" i="8"/>
  <c r="AN102" i="8"/>
  <c r="AN101" i="8"/>
  <c r="AN100" i="8"/>
  <c r="AN99" i="8"/>
  <c r="AN98" i="8"/>
  <c r="AN97" i="8"/>
  <c r="AN96" i="8"/>
  <c r="AN95" i="8"/>
  <c r="AN94" i="8"/>
  <c r="AN93" i="8"/>
  <c r="AN92" i="8"/>
  <c r="AN91" i="8"/>
  <c r="AN90" i="8"/>
  <c r="AN89" i="8"/>
  <c r="AN88" i="8"/>
  <c r="AN87" i="8"/>
  <c r="AN86" i="8"/>
  <c r="AN85" i="8"/>
  <c r="AN84" i="8"/>
  <c r="AN83" i="8"/>
  <c r="AN82" i="8"/>
  <c r="AN81" i="8"/>
  <c r="AN80" i="8"/>
  <c r="AN79" i="8"/>
  <c r="AN78" i="8"/>
  <c r="AN77" i="8"/>
  <c r="AN76" i="8"/>
  <c r="AN75" i="8"/>
  <c r="AN74" i="8"/>
  <c r="AN73" i="8"/>
  <c r="AN72" i="8"/>
  <c r="AN71" i="8"/>
  <c r="AN70" i="8"/>
  <c r="AN69" i="8"/>
  <c r="AN68" i="8"/>
  <c r="AN67" i="8"/>
  <c r="AN66" i="8"/>
  <c r="AN65" i="8"/>
  <c r="AN64" i="8"/>
  <c r="AN63" i="8"/>
  <c r="AN62" i="8"/>
  <c r="AN61" i="8"/>
  <c r="AN60" i="8"/>
  <c r="AN59" i="8"/>
  <c r="AN58" i="8"/>
  <c r="AN57" i="8"/>
  <c r="AN56" i="8"/>
  <c r="AN55" i="8"/>
  <c r="AN54" i="8"/>
  <c r="AN53" i="8"/>
  <c r="AN52" i="8"/>
  <c r="AN51" i="8"/>
  <c r="AN50" i="8"/>
  <c r="AN49" i="8"/>
  <c r="AN48" i="8"/>
  <c r="AN47" i="8"/>
  <c r="AN46" i="8"/>
  <c r="AN45" i="8"/>
  <c r="AN44" i="8"/>
  <c r="AN43" i="8"/>
  <c r="AN42" i="8"/>
  <c r="AN41" i="8"/>
  <c r="AN40" i="8"/>
  <c r="AN39" i="8"/>
  <c r="AN38" i="8"/>
  <c r="AN37" i="8"/>
  <c r="AN36" i="8"/>
  <c r="AN35" i="8"/>
  <c r="AN34" i="8"/>
  <c r="AN33" i="8"/>
  <c r="AN32" i="8"/>
  <c r="AN31" i="8"/>
  <c r="AN30" i="8"/>
  <c r="AN29" i="8"/>
  <c r="AN28" i="8"/>
  <c r="AN27" i="8"/>
  <c r="AN26" i="8"/>
  <c r="AN25" i="8"/>
  <c r="AN24" i="8"/>
  <c r="AN23" i="8"/>
  <c r="AN22" i="8"/>
  <c r="AN21" i="8"/>
  <c r="AN20" i="8"/>
  <c r="AN19" i="8"/>
  <c r="AN18" i="8"/>
  <c r="AN17" i="8"/>
  <c r="AN16" i="8"/>
  <c r="AN15" i="8"/>
  <c r="AN14" i="8"/>
  <c r="AN13" i="8"/>
  <c r="AN12" i="8"/>
  <c r="AN11" i="8"/>
  <c r="AN10" i="8"/>
  <c r="AL1000" i="8"/>
  <c r="AL999" i="8"/>
  <c r="AL998" i="8"/>
  <c r="AL997" i="8"/>
  <c r="AL996" i="8"/>
  <c r="AL995" i="8"/>
  <c r="AL994" i="8"/>
  <c r="AL993" i="8"/>
  <c r="AL992" i="8"/>
  <c r="AL991" i="8"/>
  <c r="AL990" i="8"/>
  <c r="AL989" i="8"/>
  <c r="AL988" i="8"/>
  <c r="AL987" i="8"/>
  <c r="AL986" i="8"/>
  <c r="AL985" i="8"/>
  <c r="AL984" i="8"/>
  <c r="AL983" i="8"/>
  <c r="AL982" i="8"/>
  <c r="AL981" i="8"/>
  <c r="AL980" i="8"/>
  <c r="AL979" i="8"/>
  <c r="AL978" i="8"/>
  <c r="AL977" i="8"/>
  <c r="AL976" i="8"/>
  <c r="AL975" i="8"/>
  <c r="AL974" i="8"/>
  <c r="AL973" i="8"/>
  <c r="AL972" i="8"/>
  <c r="AL971" i="8"/>
  <c r="AL970" i="8"/>
  <c r="AL969" i="8"/>
  <c r="AL968" i="8"/>
  <c r="AL967" i="8"/>
  <c r="AL966" i="8"/>
  <c r="AL965" i="8"/>
  <c r="AL964" i="8"/>
  <c r="AL963" i="8"/>
  <c r="AL962" i="8"/>
  <c r="AL961" i="8"/>
  <c r="AL960" i="8"/>
  <c r="AL959" i="8"/>
  <c r="AL958" i="8"/>
  <c r="AL957" i="8"/>
  <c r="AL956" i="8"/>
  <c r="AL955" i="8"/>
  <c r="AL954" i="8"/>
  <c r="AL953" i="8"/>
  <c r="AL952" i="8"/>
  <c r="AL951" i="8"/>
  <c r="AL950" i="8"/>
  <c r="AL949" i="8"/>
  <c r="AL948" i="8"/>
  <c r="AL947" i="8"/>
  <c r="AL946" i="8"/>
  <c r="AL945" i="8"/>
  <c r="AL944" i="8"/>
  <c r="AL943" i="8"/>
  <c r="AL942" i="8"/>
  <c r="AL941" i="8"/>
  <c r="AL940" i="8"/>
  <c r="AL939" i="8"/>
  <c r="AL938" i="8"/>
  <c r="AL937" i="8"/>
  <c r="AL936" i="8"/>
  <c r="AL935" i="8"/>
  <c r="AL934" i="8"/>
  <c r="AL933" i="8"/>
  <c r="AL932" i="8"/>
  <c r="AL931" i="8"/>
  <c r="AL930" i="8"/>
  <c r="AL929" i="8"/>
  <c r="AL928" i="8"/>
  <c r="AL927" i="8"/>
  <c r="AL926" i="8"/>
  <c r="AL925" i="8"/>
  <c r="AL924" i="8"/>
  <c r="AL923" i="8"/>
  <c r="AL922" i="8"/>
  <c r="AL921" i="8"/>
  <c r="AL920" i="8"/>
  <c r="AL919" i="8"/>
  <c r="AL918" i="8"/>
  <c r="AL917" i="8"/>
  <c r="AL916" i="8"/>
  <c r="AL915" i="8"/>
  <c r="AL914" i="8"/>
  <c r="AL913" i="8"/>
  <c r="AL912" i="8"/>
  <c r="AL911" i="8"/>
  <c r="AL910" i="8"/>
  <c r="AL909" i="8"/>
  <c r="AL908" i="8"/>
  <c r="AL907" i="8"/>
  <c r="AL906" i="8"/>
  <c r="AL905" i="8"/>
  <c r="AL904" i="8"/>
  <c r="AL903" i="8"/>
  <c r="AL902" i="8"/>
  <c r="AL901" i="8"/>
  <c r="AL900" i="8"/>
  <c r="AL899" i="8"/>
  <c r="AL898" i="8"/>
  <c r="AL897" i="8"/>
  <c r="AL896" i="8"/>
  <c r="AL895" i="8"/>
  <c r="AL894" i="8"/>
  <c r="AL893" i="8"/>
  <c r="AL892" i="8"/>
  <c r="AL891" i="8"/>
  <c r="AL890" i="8"/>
  <c r="AL889" i="8"/>
  <c r="AL888" i="8"/>
  <c r="AL887" i="8"/>
  <c r="AL886" i="8"/>
  <c r="AL885" i="8"/>
  <c r="AL884" i="8"/>
  <c r="AL883" i="8"/>
  <c r="AL882" i="8"/>
  <c r="AL881" i="8"/>
  <c r="AL880" i="8"/>
  <c r="AL879" i="8"/>
  <c r="AL878" i="8"/>
  <c r="AL877" i="8"/>
  <c r="AL876" i="8"/>
  <c r="AL875" i="8"/>
  <c r="AL874" i="8"/>
  <c r="AL873" i="8"/>
  <c r="AL872" i="8"/>
  <c r="AL871" i="8"/>
  <c r="AL870" i="8"/>
  <c r="AL869" i="8"/>
  <c r="AL868" i="8"/>
  <c r="AL867" i="8"/>
  <c r="AL866" i="8"/>
  <c r="AL865" i="8"/>
  <c r="AL864" i="8"/>
  <c r="AL863" i="8"/>
  <c r="AL862" i="8"/>
  <c r="AL861" i="8"/>
  <c r="AL860" i="8"/>
  <c r="AL859" i="8"/>
  <c r="AL858" i="8"/>
  <c r="AL857" i="8"/>
  <c r="AL856" i="8"/>
  <c r="AL855" i="8"/>
  <c r="AL854" i="8"/>
  <c r="AL853" i="8"/>
  <c r="AL852" i="8"/>
  <c r="AL851" i="8"/>
  <c r="AL850" i="8"/>
  <c r="AL849" i="8"/>
  <c r="AL848" i="8"/>
  <c r="AL847" i="8"/>
  <c r="AL846" i="8"/>
  <c r="AL845" i="8"/>
  <c r="AL844" i="8"/>
  <c r="AL843" i="8"/>
  <c r="AL842" i="8"/>
  <c r="AL841" i="8"/>
  <c r="AL840" i="8"/>
  <c r="AL839" i="8"/>
  <c r="AL838" i="8"/>
  <c r="AL837" i="8"/>
  <c r="AL836" i="8"/>
  <c r="AL835" i="8"/>
  <c r="AL834" i="8"/>
  <c r="AL833" i="8"/>
  <c r="AL832" i="8"/>
  <c r="AL831" i="8"/>
  <c r="AL830" i="8"/>
  <c r="AL829" i="8"/>
  <c r="AL828" i="8"/>
  <c r="AL827" i="8"/>
  <c r="AL826" i="8"/>
  <c r="AL825" i="8"/>
  <c r="AL824" i="8"/>
  <c r="AL823" i="8"/>
  <c r="AL822" i="8"/>
  <c r="AL821" i="8"/>
  <c r="AL820" i="8"/>
  <c r="AL819" i="8"/>
  <c r="AL818" i="8"/>
  <c r="AL817" i="8"/>
  <c r="AL816" i="8"/>
  <c r="AL815" i="8"/>
  <c r="AL814" i="8"/>
  <c r="AL813" i="8"/>
  <c r="AL812" i="8"/>
  <c r="AL811" i="8"/>
  <c r="AL810" i="8"/>
  <c r="AL809" i="8"/>
  <c r="AL808" i="8"/>
  <c r="AL807" i="8"/>
  <c r="AL806" i="8"/>
  <c r="AL805" i="8"/>
  <c r="AL804" i="8"/>
  <c r="AL803" i="8"/>
  <c r="AL802" i="8"/>
  <c r="AL801" i="8"/>
  <c r="AL800" i="8"/>
  <c r="AL799" i="8"/>
  <c r="AL798" i="8"/>
  <c r="AL797" i="8"/>
  <c r="AL796" i="8"/>
  <c r="AL795" i="8"/>
  <c r="AL794" i="8"/>
  <c r="AL793" i="8"/>
  <c r="AL792" i="8"/>
  <c r="AL791" i="8"/>
  <c r="AL790" i="8"/>
  <c r="AL789" i="8"/>
  <c r="AL788" i="8"/>
  <c r="AL787" i="8"/>
  <c r="AL786" i="8"/>
  <c r="AL785" i="8"/>
  <c r="AL784" i="8"/>
  <c r="AL783" i="8"/>
  <c r="AL782" i="8"/>
  <c r="AL781" i="8"/>
  <c r="AL780" i="8"/>
  <c r="AL779" i="8"/>
  <c r="AL778" i="8"/>
  <c r="AL777" i="8"/>
  <c r="AL776" i="8"/>
  <c r="AL775" i="8"/>
  <c r="AL774" i="8"/>
  <c r="AL773" i="8"/>
  <c r="AL772" i="8"/>
  <c r="AL771" i="8"/>
  <c r="AL770" i="8"/>
  <c r="AL769" i="8"/>
  <c r="AL768" i="8"/>
  <c r="AL767" i="8"/>
  <c r="AL766" i="8"/>
  <c r="AL765" i="8"/>
  <c r="AL764" i="8"/>
  <c r="AL763" i="8"/>
  <c r="AL762" i="8"/>
  <c r="AL761" i="8"/>
  <c r="AL760" i="8"/>
  <c r="AL759" i="8"/>
  <c r="AL758" i="8"/>
  <c r="AL757" i="8"/>
  <c r="AL756" i="8"/>
  <c r="AL755" i="8"/>
  <c r="AL754" i="8"/>
  <c r="AL753" i="8"/>
  <c r="AL752" i="8"/>
  <c r="AL751" i="8"/>
  <c r="AL750" i="8"/>
  <c r="AL749" i="8"/>
  <c r="AL748" i="8"/>
  <c r="AL747" i="8"/>
  <c r="AL746" i="8"/>
  <c r="AL745" i="8"/>
  <c r="AL744" i="8"/>
  <c r="AL743" i="8"/>
  <c r="AL742" i="8"/>
  <c r="AL741" i="8"/>
  <c r="AL740" i="8"/>
  <c r="AL739" i="8"/>
  <c r="AL738" i="8"/>
  <c r="AL737" i="8"/>
  <c r="AL736" i="8"/>
  <c r="AL735" i="8"/>
  <c r="AL734" i="8"/>
  <c r="AL733" i="8"/>
  <c r="AL732" i="8"/>
  <c r="AL731" i="8"/>
  <c r="AL730" i="8"/>
  <c r="AL729" i="8"/>
  <c r="AL728" i="8"/>
  <c r="AL727" i="8"/>
  <c r="AL726" i="8"/>
  <c r="AL725" i="8"/>
  <c r="AL724" i="8"/>
  <c r="AL723" i="8"/>
  <c r="AL722" i="8"/>
  <c r="AL721" i="8"/>
  <c r="AL720" i="8"/>
  <c r="AL719" i="8"/>
  <c r="AL718" i="8"/>
  <c r="AL717" i="8"/>
  <c r="AL716" i="8"/>
  <c r="AL715" i="8"/>
  <c r="AL714" i="8"/>
  <c r="AL713" i="8"/>
  <c r="AL712" i="8"/>
  <c r="AL711" i="8"/>
  <c r="AL710" i="8"/>
  <c r="AL709" i="8"/>
  <c r="AL708" i="8"/>
  <c r="AL707" i="8"/>
  <c r="AL706" i="8"/>
  <c r="AL705" i="8"/>
  <c r="AL704" i="8"/>
  <c r="AL703" i="8"/>
  <c r="AL702" i="8"/>
  <c r="AL701" i="8"/>
  <c r="AL700" i="8"/>
  <c r="AL699" i="8"/>
  <c r="AL698" i="8"/>
  <c r="AL697" i="8"/>
  <c r="AL696" i="8"/>
  <c r="AL695" i="8"/>
  <c r="AL694" i="8"/>
  <c r="AL693" i="8"/>
  <c r="AL692" i="8"/>
  <c r="AL691" i="8"/>
  <c r="AL690" i="8"/>
  <c r="AL689" i="8"/>
  <c r="AL688" i="8"/>
  <c r="AL687" i="8"/>
  <c r="AL686" i="8"/>
  <c r="AL685" i="8"/>
  <c r="AL684" i="8"/>
  <c r="AL683" i="8"/>
  <c r="AL682" i="8"/>
  <c r="AL681" i="8"/>
  <c r="AL680" i="8"/>
  <c r="AL679" i="8"/>
  <c r="AL678" i="8"/>
  <c r="AL677" i="8"/>
  <c r="AL676" i="8"/>
  <c r="AL675" i="8"/>
  <c r="AL674" i="8"/>
  <c r="AL673" i="8"/>
  <c r="AL672" i="8"/>
  <c r="AL671" i="8"/>
  <c r="AL670" i="8"/>
  <c r="AL669" i="8"/>
  <c r="AL668" i="8"/>
  <c r="AL667" i="8"/>
  <c r="AL666" i="8"/>
  <c r="AL665" i="8"/>
  <c r="AL664" i="8"/>
  <c r="AL663" i="8"/>
  <c r="AL662" i="8"/>
  <c r="AL661" i="8"/>
  <c r="AL660" i="8"/>
  <c r="AL659" i="8"/>
  <c r="AL658" i="8"/>
  <c r="AL657" i="8"/>
  <c r="AL656" i="8"/>
  <c r="AL655" i="8"/>
  <c r="AL654" i="8"/>
  <c r="AL653" i="8"/>
  <c r="AL652" i="8"/>
  <c r="AL651" i="8"/>
  <c r="AL650" i="8"/>
  <c r="AL649" i="8"/>
  <c r="AL648" i="8"/>
  <c r="AL647" i="8"/>
  <c r="AL646" i="8"/>
  <c r="AL645" i="8"/>
  <c r="AL644" i="8"/>
  <c r="AL643" i="8"/>
  <c r="AL642" i="8"/>
  <c r="AL641" i="8"/>
  <c r="AL640" i="8"/>
  <c r="AL639" i="8"/>
  <c r="AL638" i="8"/>
  <c r="AL637" i="8"/>
  <c r="AL636" i="8"/>
  <c r="AL635" i="8"/>
  <c r="AL634" i="8"/>
  <c r="AL633" i="8"/>
  <c r="AL632" i="8"/>
  <c r="AL631" i="8"/>
  <c r="AL630" i="8"/>
  <c r="AL629" i="8"/>
  <c r="AL628" i="8"/>
  <c r="AL627" i="8"/>
  <c r="AL626" i="8"/>
  <c r="AL625" i="8"/>
  <c r="AL624" i="8"/>
  <c r="AL623" i="8"/>
  <c r="AL622" i="8"/>
  <c r="AL621" i="8"/>
  <c r="AL620" i="8"/>
  <c r="AL619" i="8"/>
  <c r="AL618" i="8"/>
  <c r="AL617" i="8"/>
  <c r="AL616" i="8"/>
  <c r="AL615" i="8"/>
  <c r="AL614" i="8"/>
  <c r="AL613" i="8"/>
  <c r="AL612" i="8"/>
  <c r="AL611" i="8"/>
  <c r="AL610" i="8"/>
  <c r="AL609" i="8"/>
  <c r="AL608" i="8"/>
  <c r="AL607" i="8"/>
  <c r="AL606" i="8"/>
  <c r="AL605" i="8"/>
  <c r="AL604" i="8"/>
  <c r="AL603" i="8"/>
  <c r="AL602" i="8"/>
  <c r="AL601" i="8"/>
  <c r="AL600" i="8"/>
  <c r="AL599" i="8"/>
  <c r="AL598" i="8"/>
  <c r="AL597" i="8"/>
  <c r="AL596" i="8"/>
  <c r="AL595" i="8"/>
  <c r="AL594" i="8"/>
  <c r="AL593" i="8"/>
  <c r="AL592" i="8"/>
  <c r="AL591" i="8"/>
  <c r="AL590" i="8"/>
  <c r="AL589" i="8"/>
  <c r="AL588" i="8"/>
  <c r="AL587" i="8"/>
  <c r="AL586" i="8"/>
  <c r="AL585" i="8"/>
  <c r="AL584" i="8"/>
  <c r="AL583" i="8"/>
  <c r="AL582" i="8"/>
  <c r="AL581" i="8"/>
  <c r="AL580" i="8"/>
  <c r="AL579" i="8"/>
  <c r="AL578" i="8"/>
  <c r="AL577" i="8"/>
  <c r="AL576" i="8"/>
  <c r="AL575" i="8"/>
  <c r="AL574" i="8"/>
  <c r="AL573" i="8"/>
  <c r="AL572" i="8"/>
  <c r="AL571" i="8"/>
  <c r="AL570" i="8"/>
  <c r="AL569" i="8"/>
  <c r="AL568" i="8"/>
  <c r="AL567" i="8"/>
  <c r="AL566" i="8"/>
  <c r="AL565" i="8"/>
  <c r="AL564" i="8"/>
  <c r="AL563" i="8"/>
  <c r="AL562" i="8"/>
  <c r="AL561" i="8"/>
  <c r="AL560" i="8"/>
  <c r="AL559" i="8"/>
  <c r="AL558" i="8"/>
  <c r="AL557" i="8"/>
  <c r="AL556" i="8"/>
  <c r="AL555" i="8"/>
  <c r="AL554" i="8"/>
  <c r="AL553" i="8"/>
  <c r="AL552" i="8"/>
  <c r="AL551" i="8"/>
  <c r="AL550" i="8"/>
  <c r="AL549" i="8"/>
  <c r="AL548" i="8"/>
  <c r="AL547" i="8"/>
  <c r="AL546" i="8"/>
  <c r="AL545" i="8"/>
  <c r="AL544" i="8"/>
  <c r="AL543" i="8"/>
  <c r="AL542" i="8"/>
  <c r="AL541" i="8"/>
  <c r="AL540" i="8"/>
  <c r="AL539" i="8"/>
  <c r="AL538" i="8"/>
  <c r="AL537" i="8"/>
  <c r="AL536" i="8"/>
  <c r="AL535" i="8"/>
  <c r="AL534" i="8"/>
  <c r="AL533" i="8"/>
  <c r="AL532" i="8"/>
  <c r="AL531" i="8"/>
  <c r="AL530" i="8"/>
  <c r="AL529" i="8"/>
  <c r="AL528" i="8"/>
  <c r="AL527" i="8"/>
  <c r="AL526" i="8"/>
  <c r="AL525" i="8"/>
  <c r="AL524" i="8"/>
  <c r="AL523" i="8"/>
  <c r="AL522" i="8"/>
  <c r="AL521" i="8"/>
  <c r="AL520" i="8"/>
  <c r="AL519" i="8"/>
  <c r="AL518" i="8"/>
  <c r="AL517" i="8"/>
  <c r="AL516" i="8"/>
  <c r="AL515" i="8"/>
  <c r="AL514" i="8"/>
  <c r="AL513" i="8"/>
  <c r="AL512" i="8"/>
  <c r="AL511" i="8"/>
  <c r="AL510" i="8"/>
  <c r="AL509" i="8"/>
  <c r="AL508" i="8"/>
  <c r="AL507" i="8"/>
  <c r="AL506" i="8"/>
  <c r="AL505" i="8"/>
  <c r="AL504" i="8"/>
  <c r="AL503" i="8"/>
  <c r="AL502" i="8"/>
  <c r="AL501" i="8"/>
  <c r="AL500" i="8"/>
  <c r="AL499" i="8"/>
  <c r="AL498" i="8"/>
  <c r="AL497" i="8"/>
  <c r="AL496" i="8"/>
  <c r="AL495" i="8"/>
  <c r="AL494" i="8"/>
  <c r="AL493" i="8"/>
  <c r="AL492" i="8"/>
  <c r="AL491" i="8"/>
  <c r="AL490" i="8"/>
  <c r="AL489" i="8"/>
  <c r="AL488" i="8"/>
  <c r="AL487" i="8"/>
  <c r="AL486" i="8"/>
  <c r="AL485" i="8"/>
  <c r="AL484" i="8"/>
  <c r="AL483" i="8"/>
  <c r="AL482" i="8"/>
  <c r="AL481" i="8"/>
  <c r="AL480" i="8"/>
  <c r="AL479" i="8"/>
  <c r="AL478" i="8"/>
  <c r="AL477" i="8"/>
  <c r="AL476" i="8"/>
  <c r="AL475" i="8"/>
  <c r="AL474" i="8"/>
  <c r="AL473" i="8"/>
  <c r="AL472" i="8"/>
  <c r="AL471" i="8"/>
  <c r="AL470" i="8"/>
  <c r="AL469" i="8"/>
  <c r="AL468" i="8"/>
  <c r="AL467" i="8"/>
  <c r="AL466" i="8"/>
  <c r="AL465" i="8"/>
  <c r="AL464" i="8"/>
  <c r="AL463" i="8"/>
  <c r="AL462" i="8"/>
  <c r="AL461" i="8"/>
  <c r="AL460" i="8"/>
  <c r="AL459" i="8"/>
  <c r="AL458" i="8"/>
  <c r="AL457" i="8"/>
  <c r="AL456" i="8"/>
  <c r="AL455" i="8"/>
  <c r="AL454" i="8"/>
  <c r="AL453" i="8"/>
  <c r="AL452" i="8"/>
  <c r="AL451" i="8"/>
  <c r="AL450" i="8"/>
  <c r="AL449" i="8"/>
  <c r="AL448" i="8"/>
  <c r="AL447" i="8"/>
  <c r="AL446" i="8"/>
  <c r="AL445" i="8"/>
  <c r="AL444" i="8"/>
  <c r="AL443" i="8"/>
  <c r="AL442" i="8"/>
  <c r="AL441" i="8"/>
  <c r="AL440" i="8"/>
  <c r="AL439" i="8"/>
  <c r="AL438" i="8"/>
  <c r="AL437" i="8"/>
  <c r="AL436" i="8"/>
  <c r="AL435" i="8"/>
  <c r="AL434" i="8"/>
  <c r="AL433" i="8"/>
  <c r="AL432" i="8"/>
  <c r="AL431" i="8"/>
  <c r="AL430" i="8"/>
  <c r="AL429" i="8"/>
  <c r="AL428" i="8"/>
  <c r="AL427" i="8"/>
  <c r="AL426" i="8"/>
  <c r="AL425" i="8"/>
  <c r="AL424" i="8"/>
  <c r="AL423" i="8"/>
  <c r="AL422" i="8"/>
  <c r="AL421" i="8"/>
  <c r="AL420" i="8"/>
  <c r="AL419" i="8"/>
  <c r="AL418" i="8"/>
  <c r="AL417" i="8"/>
  <c r="AL416" i="8"/>
  <c r="AL415" i="8"/>
  <c r="AL414" i="8"/>
  <c r="AL413" i="8"/>
  <c r="AL412" i="8"/>
  <c r="AL411" i="8"/>
  <c r="AL410" i="8"/>
  <c r="AL409" i="8"/>
  <c r="AL408" i="8"/>
  <c r="AL407" i="8"/>
  <c r="AL406" i="8"/>
  <c r="AL405" i="8"/>
  <c r="AL404" i="8"/>
  <c r="AL403" i="8"/>
  <c r="AL402" i="8"/>
  <c r="AL401" i="8"/>
  <c r="AL400" i="8"/>
  <c r="AL399" i="8"/>
  <c r="AL398" i="8"/>
  <c r="AL397" i="8"/>
  <c r="AL396" i="8"/>
  <c r="AL395" i="8"/>
  <c r="AL394" i="8"/>
  <c r="AL393" i="8"/>
  <c r="AL392" i="8"/>
  <c r="AL391" i="8"/>
  <c r="AL390" i="8"/>
  <c r="AL389" i="8"/>
  <c r="AL388" i="8"/>
  <c r="AL387" i="8"/>
  <c r="AL386" i="8"/>
  <c r="AL385" i="8"/>
  <c r="AL384" i="8"/>
  <c r="AL383" i="8"/>
  <c r="AL382" i="8"/>
  <c r="AL381" i="8"/>
  <c r="AL380" i="8"/>
  <c r="AL379" i="8"/>
  <c r="AL378" i="8"/>
  <c r="AL377" i="8"/>
  <c r="AL376" i="8"/>
  <c r="AL375" i="8"/>
  <c r="AL374" i="8"/>
  <c r="AL373" i="8"/>
  <c r="AL372" i="8"/>
  <c r="AL371" i="8"/>
  <c r="AL370" i="8"/>
  <c r="AL369" i="8"/>
  <c r="AL368" i="8"/>
  <c r="AL367" i="8"/>
  <c r="AL366" i="8"/>
  <c r="AL365" i="8"/>
  <c r="AL364" i="8"/>
  <c r="AL363" i="8"/>
  <c r="AL362" i="8"/>
  <c r="AL361" i="8"/>
  <c r="AL360" i="8"/>
  <c r="AL359" i="8"/>
  <c r="AL358" i="8"/>
  <c r="AL357" i="8"/>
  <c r="AL356" i="8"/>
  <c r="AL355" i="8"/>
  <c r="AL354" i="8"/>
  <c r="AL353" i="8"/>
  <c r="AL352" i="8"/>
  <c r="AL351" i="8"/>
  <c r="AL350" i="8"/>
  <c r="AL349" i="8"/>
  <c r="AL348" i="8"/>
  <c r="AL347" i="8"/>
  <c r="AL346" i="8"/>
  <c r="AL345" i="8"/>
  <c r="AL344" i="8"/>
  <c r="AL343" i="8"/>
  <c r="AL342" i="8"/>
  <c r="AL341" i="8"/>
  <c r="AL340" i="8"/>
  <c r="AL339" i="8"/>
  <c r="AL338" i="8"/>
  <c r="AL337" i="8"/>
  <c r="AL336" i="8"/>
  <c r="AL335" i="8"/>
  <c r="AL334" i="8"/>
  <c r="AL333" i="8"/>
  <c r="AL332" i="8"/>
  <c r="AL331" i="8"/>
  <c r="AL330" i="8"/>
  <c r="AL329" i="8"/>
  <c r="AL328" i="8"/>
  <c r="AL327" i="8"/>
  <c r="AL326" i="8"/>
  <c r="AL325" i="8"/>
  <c r="AL324" i="8"/>
  <c r="AL323" i="8"/>
  <c r="AL322" i="8"/>
  <c r="AL321" i="8"/>
  <c r="AL320" i="8"/>
  <c r="AL319" i="8"/>
  <c r="AL318" i="8"/>
  <c r="AL317" i="8"/>
  <c r="AL316" i="8"/>
  <c r="AL315" i="8"/>
  <c r="AL314" i="8"/>
  <c r="AL313" i="8"/>
  <c r="AL312" i="8"/>
  <c r="AL311" i="8"/>
  <c r="AL310" i="8"/>
  <c r="AL309" i="8"/>
  <c r="AL308" i="8"/>
  <c r="AL307" i="8"/>
  <c r="AL306" i="8"/>
  <c r="AL305" i="8"/>
  <c r="AL304" i="8"/>
  <c r="AL303" i="8"/>
  <c r="AL302" i="8"/>
  <c r="AL301" i="8"/>
  <c r="AL300" i="8"/>
  <c r="AL299" i="8"/>
  <c r="AL298" i="8"/>
  <c r="AL297" i="8"/>
  <c r="AL296" i="8"/>
  <c r="AL295" i="8"/>
  <c r="AL294" i="8"/>
  <c r="AL293" i="8"/>
  <c r="AL292" i="8"/>
  <c r="AL291" i="8"/>
  <c r="AL290" i="8"/>
  <c r="AL289" i="8"/>
  <c r="AL288" i="8"/>
  <c r="AL287" i="8"/>
  <c r="AL286" i="8"/>
  <c r="AL285" i="8"/>
  <c r="AL284" i="8"/>
  <c r="AL283" i="8"/>
  <c r="AL282" i="8"/>
  <c r="AL281" i="8"/>
  <c r="AL280" i="8"/>
  <c r="AL279" i="8"/>
  <c r="AL278" i="8"/>
  <c r="AL277" i="8"/>
  <c r="AL276" i="8"/>
  <c r="AL275" i="8"/>
  <c r="AL274" i="8"/>
  <c r="AL273" i="8"/>
  <c r="AL272" i="8"/>
  <c r="AL271" i="8"/>
  <c r="AL270" i="8"/>
  <c r="AL269" i="8"/>
  <c r="AL268" i="8"/>
  <c r="AL267" i="8"/>
  <c r="AL266" i="8"/>
  <c r="AL265" i="8"/>
  <c r="AL264" i="8"/>
  <c r="AL263" i="8"/>
  <c r="AL262" i="8"/>
  <c r="AL261" i="8"/>
  <c r="AL260" i="8"/>
  <c r="AL259" i="8"/>
  <c r="AL258" i="8"/>
  <c r="AL257" i="8"/>
  <c r="AL256" i="8"/>
  <c r="AL255" i="8"/>
  <c r="AL254" i="8"/>
  <c r="AL253" i="8"/>
  <c r="AL252" i="8"/>
  <c r="AL251" i="8"/>
  <c r="AL250" i="8"/>
  <c r="AL249" i="8"/>
  <c r="AL248" i="8"/>
  <c r="AL247" i="8"/>
  <c r="AL246" i="8"/>
  <c r="AL245" i="8"/>
  <c r="AL244" i="8"/>
  <c r="AL243" i="8"/>
  <c r="AL242" i="8"/>
  <c r="AL241" i="8"/>
  <c r="AL240" i="8"/>
  <c r="AL239" i="8"/>
  <c r="AL238" i="8"/>
  <c r="AL237" i="8"/>
  <c r="AL236" i="8"/>
  <c r="AL235" i="8"/>
  <c r="AL234" i="8"/>
  <c r="AL233" i="8"/>
  <c r="AL232" i="8"/>
  <c r="AL231" i="8"/>
  <c r="AL230" i="8"/>
  <c r="AL229" i="8"/>
  <c r="AL228" i="8"/>
  <c r="AL227" i="8"/>
  <c r="AL226" i="8"/>
  <c r="AL225" i="8"/>
  <c r="AL224" i="8"/>
  <c r="AL223" i="8"/>
  <c r="AL222" i="8"/>
  <c r="AL221" i="8"/>
  <c r="AL220" i="8"/>
  <c r="AL219" i="8"/>
  <c r="AL218" i="8"/>
  <c r="AL217" i="8"/>
  <c r="AL216" i="8"/>
  <c r="AL215" i="8"/>
  <c r="AL214" i="8"/>
  <c r="AL213" i="8"/>
  <c r="AL212" i="8"/>
  <c r="AL211" i="8"/>
  <c r="AL210" i="8"/>
  <c r="AL209" i="8"/>
  <c r="AL208" i="8"/>
  <c r="AL207" i="8"/>
  <c r="AL206" i="8"/>
  <c r="AL205" i="8"/>
  <c r="AL204" i="8"/>
  <c r="AL203" i="8"/>
  <c r="AL202" i="8"/>
  <c r="AL201" i="8"/>
  <c r="AL200" i="8"/>
  <c r="AL199" i="8"/>
  <c r="AL198" i="8"/>
  <c r="AL197" i="8"/>
  <c r="AL196" i="8"/>
  <c r="AL195" i="8"/>
  <c r="AL194" i="8"/>
  <c r="AL193" i="8"/>
  <c r="AL192" i="8"/>
  <c r="AL191" i="8"/>
  <c r="AL190" i="8"/>
  <c r="AL189" i="8"/>
  <c r="AL188" i="8"/>
  <c r="AL187" i="8"/>
  <c r="AL186" i="8"/>
  <c r="AL185" i="8"/>
  <c r="AL184" i="8"/>
  <c r="AL183" i="8"/>
  <c r="AL182" i="8"/>
  <c r="AL181" i="8"/>
  <c r="AL180" i="8"/>
  <c r="AL179" i="8"/>
  <c r="AL178" i="8"/>
  <c r="AL177" i="8"/>
  <c r="AL176" i="8"/>
  <c r="AL175" i="8"/>
  <c r="AL174" i="8"/>
  <c r="AL173" i="8"/>
  <c r="AL172" i="8"/>
  <c r="AL171" i="8"/>
  <c r="AL170" i="8"/>
  <c r="AL169" i="8"/>
  <c r="AL168" i="8"/>
  <c r="AL167" i="8"/>
  <c r="AL166" i="8"/>
  <c r="AL165" i="8"/>
  <c r="AL164" i="8"/>
  <c r="AL163" i="8"/>
  <c r="AL162" i="8"/>
  <c r="AL161" i="8"/>
  <c r="AL160" i="8"/>
  <c r="AL159" i="8"/>
  <c r="AL158" i="8"/>
  <c r="AL157" i="8"/>
  <c r="AL156" i="8"/>
  <c r="AL155" i="8"/>
  <c r="AL154" i="8"/>
  <c r="AL153" i="8"/>
  <c r="AL152" i="8"/>
  <c r="AL151" i="8"/>
  <c r="AL150" i="8"/>
  <c r="AL149" i="8"/>
  <c r="AL148" i="8"/>
  <c r="AL147" i="8"/>
  <c r="AL146" i="8"/>
  <c r="AL145" i="8"/>
  <c r="AL144" i="8"/>
  <c r="AL143" i="8"/>
  <c r="AL142" i="8"/>
  <c r="AL141" i="8"/>
  <c r="AL140" i="8"/>
  <c r="AL139" i="8"/>
  <c r="AL138" i="8"/>
  <c r="AL137" i="8"/>
  <c r="AL136" i="8"/>
  <c r="AL135" i="8"/>
  <c r="AL134" i="8"/>
  <c r="AL133" i="8"/>
  <c r="AL132" i="8"/>
  <c r="AL131" i="8"/>
  <c r="AL130" i="8"/>
  <c r="AL129" i="8"/>
  <c r="AL128" i="8"/>
  <c r="AL127" i="8"/>
  <c r="AL126" i="8"/>
  <c r="AL125" i="8"/>
  <c r="AL124" i="8"/>
  <c r="AL123" i="8"/>
  <c r="AL122" i="8"/>
  <c r="AL121" i="8"/>
  <c r="AL120" i="8"/>
  <c r="AL119" i="8"/>
  <c r="AL118" i="8"/>
  <c r="AL117" i="8"/>
  <c r="AL116" i="8"/>
  <c r="AL115" i="8"/>
  <c r="AL114" i="8"/>
  <c r="AL113" i="8"/>
  <c r="AL112" i="8"/>
  <c r="AL111" i="8"/>
  <c r="AL110" i="8"/>
  <c r="AL109" i="8"/>
  <c r="AL108" i="8"/>
  <c r="AL107" i="8"/>
  <c r="AL106" i="8"/>
  <c r="AL105" i="8"/>
  <c r="AL104" i="8"/>
  <c r="AL103" i="8"/>
  <c r="AL102" i="8"/>
  <c r="AL101" i="8"/>
  <c r="AL100" i="8"/>
  <c r="AL99" i="8"/>
  <c r="AL98" i="8"/>
  <c r="AL97" i="8"/>
  <c r="AL96" i="8"/>
  <c r="AL95" i="8"/>
  <c r="AL94" i="8"/>
  <c r="AL93" i="8"/>
  <c r="AL92" i="8"/>
  <c r="AL91" i="8"/>
  <c r="AL90" i="8"/>
  <c r="AL89" i="8"/>
  <c r="AL88" i="8"/>
  <c r="AL87" i="8"/>
  <c r="AL86" i="8"/>
  <c r="AL85" i="8"/>
  <c r="AL84" i="8"/>
  <c r="AL83" i="8"/>
  <c r="AL82" i="8"/>
  <c r="AL81" i="8"/>
  <c r="AL80" i="8"/>
  <c r="AL79" i="8"/>
  <c r="AL78" i="8"/>
  <c r="AL77" i="8"/>
  <c r="AL76" i="8"/>
  <c r="AL75" i="8"/>
  <c r="AL74" i="8"/>
  <c r="AL73" i="8"/>
  <c r="AL72" i="8"/>
  <c r="AL71" i="8"/>
  <c r="AL70" i="8"/>
  <c r="AL69" i="8"/>
  <c r="AL68" i="8"/>
  <c r="AL67" i="8"/>
  <c r="AL66" i="8"/>
  <c r="AL65" i="8"/>
  <c r="AL64" i="8"/>
  <c r="AL63" i="8"/>
  <c r="AL62" i="8"/>
  <c r="AL61" i="8"/>
  <c r="AL60" i="8"/>
  <c r="AL59" i="8"/>
  <c r="AL58" i="8"/>
  <c r="AL57" i="8"/>
  <c r="AL56" i="8"/>
  <c r="AL55" i="8"/>
  <c r="AL54" i="8"/>
  <c r="AL53" i="8"/>
  <c r="AL52" i="8"/>
  <c r="AL51" i="8"/>
  <c r="AL50" i="8"/>
  <c r="AL49" i="8"/>
  <c r="AL48" i="8"/>
  <c r="AL47" i="8"/>
  <c r="AL46" i="8"/>
  <c r="AL45" i="8"/>
  <c r="AL44" i="8"/>
  <c r="AL43" i="8"/>
  <c r="AL42" i="8"/>
  <c r="AL41" i="8"/>
  <c r="AL40" i="8"/>
  <c r="AL39" i="8"/>
  <c r="AL38" i="8"/>
  <c r="AL37" i="8"/>
  <c r="AL36" i="8"/>
  <c r="AL35" i="8"/>
  <c r="AL34" i="8"/>
  <c r="AL33" i="8"/>
  <c r="AL32" i="8"/>
  <c r="AL31" i="8"/>
  <c r="AL30" i="8"/>
  <c r="AL29" i="8"/>
  <c r="AL28" i="8"/>
  <c r="AL27" i="8"/>
  <c r="AL26" i="8"/>
  <c r="AL25" i="8"/>
  <c r="AL24" i="8"/>
  <c r="AL23" i="8"/>
  <c r="AL22" i="8"/>
  <c r="AL21" i="8"/>
  <c r="AL20" i="8"/>
  <c r="AL19" i="8"/>
  <c r="AL18" i="8"/>
  <c r="AL17" i="8"/>
  <c r="AL16" i="8"/>
  <c r="AL15" i="8"/>
  <c r="AL14" i="8"/>
  <c r="AL13" i="8"/>
  <c r="AL12" i="8"/>
  <c r="AL11" i="8"/>
  <c r="AL10" i="8"/>
  <c r="W1000" i="8"/>
  <c r="V1000" i="8" s="1"/>
  <c r="U1000" i="8"/>
  <c r="S1000" i="8"/>
  <c r="R1000" i="8" s="1"/>
  <c r="W999" i="8"/>
  <c r="V999" i="8" s="1"/>
  <c r="U999" i="8"/>
  <c r="S999" i="8"/>
  <c r="R999" i="8" s="1"/>
  <c r="W998" i="8"/>
  <c r="V998" i="8" s="1"/>
  <c r="U998" i="8"/>
  <c r="S998" i="8"/>
  <c r="R998" i="8" s="1"/>
  <c r="W997" i="8"/>
  <c r="V997" i="8" s="1"/>
  <c r="U997" i="8"/>
  <c r="S997" i="8"/>
  <c r="R997" i="8" s="1"/>
  <c r="W996" i="8"/>
  <c r="V996" i="8" s="1"/>
  <c r="U996" i="8"/>
  <c r="S996" i="8"/>
  <c r="R996" i="8" s="1"/>
  <c r="W995" i="8"/>
  <c r="V995" i="8" s="1"/>
  <c r="U995" i="8"/>
  <c r="S995" i="8"/>
  <c r="R995" i="8" s="1"/>
  <c r="W994" i="8"/>
  <c r="V994" i="8" s="1"/>
  <c r="U994" i="8"/>
  <c r="S994" i="8"/>
  <c r="R994" i="8" s="1"/>
  <c r="W993" i="8"/>
  <c r="V993" i="8" s="1"/>
  <c r="U993" i="8"/>
  <c r="S993" i="8"/>
  <c r="R993" i="8" s="1"/>
  <c r="W992" i="8"/>
  <c r="V992" i="8" s="1"/>
  <c r="U992" i="8"/>
  <c r="S992" i="8"/>
  <c r="R992" i="8" s="1"/>
  <c r="W991" i="8"/>
  <c r="V991" i="8" s="1"/>
  <c r="U991" i="8"/>
  <c r="S991" i="8"/>
  <c r="R991" i="8" s="1"/>
  <c r="W990" i="8"/>
  <c r="V990" i="8" s="1"/>
  <c r="U990" i="8"/>
  <c r="S990" i="8"/>
  <c r="R990" i="8" s="1"/>
  <c r="W989" i="8"/>
  <c r="V989" i="8" s="1"/>
  <c r="U989" i="8"/>
  <c r="S989" i="8"/>
  <c r="R989" i="8" s="1"/>
  <c r="W988" i="8"/>
  <c r="V988" i="8" s="1"/>
  <c r="U988" i="8"/>
  <c r="S988" i="8"/>
  <c r="R988" i="8" s="1"/>
  <c r="W987" i="8"/>
  <c r="V987" i="8" s="1"/>
  <c r="U987" i="8"/>
  <c r="S987" i="8"/>
  <c r="R987" i="8" s="1"/>
  <c r="W986" i="8"/>
  <c r="V986" i="8" s="1"/>
  <c r="U986" i="8"/>
  <c r="S986" i="8"/>
  <c r="R986" i="8" s="1"/>
  <c r="W985" i="8"/>
  <c r="V985" i="8" s="1"/>
  <c r="U985" i="8"/>
  <c r="S985" i="8"/>
  <c r="R985" i="8" s="1"/>
  <c r="W984" i="8"/>
  <c r="V984" i="8" s="1"/>
  <c r="U984" i="8"/>
  <c r="S984" i="8"/>
  <c r="R984" i="8" s="1"/>
  <c r="W983" i="8"/>
  <c r="V983" i="8" s="1"/>
  <c r="U983" i="8"/>
  <c r="S983" i="8"/>
  <c r="R983" i="8" s="1"/>
  <c r="W982" i="8"/>
  <c r="V982" i="8" s="1"/>
  <c r="U982" i="8"/>
  <c r="S982" i="8"/>
  <c r="R982" i="8" s="1"/>
  <c r="W981" i="8"/>
  <c r="V981" i="8" s="1"/>
  <c r="U981" i="8"/>
  <c r="S981" i="8"/>
  <c r="R981" i="8" s="1"/>
  <c r="W980" i="8"/>
  <c r="V980" i="8" s="1"/>
  <c r="U980" i="8"/>
  <c r="S980" i="8"/>
  <c r="R980" i="8" s="1"/>
  <c r="W979" i="8"/>
  <c r="V979" i="8" s="1"/>
  <c r="U979" i="8"/>
  <c r="S979" i="8"/>
  <c r="R979" i="8" s="1"/>
  <c r="W978" i="8"/>
  <c r="V978" i="8" s="1"/>
  <c r="U978" i="8"/>
  <c r="S978" i="8"/>
  <c r="R978" i="8" s="1"/>
  <c r="W977" i="8"/>
  <c r="V977" i="8" s="1"/>
  <c r="U977" i="8"/>
  <c r="S977" i="8"/>
  <c r="R977" i="8" s="1"/>
  <c r="W976" i="8"/>
  <c r="V976" i="8" s="1"/>
  <c r="U976" i="8"/>
  <c r="S976" i="8"/>
  <c r="R976" i="8" s="1"/>
  <c r="W975" i="8"/>
  <c r="V975" i="8" s="1"/>
  <c r="U975" i="8"/>
  <c r="S975" i="8"/>
  <c r="R975" i="8" s="1"/>
  <c r="W974" i="8"/>
  <c r="V974" i="8" s="1"/>
  <c r="U974" i="8"/>
  <c r="S974" i="8"/>
  <c r="R974" i="8" s="1"/>
  <c r="W973" i="8"/>
  <c r="V973" i="8" s="1"/>
  <c r="U973" i="8"/>
  <c r="S973" i="8"/>
  <c r="R973" i="8" s="1"/>
  <c r="W972" i="8"/>
  <c r="V972" i="8" s="1"/>
  <c r="U972" i="8"/>
  <c r="S972" i="8"/>
  <c r="R972" i="8" s="1"/>
  <c r="W971" i="8"/>
  <c r="V971" i="8" s="1"/>
  <c r="U971" i="8"/>
  <c r="S971" i="8"/>
  <c r="R971" i="8" s="1"/>
  <c r="W970" i="8"/>
  <c r="V970" i="8" s="1"/>
  <c r="U970" i="8"/>
  <c r="S970" i="8"/>
  <c r="R970" i="8" s="1"/>
  <c r="W969" i="8"/>
  <c r="V969" i="8" s="1"/>
  <c r="U969" i="8"/>
  <c r="S969" i="8"/>
  <c r="R969" i="8" s="1"/>
  <c r="W968" i="8"/>
  <c r="V968" i="8" s="1"/>
  <c r="U968" i="8"/>
  <c r="S968" i="8"/>
  <c r="R968" i="8" s="1"/>
  <c r="W967" i="8"/>
  <c r="V967" i="8" s="1"/>
  <c r="U967" i="8"/>
  <c r="S967" i="8"/>
  <c r="R967" i="8" s="1"/>
  <c r="W966" i="8"/>
  <c r="V966" i="8" s="1"/>
  <c r="U966" i="8"/>
  <c r="S966" i="8"/>
  <c r="R966" i="8" s="1"/>
  <c r="W965" i="8"/>
  <c r="V965" i="8" s="1"/>
  <c r="U965" i="8"/>
  <c r="S965" i="8"/>
  <c r="R965" i="8" s="1"/>
  <c r="W964" i="8"/>
  <c r="V964" i="8" s="1"/>
  <c r="U964" i="8"/>
  <c r="S964" i="8"/>
  <c r="R964" i="8" s="1"/>
  <c r="W963" i="8"/>
  <c r="V963" i="8" s="1"/>
  <c r="U963" i="8"/>
  <c r="S963" i="8"/>
  <c r="R963" i="8" s="1"/>
  <c r="W962" i="8"/>
  <c r="V962" i="8" s="1"/>
  <c r="U962" i="8"/>
  <c r="S962" i="8"/>
  <c r="R962" i="8" s="1"/>
  <c r="W961" i="8"/>
  <c r="V961" i="8" s="1"/>
  <c r="U961" i="8"/>
  <c r="S961" i="8"/>
  <c r="R961" i="8" s="1"/>
  <c r="W960" i="8"/>
  <c r="V960" i="8" s="1"/>
  <c r="U960" i="8"/>
  <c r="S960" i="8"/>
  <c r="R960" i="8" s="1"/>
  <c r="W959" i="8"/>
  <c r="V959" i="8" s="1"/>
  <c r="U959" i="8"/>
  <c r="S959" i="8"/>
  <c r="R959" i="8" s="1"/>
  <c r="W958" i="8"/>
  <c r="V958" i="8" s="1"/>
  <c r="U958" i="8"/>
  <c r="S958" i="8"/>
  <c r="R958" i="8" s="1"/>
  <c r="W957" i="8"/>
  <c r="V957" i="8" s="1"/>
  <c r="U957" i="8"/>
  <c r="S957" i="8"/>
  <c r="R957" i="8" s="1"/>
  <c r="W956" i="8"/>
  <c r="V956" i="8" s="1"/>
  <c r="U956" i="8"/>
  <c r="S956" i="8"/>
  <c r="R956" i="8" s="1"/>
  <c r="W955" i="8"/>
  <c r="V955" i="8" s="1"/>
  <c r="U955" i="8"/>
  <c r="S955" i="8"/>
  <c r="R955" i="8" s="1"/>
  <c r="W954" i="8"/>
  <c r="V954" i="8" s="1"/>
  <c r="U954" i="8"/>
  <c r="S954" i="8"/>
  <c r="R954" i="8" s="1"/>
  <c r="W953" i="8"/>
  <c r="V953" i="8" s="1"/>
  <c r="U953" i="8"/>
  <c r="S953" i="8"/>
  <c r="R953" i="8" s="1"/>
  <c r="W952" i="8"/>
  <c r="V952" i="8" s="1"/>
  <c r="U952" i="8"/>
  <c r="S952" i="8"/>
  <c r="R952" i="8" s="1"/>
  <c r="W951" i="8"/>
  <c r="V951" i="8" s="1"/>
  <c r="U951" i="8"/>
  <c r="S951" i="8"/>
  <c r="R951" i="8" s="1"/>
  <c r="W950" i="8"/>
  <c r="V950" i="8" s="1"/>
  <c r="U950" i="8"/>
  <c r="S950" i="8"/>
  <c r="R950" i="8" s="1"/>
  <c r="W949" i="8"/>
  <c r="V949" i="8" s="1"/>
  <c r="U949" i="8"/>
  <c r="S949" i="8"/>
  <c r="R949" i="8" s="1"/>
  <c r="W948" i="8"/>
  <c r="V948" i="8" s="1"/>
  <c r="U948" i="8"/>
  <c r="S948" i="8"/>
  <c r="R948" i="8" s="1"/>
  <c r="W947" i="8"/>
  <c r="V947" i="8" s="1"/>
  <c r="U947" i="8"/>
  <c r="S947" i="8"/>
  <c r="R947" i="8" s="1"/>
  <c r="W946" i="8"/>
  <c r="V946" i="8" s="1"/>
  <c r="U946" i="8"/>
  <c r="S946" i="8"/>
  <c r="R946" i="8" s="1"/>
  <c r="W945" i="8"/>
  <c r="V945" i="8" s="1"/>
  <c r="U945" i="8"/>
  <c r="S945" i="8"/>
  <c r="R945" i="8" s="1"/>
  <c r="W944" i="8"/>
  <c r="V944" i="8" s="1"/>
  <c r="U944" i="8"/>
  <c r="S944" i="8"/>
  <c r="R944" i="8" s="1"/>
  <c r="W943" i="8"/>
  <c r="V943" i="8" s="1"/>
  <c r="U943" i="8"/>
  <c r="S943" i="8"/>
  <c r="R943" i="8" s="1"/>
  <c r="W942" i="8"/>
  <c r="V942" i="8" s="1"/>
  <c r="U942" i="8"/>
  <c r="S942" i="8"/>
  <c r="R942" i="8" s="1"/>
  <c r="W941" i="8"/>
  <c r="V941" i="8" s="1"/>
  <c r="U941" i="8"/>
  <c r="S941" i="8"/>
  <c r="R941" i="8" s="1"/>
  <c r="W940" i="8"/>
  <c r="V940" i="8" s="1"/>
  <c r="U940" i="8"/>
  <c r="S940" i="8"/>
  <c r="R940" i="8" s="1"/>
  <c r="W939" i="8"/>
  <c r="V939" i="8" s="1"/>
  <c r="U939" i="8"/>
  <c r="S939" i="8"/>
  <c r="R939" i="8" s="1"/>
  <c r="W938" i="8"/>
  <c r="V938" i="8" s="1"/>
  <c r="U938" i="8"/>
  <c r="S938" i="8"/>
  <c r="R938" i="8" s="1"/>
  <c r="W937" i="8"/>
  <c r="V937" i="8" s="1"/>
  <c r="U937" i="8"/>
  <c r="S937" i="8"/>
  <c r="R937" i="8" s="1"/>
  <c r="W936" i="8"/>
  <c r="V936" i="8" s="1"/>
  <c r="U936" i="8"/>
  <c r="S936" i="8"/>
  <c r="R936" i="8" s="1"/>
  <c r="W935" i="8"/>
  <c r="V935" i="8" s="1"/>
  <c r="U935" i="8"/>
  <c r="S935" i="8"/>
  <c r="R935" i="8" s="1"/>
  <c r="W934" i="8"/>
  <c r="V934" i="8" s="1"/>
  <c r="U934" i="8"/>
  <c r="S934" i="8"/>
  <c r="R934" i="8" s="1"/>
  <c r="W933" i="8"/>
  <c r="V933" i="8" s="1"/>
  <c r="U933" i="8"/>
  <c r="S933" i="8"/>
  <c r="R933" i="8" s="1"/>
  <c r="W932" i="8"/>
  <c r="V932" i="8" s="1"/>
  <c r="U932" i="8"/>
  <c r="S932" i="8"/>
  <c r="R932" i="8" s="1"/>
  <c r="W931" i="8"/>
  <c r="V931" i="8" s="1"/>
  <c r="U931" i="8"/>
  <c r="S931" i="8"/>
  <c r="R931" i="8" s="1"/>
  <c r="W930" i="8"/>
  <c r="V930" i="8" s="1"/>
  <c r="U930" i="8"/>
  <c r="S930" i="8"/>
  <c r="R930" i="8" s="1"/>
  <c r="W929" i="8"/>
  <c r="V929" i="8" s="1"/>
  <c r="U929" i="8"/>
  <c r="S929" i="8"/>
  <c r="R929" i="8" s="1"/>
  <c r="W928" i="8"/>
  <c r="V928" i="8" s="1"/>
  <c r="U928" i="8"/>
  <c r="S928" i="8"/>
  <c r="R928" i="8" s="1"/>
  <c r="W927" i="8"/>
  <c r="V927" i="8" s="1"/>
  <c r="U927" i="8"/>
  <c r="S927" i="8"/>
  <c r="R927" i="8" s="1"/>
  <c r="W926" i="8"/>
  <c r="V926" i="8" s="1"/>
  <c r="U926" i="8"/>
  <c r="S926" i="8"/>
  <c r="R926" i="8" s="1"/>
  <c r="W925" i="8"/>
  <c r="V925" i="8" s="1"/>
  <c r="U925" i="8"/>
  <c r="S925" i="8"/>
  <c r="R925" i="8" s="1"/>
  <c r="W924" i="8"/>
  <c r="V924" i="8" s="1"/>
  <c r="U924" i="8"/>
  <c r="S924" i="8"/>
  <c r="R924" i="8" s="1"/>
  <c r="W923" i="8"/>
  <c r="V923" i="8" s="1"/>
  <c r="U923" i="8"/>
  <c r="S923" i="8"/>
  <c r="R923" i="8" s="1"/>
  <c r="W922" i="8"/>
  <c r="V922" i="8" s="1"/>
  <c r="U922" i="8"/>
  <c r="S922" i="8"/>
  <c r="R922" i="8" s="1"/>
  <c r="W921" i="8"/>
  <c r="V921" i="8" s="1"/>
  <c r="U921" i="8"/>
  <c r="S921" i="8"/>
  <c r="R921" i="8" s="1"/>
  <c r="W920" i="8"/>
  <c r="V920" i="8" s="1"/>
  <c r="U920" i="8"/>
  <c r="S920" i="8"/>
  <c r="R920" i="8" s="1"/>
  <c r="W919" i="8"/>
  <c r="V919" i="8" s="1"/>
  <c r="U919" i="8"/>
  <c r="S919" i="8"/>
  <c r="R919" i="8" s="1"/>
  <c r="W918" i="8"/>
  <c r="V918" i="8" s="1"/>
  <c r="U918" i="8"/>
  <c r="S918" i="8"/>
  <c r="R918" i="8" s="1"/>
  <c r="W917" i="8"/>
  <c r="V917" i="8" s="1"/>
  <c r="U917" i="8"/>
  <c r="S917" i="8"/>
  <c r="R917" i="8" s="1"/>
  <c r="W916" i="8"/>
  <c r="V916" i="8" s="1"/>
  <c r="U916" i="8"/>
  <c r="S916" i="8"/>
  <c r="R916" i="8" s="1"/>
  <c r="W915" i="8"/>
  <c r="V915" i="8" s="1"/>
  <c r="U915" i="8"/>
  <c r="S915" i="8"/>
  <c r="R915" i="8" s="1"/>
  <c r="W914" i="8"/>
  <c r="V914" i="8" s="1"/>
  <c r="U914" i="8"/>
  <c r="S914" i="8"/>
  <c r="R914" i="8" s="1"/>
  <c r="W913" i="8"/>
  <c r="V913" i="8" s="1"/>
  <c r="U913" i="8"/>
  <c r="S913" i="8"/>
  <c r="R913" i="8" s="1"/>
  <c r="W912" i="8"/>
  <c r="V912" i="8" s="1"/>
  <c r="U912" i="8"/>
  <c r="S912" i="8"/>
  <c r="R912" i="8" s="1"/>
  <c r="W911" i="8"/>
  <c r="V911" i="8" s="1"/>
  <c r="U911" i="8"/>
  <c r="S911" i="8"/>
  <c r="R911" i="8" s="1"/>
  <c r="W910" i="8"/>
  <c r="V910" i="8" s="1"/>
  <c r="U910" i="8"/>
  <c r="S910" i="8"/>
  <c r="R910" i="8" s="1"/>
  <c r="W909" i="8"/>
  <c r="V909" i="8" s="1"/>
  <c r="U909" i="8"/>
  <c r="S909" i="8"/>
  <c r="R909" i="8" s="1"/>
  <c r="W908" i="8"/>
  <c r="V908" i="8" s="1"/>
  <c r="U908" i="8"/>
  <c r="S908" i="8"/>
  <c r="R908" i="8" s="1"/>
  <c r="W907" i="8"/>
  <c r="V907" i="8" s="1"/>
  <c r="U907" i="8"/>
  <c r="S907" i="8"/>
  <c r="R907" i="8" s="1"/>
  <c r="W906" i="8"/>
  <c r="V906" i="8" s="1"/>
  <c r="U906" i="8"/>
  <c r="S906" i="8"/>
  <c r="R906" i="8" s="1"/>
  <c r="W905" i="8"/>
  <c r="V905" i="8" s="1"/>
  <c r="U905" i="8"/>
  <c r="S905" i="8"/>
  <c r="R905" i="8" s="1"/>
  <c r="W904" i="8"/>
  <c r="V904" i="8" s="1"/>
  <c r="U904" i="8"/>
  <c r="S904" i="8"/>
  <c r="R904" i="8" s="1"/>
  <c r="W903" i="8"/>
  <c r="V903" i="8" s="1"/>
  <c r="U903" i="8"/>
  <c r="S903" i="8"/>
  <c r="R903" i="8" s="1"/>
  <c r="W902" i="8"/>
  <c r="V902" i="8" s="1"/>
  <c r="U902" i="8"/>
  <c r="S902" i="8"/>
  <c r="R902" i="8" s="1"/>
  <c r="W901" i="8"/>
  <c r="V901" i="8" s="1"/>
  <c r="U901" i="8"/>
  <c r="S901" i="8"/>
  <c r="R901" i="8" s="1"/>
  <c r="W900" i="8"/>
  <c r="V900" i="8" s="1"/>
  <c r="U900" i="8"/>
  <c r="S900" i="8"/>
  <c r="R900" i="8" s="1"/>
  <c r="W899" i="8"/>
  <c r="V899" i="8" s="1"/>
  <c r="U899" i="8"/>
  <c r="S899" i="8"/>
  <c r="R899" i="8" s="1"/>
  <c r="W898" i="8"/>
  <c r="V898" i="8" s="1"/>
  <c r="U898" i="8"/>
  <c r="S898" i="8"/>
  <c r="R898" i="8" s="1"/>
  <c r="W897" i="8"/>
  <c r="V897" i="8" s="1"/>
  <c r="U897" i="8"/>
  <c r="S897" i="8"/>
  <c r="R897" i="8" s="1"/>
  <c r="W896" i="8"/>
  <c r="V896" i="8" s="1"/>
  <c r="U896" i="8"/>
  <c r="S896" i="8"/>
  <c r="R896" i="8" s="1"/>
  <c r="W895" i="8"/>
  <c r="V895" i="8" s="1"/>
  <c r="U895" i="8"/>
  <c r="S895" i="8"/>
  <c r="R895" i="8" s="1"/>
  <c r="W894" i="8"/>
  <c r="V894" i="8" s="1"/>
  <c r="U894" i="8"/>
  <c r="S894" i="8"/>
  <c r="R894" i="8" s="1"/>
  <c r="W893" i="8"/>
  <c r="V893" i="8" s="1"/>
  <c r="U893" i="8"/>
  <c r="S893" i="8"/>
  <c r="R893" i="8" s="1"/>
  <c r="W892" i="8"/>
  <c r="V892" i="8" s="1"/>
  <c r="U892" i="8"/>
  <c r="S892" i="8"/>
  <c r="R892" i="8" s="1"/>
  <c r="W891" i="8"/>
  <c r="V891" i="8" s="1"/>
  <c r="U891" i="8"/>
  <c r="S891" i="8"/>
  <c r="R891" i="8" s="1"/>
  <c r="W890" i="8"/>
  <c r="V890" i="8" s="1"/>
  <c r="U890" i="8"/>
  <c r="S890" i="8"/>
  <c r="R890" i="8" s="1"/>
  <c r="W889" i="8"/>
  <c r="V889" i="8" s="1"/>
  <c r="U889" i="8"/>
  <c r="S889" i="8"/>
  <c r="R889" i="8" s="1"/>
  <c r="W888" i="8"/>
  <c r="V888" i="8" s="1"/>
  <c r="U888" i="8"/>
  <c r="S888" i="8"/>
  <c r="R888" i="8" s="1"/>
  <c r="W887" i="8"/>
  <c r="V887" i="8" s="1"/>
  <c r="U887" i="8"/>
  <c r="S887" i="8"/>
  <c r="R887" i="8" s="1"/>
  <c r="W886" i="8"/>
  <c r="V886" i="8" s="1"/>
  <c r="U886" i="8"/>
  <c r="S886" i="8"/>
  <c r="R886" i="8" s="1"/>
  <c r="W885" i="8"/>
  <c r="V885" i="8" s="1"/>
  <c r="U885" i="8"/>
  <c r="S885" i="8"/>
  <c r="R885" i="8" s="1"/>
  <c r="W884" i="8"/>
  <c r="V884" i="8" s="1"/>
  <c r="U884" i="8"/>
  <c r="S884" i="8"/>
  <c r="R884" i="8" s="1"/>
  <c r="W883" i="8"/>
  <c r="V883" i="8" s="1"/>
  <c r="U883" i="8"/>
  <c r="S883" i="8"/>
  <c r="R883" i="8" s="1"/>
  <c r="W882" i="8"/>
  <c r="V882" i="8" s="1"/>
  <c r="U882" i="8"/>
  <c r="S882" i="8"/>
  <c r="R882" i="8" s="1"/>
  <c r="W881" i="8"/>
  <c r="V881" i="8" s="1"/>
  <c r="U881" i="8"/>
  <c r="S881" i="8"/>
  <c r="R881" i="8" s="1"/>
  <c r="W880" i="8"/>
  <c r="V880" i="8" s="1"/>
  <c r="U880" i="8"/>
  <c r="S880" i="8"/>
  <c r="R880" i="8" s="1"/>
  <c r="W879" i="8"/>
  <c r="V879" i="8" s="1"/>
  <c r="U879" i="8"/>
  <c r="S879" i="8"/>
  <c r="R879" i="8" s="1"/>
  <c r="W878" i="8"/>
  <c r="V878" i="8" s="1"/>
  <c r="U878" i="8"/>
  <c r="S878" i="8"/>
  <c r="R878" i="8" s="1"/>
  <c r="W877" i="8"/>
  <c r="V877" i="8" s="1"/>
  <c r="U877" i="8"/>
  <c r="S877" i="8"/>
  <c r="R877" i="8" s="1"/>
  <c r="W876" i="8"/>
  <c r="V876" i="8" s="1"/>
  <c r="U876" i="8"/>
  <c r="S876" i="8"/>
  <c r="R876" i="8" s="1"/>
  <c r="W875" i="8"/>
  <c r="V875" i="8" s="1"/>
  <c r="U875" i="8"/>
  <c r="S875" i="8"/>
  <c r="R875" i="8" s="1"/>
  <c r="W874" i="8"/>
  <c r="V874" i="8" s="1"/>
  <c r="U874" i="8"/>
  <c r="S874" i="8"/>
  <c r="R874" i="8" s="1"/>
  <c r="W873" i="8"/>
  <c r="V873" i="8" s="1"/>
  <c r="U873" i="8"/>
  <c r="S873" i="8"/>
  <c r="R873" i="8" s="1"/>
  <c r="W872" i="8"/>
  <c r="V872" i="8" s="1"/>
  <c r="U872" i="8"/>
  <c r="S872" i="8"/>
  <c r="R872" i="8" s="1"/>
  <c r="W871" i="8"/>
  <c r="V871" i="8" s="1"/>
  <c r="U871" i="8"/>
  <c r="S871" i="8"/>
  <c r="R871" i="8" s="1"/>
  <c r="W870" i="8"/>
  <c r="V870" i="8" s="1"/>
  <c r="U870" i="8"/>
  <c r="S870" i="8"/>
  <c r="R870" i="8" s="1"/>
  <c r="W869" i="8"/>
  <c r="V869" i="8" s="1"/>
  <c r="U869" i="8"/>
  <c r="S869" i="8"/>
  <c r="R869" i="8" s="1"/>
  <c r="W868" i="8"/>
  <c r="V868" i="8" s="1"/>
  <c r="U868" i="8"/>
  <c r="S868" i="8"/>
  <c r="R868" i="8" s="1"/>
  <c r="W867" i="8"/>
  <c r="V867" i="8" s="1"/>
  <c r="U867" i="8"/>
  <c r="S867" i="8"/>
  <c r="R867" i="8" s="1"/>
  <c r="W866" i="8"/>
  <c r="V866" i="8" s="1"/>
  <c r="U866" i="8"/>
  <c r="S866" i="8"/>
  <c r="R866" i="8" s="1"/>
  <c r="W865" i="8"/>
  <c r="V865" i="8" s="1"/>
  <c r="U865" i="8"/>
  <c r="S865" i="8"/>
  <c r="R865" i="8" s="1"/>
  <c r="W864" i="8"/>
  <c r="V864" i="8" s="1"/>
  <c r="U864" i="8"/>
  <c r="S864" i="8"/>
  <c r="R864" i="8" s="1"/>
  <c r="W863" i="8"/>
  <c r="V863" i="8" s="1"/>
  <c r="U863" i="8"/>
  <c r="S863" i="8"/>
  <c r="R863" i="8" s="1"/>
  <c r="W862" i="8"/>
  <c r="V862" i="8" s="1"/>
  <c r="U862" i="8"/>
  <c r="S862" i="8"/>
  <c r="R862" i="8" s="1"/>
  <c r="W861" i="8"/>
  <c r="V861" i="8" s="1"/>
  <c r="U861" i="8"/>
  <c r="S861" i="8"/>
  <c r="R861" i="8" s="1"/>
  <c r="W860" i="8"/>
  <c r="V860" i="8" s="1"/>
  <c r="U860" i="8"/>
  <c r="S860" i="8"/>
  <c r="R860" i="8" s="1"/>
  <c r="W859" i="8"/>
  <c r="V859" i="8" s="1"/>
  <c r="U859" i="8"/>
  <c r="S859" i="8"/>
  <c r="R859" i="8" s="1"/>
  <c r="W858" i="8"/>
  <c r="V858" i="8" s="1"/>
  <c r="U858" i="8"/>
  <c r="S858" i="8"/>
  <c r="R858" i="8" s="1"/>
  <c r="W857" i="8"/>
  <c r="V857" i="8" s="1"/>
  <c r="U857" i="8"/>
  <c r="S857" i="8"/>
  <c r="R857" i="8" s="1"/>
  <c r="W856" i="8"/>
  <c r="V856" i="8" s="1"/>
  <c r="U856" i="8"/>
  <c r="S856" i="8"/>
  <c r="R856" i="8" s="1"/>
  <c r="W855" i="8"/>
  <c r="V855" i="8" s="1"/>
  <c r="U855" i="8"/>
  <c r="S855" i="8"/>
  <c r="R855" i="8" s="1"/>
  <c r="W854" i="8"/>
  <c r="V854" i="8" s="1"/>
  <c r="U854" i="8"/>
  <c r="S854" i="8"/>
  <c r="R854" i="8" s="1"/>
  <c r="W853" i="8"/>
  <c r="V853" i="8" s="1"/>
  <c r="U853" i="8"/>
  <c r="S853" i="8"/>
  <c r="R853" i="8" s="1"/>
  <c r="W852" i="8"/>
  <c r="V852" i="8" s="1"/>
  <c r="U852" i="8"/>
  <c r="S852" i="8"/>
  <c r="R852" i="8" s="1"/>
  <c r="W851" i="8"/>
  <c r="V851" i="8" s="1"/>
  <c r="U851" i="8"/>
  <c r="S851" i="8"/>
  <c r="R851" i="8" s="1"/>
  <c r="W850" i="8"/>
  <c r="V850" i="8" s="1"/>
  <c r="U850" i="8"/>
  <c r="S850" i="8"/>
  <c r="R850" i="8" s="1"/>
  <c r="W849" i="8"/>
  <c r="V849" i="8" s="1"/>
  <c r="U849" i="8"/>
  <c r="S849" i="8"/>
  <c r="R849" i="8" s="1"/>
  <c r="W848" i="8"/>
  <c r="V848" i="8" s="1"/>
  <c r="U848" i="8"/>
  <c r="S848" i="8"/>
  <c r="R848" i="8" s="1"/>
  <c r="W847" i="8"/>
  <c r="V847" i="8" s="1"/>
  <c r="U847" i="8"/>
  <c r="S847" i="8"/>
  <c r="R847" i="8" s="1"/>
  <c r="W846" i="8"/>
  <c r="V846" i="8" s="1"/>
  <c r="U846" i="8"/>
  <c r="S846" i="8"/>
  <c r="R846" i="8" s="1"/>
  <c r="W845" i="8"/>
  <c r="V845" i="8" s="1"/>
  <c r="U845" i="8"/>
  <c r="S845" i="8"/>
  <c r="R845" i="8" s="1"/>
  <c r="W844" i="8"/>
  <c r="V844" i="8" s="1"/>
  <c r="U844" i="8"/>
  <c r="S844" i="8"/>
  <c r="R844" i="8" s="1"/>
  <c r="W843" i="8"/>
  <c r="V843" i="8" s="1"/>
  <c r="U843" i="8"/>
  <c r="S843" i="8"/>
  <c r="R843" i="8" s="1"/>
  <c r="W842" i="8"/>
  <c r="V842" i="8" s="1"/>
  <c r="U842" i="8"/>
  <c r="S842" i="8"/>
  <c r="R842" i="8" s="1"/>
  <c r="W841" i="8"/>
  <c r="V841" i="8" s="1"/>
  <c r="U841" i="8"/>
  <c r="S841" i="8"/>
  <c r="R841" i="8" s="1"/>
  <c r="W840" i="8"/>
  <c r="V840" i="8" s="1"/>
  <c r="U840" i="8"/>
  <c r="S840" i="8"/>
  <c r="R840" i="8" s="1"/>
  <c r="W839" i="8"/>
  <c r="V839" i="8" s="1"/>
  <c r="U839" i="8"/>
  <c r="S839" i="8"/>
  <c r="R839" i="8" s="1"/>
  <c r="W838" i="8"/>
  <c r="V838" i="8" s="1"/>
  <c r="U838" i="8"/>
  <c r="S838" i="8"/>
  <c r="R838" i="8" s="1"/>
  <c r="W837" i="8"/>
  <c r="V837" i="8" s="1"/>
  <c r="U837" i="8"/>
  <c r="S837" i="8"/>
  <c r="R837" i="8" s="1"/>
  <c r="W836" i="8"/>
  <c r="V836" i="8" s="1"/>
  <c r="U836" i="8"/>
  <c r="S836" i="8"/>
  <c r="R836" i="8" s="1"/>
  <c r="W835" i="8"/>
  <c r="V835" i="8" s="1"/>
  <c r="U835" i="8"/>
  <c r="S835" i="8"/>
  <c r="R835" i="8" s="1"/>
  <c r="W834" i="8"/>
  <c r="V834" i="8" s="1"/>
  <c r="U834" i="8"/>
  <c r="S834" i="8"/>
  <c r="R834" i="8" s="1"/>
  <c r="W833" i="8"/>
  <c r="V833" i="8" s="1"/>
  <c r="U833" i="8"/>
  <c r="S833" i="8"/>
  <c r="R833" i="8" s="1"/>
  <c r="W832" i="8"/>
  <c r="V832" i="8" s="1"/>
  <c r="U832" i="8"/>
  <c r="S832" i="8"/>
  <c r="R832" i="8" s="1"/>
  <c r="W831" i="8"/>
  <c r="V831" i="8" s="1"/>
  <c r="U831" i="8"/>
  <c r="S831" i="8"/>
  <c r="R831" i="8" s="1"/>
  <c r="W830" i="8"/>
  <c r="V830" i="8" s="1"/>
  <c r="U830" i="8"/>
  <c r="S830" i="8"/>
  <c r="R830" i="8" s="1"/>
  <c r="W829" i="8"/>
  <c r="V829" i="8" s="1"/>
  <c r="U829" i="8"/>
  <c r="S829" i="8"/>
  <c r="R829" i="8" s="1"/>
  <c r="W828" i="8"/>
  <c r="V828" i="8" s="1"/>
  <c r="U828" i="8"/>
  <c r="S828" i="8"/>
  <c r="R828" i="8" s="1"/>
  <c r="W827" i="8"/>
  <c r="V827" i="8" s="1"/>
  <c r="U827" i="8"/>
  <c r="S827" i="8"/>
  <c r="R827" i="8" s="1"/>
  <c r="W826" i="8"/>
  <c r="V826" i="8" s="1"/>
  <c r="U826" i="8"/>
  <c r="S826" i="8"/>
  <c r="R826" i="8" s="1"/>
  <c r="W825" i="8"/>
  <c r="V825" i="8" s="1"/>
  <c r="U825" i="8"/>
  <c r="S825" i="8"/>
  <c r="R825" i="8" s="1"/>
  <c r="W824" i="8"/>
  <c r="V824" i="8" s="1"/>
  <c r="U824" i="8"/>
  <c r="S824" i="8"/>
  <c r="R824" i="8" s="1"/>
  <c r="W823" i="8"/>
  <c r="V823" i="8" s="1"/>
  <c r="U823" i="8"/>
  <c r="S823" i="8"/>
  <c r="R823" i="8" s="1"/>
  <c r="W822" i="8"/>
  <c r="V822" i="8" s="1"/>
  <c r="U822" i="8"/>
  <c r="S822" i="8"/>
  <c r="R822" i="8" s="1"/>
  <c r="W821" i="8"/>
  <c r="V821" i="8" s="1"/>
  <c r="U821" i="8"/>
  <c r="S821" i="8"/>
  <c r="R821" i="8" s="1"/>
  <c r="W820" i="8"/>
  <c r="V820" i="8" s="1"/>
  <c r="U820" i="8"/>
  <c r="S820" i="8"/>
  <c r="R820" i="8" s="1"/>
  <c r="W819" i="8"/>
  <c r="V819" i="8" s="1"/>
  <c r="U819" i="8"/>
  <c r="S819" i="8"/>
  <c r="R819" i="8" s="1"/>
  <c r="W818" i="8"/>
  <c r="V818" i="8" s="1"/>
  <c r="U818" i="8"/>
  <c r="S818" i="8"/>
  <c r="R818" i="8" s="1"/>
  <c r="W817" i="8"/>
  <c r="V817" i="8" s="1"/>
  <c r="U817" i="8"/>
  <c r="S817" i="8"/>
  <c r="R817" i="8" s="1"/>
  <c r="W816" i="8"/>
  <c r="V816" i="8" s="1"/>
  <c r="U816" i="8"/>
  <c r="S816" i="8"/>
  <c r="R816" i="8" s="1"/>
  <c r="W815" i="8"/>
  <c r="V815" i="8" s="1"/>
  <c r="U815" i="8"/>
  <c r="S815" i="8"/>
  <c r="R815" i="8" s="1"/>
  <c r="W814" i="8"/>
  <c r="V814" i="8" s="1"/>
  <c r="U814" i="8"/>
  <c r="S814" i="8"/>
  <c r="R814" i="8" s="1"/>
  <c r="W813" i="8"/>
  <c r="V813" i="8" s="1"/>
  <c r="U813" i="8"/>
  <c r="S813" i="8"/>
  <c r="R813" i="8" s="1"/>
  <c r="W812" i="8"/>
  <c r="V812" i="8" s="1"/>
  <c r="U812" i="8"/>
  <c r="S812" i="8"/>
  <c r="R812" i="8" s="1"/>
  <c r="W811" i="8"/>
  <c r="V811" i="8" s="1"/>
  <c r="U811" i="8"/>
  <c r="S811" i="8"/>
  <c r="R811" i="8" s="1"/>
  <c r="W810" i="8"/>
  <c r="V810" i="8" s="1"/>
  <c r="U810" i="8"/>
  <c r="S810" i="8"/>
  <c r="R810" i="8" s="1"/>
  <c r="W809" i="8"/>
  <c r="V809" i="8" s="1"/>
  <c r="U809" i="8"/>
  <c r="S809" i="8"/>
  <c r="R809" i="8" s="1"/>
  <c r="W808" i="8"/>
  <c r="V808" i="8" s="1"/>
  <c r="U808" i="8"/>
  <c r="S808" i="8"/>
  <c r="R808" i="8" s="1"/>
  <c r="W807" i="8"/>
  <c r="V807" i="8" s="1"/>
  <c r="U807" i="8"/>
  <c r="S807" i="8"/>
  <c r="R807" i="8" s="1"/>
  <c r="W806" i="8"/>
  <c r="V806" i="8" s="1"/>
  <c r="U806" i="8"/>
  <c r="S806" i="8"/>
  <c r="R806" i="8" s="1"/>
  <c r="W805" i="8"/>
  <c r="V805" i="8" s="1"/>
  <c r="U805" i="8"/>
  <c r="S805" i="8"/>
  <c r="R805" i="8" s="1"/>
  <c r="W804" i="8"/>
  <c r="V804" i="8" s="1"/>
  <c r="U804" i="8"/>
  <c r="S804" i="8"/>
  <c r="R804" i="8" s="1"/>
  <c r="W803" i="8"/>
  <c r="V803" i="8" s="1"/>
  <c r="U803" i="8"/>
  <c r="S803" i="8"/>
  <c r="R803" i="8" s="1"/>
  <c r="W802" i="8"/>
  <c r="V802" i="8" s="1"/>
  <c r="U802" i="8"/>
  <c r="S802" i="8"/>
  <c r="R802" i="8" s="1"/>
  <c r="W801" i="8"/>
  <c r="V801" i="8" s="1"/>
  <c r="U801" i="8"/>
  <c r="S801" i="8"/>
  <c r="R801" i="8" s="1"/>
  <c r="W800" i="8"/>
  <c r="V800" i="8" s="1"/>
  <c r="U800" i="8"/>
  <c r="S800" i="8"/>
  <c r="R800" i="8" s="1"/>
  <c r="W799" i="8"/>
  <c r="V799" i="8" s="1"/>
  <c r="U799" i="8"/>
  <c r="S799" i="8"/>
  <c r="R799" i="8" s="1"/>
  <c r="W798" i="8"/>
  <c r="V798" i="8" s="1"/>
  <c r="U798" i="8"/>
  <c r="S798" i="8"/>
  <c r="R798" i="8" s="1"/>
  <c r="W797" i="8"/>
  <c r="V797" i="8" s="1"/>
  <c r="U797" i="8"/>
  <c r="S797" i="8"/>
  <c r="R797" i="8" s="1"/>
  <c r="W796" i="8"/>
  <c r="V796" i="8" s="1"/>
  <c r="U796" i="8"/>
  <c r="S796" i="8"/>
  <c r="R796" i="8" s="1"/>
  <c r="W795" i="8"/>
  <c r="V795" i="8" s="1"/>
  <c r="U795" i="8"/>
  <c r="S795" i="8"/>
  <c r="R795" i="8" s="1"/>
  <c r="W794" i="8"/>
  <c r="V794" i="8" s="1"/>
  <c r="U794" i="8"/>
  <c r="S794" i="8"/>
  <c r="R794" i="8" s="1"/>
  <c r="W793" i="8"/>
  <c r="V793" i="8" s="1"/>
  <c r="U793" i="8"/>
  <c r="S793" i="8"/>
  <c r="R793" i="8" s="1"/>
  <c r="W792" i="8"/>
  <c r="V792" i="8" s="1"/>
  <c r="U792" i="8"/>
  <c r="S792" i="8"/>
  <c r="R792" i="8" s="1"/>
  <c r="W791" i="8"/>
  <c r="V791" i="8" s="1"/>
  <c r="U791" i="8"/>
  <c r="S791" i="8"/>
  <c r="R791" i="8" s="1"/>
  <c r="W790" i="8"/>
  <c r="V790" i="8" s="1"/>
  <c r="U790" i="8"/>
  <c r="S790" i="8"/>
  <c r="R790" i="8" s="1"/>
  <c r="W789" i="8"/>
  <c r="V789" i="8" s="1"/>
  <c r="U789" i="8"/>
  <c r="S789" i="8"/>
  <c r="R789" i="8" s="1"/>
  <c r="W788" i="8"/>
  <c r="V788" i="8" s="1"/>
  <c r="U788" i="8"/>
  <c r="S788" i="8"/>
  <c r="R788" i="8" s="1"/>
  <c r="W787" i="8"/>
  <c r="V787" i="8" s="1"/>
  <c r="U787" i="8"/>
  <c r="S787" i="8"/>
  <c r="R787" i="8" s="1"/>
  <c r="W786" i="8"/>
  <c r="V786" i="8" s="1"/>
  <c r="U786" i="8"/>
  <c r="S786" i="8"/>
  <c r="R786" i="8" s="1"/>
  <c r="W785" i="8"/>
  <c r="V785" i="8" s="1"/>
  <c r="U785" i="8"/>
  <c r="S785" i="8"/>
  <c r="R785" i="8" s="1"/>
  <c r="W784" i="8"/>
  <c r="V784" i="8" s="1"/>
  <c r="U784" i="8"/>
  <c r="S784" i="8"/>
  <c r="R784" i="8" s="1"/>
  <c r="W783" i="8"/>
  <c r="V783" i="8" s="1"/>
  <c r="U783" i="8"/>
  <c r="S783" i="8"/>
  <c r="R783" i="8" s="1"/>
  <c r="W782" i="8"/>
  <c r="V782" i="8" s="1"/>
  <c r="U782" i="8"/>
  <c r="S782" i="8"/>
  <c r="R782" i="8" s="1"/>
  <c r="W781" i="8"/>
  <c r="V781" i="8" s="1"/>
  <c r="U781" i="8"/>
  <c r="S781" i="8"/>
  <c r="R781" i="8" s="1"/>
  <c r="W780" i="8"/>
  <c r="V780" i="8" s="1"/>
  <c r="U780" i="8"/>
  <c r="S780" i="8"/>
  <c r="R780" i="8" s="1"/>
  <c r="W779" i="8"/>
  <c r="V779" i="8" s="1"/>
  <c r="U779" i="8"/>
  <c r="S779" i="8"/>
  <c r="R779" i="8" s="1"/>
  <c r="W778" i="8"/>
  <c r="V778" i="8" s="1"/>
  <c r="U778" i="8"/>
  <c r="S778" i="8"/>
  <c r="R778" i="8" s="1"/>
  <c r="W777" i="8"/>
  <c r="V777" i="8" s="1"/>
  <c r="U777" i="8"/>
  <c r="S777" i="8"/>
  <c r="R777" i="8" s="1"/>
  <c r="W776" i="8"/>
  <c r="V776" i="8" s="1"/>
  <c r="U776" i="8"/>
  <c r="S776" i="8"/>
  <c r="R776" i="8" s="1"/>
  <c r="W775" i="8"/>
  <c r="V775" i="8" s="1"/>
  <c r="U775" i="8"/>
  <c r="S775" i="8"/>
  <c r="R775" i="8" s="1"/>
  <c r="W774" i="8"/>
  <c r="V774" i="8" s="1"/>
  <c r="U774" i="8"/>
  <c r="S774" i="8"/>
  <c r="R774" i="8" s="1"/>
  <c r="W773" i="8"/>
  <c r="V773" i="8" s="1"/>
  <c r="U773" i="8"/>
  <c r="S773" i="8"/>
  <c r="R773" i="8" s="1"/>
  <c r="W772" i="8"/>
  <c r="V772" i="8" s="1"/>
  <c r="U772" i="8"/>
  <c r="S772" i="8"/>
  <c r="R772" i="8" s="1"/>
  <c r="W771" i="8"/>
  <c r="V771" i="8" s="1"/>
  <c r="U771" i="8"/>
  <c r="S771" i="8"/>
  <c r="R771" i="8" s="1"/>
  <c r="W770" i="8"/>
  <c r="V770" i="8" s="1"/>
  <c r="U770" i="8"/>
  <c r="S770" i="8"/>
  <c r="R770" i="8" s="1"/>
  <c r="W769" i="8"/>
  <c r="V769" i="8" s="1"/>
  <c r="U769" i="8"/>
  <c r="S769" i="8"/>
  <c r="R769" i="8" s="1"/>
  <c r="W768" i="8"/>
  <c r="V768" i="8" s="1"/>
  <c r="U768" i="8"/>
  <c r="S768" i="8"/>
  <c r="R768" i="8" s="1"/>
  <c r="W767" i="8"/>
  <c r="V767" i="8" s="1"/>
  <c r="U767" i="8"/>
  <c r="S767" i="8"/>
  <c r="R767" i="8" s="1"/>
  <c r="W766" i="8"/>
  <c r="V766" i="8" s="1"/>
  <c r="U766" i="8"/>
  <c r="S766" i="8"/>
  <c r="R766" i="8" s="1"/>
  <c r="W765" i="8"/>
  <c r="V765" i="8" s="1"/>
  <c r="U765" i="8"/>
  <c r="S765" i="8"/>
  <c r="R765" i="8" s="1"/>
  <c r="W764" i="8"/>
  <c r="V764" i="8" s="1"/>
  <c r="U764" i="8"/>
  <c r="S764" i="8"/>
  <c r="R764" i="8" s="1"/>
  <c r="W763" i="8"/>
  <c r="V763" i="8" s="1"/>
  <c r="U763" i="8"/>
  <c r="S763" i="8"/>
  <c r="R763" i="8" s="1"/>
  <c r="W762" i="8"/>
  <c r="V762" i="8" s="1"/>
  <c r="U762" i="8"/>
  <c r="S762" i="8"/>
  <c r="R762" i="8" s="1"/>
  <c r="W761" i="8"/>
  <c r="V761" i="8" s="1"/>
  <c r="U761" i="8"/>
  <c r="S761" i="8"/>
  <c r="R761" i="8" s="1"/>
  <c r="W760" i="8"/>
  <c r="V760" i="8" s="1"/>
  <c r="U760" i="8"/>
  <c r="S760" i="8"/>
  <c r="R760" i="8" s="1"/>
  <c r="W759" i="8"/>
  <c r="V759" i="8" s="1"/>
  <c r="U759" i="8"/>
  <c r="S759" i="8"/>
  <c r="R759" i="8" s="1"/>
  <c r="W758" i="8"/>
  <c r="V758" i="8" s="1"/>
  <c r="U758" i="8"/>
  <c r="S758" i="8"/>
  <c r="R758" i="8" s="1"/>
  <c r="W757" i="8"/>
  <c r="V757" i="8" s="1"/>
  <c r="U757" i="8"/>
  <c r="S757" i="8"/>
  <c r="R757" i="8" s="1"/>
  <c r="W756" i="8"/>
  <c r="V756" i="8" s="1"/>
  <c r="U756" i="8"/>
  <c r="S756" i="8"/>
  <c r="R756" i="8" s="1"/>
  <c r="W755" i="8"/>
  <c r="V755" i="8" s="1"/>
  <c r="U755" i="8"/>
  <c r="S755" i="8"/>
  <c r="R755" i="8" s="1"/>
  <c r="W754" i="8"/>
  <c r="V754" i="8" s="1"/>
  <c r="U754" i="8"/>
  <c r="S754" i="8"/>
  <c r="R754" i="8" s="1"/>
  <c r="W753" i="8"/>
  <c r="V753" i="8" s="1"/>
  <c r="U753" i="8"/>
  <c r="S753" i="8"/>
  <c r="R753" i="8" s="1"/>
  <c r="W752" i="8"/>
  <c r="V752" i="8" s="1"/>
  <c r="U752" i="8"/>
  <c r="S752" i="8"/>
  <c r="R752" i="8" s="1"/>
  <c r="W751" i="8"/>
  <c r="V751" i="8" s="1"/>
  <c r="U751" i="8"/>
  <c r="S751" i="8"/>
  <c r="R751" i="8" s="1"/>
  <c r="W750" i="8"/>
  <c r="V750" i="8" s="1"/>
  <c r="U750" i="8"/>
  <c r="S750" i="8"/>
  <c r="R750" i="8" s="1"/>
  <c r="W749" i="8"/>
  <c r="V749" i="8" s="1"/>
  <c r="U749" i="8"/>
  <c r="S749" i="8"/>
  <c r="R749" i="8" s="1"/>
  <c r="W748" i="8"/>
  <c r="V748" i="8" s="1"/>
  <c r="U748" i="8"/>
  <c r="S748" i="8"/>
  <c r="R748" i="8" s="1"/>
  <c r="W747" i="8"/>
  <c r="V747" i="8" s="1"/>
  <c r="U747" i="8"/>
  <c r="S747" i="8"/>
  <c r="R747" i="8" s="1"/>
  <c r="W746" i="8"/>
  <c r="V746" i="8" s="1"/>
  <c r="U746" i="8"/>
  <c r="S746" i="8"/>
  <c r="R746" i="8" s="1"/>
  <c r="W745" i="8"/>
  <c r="V745" i="8" s="1"/>
  <c r="U745" i="8"/>
  <c r="S745" i="8"/>
  <c r="R745" i="8" s="1"/>
  <c r="W744" i="8"/>
  <c r="V744" i="8" s="1"/>
  <c r="U744" i="8"/>
  <c r="S744" i="8"/>
  <c r="R744" i="8" s="1"/>
  <c r="W743" i="8"/>
  <c r="V743" i="8" s="1"/>
  <c r="U743" i="8"/>
  <c r="S743" i="8"/>
  <c r="R743" i="8" s="1"/>
  <c r="W742" i="8"/>
  <c r="V742" i="8" s="1"/>
  <c r="U742" i="8"/>
  <c r="S742" i="8"/>
  <c r="R742" i="8" s="1"/>
  <c r="W741" i="8"/>
  <c r="V741" i="8" s="1"/>
  <c r="U741" i="8"/>
  <c r="S741" i="8"/>
  <c r="R741" i="8" s="1"/>
  <c r="W740" i="8"/>
  <c r="V740" i="8" s="1"/>
  <c r="U740" i="8"/>
  <c r="S740" i="8"/>
  <c r="R740" i="8" s="1"/>
  <c r="W739" i="8"/>
  <c r="V739" i="8" s="1"/>
  <c r="U739" i="8"/>
  <c r="S739" i="8"/>
  <c r="R739" i="8" s="1"/>
  <c r="W738" i="8"/>
  <c r="V738" i="8" s="1"/>
  <c r="U738" i="8"/>
  <c r="S738" i="8"/>
  <c r="R738" i="8" s="1"/>
  <c r="W737" i="8"/>
  <c r="V737" i="8" s="1"/>
  <c r="U737" i="8"/>
  <c r="S737" i="8"/>
  <c r="R737" i="8" s="1"/>
  <c r="W736" i="8"/>
  <c r="V736" i="8" s="1"/>
  <c r="U736" i="8"/>
  <c r="S736" i="8"/>
  <c r="R736" i="8" s="1"/>
  <c r="W735" i="8"/>
  <c r="V735" i="8" s="1"/>
  <c r="U735" i="8"/>
  <c r="S735" i="8"/>
  <c r="R735" i="8" s="1"/>
  <c r="W734" i="8"/>
  <c r="V734" i="8" s="1"/>
  <c r="U734" i="8"/>
  <c r="S734" i="8"/>
  <c r="R734" i="8" s="1"/>
  <c r="W733" i="8"/>
  <c r="V733" i="8" s="1"/>
  <c r="U733" i="8"/>
  <c r="S733" i="8"/>
  <c r="R733" i="8" s="1"/>
  <c r="W732" i="8"/>
  <c r="V732" i="8" s="1"/>
  <c r="U732" i="8"/>
  <c r="S732" i="8"/>
  <c r="R732" i="8" s="1"/>
  <c r="W731" i="8"/>
  <c r="V731" i="8" s="1"/>
  <c r="U731" i="8"/>
  <c r="S731" i="8"/>
  <c r="R731" i="8" s="1"/>
  <c r="W730" i="8"/>
  <c r="V730" i="8" s="1"/>
  <c r="U730" i="8"/>
  <c r="S730" i="8"/>
  <c r="R730" i="8" s="1"/>
  <c r="W729" i="8"/>
  <c r="V729" i="8" s="1"/>
  <c r="U729" i="8"/>
  <c r="S729" i="8"/>
  <c r="R729" i="8" s="1"/>
  <c r="W728" i="8"/>
  <c r="V728" i="8" s="1"/>
  <c r="U728" i="8"/>
  <c r="S728" i="8"/>
  <c r="R728" i="8" s="1"/>
  <c r="W727" i="8"/>
  <c r="V727" i="8" s="1"/>
  <c r="U727" i="8"/>
  <c r="S727" i="8"/>
  <c r="R727" i="8" s="1"/>
  <c r="W726" i="8"/>
  <c r="V726" i="8" s="1"/>
  <c r="U726" i="8"/>
  <c r="S726" i="8"/>
  <c r="R726" i="8" s="1"/>
  <c r="W725" i="8"/>
  <c r="V725" i="8" s="1"/>
  <c r="U725" i="8"/>
  <c r="S725" i="8"/>
  <c r="R725" i="8" s="1"/>
  <c r="W724" i="8"/>
  <c r="V724" i="8" s="1"/>
  <c r="U724" i="8"/>
  <c r="S724" i="8"/>
  <c r="R724" i="8" s="1"/>
  <c r="W723" i="8"/>
  <c r="V723" i="8" s="1"/>
  <c r="U723" i="8"/>
  <c r="S723" i="8"/>
  <c r="R723" i="8" s="1"/>
  <c r="W722" i="8"/>
  <c r="V722" i="8" s="1"/>
  <c r="U722" i="8"/>
  <c r="S722" i="8"/>
  <c r="R722" i="8" s="1"/>
  <c r="W721" i="8"/>
  <c r="V721" i="8" s="1"/>
  <c r="U721" i="8"/>
  <c r="S721" i="8"/>
  <c r="R721" i="8" s="1"/>
  <c r="W720" i="8"/>
  <c r="V720" i="8" s="1"/>
  <c r="U720" i="8"/>
  <c r="S720" i="8"/>
  <c r="R720" i="8" s="1"/>
  <c r="W719" i="8"/>
  <c r="V719" i="8" s="1"/>
  <c r="U719" i="8"/>
  <c r="S719" i="8"/>
  <c r="R719" i="8" s="1"/>
  <c r="W718" i="8"/>
  <c r="V718" i="8" s="1"/>
  <c r="U718" i="8"/>
  <c r="S718" i="8"/>
  <c r="R718" i="8" s="1"/>
  <c r="W717" i="8"/>
  <c r="V717" i="8" s="1"/>
  <c r="U717" i="8"/>
  <c r="S717" i="8"/>
  <c r="R717" i="8" s="1"/>
  <c r="W716" i="8"/>
  <c r="V716" i="8" s="1"/>
  <c r="U716" i="8"/>
  <c r="S716" i="8"/>
  <c r="R716" i="8" s="1"/>
  <c r="W715" i="8"/>
  <c r="V715" i="8" s="1"/>
  <c r="U715" i="8"/>
  <c r="S715" i="8"/>
  <c r="R715" i="8" s="1"/>
  <c r="W714" i="8"/>
  <c r="V714" i="8" s="1"/>
  <c r="U714" i="8"/>
  <c r="S714" i="8"/>
  <c r="R714" i="8" s="1"/>
  <c r="W713" i="8"/>
  <c r="V713" i="8" s="1"/>
  <c r="U713" i="8"/>
  <c r="S713" i="8"/>
  <c r="R713" i="8" s="1"/>
  <c r="W712" i="8"/>
  <c r="V712" i="8" s="1"/>
  <c r="U712" i="8"/>
  <c r="S712" i="8"/>
  <c r="R712" i="8" s="1"/>
  <c r="W711" i="8"/>
  <c r="V711" i="8" s="1"/>
  <c r="U711" i="8"/>
  <c r="S711" i="8"/>
  <c r="R711" i="8" s="1"/>
  <c r="W710" i="8"/>
  <c r="V710" i="8" s="1"/>
  <c r="U710" i="8"/>
  <c r="S710" i="8"/>
  <c r="R710" i="8" s="1"/>
  <c r="W709" i="8"/>
  <c r="V709" i="8" s="1"/>
  <c r="U709" i="8"/>
  <c r="S709" i="8"/>
  <c r="R709" i="8" s="1"/>
  <c r="W708" i="8"/>
  <c r="V708" i="8" s="1"/>
  <c r="U708" i="8"/>
  <c r="S708" i="8"/>
  <c r="R708" i="8" s="1"/>
  <c r="W707" i="8"/>
  <c r="V707" i="8" s="1"/>
  <c r="U707" i="8"/>
  <c r="S707" i="8"/>
  <c r="R707" i="8" s="1"/>
  <c r="W706" i="8"/>
  <c r="V706" i="8" s="1"/>
  <c r="U706" i="8"/>
  <c r="S706" i="8"/>
  <c r="R706" i="8" s="1"/>
  <c r="W705" i="8"/>
  <c r="V705" i="8" s="1"/>
  <c r="U705" i="8"/>
  <c r="S705" i="8"/>
  <c r="R705" i="8" s="1"/>
  <c r="W704" i="8"/>
  <c r="V704" i="8" s="1"/>
  <c r="U704" i="8"/>
  <c r="S704" i="8"/>
  <c r="R704" i="8" s="1"/>
  <c r="W703" i="8"/>
  <c r="V703" i="8" s="1"/>
  <c r="U703" i="8"/>
  <c r="S703" i="8"/>
  <c r="R703" i="8" s="1"/>
  <c r="W702" i="8"/>
  <c r="V702" i="8" s="1"/>
  <c r="U702" i="8"/>
  <c r="S702" i="8"/>
  <c r="R702" i="8" s="1"/>
  <c r="W701" i="8"/>
  <c r="V701" i="8" s="1"/>
  <c r="U701" i="8"/>
  <c r="S701" i="8"/>
  <c r="R701" i="8" s="1"/>
  <c r="W700" i="8"/>
  <c r="V700" i="8" s="1"/>
  <c r="U700" i="8"/>
  <c r="S700" i="8"/>
  <c r="R700" i="8" s="1"/>
  <c r="W699" i="8"/>
  <c r="V699" i="8" s="1"/>
  <c r="U699" i="8"/>
  <c r="S699" i="8"/>
  <c r="R699" i="8" s="1"/>
  <c r="W698" i="8"/>
  <c r="V698" i="8" s="1"/>
  <c r="U698" i="8"/>
  <c r="S698" i="8"/>
  <c r="R698" i="8" s="1"/>
  <c r="W697" i="8"/>
  <c r="V697" i="8" s="1"/>
  <c r="U697" i="8"/>
  <c r="S697" i="8"/>
  <c r="R697" i="8" s="1"/>
  <c r="W696" i="8"/>
  <c r="V696" i="8" s="1"/>
  <c r="U696" i="8"/>
  <c r="S696" i="8"/>
  <c r="R696" i="8" s="1"/>
  <c r="W695" i="8"/>
  <c r="V695" i="8" s="1"/>
  <c r="U695" i="8"/>
  <c r="S695" i="8"/>
  <c r="R695" i="8" s="1"/>
  <c r="W694" i="8"/>
  <c r="V694" i="8" s="1"/>
  <c r="U694" i="8"/>
  <c r="S694" i="8"/>
  <c r="R694" i="8" s="1"/>
  <c r="W693" i="8"/>
  <c r="V693" i="8" s="1"/>
  <c r="U693" i="8"/>
  <c r="S693" i="8"/>
  <c r="R693" i="8" s="1"/>
  <c r="W692" i="8"/>
  <c r="V692" i="8" s="1"/>
  <c r="U692" i="8"/>
  <c r="S692" i="8"/>
  <c r="R692" i="8" s="1"/>
  <c r="W691" i="8"/>
  <c r="V691" i="8" s="1"/>
  <c r="U691" i="8"/>
  <c r="S691" i="8"/>
  <c r="R691" i="8" s="1"/>
  <c r="W690" i="8"/>
  <c r="V690" i="8" s="1"/>
  <c r="U690" i="8"/>
  <c r="S690" i="8"/>
  <c r="R690" i="8" s="1"/>
  <c r="W689" i="8"/>
  <c r="V689" i="8" s="1"/>
  <c r="U689" i="8"/>
  <c r="S689" i="8"/>
  <c r="R689" i="8" s="1"/>
  <c r="W688" i="8"/>
  <c r="V688" i="8" s="1"/>
  <c r="U688" i="8"/>
  <c r="S688" i="8"/>
  <c r="R688" i="8" s="1"/>
  <c r="W687" i="8"/>
  <c r="V687" i="8" s="1"/>
  <c r="U687" i="8"/>
  <c r="S687" i="8"/>
  <c r="R687" i="8" s="1"/>
  <c r="W686" i="8"/>
  <c r="V686" i="8" s="1"/>
  <c r="U686" i="8"/>
  <c r="S686" i="8"/>
  <c r="R686" i="8" s="1"/>
  <c r="W685" i="8"/>
  <c r="V685" i="8" s="1"/>
  <c r="U685" i="8"/>
  <c r="S685" i="8"/>
  <c r="R685" i="8" s="1"/>
  <c r="W684" i="8"/>
  <c r="V684" i="8" s="1"/>
  <c r="U684" i="8"/>
  <c r="S684" i="8"/>
  <c r="R684" i="8" s="1"/>
  <c r="W683" i="8"/>
  <c r="V683" i="8" s="1"/>
  <c r="U683" i="8"/>
  <c r="S683" i="8"/>
  <c r="R683" i="8" s="1"/>
  <c r="W682" i="8"/>
  <c r="V682" i="8" s="1"/>
  <c r="U682" i="8"/>
  <c r="S682" i="8"/>
  <c r="R682" i="8" s="1"/>
  <c r="W681" i="8"/>
  <c r="V681" i="8" s="1"/>
  <c r="U681" i="8"/>
  <c r="S681" i="8"/>
  <c r="R681" i="8" s="1"/>
  <c r="W680" i="8"/>
  <c r="V680" i="8" s="1"/>
  <c r="U680" i="8"/>
  <c r="S680" i="8"/>
  <c r="R680" i="8" s="1"/>
  <c r="W679" i="8"/>
  <c r="V679" i="8" s="1"/>
  <c r="U679" i="8"/>
  <c r="S679" i="8"/>
  <c r="R679" i="8" s="1"/>
  <c r="W678" i="8"/>
  <c r="V678" i="8" s="1"/>
  <c r="U678" i="8"/>
  <c r="S678" i="8"/>
  <c r="R678" i="8" s="1"/>
  <c r="W677" i="8"/>
  <c r="V677" i="8" s="1"/>
  <c r="U677" i="8"/>
  <c r="S677" i="8"/>
  <c r="R677" i="8" s="1"/>
  <c r="W676" i="8"/>
  <c r="V676" i="8" s="1"/>
  <c r="U676" i="8"/>
  <c r="S676" i="8"/>
  <c r="R676" i="8" s="1"/>
  <c r="W675" i="8"/>
  <c r="V675" i="8" s="1"/>
  <c r="U675" i="8"/>
  <c r="S675" i="8"/>
  <c r="R675" i="8" s="1"/>
  <c r="W674" i="8"/>
  <c r="V674" i="8" s="1"/>
  <c r="U674" i="8"/>
  <c r="S674" i="8"/>
  <c r="R674" i="8" s="1"/>
  <c r="W673" i="8"/>
  <c r="V673" i="8" s="1"/>
  <c r="U673" i="8"/>
  <c r="S673" i="8"/>
  <c r="R673" i="8" s="1"/>
  <c r="W672" i="8"/>
  <c r="V672" i="8" s="1"/>
  <c r="U672" i="8"/>
  <c r="S672" i="8"/>
  <c r="R672" i="8" s="1"/>
  <c r="W671" i="8"/>
  <c r="V671" i="8" s="1"/>
  <c r="U671" i="8"/>
  <c r="S671" i="8"/>
  <c r="R671" i="8" s="1"/>
  <c r="W670" i="8"/>
  <c r="V670" i="8" s="1"/>
  <c r="U670" i="8"/>
  <c r="S670" i="8"/>
  <c r="R670" i="8" s="1"/>
  <c r="W669" i="8"/>
  <c r="V669" i="8" s="1"/>
  <c r="U669" i="8"/>
  <c r="S669" i="8"/>
  <c r="R669" i="8" s="1"/>
  <c r="W668" i="8"/>
  <c r="V668" i="8" s="1"/>
  <c r="U668" i="8"/>
  <c r="S668" i="8"/>
  <c r="R668" i="8" s="1"/>
  <c r="W667" i="8"/>
  <c r="V667" i="8" s="1"/>
  <c r="U667" i="8"/>
  <c r="S667" i="8"/>
  <c r="R667" i="8" s="1"/>
  <c r="W666" i="8"/>
  <c r="V666" i="8" s="1"/>
  <c r="U666" i="8"/>
  <c r="S666" i="8"/>
  <c r="R666" i="8" s="1"/>
  <c r="W665" i="8"/>
  <c r="V665" i="8" s="1"/>
  <c r="U665" i="8"/>
  <c r="S665" i="8"/>
  <c r="R665" i="8" s="1"/>
  <c r="W664" i="8"/>
  <c r="V664" i="8" s="1"/>
  <c r="U664" i="8"/>
  <c r="S664" i="8"/>
  <c r="R664" i="8" s="1"/>
  <c r="W663" i="8"/>
  <c r="V663" i="8" s="1"/>
  <c r="U663" i="8"/>
  <c r="S663" i="8"/>
  <c r="R663" i="8" s="1"/>
  <c r="W662" i="8"/>
  <c r="V662" i="8" s="1"/>
  <c r="U662" i="8"/>
  <c r="S662" i="8"/>
  <c r="R662" i="8" s="1"/>
  <c r="W661" i="8"/>
  <c r="V661" i="8" s="1"/>
  <c r="U661" i="8"/>
  <c r="S661" i="8"/>
  <c r="R661" i="8" s="1"/>
  <c r="W660" i="8"/>
  <c r="V660" i="8" s="1"/>
  <c r="U660" i="8"/>
  <c r="S660" i="8"/>
  <c r="R660" i="8" s="1"/>
  <c r="W659" i="8"/>
  <c r="V659" i="8" s="1"/>
  <c r="U659" i="8"/>
  <c r="S659" i="8"/>
  <c r="R659" i="8" s="1"/>
  <c r="W658" i="8"/>
  <c r="V658" i="8" s="1"/>
  <c r="U658" i="8"/>
  <c r="S658" i="8"/>
  <c r="R658" i="8" s="1"/>
  <c r="W657" i="8"/>
  <c r="V657" i="8" s="1"/>
  <c r="U657" i="8"/>
  <c r="S657" i="8"/>
  <c r="R657" i="8" s="1"/>
  <c r="W656" i="8"/>
  <c r="V656" i="8" s="1"/>
  <c r="U656" i="8"/>
  <c r="S656" i="8"/>
  <c r="R656" i="8" s="1"/>
  <c r="W655" i="8"/>
  <c r="V655" i="8" s="1"/>
  <c r="U655" i="8"/>
  <c r="S655" i="8"/>
  <c r="R655" i="8" s="1"/>
  <c r="W654" i="8"/>
  <c r="V654" i="8" s="1"/>
  <c r="U654" i="8"/>
  <c r="S654" i="8"/>
  <c r="R654" i="8" s="1"/>
  <c r="W653" i="8"/>
  <c r="V653" i="8" s="1"/>
  <c r="U653" i="8"/>
  <c r="S653" i="8"/>
  <c r="R653" i="8" s="1"/>
  <c r="W652" i="8"/>
  <c r="V652" i="8" s="1"/>
  <c r="U652" i="8"/>
  <c r="S652" i="8"/>
  <c r="R652" i="8" s="1"/>
  <c r="W651" i="8"/>
  <c r="V651" i="8" s="1"/>
  <c r="U651" i="8"/>
  <c r="S651" i="8"/>
  <c r="R651" i="8" s="1"/>
  <c r="W650" i="8"/>
  <c r="V650" i="8" s="1"/>
  <c r="U650" i="8"/>
  <c r="S650" i="8"/>
  <c r="R650" i="8" s="1"/>
  <c r="W649" i="8"/>
  <c r="V649" i="8" s="1"/>
  <c r="U649" i="8"/>
  <c r="S649" i="8"/>
  <c r="R649" i="8" s="1"/>
  <c r="W648" i="8"/>
  <c r="V648" i="8" s="1"/>
  <c r="U648" i="8"/>
  <c r="S648" i="8"/>
  <c r="R648" i="8" s="1"/>
  <c r="W647" i="8"/>
  <c r="V647" i="8" s="1"/>
  <c r="U647" i="8"/>
  <c r="S647" i="8"/>
  <c r="R647" i="8" s="1"/>
  <c r="W646" i="8"/>
  <c r="V646" i="8" s="1"/>
  <c r="U646" i="8"/>
  <c r="S646" i="8"/>
  <c r="R646" i="8" s="1"/>
  <c r="W645" i="8"/>
  <c r="V645" i="8" s="1"/>
  <c r="U645" i="8"/>
  <c r="S645" i="8"/>
  <c r="R645" i="8" s="1"/>
  <c r="W644" i="8"/>
  <c r="V644" i="8" s="1"/>
  <c r="U644" i="8"/>
  <c r="S644" i="8"/>
  <c r="R644" i="8" s="1"/>
  <c r="W643" i="8"/>
  <c r="V643" i="8" s="1"/>
  <c r="U643" i="8"/>
  <c r="S643" i="8"/>
  <c r="R643" i="8" s="1"/>
  <c r="W642" i="8"/>
  <c r="V642" i="8" s="1"/>
  <c r="U642" i="8"/>
  <c r="S642" i="8"/>
  <c r="R642" i="8" s="1"/>
  <c r="W641" i="8"/>
  <c r="V641" i="8" s="1"/>
  <c r="U641" i="8"/>
  <c r="S641" i="8"/>
  <c r="R641" i="8" s="1"/>
  <c r="W640" i="8"/>
  <c r="V640" i="8" s="1"/>
  <c r="U640" i="8"/>
  <c r="S640" i="8"/>
  <c r="R640" i="8" s="1"/>
  <c r="W639" i="8"/>
  <c r="V639" i="8" s="1"/>
  <c r="U639" i="8"/>
  <c r="S639" i="8"/>
  <c r="R639" i="8" s="1"/>
  <c r="W638" i="8"/>
  <c r="V638" i="8" s="1"/>
  <c r="U638" i="8"/>
  <c r="S638" i="8"/>
  <c r="R638" i="8" s="1"/>
  <c r="W637" i="8"/>
  <c r="V637" i="8" s="1"/>
  <c r="U637" i="8"/>
  <c r="S637" i="8"/>
  <c r="R637" i="8" s="1"/>
  <c r="W636" i="8"/>
  <c r="V636" i="8" s="1"/>
  <c r="U636" i="8"/>
  <c r="S636" i="8"/>
  <c r="R636" i="8" s="1"/>
  <c r="W635" i="8"/>
  <c r="V635" i="8" s="1"/>
  <c r="U635" i="8"/>
  <c r="S635" i="8"/>
  <c r="R635" i="8" s="1"/>
  <c r="W634" i="8"/>
  <c r="V634" i="8" s="1"/>
  <c r="U634" i="8"/>
  <c r="S634" i="8"/>
  <c r="R634" i="8" s="1"/>
  <c r="W633" i="8"/>
  <c r="V633" i="8" s="1"/>
  <c r="U633" i="8"/>
  <c r="S633" i="8"/>
  <c r="R633" i="8" s="1"/>
  <c r="W632" i="8"/>
  <c r="V632" i="8" s="1"/>
  <c r="U632" i="8"/>
  <c r="S632" i="8"/>
  <c r="R632" i="8" s="1"/>
  <c r="W631" i="8"/>
  <c r="V631" i="8" s="1"/>
  <c r="U631" i="8"/>
  <c r="S631" i="8"/>
  <c r="R631" i="8" s="1"/>
  <c r="W630" i="8"/>
  <c r="V630" i="8" s="1"/>
  <c r="U630" i="8"/>
  <c r="S630" i="8"/>
  <c r="R630" i="8" s="1"/>
  <c r="W629" i="8"/>
  <c r="V629" i="8" s="1"/>
  <c r="U629" i="8"/>
  <c r="S629" i="8"/>
  <c r="R629" i="8" s="1"/>
  <c r="W628" i="8"/>
  <c r="V628" i="8" s="1"/>
  <c r="U628" i="8"/>
  <c r="S628" i="8"/>
  <c r="R628" i="8" s="1"/>
  <c r="W627" i="8"/>
  <c r="V627" i="8" s="1"/>
  <c r="U627" i="8"/>
  <c r="S627" i="8"/>
  <c r="R627" i="8" s="1"/>
  <c r="W626" i="8"/>
  <c r="V626" i="8" s="1"/>
  <c r="U626" i="8"/>
  <c r="S626" i="8"/>
  <c r="R626" i="8" s="1"/>
  <c r="W625" i="8"/>
  <c r="V625" i="8" s="1"/>
  <c r="U625" i="8"/>
  <c r="S625" i="8"/>
  <c r="R625" i="8" s="1"/>
  <c r="W624" i="8"/>
  <c r="V624" i="8" s="1"/>
  <c r="U624" i="8"/>
  <c r="S624" i="8"/>
  <c r="R624" i="8" s="1"/>
  <c r="W623" i="8"/>
  <c r="V623" i="8" s="1"/>
  <c r="U623" i="8"/>
  <c r="S623" i="8"/>
  <c r="R623" i="8" s="1"/>
  <c r="W622" i="8"/>
  <c r="V622" i="8" s="1"/>
  <c r="U622" i="8"/>
  <c r="S622" i="8"/>
  <c r="R622" i="8" s="1"/>
  <c r="W621" i="8"/>
  <c r="V621" i="8" s="1"/>
  <c r="U621" i="8"/>
  <c r="S621" i="8"/>
  <c r="R621" i="8" s="1"/>
  <c r="W620" i="8"/>
  <c r="V620" i="8" s="1"/>
  <c r="U620" i="8"/>
  <c r="S620" i="8"/>
  <c r="R620" i="8" s="1"/>
  <c r="W619" i="8"/>
  <c r="V619" i="8" s="1"/>
  <c r="U619" i="8"/>
  <c r="S619" i="8"/>
  <c r="R619" i="8" s="1"/>
  <c r="W618" i="8"/>
  <c r="V618" i="8" s="1"/>
  <c r="U618" i="8"/>
  <c r="S618" i="8"/>
  <c r="R618" i="8" s="1"/>
  <c r="W617" i="8"/>
  <c r="V617" i="8" s="1"/>
  <c r="U617" i="8"/>
  <c r="S617" i="8"/>
  <c r="R617" i="8" s="1"/>
  <c r="W616" i="8"/>
  <c r="V616" i="8" s="1"/>
  <c r="U616" i="8"/>
  <c r="S616" i="8"/>
  <c r="R616" i="8" s="1"/>
  <c r="W615" i="8"/>
  <c r="V615" i="8" s="1"/>
  <c r="U615" i="8"/>
  <c r="S615" i="8"/>
  <c r="R615" i="8" s="1"/>
  <c r="W614" i="8"/>
  <c r="V614" i="8" s="1"/>
  <c r="U614" i="8"/>
  <c r="S614" i="8"/>
  <c r="R614" i="8" s="1"/>
  <c r="W613" i="8"/>
  <c r="V613" i="8" s="1"/>
  <c r="U613" i="8"/>
  <c r="S613" i="8"/>
  <c r="R613" i="8" s="1"/>
  <c r="W612" i="8"/>
  <c r="V612" i="8" s="1"/>
  <c r="U612" i="8"/>
  <c r="S612" i="8"/>
  <c r="R612" i="8" s="1"/>
  <c r="W611" i="8"/>
  <c r="V611" i="8" s="1"/>
  <c r="U611" i="8"/>
  <c r="S611" i="8"/>
  <c r="R611" i="8" s="1"/>
  <c r="W610" i="8"/>
  <c r="V610" i="8" s="1"/>
  <c r="U610" i="8"/>
  <c r="S610" i="8"/>
  <c r="R610" i="8" s="1"/>
  <c r="W609" i="8"/>
  <c r="V609" i="8" s="1"/>
  <c r="U609" i="8"/>
  <c r="S609" i="8"/>
  <c r="R609" i="8" s="1"/>
  <c r="W608" i="8"/>
  <c r="V608" i="8" s="1"/>
  <c r="U608" i="8"/>
  <c r="S608" i="8"/>
  <c r="R608" i="8" s="1"/>
  <c r="W607" i="8"/>
  <c r="V607" i="8" s="1"/>
  <c r="U607" i="8"/>
  <c r="S607" i="8"/>
  <c r="R607" i="8" s="1"/>
  <c r="W606" i="8"/>
  <c r="V606" i="8" s="1"/>
  <c r="U606" i="8"/>
  <c r="S606" i="8"/>
  <c r="R606" i="8" s="1"/>
  <c r="W605" i="8"/>
  <c r="V605" i="8" s="1"/>
  <c r="U605" i="8"/>
  <c r="S605" i="8"/>
  <c r="R605" i="8" s="1"/>
  <c r="W604" i="8"/>
  <c r="V604" i="8" s="1"/>
  <c r="U604" i="8"/>
  <c r="S604" i="8"/>
  <c r="R604" i="8" s="1"/>
  <c r="W603" i="8"/>
  <c r="V603" i="8" s="1"/>
  <c r="U603" i="8"/>
  <c r="S603" i="8"/>
  <c r="R603" i="8" s="1"/>
  <c r="W602" i="8"/>
  <c r="V602" i="8" s="1"/>
  <c r="U602" i="8"/>
  <c r="S602" i="8"/>
  <c r="R602" i="8" s="1"/>
  <c r="W601" i="8"/>
  <c r="V601" i="8" s="1"/>
  <c r="U601" i="8"/>
  <c r="S601" i="8"/>
  <c r="R601" i="8" s="1"/>
  <c r="W600" i="8"/>
  <c r="V600" i="8" s="1"/>
  <c r="U600" i="8"/>
  <c r="S600" i="8"/>
  <c r="R600" i="8" s="1"/>
  <c r="W599" i="8"/>
  <c r="V599" i="8" s="1"/>
  <c r="U599" i="8"/>
  <c r="S599" i="8"/>
  <c r="R599" i="8" s="1"/>
  <c r="W598" i="8"/>
  <c r="V598" i="8" s="1"/>
  <c r="U598" i="8"/>
  <c r="S598" i="8"/>
  <c r="R598" i="8" s="1"/>
  <c r="W597" i="8"/>
  <c r="V597" i="8" s="1"/>
  <c r="U597" i="8"/>
  <c r="S597" i="8"/>
  <c r="R597" i="8" s="1"/>
  <c r="W596" i="8"/>
  <c r="V596" i="8" s="1"/>
  <c r="U596" i="8"/>
  <c r="S596" i="8"/>
  <c r="R596" i="8" s="1"/>
  <c r="W595" i="8"/>
  <c r="V595" i="8" s="1"/>
  <c r="U595" i="8"/>
  <c r="S595" i="8"/>
  <c r="R595" i="8" s="1"/>
  <c r="W594" i="8"/>
  <c r="V594" i="8" s="1"/>
  <c r="U594" i="8"/>
  <c r="S594" i="8"/>
  <c r="R594" i="8" s="1"/>
  <c r="W593" i="8"/>
  <c r="V593" i="8" s="1"/>
  <c r="U593" i="8"/>
  <c r="S593" i="8"/>
  <c r="R593" i="8" s="1"/>
  <c r="W592" i="8"/>
  <c r="V592" i="8" s="1"/>
  <c r="U592" i="8"/>
  <c r="S592" i="8"/>
  <c r="R592" i="8" s="1"/>
  <c r="W591" i="8"/>
  <c r="V591" i="8" s="1"/>
  <c r="U591" i="8"/>
  <c r="S591" i="8"/>
  <c r="R591" i="8" s="1"/>
  <c r="W590" i="8"/>
  <c r="V590" i="8" s="1"/>
  <c r="U590" i="8"/>
  <c r="S590" i="8"/>
  <c r="R590" i="8" s="1"/>
  <c r="W589" i="8"/>
  <c r="V589" i="8" s="1"/>
  <c r="U589" i="8"/>
  <c r="S589" i="8"/>
  <c r="R589" i="8" s="1"/>
  <c r="W588" i="8"/>
  <c r="V588" i="8" s="1"/>
  <c r="U588" i="8"/>
  <c r="S588" i="8"/>
  <c r="R588" i="8" s="1"/>
  <c r="W587" i="8"/>
  <c r="V587" i="8" s="1"/>
  <c r="U587" i="8"/>
  <c r="S587" i="8"/>
  <c r="R587" i="8" s="1"/>
  <c r="W586" i="8"/>
  <c r="V586" i="8" s="1"/>
  <c r="U586" i="8"/>
  <c r="S586" i="8"/>
  <c r="R586" i="8" s="1"/>
  <c r="W585" i="8"/>
  <c r="V585" i="8" s="1"/>
  <c r="U585" i="8"/>
  <c r="S585" i="8"/>
  <c r="R585" i="8" s="1"/>
  <c r="W584" i="8"/>
  <c r="V584" i="8" s="1"/>
  <c r="U584" i="8"/>
  <c r="S584" i="8"/>
  <c r="R584" i="8" s="1"/>
  <c r="W583" i="8"/>
  <c r="V583" i="8" s="1"/>
  <c r="U583" i="8"/>
  <c r="S583" i="8"/>
  <c r="R583" i="8" s="1"/>
  <c r="W582" i="8"/>
  <c r="V582" i="8" s="1"/>
  <c r="U582" i="8"/>
  <c r="S582" i="8"/>
  <c r="R582" i="8" s="1"/>
  <c r="W581" i="8"/>
  <c r="V581" i="8" s="1"/>
  <c r="U581" i="8"/>
  <c r="S581" i="8"/>
  <c r="R581" i="8" s="1"/>
  <c r="W580" i="8"/>
  <c r="V580" i="8" s="1"/>
  <c r="U580" i="8"/>
  <c r="S580" i="8"/>
  <c r="R580" i="8" s="1"/>
  <c r="W579" i="8"/>
  <c r="V579" i="8" s="1"/>
  <c r="U579" i="8"/>
  <c r="S579" i="8"/>
  <c r="R579" i="8" s="1"/>
  <c r="W578" i="8"/>
  <c r="V578" i="8" s="1"/>
  <c r="U578" i="8"/>
  <c r="S578" i="8"/>
  <c r="R578" i="8" s="1"/>
  <c r="W577" i="8"/>
  <c r="V577" i="8" s="1"/>
  <c r="U577" i="8"/>
  <c r="S577" i="8"/>
  <c r="R577" i="8" s="1"/>
  <c r="W576" i="8"/>
  <c r="V576" i="8" s="1"/>
  <c r="U576" i="8"/>
  <c r="S576" i="8"/>
  <c r="R576" i="8" s="1"/>
  <c r="W575" i="8"/>
  <c r="V575" i="8" s="1"/>
  <c r="U575" i="8"/>
  <c r="S575" i="8"/>
  <c r="R575" i="8" s="1"/>
  <c r="W574" i="8"/>
  <c r="V574" i="8" s="1"/>
  <c r="U574" i="8"/>
  <c r="S574" i="8"/>
  <c r="R574" i="8" s="1"/>
  <c r="W573" i="8"/>
  <c r="V573" i="8" s="1"/>
  <c r="U573" i="8"/>
  <c r="S573" i="8"/>
  <c r="R573" i="8" s="1"/>
  <c r="W572" i="8"/>
  <c r="V572" i="8" s="1"/>
  <c r="U572" i="8"/>
  <c r="S572" i="8"/>
  <c r="R572" i="8" s="1"/>
  <c r="W571" i="8"/>
  <c r="V571" i="8" s="1"/>
  <c r="U571" i="8"/>
  <c r="S571" i="8"/>
  <c r="R571" i="8" s="1"/>
  <c r="W570" i="8"/>
  <c r="V570" i="8" s="1"/>
  <c r="U570" i="8"/>
  <c r="S570" i="8"/>
  <c r="R570" i="8" s="1"/>
  <c r="W569" i="8"/>
  <c r="V569" i="8" s="1"/>
  <c r="U569" i="8"/>
  <c r="S569" i="8"/>
  <c r="R569" i="8" s="1"/>
  <c r="W568" i="8"/>
  <c r="V568" i="8" s="1"/>
  <c r="U568" i="8"/>
  <c r="S568" i="8"/>
  <c r="R568" i="8" s="1"/>
  <c r="W567" i="8"/>
  <c r="V567" i="8" s="1"/>
  <c r="U567" i="8"/>
  <c r="S567" i="8"/>
  <c r="R567" i="8" s="1"/>
  <c r="W566" i="8"/>
  <c r="V566" i="8" s="1"/>
  <c r="U566" i="8"/>
  <c r="S566" i="8"/>
  <c r="R566" i="8" s="1"/>
  <c r="W565" i="8"/>
  <c r="V565" i="8" s="1"/>
  <c r="U565" i="8"/>
  <c r="S565" i="8"/>
  <c r="R565" i="8" s="1"/>
  <c r="W564" i="8"/>
  <c r="V564" i="8" s="1"/>
  <c r="U564" i="8"/>
  <c r="S564" i="8"/>
  <c r="R564" i="8" s="1"/>
  <c r="W563" i="8"/>
  <c r="V563" i="8" s="1"/>
  <c r="U563" i="8"/>
  <c r="S563" i="8"/>
  <c r="R563" i="8" s="1"/>
  <c r="W562" i="8"/>
  <c r="V562" i="8" s="1"/>
  <c r="U562" i="8"/>
  <c r="S562" i="8"/>
  <c r="R562" i="8" s="1"/>
  <c r="W561" i="8"/>
  <c r="V561" i="8" s="1"/>
  <c r="U561" i="8"/>
  <c r="S561" i="8"/>
  <c r="R561" i="8" s="1"/>
  <c r="W560" i="8"/>
  <c r="V560" i="8" s="1"/>
  <c r="U560" i="8"/>
  <c r="S560" i="8"/>
  <c r="R560" i="8" s="1"/>
  <c r="W559" i="8"/>
  <c r="V559" i="8" s="1"/>
  <c r="U559" i="8"/>
  <c r="S559" i="8"/>
  <c r="R559" i="8" s="1"/>
  <c r="W558" i="8"/>
  <c r="V558" i="8" s="1"/>
  <c r="U558" i="8"/>
  <c r="S558" i="8"/>
  <c r="R558" i="8" s="1"/>
  <c r="W557" i="8"/>
  <c r="V557" i="8" s="1"/>
  <c r="U557" i="8"/>
  <c r="S557" i="8"/>
  <c r="R557" i="8" s="1"/>
  <c r="W556" i="8"/>
  <c r="V556" i="8" s="1"/>
  <c r="U556" i="8"/>
  <c r="S556" i="8"/>
  <c r="R556" i="8" s="1"/>
  <c r="W555" i="8"/>
  <c r="V555" i="8" s="1"/>
  <c r="U555" i="8"/>
  <c r="S555" i="8"/>
  <c r="R555" i="8" s="1"/>
  <c r="W554" i="8"/>
  <c r="V554" i="8" s="1"/>
  <c r="U554" i="8"/>
  <c r="S554" i="8"/>
  <c r="R554" i="8" s="1"/>
  <c r="W553" i="8"/>
  <c r="V553" i="8" s="1"/>
  <c r="U553" i="8"/>
  <c r="S553" i="8"/>
  <c r="R553" i="8" s="1"/>
  <c r="W552" i="8"/>
  <c r="V552" i="8" s="1"/>
  <c r="U552" i="8"/>
  <c r="S552" i="8"/>
  <c r="R552" i="8" s="1"/>
  <c r="W551" i="8"/>
  <c r="V551" i="8" s="1"/>
  <c r="U551" i="8"/>
  <c r="S551" i="8"/>
  <c r="R551" i="8" s="1"/>
  <c r="W550" i="8"/>
  <c r="V550" i="8" s="1"/>
  <c r="U550" i="8"/>
  <c r="S550" i="8"/>
  <c r="R550" i="8" s="1"/>
  <c r="W549" i="8"/>
  <c r="V549" i="8" s="1"/>
  <c r="U549" i="8"/>
  <c r="S549" i="8"/>
  <c r="R549" i="8" s="1"/>
  <c r="W548" i="8"/>
  <c r="V548" i="8" s="1"/>
  <c r="U548" i="8"/>
  <c r="S548" i="8"/>
  <c r="R548" i="8" s="1"/>
  <c r="W547" i="8"/>
  <c r="V547" i="8" s="1"/>
  <c r="U547" i="8"/>
  <c r="S547" i="8"/>
  <c r="R547" i="8" s="1"/>
  <c r="W546" i="8"/>
  <c r="V546" i="8" s="1"/>
  <c r="U546" i="8"/>
  <c r="S546" i="8"/>
  <c r="R546" i="8" s="1"/>
  <c r="W545" i="8"/>
  <c r="V545" i="8" s="1"/>
  <c r="U545" i="8"/>
  <c r="S545" i="8"/>
  <c r="R545" i="8" s="1"/>
  <c r="W544" i="8"/>
  <c r="V544" i="8" s="1"/>
  <c r="U544" i="8"/>
  <c r="S544" i="8"/>
  <c r="R544" i="8" s="1"/>
  <c r="W543" i="8"/>
  <c r="V543" i="8" s="1"/>
  <c r="U543" i="8"/>
  <c r="S543" i="8"/>
  <c r="R543" i="8" s="1"/>
  <c r="W542" i="8"/>
  <c r="V542" i="8" s="1"/>
  <c r="U542" i="8"/>
  <c r="S542" i="8"/>
  <c r="R542" i="8" s="1"/>
  <c r="W541" i="8"/>
  <c r="V541" i="8" s="1"/>
  <c r="U541" i="8"/>
  <c r="S541" i="8"/>
  <c r="R541" i="8" s="1"/>
  <c r="W540" i="8"/>
  <c r="V540" i="8" s="1"/>
  <c r="U540" i="8"/>
  <c r="S540" i="8"/>
  <c r="R540" i="8" s="1"/>
  <c r="W539" i="8"/>
  <c r="V539" i="8" s="1"/>
  <c r="U539" i="8"/>
  <c r="S539" i="8"/>
  <c r="R539" i="8" s="1"/>
  <c r="W538" i="8"/>
  <c r="V538" i="8" s="1"/>
  <c r="U538" i="8"/>
  <c r="S538" i="8"/>
  <c r="R538" i="8" s="1"/>
  <c r="W537" i="8"/>
  <c r="V537" i="8" s="1"/>
  <c r="U537" i="8"/>
  <c r="S537" i="8"/>
  <c r="R537" i="8" s="1"/>
  <c r="W536" i="8"/>
  <c r="V536" i="8" s="1"/>
  <c r="U536" i="8"/>
  <c r="S536" i="8"/>
  <c r="R536" i="8" s="1"/>
  <c r="W535" i="8"/>
  <c r="V535" i="8" s="1"/>
  <c r="U535" i="8"/>
  <c r="S535" i="8"/>
  <c r="R535" i="8" s="1"/>
  <c r="W534" i="8"/>
  <c r="V534" i="8" s="1"/>
  <c r="U534" i="8"/>
  <c r="S534" i="8"/>
  <c r="R534" i="8" s="1"/>
  <c r="W533" i="8"/>
  <c r="V533" i="8" s="1"/>
  <c r="U533" i="8"/>
  <c r="S533" i="8"/>
  <c r="R533" i="8" s="1"/>
  <c r="W532" i="8"/>
  <c r="V532" i="8" s="1"/>
  <c r="U532" i="8"/>
  <c r="S532" i="8"/>
  <c r="R532" i="8" s="1"/>
  <c r="W531" i="8"/>
  <c r="V531" i="8" s="1"/>
  <c r="U531" i="8"/>
  <c r="S531" i="8"/>
  <c r="R531" i="8" s="1"/>
  <c r="W530" i="8"/>
  <c r="V530" i="8" s="1"/>
  <c r="U530" i="8"/>
  <c r="S530" i="8"/>
  <c r="R530" i="8" s="1"/>
  <c r="W529" i="8"/>
  <c r="V529" i="8" s="1"/>
  <c r="U529" i="8"/>
  <c r="S529" i="8"/>
  <c r="R529" i="8" s="1"/>
  <c r="W528" i="8"/>
  <c r="V528" i="8" s="1"/>
  <c r="U528" i="8"/>
  <c r="S528" i="8"/>
  <c r="R528" i="8" s="1"/>
  <c r="W527" i="8"/>
  <c r="V527" i="8" s="1"/>
  <c r="U527" i="8"/>
  <c r="S527" i="8"/>
  <c r="R527" i="8" s="1"/>
  <c r="W526" i="8"/>
  <c r="V526" i="8" s="1"/>
  <c r="U526" i="8"/>
  <c r="S526" i="8"/>
  <c r="R526" i="8" s="1"/>
  <c r="W525" i="8"/>
  <c r="V525" i="8" s="1"/>
  <c r="U525" i="8"/>
  <c r="S525" i="8"/>
  <c r="R525" i="8" s="1"/>
  <c r="W524" i="8"/>
  <c r="V524" i="8" s="1"/>
  <c r="U524" i="8"/>
  <c r="S524" i="8"/>
  <c r="R524" i="8" s="1"/>
  <c r="W523" i="8"/>
  <c r="V523" i="8" s="1"/>
  <c r="U523" i="8"/>
  <c r="S523" i="8"/>
  <c r="R523" i="8" s="1"/>
  <c r="W522" i="8"/>
  <c r="V522" i="8" s="1"/>
  <c r="U522" i="8"/>
  <c r="S522" i="8"/>
  <c r="R522" i="8" s="1"/>
  <c r="W521" i="8"/>
  <c r="V521" i="8" s="1"/>
  <c r="U521" i="8"/>
  <c r="S521" i="8"/>
  <c r="R521" i="8" s="1"/>
  <c r="W520" i="8"/>
  <c r="V520" i="8" s="1"/>
  <c r="U520" i="8"/>
  <c r="S520" i="8"/>
  <c r="R520" i="8" s="1"/>
  <c r="W519" i="8"/>
  <c r="V519" i="8" s="1"/>
  <c r="U519" i="8"/>
  <c r="S519" i="8"/>
  <c r="R519" i="8" s="1"/>
  <c r="W518" i="8"/>
  <c r="V518" i="8" s="1"/>
  <c r="U518" i="8"/>
  <c r="S518" i="8"/>
  <c r="R518" i="8" s="1"/>
  <c r="W517" i="8"/>
  <c r="V517" i="8" s="1"/>
  <c r="U517" i="8"/>
  <c r="S517" i="8"/>
  <c r="R517" i="8" s="1"/>
  <c r="W516" i="8"/>
  <c r="V516" i="8" s="1"/>
  <c r="U516" i="8"/>
  <c r="S516" i="8"/>
  <c r="R516" i="8" s="1"/>
  <c r="W515" i="8"/>
  <c r="V515" i="8" s="1"/>
  <c r="U515" i="8"/>
  <c r="S515" i="8"/>
  <c r="R515" i="8" s="1"/>
  <c r="W514" i="8"/>
  <c r="V514" i="8" s="1"/>
  <c r="U514" i="8"/>
  <c r="S514" i="8"/>
  <c r="R514" i="8" s="1"/>
  <c r="W513" i="8"/>
  <c r="V513" i="8" s="1"/>
  <c r="U513" i="8"/>
  <c r="S513" i="8"/>
  <c r="R513" i="8" s="1"/>
  <c r="W512" i="8"/>
  <c r="V512" i="8" s="1"/>
  <c r="U512" i="8"/>
  <c r="S512" i="8"/>
  <c r="R512" i="8" s="1"/>
  <c r="W511" i="8"/>
  <c r="V511" i="8" s="1"/>
  <c r="U511" i="8"/>
  <c r="S511" i="8"/>
  <c r="R511" i="8" s="1"/>
  <c r="W510" i="8"/>
  <c r="V510" i="8" s="1"/>
  <c r="U510" i="8"/>
  <c r="S510" i="8"/>
  <c r="R510" i="8" s="1"/>
  <c r="W509" i="8"/>
  <c r="V509" i="8" s="1"/>
  <c r="U509" i="8"/>
  <c r="S509" i="8"/>
  <c r="R509" i="8" s="1"/>
  <c r="W508" i="8"/>
  <c r="V508" i="8" s="1"/>
  <c r="U508" i="8"/>
  <c r="S508" i="8"/>
  <c r="R508" i="8" s="1"/>
  <c r="W507" i="8"/>
  <c r="V507" i="8" s="1"/>
  <c r="U507" i="8"/>
  <c r="S507" i="8"/>
  <c r="R507" i="8" s="1"/>
  <c r="W506" i="8"/>
  <c r="V506" i="8" s="1"/>
  <c r="U506" i="8"/>
  <c r="S506" i="8"/>
  <c r="R506" i="8" s="1"/>
  <c r="W505" i="8"/>
  <c r="V505" i="8" s="1"/>
  <c r="U505" i="8"/>
  <c r="S505" i="8"/>
  <c r="R505" i="8" s="1"/>
  <c r="W504" i="8"/>
  <c r="V504" i="8" s="1"/>
  <c r="U504" i="8"/>
  <c r="S504" i="8"/>
  <c r="R504" i="8" s="1"/>
  <c r="W503" i="8"/>
  <c r="V503" i="8" s="1"/>
  <c r="U503" i="8"/>
  <c r="S503" i="8"/>
  <c r="R503" i="8" s="1"/>
  <c r="W502" i="8"/>
  <c r="V502" i="8" s="1"/>
  <c r="U502" i="8"/>
  <c r="S502" i="8"/>
  <c r="R502" i="8" s="1"/>
  <c r="W501" i="8"/>
  <c r="V501" i="8" s="1"/>
  <c r="U501" i="8"/>
  <c r="S501" i="8"/>
  <c r="R501" i="8" s="1"/>
  <c r="W500" i="8"/>
  <c r="V500" i="8" s="1"/>
  <c r="U500" i="8"/>
  <c r="S500" i="8"/>
  <c r="R500" i="8" s="1"/>
  <c r="W499" i="8"/>
  <c r="V499" i="8" s="1"/>
  <c r="U499" i="8"/>
  <c r="S499" i="8"/>
  <c r="R499" i="8" s="1"/>
  <c r="W498" i="8"/>
  <c r="V498" i="8" s="1"/>
  <c r="U498" i="8"/>
  <c r="S498" i="8"/>
  <c r="R498" i="8" s="1"/>
  <c r="W497" i="8"/>
  <c r="V497" i="8" s="1"/>
  <c r="U497" i="8"/>
  <c r="S497" i="8"/>
  <c r="R497" i="8" s="1"/>
  <c r="W496" i="8"/>
  <c r="V496" i="8" s="1"/>
  <c r="U496" i="8"/>
  <c r="S496" i="8"/>
  <c r="R496" i="8" s="1"/>
  <c r="W495" i="8"/>
  <c r="V495" i="8" s="1"/>
  <c r="U495" i="8"/>
  <c r="S495" i="8"/>
  <c r="R495" i="8" s="1"/>
  <c r="W494" i="8"/>
  <c r="V494" i="8" s="1"/>
  <c r="U494" i="8"/>
  <c r="S494" i="8"/>
  <c r="R494" i="8" s="1"/>
  <c r="W493" i="8"/>
  <c r="V493" i="8" s="1"/>
  <c r="U493" i="8"/>
  <c r="S493" i="8"/>
  <c r="R493" i="8" s="1"/>
  <c r="W492" i="8"/>
  <c r="V492" i="8" s="1"/>
  <c r="U492" i="8"/>
  <c r="S492" i="8"/>
  <c r="R492" i="8" s="1"/>
  <c r="W491" i="8"/>
  <c r="V491" i="8" s="1"/>
  <c r="U491" i="8"/>
  <c r="S491" i="8"/>
  <c r="R491" i="8" s="1"/>
  <c r="W490" i="8"/>
  <c r="V490" i="8" s="1"/>
  <c r="U490" i="8"/>
  <c r="S490" i="8"/>
  <c r="R490" i="8" s="1"/>
  <c r="W489" i="8"/>
  <c r="V489" i="8" s="1"/>
  <c r="U489" i="8"/>
  <c r="S489" i="8"/>
  <c r="R489" i="8" s="1"/>
  <c r="W488" i="8"/>
  <c r="V488" i="8" s="1"/>
  <c r="U488" i="8"/>
  <c r="S488" i="8"/>
  <c r="R488" i="8" s="1"/>
  <c r="W487" i="8"/>
  <c r="V487" i="8" s="1"/>
  <c r="U487" i="8"/>
  <c r="S487" i="8"/>
  <c r="R487" i="8" s="1"/>
  <c r="W486" i="8"/>
  <c r="V486" i="8" s="1"/>
  <c r="U486" i="8"/>
  <c r="S486" i="8"/>
  <c r="R486" i="8" s="1"/>
  <c r="W485" i="8"/>
  <c r="V485" i="8" s="1"/>
  <c r="U485" i="8"/>
  <c r="S485" i="8"/>
  <c r="R485" i="8" s="1"/>
  <c r="W484" i="8"/>
  <c r="V484" i="8" s="1"/>
  <c r="U484" i="8"/>
  <c r="S484" i="8"/>
  <c r="R484" i="8" s="1"/>
  <c r="W483" i="8"/>
  <c r="V483" i="8" s="1"/>
  <c r="U483" i="8"/>
  <c r="S483" i="8"/>
  <c r="R483" i="8" s="1"/>
  <c r="W482" i="8"/>
  <c r="V482" i="8" s="1"/>
  <c r="U482" i="8"/>
  <c r="S482" i="8"/>
  <c r="R482" i="8" s="1"/>
  <c r="W481" i="8"/>
  <c r="V481" i="8" s="1"/>
  <c r="U481" i="8"/>
  <c r="S481" i="8"/>
  <c r="R481" i="8" s="1"/>
  <c r="W480" i="8"/>
  <c r="V480" i="8" s="1"/>
  <c r="U480" i="8"/>
  <c r="S480" i="8"/>
  <c r="R480" i="8" s="1"/>
  <c r="W479" i="8"/>
  <c r="V479" i="8" s="1"/>
  <c r="U479" i="8"/>
  <c r="S479" i="8"/>
  <c r="R479" i="8" s="1"/>
  <c r="W478" i="8"/>
  <c r="V478" i="8" s="1"/>
  <c r="U478" i="8"/>
  <c r="S478" i="8"/>
  <c r="R478" i="8" s="1"/>
  <c r="W477" i="8"/>
  <c r="V477" i="8" s="1"/>
  <c r="U477" i="8"/>
  <c r="S477" i="8"/>
  <c r="R477" i="8" s="1"/>
  <c r="W476" i="8"/>
  <c r="V476" i="8" s="1"/>
  <c r="U476" i="8"/>
  <c r="S476" i="8"/>
  <c r="R476" i="8" s="1"/>
  <c r="W475" i="8"/>
  <c r="V475" i="8" s="1"/>
  <c r="U475" i="8"/>
  <c r="S475" i="8"/>
  <c r="R475" i="8" s="1"/>
  <c r="W474" i="8"/>
  <c r="V474" i="8" s="1"/>
  <c r="U474" i="8"/>
  <c r="S474" i="8"/>
  <c r="R474" i="8" s="1"/>
  <c r="W473" i="8"/>
  <c r="V473" i="8" s="1"/>
  <c r="U473" i="8"/>
  <c r="S473" i="8"/>
  <c r="R473" i="8" s="1"/>
  <c r="W472" i="8"/>
  <c r="V472" i="8" s="1"/>
  <c r="U472" i="8"/>
  <c r="S472" i="8"/>
  <c r="R472" i="8" s="1"/>
  <c r="W471" i="8"/>
  <c r="V471" i="8" s="1"/>
  <c r="U471" i="8"/>
  <c r="S471" i="8"/>
  <c r="R471" i="8" s="1"/>
  <c r="W470" i="8"/>
  <c r="V470" i="8" s="1"/>
  <c r="U470" i="8"/>
  <c r="S470" i="8"/>
  <c r="R470" i="8" s="1"/>
  <c r="W469" i="8"/>
  <c r="V469" i="8" s="1"/>
  <c r="U469" i="8"/>
  <c r="S469" i="8"/>
  <c r="R469" i="8" s="1"/>
  <c r="W468" i="8"/>
  <c r="V468" i="8" s="1"/>
  <c r="U468" i="8"/>
  <c r="S468" i="8"/>
  <c r="R468" i="8" s="1"/>
  <c r="W467" i="8"/>
  <c r="V467" i="8" s="1"/>
  <c r="U467" i="8"/>
  <c r="S467" i="8"/>
  <c r="R467" i="8" s="1"/>
  <c r="W466" i="8"/>
  <c r="V466" i="8" s="1"/>
  <c r="U466" i="8"/>
  <c r="S466" i="8"/>
  <c r="R466" i="8" s="1"/>
  <c r="W465" i="8"/>
  <c r="V465" i="8" s="1"/>
  <c r="U465" i="8"/>
  <c r="S465" i="8"/>
  <c r="R465" i="8" s="1"/>
  <c r="W464" i="8"/>
  <c r="V464" i="8" s="1"/>
  <c r="U464" i="8"/>
  <c r="S464" i="8"/>
  <c r="R464" i="8" s="1"/>
  <c r="W463" i="8"/>
  <c r="V463" i="8" s="1"/>
  <c r="U463" i="8"/>
  <c r="S463" i="8"/>
  <c r="R463" i="8" s="1"/>
  <c r="W462" i="8"/>
  <c r="V462" i="8" s="1"/>
  <c r="U462" i="8"/>
  <c r="S462" i="8"/>
  <c r="R462" i="8" s="1"/>
  <c r="W461" i="8"/>
  <c r="V461" i="8" s="1"/>
  <c r="U461" i="8"/>
  <c r="S461" i="8"/>
  <c r="R461" i="8" s="1"/>
  <c r="W460" i="8"/>
  <c r="V460" i="8" s="1"/>
  <c r="U460" i="8"/>
  <c r="S460" i="8"/>
  <c r="R460" i="8" s="1"/>
  <c r="W459" i="8"/>
  <c r="V459" i="8" s="1"/>
  <c r="U459" i="8"/>
  <c r="S459" i="8"/>
  <c r="R459" i="8" s="1"/>
  <c r="W458" i="8"/>
  <c r="V458" i="8" s="1"/>
  <c r="U458" i="8"/>
  <c r="S458" i="8"/>
  <c r="R458" i="8" s="1"/>
  <c r="W457" i="8"/>
  <c r="V457" i="8" s="1"/>
  <c r="U457" i="8"/>
  <c r="S457" i="8"/>
  <c r="R457" i="8" s="1"/>
  <c r="W456" i="8"/>
  <c r="V456" i="8" s="1"/>
  <c r="U456" i="8"/>
  <c r="S456" i="8"/>
  <c r="R456" i="8" s="1"/>
  <c r="W455" i="8"/>
  <c r="V455" i="8" s="1"/>
  <c r="U455" i="8"/>
  <c r="S455" i="8"/>
  <c r="R455" i="8" s="1"/>
  <c r="W454" i="8"/>
  <c r="V454" i="8" s="1"/>
  <c r="U454" i="8"/>
  <c r="S454" i="8"/>
  <c r="R454" i="8" s="1"/>
  <c r="W453" i="8"/>
  <c r="V453" i="8" s="1"/>
  <c r="U453" i="8"/>
  <c r="S453" i="8"/>
  <c r="R453" i="8" s="1"/>
  <c r="W452" i="8"/>
  <c r="V452" i="8" s="1"/>
  <c r="U452" i="8"/>
  <c r="S452" i="8"/>
  <c r="R452" i="8" s="1"/>
  <c r="W451" i="8"/>
  <c r="V451" i="8" s="1"/>
  <c r="U451" i="8"/>
  <c r="S451" i="8"/>
  <c r="R451" i="8" s="1"/>
  <c r="W450" i="8"/>
  <c r="V450" i="8" s="1"/>
  <c r="U450" i="8"/>
  <c r="S450" i="8"/>
  <c r="R450" i="8" s="1"/>
  <c r="W449" i="8"/>
  <c r="V449" i="8" s="1"/>
  <c r="U449" i="8"/>
  <c r="S449" i="8"/>
  <c r="R449" i="8" s="1"/>
  <c r="W448" i="8"/>
  <c r="V448" i="8" s="1"/>
  <c r="U448" i="8"/>
  <c r="S448" i="8"/>
  <c r="R448" i="8" s="1"/>
  <c r="W447" i="8"/>
  <c r="V447" i="8" s="1"/>
  <c r="U447" i="8"/>
  <c r="S447" i="8"/>
  <c r="R447" i="8" s="1"/>
  <c r="W446" i="8"/>
  <c r="V446" i="8" s="1"/>
  <c r="U446" i="8"/>
  <c r="S446" i="8"/>
  <c r="R446" i="8" s="1"/>
  <c r="W445" i="8"/>
  <c r="V445" i="8" s="1"/>
  <c r="U445" i="8"/>
  <c r="S445" i="8"/>
  <c r="R445" i="8" s="1"/>
  <c r="W444" i="8"/>
  <c r="V444" i="8" s="1"/>
  <c r="U444" i="8"/>
  <c r="S444" i="8"/>
  <c r="R444" i="8" s="1"/>
  <c r="W443" i="8"/>
  <c r="V443" i="8" s="1"/>
  <c r="U443" i="8"/>
  <c r="S443" i="8"/>
  <c r="R443" i="8" s="1"/>
  <c r="W442" i="8"/>
  <c r="V442" i="8" s="1"/>
  <c r="U442" i="8"/>
  <c r="S442" i="8"/>
  <c r="R442" i="8" s="1"/>
  <c r="W441" i="8"/>
  <c r="V441" i="8" s="1"/>
  <c r="U441" i="8"/>
  <c r="S441" i="8"/>
  <c r="R441" i="8" s="1"/>
  <c r="W440" i="8"/>
  <c r="V440" i="8" s="1"/>
  <c r="U440" i="8"/>
  <c r="S440" i="8"/>
  <c r="R440" i="8" s="1"/>
  <c r="W439" i="8"/>
  <c r="V439" i="8" s="1"/>
  <c r="U439" i="8"/>
  <c r="S439" i="8"/>
  <c r="R439" i="8" s="1"/>
  <c r="W438" i="8"/>
  <c r="V438" i="8" s="1"/>
  <c r="U438" i="8"/>
  <c r="S438" i="8"/>
  <c r="R438" i="8" s="1"/>
  <c r="W437" i="8"/>
  <c r="V437" i="8" s="1"/>
  <c r="U437" i="8"/>
  <c r="S437" i="8"/>
  <c r="R437" i="8" s="1"/>
  <c r="W436" i="8"/>
  <c r="V436" i="8" s="1"/>
  <c r="U436" i="8"/>
  <c r="S436" i="8"/>
  <c r="R436" i="8" s="1"/>
  <c r="W435" i="8"/>
  <c r="V435" i="8" s="1"/>
  <c r="U435" i="8"/>
  <c r="S435" i="8"/>
  <c r="R435" i="8" s="1"/>
  <c r="W434" i="8"/>
  <c r="V434" i="8" s="1"/>
  <c r="U434" i="8"/>
  <c r="S434" i="8"/>
  <c r="R434" i="8" s="1"/>
  <c r="W433" i="8"/>
  <c r="V433" i="8" s="1"/>
  <c r="U433" i="8"/>
  <c r="S433" i="8"/>
  <c r="R433" i="8" s="1"/>
  <c r="W432" i="8"/>
  <c r="V432" i="8" s="1"/>
  <c r="U432" i="8"/>
  <c r="S432" i="8"/>
  <c r="R432" i="8" s="1"/>
  <c r="W431" i="8"/>
  <c r="V431" i="8" s="1"/>
  <c r="U431" i="8"/>
  <c r="S431" i="8"/>
  <c r="R431" i="8" s="1"/>
  <c r="W430" i="8"/>
  <c r="V430" i="8" s="1"/>
  <c r="U430" i="8"/>
  <c r="S430" i="8"/>
  <c r="R430" i="8" s="1"/>
  <c r="W429" i="8"/>
  <c r="V429" i="8" s="1"/>
  <c r="U429" i="8"/>
  <c r="S429" i="8"/>
  <c r="R429" i="8" s="1"/>
  <c r="W428" i="8"/>
  <c r="V428" i="8" s="1"/>
  <c r="U428" i="8"/>
  <c r="S428" i="8"/>
  <c r="R428" i="8" s="1"/>
  <c r="W427" i="8"/>
  <c r="V427" i="8" s="1"/>
  <c r="U427" i="8"/>
  <c r="S427" i="8"/>
  <c r="R427" i="8" s="1"/>
  <c r="W426" i="8"/>
  <c r="V426" i="8" s="1"/>
  <c r="U426" i="8"/>
  <c r="S426" i="8"/>
  <c r="R426" i="8" s="1"/>
  <c r="W425" i="8"/>
  <c r="V425" i="8" s="1"/>
  <c r="U425" i="8"/>
  <c r="S425" i="8"/>
  <c r="R425" i="8" s="1"/>
  <c r="W424" i="8"/>
  <c r="V424" i="8" s="1"/>
  <c r="U424" i="8"/>
  <c r="S424" i="8"/>
  <c r="R424" i="8" s="1"/>
  <c r="W423" i="8"/>
  <c r="V423" i="8" s="1"/>
  <c r="U423" i="8"/>
  <c r="S423" i="8"/>
  <c r="R423" i="8" s="1"/>
  <c r="W422" i="8"/>
  <c r="V422" i="8" s="1"/>
  <c r="U422" i="8"/>
  <c r="S422" i="8"/>
  <c r="R422" i="8" s="1"/>
  <c r="W421" i="8"/>
  <c r="V421" i="8" s="1"/>
  <c r="U421" i="8"/>
  <c r="S421" i="8"/>
  <c r="R421" i="8" s="1"/>
  <c r="W420" i="8"/>
  <c r="V420" i="8" s="1"/>
  <c r="U420" i="8"/>
  <c r="S420" i="8"/>
  <c r="R420" i="8" s="1"/>
  <c r="W419" i="8"/>
  <c r="V419" i="8" s="1"/>
  <c r="U419" i="8"/>
  <c r="S419" i="8"/>
  <c r="R419" i="8" s="1"/>
  <c r="W418" i="8"/>
  <c r="V418" i="8" s="1"/>
  <c r="U418" i="8"/>
  <c r="S418" i="8"/>
  <c r="R418" i="8" s="1"/>
  <c r="W417" i="8"/>
  <c r="V417" i="8" s="1"/>
  <c r="U417" i="8"/>
  <c r="S417" i="8"/>
  <c r="R417" i="8" s="1"/>
  <c r="W416" i="8"/>
  <c r="V416" i="8" s="1"/>
  <c r="U416" i="8"/>
  <c r="S416" i="8"/>
  <c r="R416" i="8" s="1"/>
  <c r="W415" i="8"/>
  <c r="V415" i="8" s="1"/>
  <c r="U415" i="8"/>
  <c r="S415" i="8"/>
  <c r="R415" i="8" s="1"/>
  <c r="W414" i="8"/>
  <c r="V414" i="8" s="1"/>
  <c r="U414" i="8"/>
  <c r="S414" i="8"/>
  <c r="R414" i="8" s="1"/>
  <c r="W413" i="8"/>
  <c r="V413" i="8" s="1"/>
  <c r="U413" i="8"/>
  <c r="S413" i="8"/>
  <c r="R413" i="8" s="1"/>
  <c r="W412" i="8"/>
  <c r="V412" i="8" s="1"/>
  <c r="U412" i="8"/>
  <c r="S412" i="8"/>
  <c r="R412" i="8" s="1"/>
  <c r="W411" i="8"/>
  <c r="V411" i="8" s="1"/>
  <c r="U411" i="8"/>
  <c r="S411" i="8"/>
  <c r="R411" i="8" s="1"/>
  <c r="W410" i="8"/>
  <c r="V410" i="8" s="1"/>
  <c r="U410" i="8"/>
  <c r="S410" i="8"/>
  <c r="R410" i="8" s="1"/>
  <c r="W409" i="8"/>
  <c r="V409" i="8" s="1"/>
  <c r="U409" i="8"/>
  <c r="S409" i="8"/>
  <c r="R409" i="8" s="1"/>
  <c r="W408" i="8"/>
  <c r="V408" i="8" s="1"/>
  <c r="U408" i="8"/>
  <c r="S408" i="8"/>
  <c r="R408" i="8" s="1"/>
  <c r="W407" i="8"/>
  <c r="V407" i="8" s="1"/>
  <c r="U407" i="8"/>
  <c r="S407" i="8"/>
  <c r="R407" i="8" s="1"/>
  <c r="W406" i="8"/>
  <c r="V406" i="8" s="1"/>
  <c r="U406" i="8"/>
  <c r="S406" i="8"/>
  <c r="R406" i="8" s="1"/>
  <c r="W405" i="8"/>
  <c r="V405" i="8" s="1"/>
  <c r="U405" i="8"/>
  <c r="S405" i="8"/>
  <c r="R405" i="8" s="1"/>
  <c r="W404" i="8"/>
  <c r="V404" i="8" s="1"/>
  <c r="U404" i="8"/>
  <c r="S404" i="8"/>
  <c r="R404" i="8" s="1"/>
  <c r="W403" i="8"/>
  <c r="V403" i="8" s="1"/>
  <c r="U403" i="8"/>
  <c r="S403" i="8"/>
  <c r="R403" i="8" s="1"/>
  <c r="W402" i="8"/>
  <c r="V402" i="8" s="1"/>
  <c r="U402" i="8"/>
  <c r="S402" i="8"/>
  <c r="R402" i="8" s="1"/>
  <c r="W401" i="8"/>
  <c r="V401" i="8" s="1"/>
  <c r="U401" i="8"/>
  <c r="S401" i="8"/>
  <c r="R401" i="8" s="1"/>
  <c r="W400" i="8"/>
  <c r="V400" i="8" s="1"/>
  <c r="U400" i="8"/>
  <c r="S400" i="8"/>
  <c r="R400" i="8" s="1"/>
  <c r="W399" i="8"/>
  <c r="V399" i="8" s="1"/>
  <c r="U399" i="8"/>
  <c r="S399" i="8"/>
  <c r="R399" i="8" s="1"/>
  <c r="W398" i="8"/>
  <c r="V398" i="8" s="1"/>
  <c r="U398" i="8"/>
  <c r="S398" i="8"/>
  <c r="R398" i="8" s="1"/>
  <c r="W397" i="8"/>
  <c r="V397" i="8" s="1"/>
  <c r="U397" i="8"/>
  <c r="S397" i="8"/>
  <c r="R397" i="8" s="1"/>
  <c r="W396" i="8"/>
  <c r="V396" i="8" s="1"/>
  <c r="U396" i="8"/>
  <c r="S396" i="8"/>
  <c r="R396" i="8" s="1"/>
  <c r="W395" i="8"/>
  <c r="V395" i="8" s="1"/>
  <c r="U395" i="8"/>
  <c r="S395" i="8"/>
  <c r="R395" i="8" s="1"/>
  <c r="W394" i="8"/>
  <c r="V394" i="8" s="1"/>
  <c r="U394" i="8"/>
  <c r="S394" i="8"/>
  <c r="R394" i="8" s="1"/>
  <c r="W393" i="8"/>
  <c r="V393" i="8" s="1"/>
  <c r="U393" i="8"/>
  <c r="S393" i="8"/>
  <c r="R393" i="8" s="1"/>
  <c r="W392" i="8"/>
  <c r="V392" i="8" s="1"/>
  <c r="U392" i="8"/>
  <c r="S392" i="8"/>
  <c r="R392" i="8" s="1"/>
  <c r="W391" i="8"/>
  <c r="V391" i="8" s="1"/>
  <c r="U391" i="8"/>
  <c r="S391" i="8"/>
  <c r="R391" i="8" s="1"/>
  <c r="W390" i="8"/>
  <c r="V390" i="8" s="1"/>
  <c r="U390" i="8"/>
  <c r="S390" i="8"/>
  <c r="R390" i="8" s="1"/>
  <c r="W389" i="8"/>
  <c r="V389" i="8" s="1"/>
  <c r="U389" i="8"/>
  <c r="S389" i="8"/>
  <c r="R389" i="8" s="1"/>
  <c r="W388" i="8"/>
  <c r="V388" i="8" s="1"/>
  <c r="U388" i="8"/>
  <c r="S388" i="8"/>
  <c r="R388" i="8" s="1"/>
  <c r="W387" i="8"/>
  <c r="V387" i="8" s="1"/>
  <c r="U387" i="8"/>
  <c r="S387" i="8"/>
  <c r="R387" i="8" s="1"/>
  <c r="W386" i="8"/>
  <c r="V386" i="8" s="1"/>
  <c r="U386" i="8"/>
  <c r="S386" i="8"/>
  <c r="R386" i="8" s="1"/>
  <c r="W385" i="8"/>
  <c r="V385" i="8" s="1"/>
  <c r="U385" i="8"/>
  <c r="S385" i="8"/>
  <c r="R385" i="8" s="1"/>
  <c r="W384" i="8"/>
  <c r="V384" i="8" s="1"/>
  <c r="U384" i="8"/>
  <c r="S384" i="8"/>
  <c r="R384" i="8" s="1"/>
  <c r="W383" i="8"/>
  <c r="V383" i="8" s="1"/>
  <c r="U383" i="8"/>
  <c r="S383" i="8"/>
  <c r="R383" i="8" s="1"/>
  <c r="W382" i="8"/>
  <c r="V382" i="8" s="1"/>
  <c r="U382" i="8"/>
  <c r="S382" i="8"/>
  <c r="R382" i="8" s="1"/>
  <c r="W381" i="8"/>
  <c r="V381" i="8" s="1"/>
  <c r="U381" i="8"/>
  <c r="S381" i="8"/>
  <c r="R381" i="8" s="1"/>
  <c r="W380" i="8"/>
  <c r="V380" i="8" s="1"/>
  <c r="U380" i="8"/>
  <c r="S380" i="8"/>
  <c r="R380" i="8" s="1"/>
  <c r="W379" i="8"/>
  <c r="V379" i="8" s="1"/>
  <c r="U379" i="8"/>
  <c r="S379" i="8"/>
  <c r="R379" i="8" s="1"/>
  <c r="W378" i="8"/>
  <c r="V378" i="8" s="1"/>
  <c r="U378" i="8"/>
  <c r="S378" i="8"/>
  <c r="R378" i="8" s="1"/>
  <c r="W377" i="8"/>
  <c r="V377" i="8" s="1"/>
  <c r="U377" i="8"/>
  <c r="S377" i="8"/>
  <c r="R377" i="8" s="1"/>
  <c r="W376" i="8"/>
  <c r="V376" i="8" s="1"/>
  <c r="U376" i="8"/>
  <c r="S376" i="8"/>
  <c r="R376" i="8" s="1"/>
  <c r="W375" i="8"/>
  <c r="V375" i="8" s="1"/>
  <c r="U375" i="8"/>
  <c r="S375" i="8"/>
  <c r="R375" i="8" s="1"/>
  <c r="W374" i="8"/>
  <c r="V374" i="8" s="1"/>
  <c r="U374" i="8"/>
  <c r="S374" i="8"/>
  <c r="R374" i="8" s="1"/>
  <c r="W373" i="8"/>
  <c r="V373" i="8" s="1"/>
  <c r="U373" i="8"/>
  <c r="S373" i="8"/>
  <c r="R373" i="8" s="1"/>
  <c r="W372" i="8"/>
  <c r="V372" i="8" s="1"/>
  <c r="U372" i="8"/>
  <c r="S372" i="8"/>
  <c r="R372" i="8" s="1"/>
  <c r="W371" i="8"/>
  <c r="V371" i="8" s="1"/>
  <c r="U371" i="8"/>
  <c r="S371" i="8"/>
  <c r="R371" i="8" s="1"/>
  <c r="W370" i="8"/>
  <c r="V370" i="8" s="1"/>
  <c r="U370" i="8"/>
  <c r="S370" i="8"/>
  <c r="R370" i="8" s="1"/>
  <c r="W369" i="8"/>
  <c r="V369" i="8" s="1"/>
  <c r="U369" i="8"/>
  <c r="S369" i="8"/>
  <c r="R369" i="8" s="1"/>
  <c r="W368" i="8"/>
  <c r="V368" i="8" s="1"/>
  <c r="U368" i="8"/>
  <c r="S368" i="8"/>
  <c r="R368" i="8" s="1"/>
  <c r="W367" i="8"/>
  <c r="V367" i="8" s="1"/>
  <c r="U367" i="8"/>
  <c r="S367" i="8"/>
  <c r="R367" i="8" s="1"/>
  <c r="W366" i="8"/>
  <c r="V366" i="8" s="1"/>
  <c r="U366" i="8"/>
  <c r="S366" i="8"/>
  <c r="R366" i="8" s="1"/>
  <c r="W365" i="8"/>
  <c r="V365" i="8" s="1"/>
  <c r="U365" i="8"/>
  <c r="S365" i="8"/>
  <c r="R365" i="8" s="1"/>
  <c r="W364" i="8"/>
  <c r="V364" i="8" s="1"/>
  <c r="U364" i="8"/>
  <c r="S364" i="8"/>
  <c r="R364" i="8" s="1"/>
  <c r="W363" i="8"/>
  <c r="V363" i="8" s="1"/>
  <c r="U363" i="8"/>
  <c r="S363" i="8"/>
  <c r="R363" i="8" s="1"/>
  <c r="W362" i="8"/>
  <c r="V362" i="8" s="1"/>
  <c r="U362" i="8"/>
  <c r="S362" i="8"/>
  <c r="R362" i="8" s="1"/>
  <c r="W361" i="8"/>
  <c r="V361" i="8" s="1"/>
  <c r="U361" i="8"/>
  <c r="S361" i="8"/>
  <c r="R361" i="8" s="1"/>
  <c r="W360" i="8"/>
  <c r="V360" i="8" s="1"/>
  <c r="U360" i="8"/>
  <c r="S360" i="8"/>
  <c r="R360" i="8" s="1"/>
  <c r="W359" i="8"/>
  <c r="V359" i="8" s="1"/>
  <c r="U359" i="8"/>
  <c r="S359" i="8"/>
  <c r="R359" i="8" s="1"/>
  <c r="W358" i="8"/>
  <c r="V358" i="8" s="1"/>
  <c r="U358" i="8"/>
  <c r="S358" i="8"/>
  <c r="R358" i="8" s="1"/>
  <c r="W357" i="8"/>
  <c r="V357" i="8" s="1"/>
  <c r="U357" i="8"/>
  <c r="S357" i="8"/>
  <c r="R357" i="8" s="1"/>
  <c r="W356" i="8"/>
  <c r="V356" i="8" s="1"/>
  <c r="U356" i="8"/>
  <c r="S356" i="8"/>
  <c r="R356" i="8" s="1"/>
  <c r="W355" i="8"/>
  <c r="V355" i="8" s="1"/>
  <c r="U355" i="8"/>
  <c r="S355" i="8"/>
  <c r="R355" i="8" s="1"/>
  <c r="W354" i="8"/>
  <c r="V354" i="8" s="1"/>
  <c r="U354" i="8"/>
  <c r="S354" i="8"/>
  <c r="R354" i="8" s="1"/>
  <c r="W353" i="8"/>
  <c r="V353" i="8" s="1"/>
  <c r="U353" i="8"/>
  <c r="S353" i="8"/>
  <c r="R353" i="8" s="1"/>
  <c r="W352" i="8"/>
  <c r="V352" i="8" s="1"/>
  <c r="U352" i="8"/>
  <c r="S352" i="8"/>
  <c r="R352" i="8" s="1"/>
  <c r="W351" i="8"/>
  <c r="V351" i="8" s="1"/>
  <c r="U351" i="8"/>
  <c r="S351" i="8"/>
  <c r="R351" i="8" s="1"/>
  <c r="W350" i="8"/>
  <c r="V350" i="8" s="1"/>
  <c r="U350" i="8"/>
  <c r="S350" i="8"/>
  <c r="R350" i="8" s="1"/>
  <c r="W349" i="8"/>
  <c r="V349" i="8" s="1"/>
  <c r="U349" i="8"/>
  <c r="S349" i="8"/>
  <c r="R349" i="8" s="1"/>
  <c r="W348" i="8"/>
  <c r="V348" i="8" s="1"/>
  <c r="U348" i="8"/>
  <c r="S348" i="8"/>
  <c r="R348" i="8" s="1"/>
  <c r="W347" i="8"/>
  <c r="V347" i="8" s="1"/>
  <c r="U347" i="8"/>
  <c r="S347" i="8"/>
  <c r="R347" i="8" s="1"/>
  <c r="W346" i="8"/>
  <c r="V346" i="8" s="1"/>
  <c r="U346" i="8"/>
  <c r="S346" i="8"/>
  <c r="R346" i="8" s="1"/>
  <c r="W345" i="8"/>
  <c r="V345" i="8" s="1"/>
  <c r="U345" i="8"/>
  <c r="S345" i="8"/>
  <c r="R345" i="8" s="1"/>
  <c r="W344" i="8"/>
  <c r="V344" i="8" s="1"/>
  <c r="U344" i="8"/>
  <c r="S344" i="8"/>
  <c r="R344" i="8" s="1"/>
  <c r="W343" i="8"/>
  <c r="V343" i="8" s="1"/>
  <c r="U343" i="8"/>
  <c r="S343" i="8"/>
  <c r="R343" i="8" s="1"/>
  <c r="W342" i="8"/>
  <c r="V342" i="8" s="1"/>
  <c r="U342" i="8"/>
  <c r="S342" i="8"/>
  <c r="R342" i="8" s="1"/>
  <c r="W341" i="8"/>
  <c r="V341" i="8" s="1"/>
  <c r="U341" i="8"/>
  <c r="S341" i="8"/>
  <c r="R341" i="8" s="1"/>
  <c r="W340" i="8"/>
  <c r="V340" i="8" s="1"/>
  <c r="U340" i="8"/>
  <c r="S340" i="8"/>
  <c r="R340" i="8" s="1"/>
  <c r="W339" i="8"/>
  <c r="V339" i="8" s="1"/>
  <c r="U339" i="8"/>
  <c r="S339" i="8"/>
  <c r="R339" i="8" s="1"/>
  <c r="W338" i="8"/>
  <c r="V338" i="8" s="1"/>
  <c r="U338" i="8"/>
  <c r="S338" i="8"/>
  <c r="R338" i="8" s="1"/>
  <c r="W337" i="8"/>
  <c r="V337" i="8" s="1"/>
  <c r="U337" i="8"/>
  <c r="S337" i="8"/>
  <c r="R337" i="8" s="1"/>
  <c r="W336" i="8"/>
  <c r="V336" i="8" s="1"/>
  <c r="U336" i="8"/>
  <c r="S336" i="8"/>
  <c r="R336" i="8" s="1"/>
  <c r="W335" i="8"/>
  <c r="V335" i="8" s="1"/>
  <c r="U335" i="8"/>
  <c r="S335" i="8"/>
  <c r="R335" i="8" s="1"/>
  <c r="W334" i="8"/>
  <c r="V334" i="8" s="1"/>
  <c r="U334" i="8"/>
  <c r="S334" i="8"/>
  <c r="R334" i="8" s="1"/>
  <c r="W333" i="8"/>
  <c r="V333" i="8" s="1"/>
  <c r="U333" i="8"/>
  <c r="S333" i="8"/>
  <c r="R333" i="8" s="1"/>
  <c r="W332" i="8"/>
  <c r="V332" i="8" s="1"/>
  <c r="U332" i="8"/>
  <c r="S332" i="8"/>
  <c r="R332" i="8" s="1"/>
  <c r="W331" i="8"/>
  <c r="V331" i="8" s="1"/>
  <c r="U331" i="8"/>
  <c r="S331" i="8"/>
  <c r="R331" i="8" s="1"/>
  <c r="W330" i="8"/>
  <c r="V330" i="8" s="1"/>
  <c r="U330" i="8"/>
  <c r="S330" i="8"/>
  <c r="R330" i="8" s="1"/>
  <c r="W329" i="8"/>
  <c r="V329" i="8" s="1"/>
  <c r="U329" i="8"/>
  <c r="S329" i="8"/>
  <c r="R329" i="8" s="1"/>
  <c r="W328" i="8"/>
  <c r="V328" i="8" s="1"/>
  <c r="U328" i="8"/>
  <c r="S328" i="8"/>
  <c r="R328" i="8" s="1"/>
  <c r="W327" i="8"/>
  <c r="V327" i="8" s="1"/>
  <c r="U327" i="8"/>
  <c r="S327" i="8"/>
  <c r="R327" i="8" s="1"/>
  <c r="W326" i="8"/>
  <c r="V326" i="8" s="1"/>
  <c r="U326" i="8"/>
  <c r="S326" i="8"/>
  <c r="R326" i="8" s="1"/>
  <c r="W325" i="8"/>
  <c r="V325" i="8" s="1"/>
  <c r="U325" i="8"/>
  <c r="S325" i="8"/>
  <c r="R325" i="8" s="1"/>
  <c r="W324" i="8"/>
  <c r="V324" i="8" s="1"/>
  <c r="U324" i="8"/>
  <c r="S324" i="8"/>
  <c r="R324" i="8" s="1"/>
  <c r="W323" i="8"/>
  <c r="V323" i="8" s="1"/>
  <c r="U323" i="8"/>
  <c r="S323" i="8"/>
  <c r="R323" i="8" s="1"/>
  <c r="W322" i="8"/>
  <c r="V322" i="8" s="1"/>
  <c r="U322" i="8"/>
  <c r="S322" i="8"/>
  <c r="R322" i="8" s="1"/>
  <c r="W321" i="8"/>
  <c r="V321" i="8" s="1"/>
  <c r="U321" i="8"/>
  <c r="S321" i="8"/>
  <c r="R321" i="8" s="1"/>
  <c r="W320" i="8"/>
  <c r="V320" i="8" s="1"/>
  <c r="U320" i="8"/>
  <c r="S320" i="8"/>
  <c r="R320" i="8" s="1"/>
  <c r="W319" i="8"/>
  <c r="V319" i="8" s="1"/>
  <c r="U319" i="8"/>
  <c r="S319" i="8"/>
  <c r="R319" i="8" s="1"/>
  <c r="W318" i="8"/>
  <c r="V318" i="8" s="1"/>
  <c r="U318" i="8"/>
  <c r="S318" i="8"/>
  <c r="R318" i="8" s="1"/>
  <c r="W317" i="8"/>
  <c r="V317" i="8" s="1"/>
  <c r="U317" i="8"/>
  <c r="S317" i="8"/>
  <c r="R317" i="8" s="1"/>
  <c r="W316" i="8"/>
  <c r="V316" i="8" s="1"/>
  <c r="U316" i="8"/>
  <c r="S316" i="8"/>
  <c r="R316" i="8" s="1"/>
  <c r="W315" i="8"/>
  <c r="V315" i="8" s="1"/>
  <c r="U315" i="8"/>
  <c r="S315" i="8"/>
  <c r="R315" i="8" s="1"/>
  <c r="W314" i="8"/>
  <c r="V314" i="8" s="1"/>
  <c r="U314" i="8"/>
  <c r="S314" i="8"/>
  <c r="R314" i="8" s="1"/>
  <c r="W313" i="8"/>
  <c r="V313" i="8" s="1"/>
  <c r="U313" i="8"/>
  <c r="S313" i="8"/>
  <c r="R313" i="8" s="1"/>
  <c r="W312" i="8"/>
  <c r="V312" i="8" s="1"/>
  <c r="U312" i="8"/>
  <c r="S312" i="8"/>
  <c r="R312" i="8" s="1"/>
  <c r="W311" i="8"/>
  <c r="V311" i="8" s="1"/>
  <c r="U311" i="8"/>
  <c r="S311" i="8"/>
  <c r="R311" i="8" s="1"/>
  <c r="W310" i="8"/>
  <c r="V310" i="8" s="1"/>
  <c r="U310" i="8"/>
  <c r="S310" i="8"/>
  <c r="R310" i="8" s="1"/>
  <c r="W309" i="8"/>
  <c r="V309" i="8" s="1"/>
  <c r="U309" i="8"/>
  <c r="S309" i="8"/>
  <c r="R309" i="8" s="1"/>
  <c r="W308" i="8"/>
  <c r="V308" i="8" s="1"/>
  <c r="U308" i="8"/>
  <c r="S308" i="8"/>
  <c r="R308" i="8" s="1"/>
  <c r="W307" i="8"/>
  <c r="V307" i="8" s="1"/>
  <c r="U307" i="8"/>
  <c r="S307" i="8"/>
  <c r="R307" i="8" s="1"/>
  <c r="W306" i="8"/>
  <c r="V306" i="8" s="1"/>
  <c r="U306" i="8"/>
  <c r="S306" i="8"/>
  <c r="R306" i="8" s="1"/>
  <c r="W305" i="8"/>
  <c r="V305" i="8" s="1"/>
  <c r="U305" i="8"/>
  <c r="S305" i="8"/>
  <c r="R305" i="8" s="1"/>
  <c r="W304" i="8"/>
  <c r="V304" i="8" s="1"/>
  <c r="U304" i="8"/>
  <c r="S304" i="8"/>
  <c r="R304" i="8" s="1"/>
  <c r="W303" i="8"/>
  <c r="V303" i="8" s="1"/>
  <c r="U303" i="8"/>
  <c r="S303" i="8"/>
  <c r="R303" i="8" s="1"/>
  <c r="W302" i="8"/>
  <c r="V302" i="8" s="1"/>
  <c r="U302" i="8"/>
  <c r="S302" i="8"/>
  <c r="R302" i="8" s="1"/>
  <c r="W301" i="8"/>
  <c r="V301" i="8" s="1"/>
  <c r="U301" i="8"/>
  <c r="S301" i="8"/>
  <c r="R301" i="8" s="1"/>
  <c r="W300" i="8"/>
  <c r="V300" i="8" s="1"/>
  <c r="U300" i="8"/>
  <c r="S300" i="8"/>
  <c r="R300" i="8" s="1"/>
  <c r="W299" i="8"/>
  <c r="V299" i="8" s="1"/>
  <c r="U299" i="8"/>
  <c r="S299" i="8"/>
  <c r="R299" i="8" s="1"/>
  <c r="W298" i="8"/>
  <c r="V298" i="8" s="1"/>
  <c r="U298" i="8"/>
  <c r="S298" i="8"/>
  <c r="R298" i="8" s="1"/>
  <c r="W297" i="8"/>
  <c r="V297" i="8" s="1"/>
  <c r="U297" i="8"/>
  <c r="S297" i="8"/>
  <c r="R297" i="8" s="1"/>
  <c r="W296" i="8"/>
  <c r="V296" i="8" s="1"/>
  <c r="U296" i="8"/>
  <c r="S296" i="8"/>
  <c r="R296" i="8" s="1"/>
  <c r="W295" i="8"/>
  <c r="V295" i="8" s="1"/>
  <c r="U295" i="8"/>
  <c r="S295" i="8"/>
  <c r="R295" i="8" s="1"/>
  <c r="W294" i="8"/>
  <c r="V294" i="8" s="1"/>
  <c r="U294" i="8"/>
  <c r="S294" i="8"/>
  <c r="R294" i="8" s="1"/>
  <c r="W293" i="8"/>
  <c r="V293" i="8" s="1"/>
  <c r="U293" i="8"/>
  <c r="S293" i="8"/>
  <c r="R293" i="8" s="1"/>
  <c r="W292" i="8"/>
  <c r="V292" i="8" s="1"/>
  <c r="U292" i="8"/>
  <c r="S292" i="8"/>
  <c r="R292" i="8" s="1"/>
  <c r="W291" i="8"/>
  <c r="V291" i="8" s="1"/>
  <c r="U291" i="8"/>
  <c r="S291" i="8"/>
  <c r="R291" i="8" s="1"/>
  <c r="W290" i="8"/>
  <c r="V290" i="8" s="1"/>
  <c r="U290" i="8"/>
  <c r="S290" i="8"/>
  <c r="R290" i="8" s="1"/>
  <c r="W289" i="8"/>
  <c r="V289" i="8" s="1"/>
  <c r="U289" i="8"/>
  <c r="S289" i="8"/>
  <c r="R289" i="8" s="1"/>
  <c r="W288" i="8"/>
  <c r="V288" i="8" s="1"/>
  <c r="U288" i="8"/>
  <c r="S288" i="8"/>
  <c r="R288" i="8" s="1"/>
  <c r="W287" i="8"/>
  <c r="V287" i="8" s="1"/>
  <c r="U287" i="8"/>
  <c r="S287" i="8"/>
  <c r="R287" i="8" s="1"/>
  <c r="W286" i="8"/>
  <c r="V286" i="8" s="1"/>
  <c r="U286" i="8"/>
  <c r="S286" i="8"/>
  <c r="R286" i="8" s="1"/>
  <c r="W285" i="8"/>
  <c r="V285" i="8" s="1"/>
  <c r="U285" i="8"/>
  <c r="S285" i="8"/>
  <c r="R285" i="8" s="1"/>
  <c r="W284" i="8"/>
  <c r="V284" i="8" s="1"/>
  <c r="U284" i="8"/>
  <c r="S284" i="8"/>
  <c r="R284" i="8" s="1"/>
  <c r="W283" i="8"/>
  <c r="V283" i="8" s="1"/>
  <c r="U283" i="8"/>
  <c r="S283" i="8"/>
  <c r="R283" i="8" s="1"/>
  <c r="W282" i="8"/>
  <c r="V282" i="8" s="1"/>
  <c r="U282" i="8"/>
  <c r="S282" i="8"/>
  <c r="R282" i="8" s="1"/>
  <c r="W281" i="8"/>
  <c r="V281" i="8" s="1"/>
  <c r="U281" i="8"/>
  <c r="S281" i="8"/>
  <c r="R281" i="8" s="1"/>
  <c r="W280" i="8"/>
  <c r="V280" i="8" s="1"/>
  <c r="U280" i="8"/>
  <c r="S280" i="8"/>
  <c r="R280" i="8" s="1"/>
  <c r="W279" i="8"/>
  <c r="V279" i="8" s="1"/>
  <c r="U279" i="8"/>
  <c r="S279" i="8"/>
  <c r="R279" i="8" s="1"/>
  <c r="W278" i="8"/>
  <c r="V278" i="8" s="1"/>
  <c r="U278" i="8"/>
  <c r="S278" i="8"/>
  <c r="R278" i="8" s="1"/>
  <c r="W277" i="8"/>
  <c r="V277" i="8" s="1"/>
  <c r="U277" i="8"/>
  <c r="S277" i="8"/>
  <c r="R277" i="8" s="1"/>
  <c r="W276" i="8"/>
  <c r="V276" i="8" s="1"/>
  <c r="U276" i="8"/>
  <c r="S276" i="8"/>
  <c r="R276" i="8" s="1"/>
  <c r="W275" i="8"/>
  <c r="V275" i="8" s="1"/>
  <c r="U275" i="8"/>
  <c r="S275" i="8"/>
  <c r="R275" i="8" s="1"/>
  <c r="W274" i="8"/>
  <c r="V274" i="8" s="1"/>
  <c r="U274" i="8"/>
  <c r="S274" i="8"/>
  <c r="R274" i="8" s="1"/>
  <c r="W273" i="8"/>
  <c r="V273" i="8" s="1"/>
  <c r="U273" i="8"/>
  <c r="S273" i="8"/>
  <c r="R273" i="8" s="1"/>
  <c r="W272" i="8"/>
  <c r="V272" i="8" s="1"/>
  <c r="U272" i="8"/>
  <c r="S272" i="8"/>
  <c r="R272" i="8" s="1"/>
  <c r="W271" i="8"/>
  <c r="V271" i="8" s="1"/>
  <c r="U271" i="8"/>
  <c r="S271" i="8"/>
  <c r="R271" i="8" s="1"/>
  <c r="W270" i="8"/>
  <c r="V270" i="8" s="1"/>
  <c r="U270" i="8"/>
  <c r="S270" i="8"/>
  <c r="R270" i="8" s="1"/>
  <c r="W269" i="8"/>
  <c r="V269" i="8" s="1"/>
  <c r="U269" i="8"/>
  <c r="S269" i="8"/>
  <c r="R269" i="8" s="1"/>
  <c r="W268" i="8"/>
  <c r="V268" i="8" s="1"/>
  <c r="U268" i="8"/>
  <c r="S268" i="8"/>
  <c r="R268" i="8" s="1"/>
  <c r="W267" i="8"/>
  <c r="V267" i="8" s="1"/>
  <c r="U267" i="8"/>
  <c r="S267" i="8"/>
  <c r="R267" i="8" s="1"/>
  <c r="W266" i="8"/>
  <c r="V266" i="8" s="1"/>
  <c r="U266" i="8"/>
  <c r="S266" i="8"/>
  <c r="R266" i="8" s="1"/>
  <c r="W265" i="8"/>
  <c r="V265" i="8" s="1"/>
  <c r="U265" i="8"/>
  <c r="S265" i="8"/>
  <c r="R265" i="8" s="1"/>
  <c r="W264" i="8"/>
  <c r="V264" i="8" s="1"/>
  <c r="U264" i="8"/>
  <c r="S264" i="8"/>
  <c r="R264" i="8" s="1"/>
  <c r="W263" i="8"/>
  <c r="V263" i="8" s="1"/>
  <c r="U263" i="8"/>
  <c r="S263" i="8"/>
  <c r="R263" i="8" s="1"/>
  <c r="W262" i="8"/>
  <c r="V262" i="8" s="1"/>
  <c r="U262" i="8"/>
  <c r="S262" i="8"/>
  <c r="R262" i="8" s="1"/>
  <c r="W261" i="8"/>
  <c r="V261" i="8" s="1"/>
  <c r="U261" i="8"/>
  <c r="S261" i="8"/>
  <c r="R261" i="8" s="1"/>
  <c r="W260" i="8"/>
  <c r="V260" i="8" s="1"/>
  <c r="U260" i="8"/>
  <c r="S260" i="8"/>
  <c r="R260" i="8" s="1"/>
  <c r="W259" i="8"/>
  <c r="V259" i="8" s="1"/>
  <c r="U259" i="8"/>
  <c r="S259" i="8"/>
  <c r="R259" i="8" s="1"/>
  <c r="W258" i="8"/>
  <c r="V258" i="8" s="1"/>
  <c r="U258" i="8"/>
  <c r="S258" i="8"/>
  <c r="R258" i="8" s="1"/>
  <c r="W257" i="8"/>
  <c r="V257" i="8" s="1"/>
  <c r="U257" i="8"/>
  <c r="S257" i="8"/>
  <c r="R257" i="8" s="1"/>
  <c r="W256" i="8"/>
  <c r="V256" i="8" s="1"/>
  <c r="U256" i="8"/>
  <c r="S256" i="8"/>
  <c r="R256" i="8" s="1"/>
  <c r="W255" i="8"/>
  <c r="V255" i="8" s="1"/>
  <c r="U255" i="8"/>
  <c r="S255" i="8"/>
  <c r="R255" i="8" s="1"/>
  <c r="W254" i="8"/>
  <c r="V254" i="8" s="1"/>
  <c r="U254" i="8"/>
  <c r="S254" i="8"/>
  <c r="R254" i="8" s="1"/>
  <c r="W253" i="8"/>
  <c r="V253" i="8" s="1"/>
  <c r="U253" i="8"/>
  <c r="S253" i="8"/>
  <c r="R253" i="8" s="1"/>
  <c r="W252" i="8"/>
  <c r="V252" i="8" s="1"/>
  <c r="U252" i="8"/>
  <c r="S252" i="8"/>
  <c r="R252" i="8" s="1"/>
  <c r="W251" i="8"/>
  <c r="V251" i="8" s="1"/>
  <c r="U251" i="8"/>
  <c r="S251" i="8"/>
  <c r="R251" i="8" s="1"/>
  <c r="W250" i="8"/>
  <c r="V250" i="8" s="1"/>
  <c r="U250" i="8"/>
  <c r="S250" i="8"/>
  <c r="R250" i="8" s="1"/>
  <c r="W249" i="8"/>
  <c r="V249" i="8" s="1"/>
  <c r="U249" i="8"/>
  <c r="S249" i="8"/>
  <c r="R249" i="8" s="1"/>
  <c r="W248" i="8"/>
  <c r="V248" i="8" s="1"/>
  <c r="U248" i="8"/>
  <c r="S248" i="8"/>
  <c r="R248" i="8" s="1"/>
  <c r="W247" i="8"/>
  <c r="V247" i="8" s="1"/>
  <c r="U247" i="8"/>
  <c r="S247" i="8"/>
  <c r="R247" i="8" s="1"/>
  <c r="W246" i="8"/>
  <c r="V246" i="8" s="1"/>
  <c r="U246" i="8"/>
  <c r="S246" i="8"/>
  <c r="R246" i="8" s="1"/>
  <c r="W245" i="8"/>
  <c r="V245" i="8" s="1"/>
  <c r="U245" i="8"/>
  <c r="S245" i="8"/>
  <c r="R245" i="8" s="1"/>
  <c r="W244" i="8"/>
  <c r="V244" i="8" s="1"/>
  <c r="U244" i="8"/>
  <c r="S244" i="8"/>
  <c r="R244" i="8" s="1"/>
  <c r="W243" i="8"/>
  <c r="V243" i="8" s="1"/>
  <c r="U243" i="8"/>
  <c r="S243" i="8"/>
  <c r="R243" i="8" s="1"/>
  <c r="W242" i="8"/>
  <c r="V242" i="8" s="1"/>
  <c r="U242" i="8"/>
  <c r="S242" i="8"/>
  <c r="R242" i="8" s="1"/>
  <c r="W241" i="8"/>
  <c r="V241" i="8" s="1"/>
  <c r="U241" i="8"/>
  <c r="S241" i="8"/>
  <c r="R241" i="8" s="1"/>
  <c r="W240" i="8"/>
  <c r="V240" i="8" s="1"/>
  <c r="U240" i="8"/>
  <c r="S240" i="8"/>
  <c r="R240" i="8" s="1"/>
  <c r="W239" i="8"/>
  <c r="V239" i="8" s="1"/>
  <c r="U239" i="8"/>
  <c r="S239" i="8"/>
  <c r="R239" i="8" s="1"/>
  <c r="W238" i="8"/>
  <c r="V238" i="8" s="1"/>
  <c r="U238" i="8"/>
  <c r="S238" i="8"/>
  <c r="R238" i="8" s="1"/>
  <c r="W237" i="8"/>
  <c r="V237" i="8" s="1"/>
  <c r="U237" i="8"/>
  <c r="S237" i="8"/>
  <c r="R237" i="8" s="1"/>
  <c r="W236" i="8"/>
  <c r="V236" i="8" s="1"/>
  <c r="U236" i="8"/>
  <c r="S236" i="8"/>
  <c r="R236" i="8" s="1"/>
  <c r="W235" i="8"/>
  <c r="V235" i="8" s="1"/>
  <c r="U235" i="8"/>
  <c r="S235" i="8"/>
  <c r="R235" i="8" s="1"/>
  <c r="W234" i="8"/>
  <c r="V234" i="8" s="1"/>
  <c r="U234" i="8"/>
  <c r="S234" i="8"/>
  <c r="R234" i="8" s="1"/>
  <c r="W233" i="8"/>
  <c r="V233" i="8" s="1"/>
  <c r="U233" i="8"/>
  <c r="S233" i="8"/>
  <c r="R233" i="8" s="1"/>
  <c r="W232" i="8"/>
  <c r="V232" i="8" s="1"/>
  <c r="U232" i="8"/>
  <c r="S232" i="8"/>
  <c r="R232" i="8" s="1"/>
  <c r="W231" i="8"/>
  <c r="V231" i="8" s="1"/>
  <c r="U231" i="8"/>
  <c r="S231" i="8"/>
  <c r="R231" i="8" s="1"/>
  <c r="W230" i="8"/>
  <c r="V230" i="8" s="1"/>
  <c r="U230" i="8"/>
  <c r="S230" i="8"/>
  <c r="R230" i="8" s="1"/>
  <c r="W229" i="8"/>
  <c r="V229" i="8" s="1"/>
  <c r="U229" i="8"/>
  <c r="S229" i="8"/>
  <c r="R229" i="8" s="1"/>
  <c r="W228" i="8"/>
  <c r="V228" i="8" s="1"/>
  <c r="U228" i="8"/>
  <c r="S228" i="8"/>
  <c r="R228" i="8" s="1"/>
  <c r="W227" i="8"/>
  <c r="V227" i="8" s="1"/>
  <c r="U227" i="8"/>
  <c r="S227" i="8"/>
  <c r="R227" i="8" s="1"/>
  <c r="W226" i="8"/>
  <c r="V226" i="8" s="1"/>
  <c r="U226" i="8"/>
  <c r="S226" i="8"/>
  <c r="R226" i="8" s="1"/>
  <c r="W225" i="8"/>
  <c r="V225" i="8" s="1"/>
  <c r="U225" i="8"/>
  <c r="S225" i="8"/>
  <c r="R225" i="8" s="1"/>
  <c r="W224" i="8"/>
  <c r="V224" i="8" s="1"/>
  <c r="U224" i="8"/>
  <c r="S224" i="8"/>
  <c r="R224" i="8" s="1"/>
  <c r="W223" i="8"/>
  <c r="V223" i="8" s="1"/>
  <c r="U223" i="8"/>
  <c r="S223" i="8"/>
  <c r="R223" i="8" s="1"/>
  <c r="W222" i="8"/>
  <c r="V222" i="8" s="1"/>
  <c r="U222" i="8"/>
  <c r="S222" i="8"/>
  <c r="R222" i="8" s="1"/>
  <c r="W221" i="8"/>
  <c r="V221" i="8" s="1"/>
  <c r="U221" i="8"/>
  <c r="S221" i="8"/>
  <c r="R221" i="8" s="1"/>
  <c r="W220" i="8"/>
  <c r="V220" i="8" s="1"/>
  <c r="U220" i="8"/>
  <c r="S220" i="8"/>
  <c r="R220" i="8" s="1"/>
  <c r="W219" i="8"/>
  <c r="V219" i="8" s="1"/>
  <c r="U219" i="8"/>
  <c r="S219" i="8"/>
  <c r="R219" i="8" s="1"/>
  <c r="W218" i="8"/>
  <c r="V218" i="8" s="1"/>
  <c r="U218" i="8"/>
  <c r="S218" i="8"/>
  <c r="R218" i="8" s="1"/>
  <c r="W217" i="8"/>
  <c r="V217" i="8" s="1"/>
  <c r="U217" i="8"/>
  <c r="S217" i="8"/>
  <c r="R217" i="8" s="1"/>
  <c r="W216" i="8"/>
  <c r="V216" i="8" s="1"/>
  <c r="U216" i="8"/>
  <c r="S216" i="8"/>
  <c r="R216" i="8" s="1"/>
  <c r="W215" i="8"/>
  <c r="V215" i="8" s="1"/>
  <c r="U215" i="8"/>
  <c r="S215" i="8"/>
  <c r="R215" i="8" s="1"/>
  <c r="W214" i="8"/>
  <c r="V214" i="8" s="1"/>
  <c r="U214" i="8"/>
  <c r="S214" i="8"/>
  <c r="R214" i="8" s="1"/>
  <c r="W213" i="8"/>
  <c r="V213" i="8" s="1"/>
  <c r="U213" i="8"/>
  <c r="S213" i="8"/>
  <c r="R213" i="8" s="1"/>
  <c r="W212" i="8"/>
  <c r="V212" i="8" s="1"/>
  <c r="U212" i="8"/>
  <c r="S212" i="8"/>
  <c r="R212" i="8" s="1"/>
  <c r="W211" i="8"/>
  <c r="V211" i="8" s="1"/>
  <c r="U211" i="8"/>
  <c r="S211" i="8"/>
  <c r="R211" i="8" s="1"/>
  <c r="W210" i="8"/>
  <c r="V210" i="8" s="1"/>
  <c r="U210" i="8"/>
  <c r="S210" i="8"/>
  <c r="R210" i="8" s="1"/>
  <c r="W209" i="8"/>
  <c r="V209" i="8" s="1"/>
  <c r="U209" i="8"/>
  <c r="S209" i="8"/>
  <c r="R209" i="8" s="1"/>
  <c r="W208" i="8"/>
  <c r="V208" i="8" s="1"/>
  <c r="U208" i="8"/>
  <c r="S208" i="8"/>
  <c r="R208" i="8" s="1"/>
  <c r="W207" i="8"/>
  <c r="V207" i="8" s="1"/>
  <c r="U207" i="8"/>
  <c r="S207" i="8"/>
  <c r="R207" i="8" s="1"/>
  <c r="W206" i="8"/>
  <c r="V206" i="8" s="1"/>
  <c r="U206" i="8"/>
  <c r="S206" i="8"/>
  <c r="R206" i="8" s="1"/>
  <c r="W205" i="8"/>
  <c r="V205" i="8" s="1"/>
  <c r="U205" i="8"/>
  <c r="S205" i="8"/>
  <c r="R205" i="8" s="1"/>
  <c r="W204" i="8"/>
  <c r="V204" i="8" s="1"/>
  <c r="U204" i="8"/>
  <c r="S204" i="8"/>
  <c r="R204" i="8" s="1"/>
  <c r="W203" i="8"/>
  <c r="V203" i="8" s="1"/>
  <c r="U203" i="8"/>
  <c r="S203" i="8"/>
  <c r="R203" i="8" s="1"/>
  <c r="W202" i="8"/>
  <c r="V202" i="8" s="1"/>
  <c r="U202" i="8"/>
  <c r="S202" i="8"/>
  <c r="R202" i="8" s="1"/>
  <c r="W201" i="8"/>
  <c r="V201" i="8" s="1"/>
  <c r="U201" i="8"/>
  <c r="S201" i="8"/>
  <c r="R201" i="8" s="1"/>
  <c r="W200" i="8"/>
  <c r="V200" i="8" s="1"/>
  <c r="U200" i="8"/>
  <c r="S200" i="8"/>
  <c r="R200" i="8" s="1"/>
  <c r="W199" i="8"/>
  <c r="V199" i="8" s="1"/>
  <c r="U199" i="8"/>
  <c r="S199" i="8"/>
  <c r="R199" i="8" s="1"/>
  <c r="W198" i="8"/>
  <c r="V198" i="8" s="1"/>
  <c r="U198" i="8"/>
  <c r="S198" i="8"/>
  <c r="R198" i="8" s="1"/>
  <c r="W197" i="8"/>
  <c r="V197" i="8" s="1"/>
  <c r="U197" i="8"/>
  <c r="S197" i="8"/>
  <c r="R197" i="8" s="1"/>
  <c r="W196" i="8"/>
  <c r="V196" i="8" s="1"/>
  <c r="U196" i="8"/>
  <c r="S196" i="8"/>
  <c r="R196" i="8" s="1"/>
  <c r="W195" i="8"/>
  <c r="V195" i="8" s="1"/>
  <c r="U195" i="8"/>
  <c r="S195" i="8"/>
  <c r="R195" i="8" s="1"/>
  <c r="W194" i="8"/>
  <c r="V194" i="8" s="1"/>
  <c r="U194" i="8"/>
  <c r="S194" i="8"/>
  <c r="R194" i="8" s="1"/>
  <c r="W193" i="8"/>
  <c r="V193" i="8" s="1"/>
  <c r="U193" i="8"/>
  <c r="S193" i="8"/>
  <c r="R193" i="8" s="1"/>
  <c r="W192" i="8"/>
  <c r="V192" i="8" s="1"/>
  <c r="U192" i="8"/>
  <c r="S192" i="8"/>
  <c r="R192" i="8" s="1"/>
  <c r="W191" i="8"/>
  <c r="V191" i="8" s="1"/>
  <c r="U191" i="8"/>
  <c r="S191" i="8"/>
  <c r="R191" i="8" s="1"/>
  <c r="W190" i="8"/>
  <c r="V190" i="8" s="1"/>
  <c r="U190" i="8"/>
  <c r="S190" i="8"/>
  <c r="R190" i="8" s="1"/>
  <c r="W189" i="8"/>
  <c r="V189" i="8" s="1"/>
  <c r="U189" i="8"/>
  <c r="S189" i="8"/>
  <c r="R189" i="8" s="1"/>
  <c r="W188" i="8"/>
  <c r="V188" i="8" s="1"/>
  <c r="U188" i="8"/>
  <c r="S188" i="8"/>
  <c r="R188" i="8" s="1"/>
  <c r="W187" i="8"/>
  <c r="V187" i="8" s="1"/>
  <c r="U187" i="8"/>
  <c r="S187" i="8"/>
  <c r="R187" i="8" s="1"/>
  <c r="W186" i="8"/>
  <c r="V186" i="8" s="1"/>
  <c r="U186" i="8"/>
  <c r="S186" i="8"/>
  <c r="R186" i="8" s="1"/>
  <c r="W185" i="8"/>
  <c r="V185" i="8" s="1"/>
  <c r="U185" i="8"/>
  <c r="S185" i="8"/>
  <c r="R185" i="8" s="1"/>
  <c r="W184" i="8"/>
  <c r="V184" i="8" s="1"/>
  <c r="U184" i="8"/>
  <c r="S184" i="8"/>
  <c r="R184" i="8" s="1"/>
  <c r="W183" i="8"/>
  <c r="V183" i="8" s="1"/>
  <c r="U183" i="8"/>
  <c r="S183" i="8"/>
  <c r="R183" i="8" s="1"/>
  <c r="W182" i="8"/>
  <c r="V182" i="8" s="1"/>
  <c r="U182" i="8"/>
  <c r="S182" i="8"/>
  <c r="R182" i="8" s="1"/>
  <c r="W181" i="8"/>
  <c r="V181" i="8" s="1"/>
  <c r="U181" i="8"/>
  <c r="S181" i="8"/>
  <c r="R181" i="8" s="1"/>
  <c r="W180" i="8"/>
  <c r="V180" i="8" s="1"/>
  <c r="U180" i="8"/>
  <c r="S180" i="8"/>
  <c r="R180" i="8" s="1"/>
  <c r="W179" i="8"/>
  <c r="V179" i="8" s="1"/>
  <c r="U179" i="8"/>
  <c r="S179" i="8"/>
  <c r="R179" i="8" s="1"/>
  <c r="W178" i="8"/>
  <c r="V178" i="8" s="1"/>
  <c r="U178" i="8"/>
  <c r="S178" i="8"/>
  <c r="R178" i="8" s="1"/>
  <c r="W177" i="8"/>
  <c r="V177" i="8" s="1"/>
  <c r="U177" i="8"/>
  <c r="S177" i="8"/>
  <c r="R177" i="8" s="1"/>
  <c r="W176" i="8"/>
  <c r="V176" i="8" s="1"/>
  <c r="U176" i="8"/>
  <c r="S176" i="8"/>
  <c r="R176" i="8" s="1"/>
  <c r="W175" i="8"/>
  <c r="V175" i="8" s="1"/>
  <c r="U175" i="8"/>
  <c r="S175" i="8"/>
  <c r="R175" i="8" s="1"/>
  <c r="W174" i="8"/>
  <c r="V174" i="8" s="1"/>
  <c r="U174" i="8"/>
  <c r="S174" i="8"/>
  <c r="R174" i="8" s="1"/>
  <c r="W173" i="8"/>
  <c r="V173" i="8" s="1"/>
  <c r="U173" i="8"/>
  <c r="S173" i="8"/>
  <c r="R173" i="8" s="1"/>
  <c r="W172" i="8"/>
  <c r="V172" i="8" s="1"/>
  <c r="U172" i="8"/>
  <c r="S172" i="8"/>
  <c r="R172" i="8" s="1"/>
  <c r="W171" i="8"/>
  <c r="V171" i="8" s="1"/>
  <c r="U171" i="8"/>
  <c r="S171" i="8"/>
  <c r="R171" i="8" s="1"/>
  <c r="W170" i="8"/>
  <c r="V170" i="8" s="1"/>
  <c r="U170" i="8"/>
  <c r="S170" i="8"/>
  <c r="R170" i="8" s="1"/>
  <c r="W169" i="8"/>
  <c r="V169" i="8" s="1"/>
  <c r="U169" i="8"/>
  <c r="S169" i="8"/>
  <c r="R169" i="8" s="1"/>
  <c r="W168" i="8"/>
  <c r="V168" i="8" s="1"/>
  <c r="U168" i="8"/>
  <c r="S168" i="8"/>
  <c r="R168" i="8" s="1"/>
  <c r="W167" i="8"/>
  <c r="V167" i="8" s="1"/>
  <c r="U167" i="8"/>
  <c r="S167" i="8"/>
  <c r="R167" i="8" s="1"/>
  <c r="W166" i="8"/>
  <c r="V166" i="8" s="1"/>
  <c r="U166" i="8"/>
  <c r="S166" i="8"/>
  <c r="R166" i="8" s="1"/>
  <c r="W165" i="8"/>
  <c r="V165" i="8" s="1"/>
  <c r="U165" i="8"/>
  <c r="S165" i="8"/>
  <c r="R165" i="8" s="1"/>
  <c r="W164" i="8"/>
  <c r="V164" i="8" s="1"/>
  <c r="U164" i="8"/>
  <c r="S164" i="8"/>
  <c r="R164" i="8" s="1"/>
  <c r="W163" i="8"/>
  <c r="V163" i="8" s="1"/>
  <c r="U163" i="8"/>
  <c r="S163" i="8"/>
  <c r="R163" i="8" s="1"/>
  <c r="W162" i="8"/>
  <c r="V162" i="8" s="1"/>
  <c r="U162" i="8"/>
  <c r="S162" i="8"/>
  <c r="R162" i="8" s="1"/>
  <c r="W161" i="8"/>
  <c r="V161" i="8" s="1"/>
  <c r="U161" i="8"/>
  <c r="S161" i="8"/>
  <c r="R161" i="8" s="1"/>
  <c r="W160" i="8"/>
  <c r="V160" i="8" s="1"/>
  <c r="U160" i="8"/>
  <c r="S160" i="8"/>
  <c r="R160" i="8" s="1"/>
  <c r="W159" i="8"/>
  <c r="V159" i="8" s="1"/>
  <c r="U159" i="8"/>
  <c r="S159" i="8"/>
  <c r="R159" i="8" s="1"/>
  <c r="W158" i="8"/>
  <c r="V158" i="8" s="1"/>
  <c r="U158" i="8"/>
  <c r="S158" i="8"/>
  <c r="R158" i="8" s="1"/>
  <c r="W157" i="8"/>
  <c r="V157" i="8" s="1"/>
  <c r="U157" i="8"/>
  <c r="S157" i="8"/>
  <c r="R157" i="8" s="1"/>
  <c r="W156" i="8"/>
  <c r="V156" i="8" s="1"/>
  <c r="U156" i="8"/>
  <c r="S156" i="8"/>
  <c r="R156" i="8" s="1"/>
  <c r="W155" i="8"/>
  <c r="V155" i="8" s="1"/>
  <c r="U155" i="8"/>
  <c r="S155" i="8"/>
  <c r="R155" i="8" s="1"/>
  <c r="W154" i="8"/>
  <c r="V154" i="8" s="1"/>
  <c r="U154" i="8"/>
  <c r="S154" i="8"/>
  <c r="R154" i="8" s="1"/>
  <c r="W153" i="8"/>
  <c r="V153" i="8" s="1"/>
  <c r="U153" i="8"/>
  <c r="S153" i="8"/>
  <c r="R153" i="8" s="1"/>
  <c r="W152" i="8"/>
  <c r="V152" i="8" s="1"/>
  <c r="U152" i="8"/>
  <c r="S152" i="8"/>
  <c r="R152" i="8" s="1"/>
  <c r="W151" i="8"/>
  <c r="V151" i="8" s="1"/>
  <c r="U151" i="8"/>
  <c r="S151" i="8"/>
  <c r="R151" i="8" s="1"/>
  <c r="W150" i="8"/>
  <c r="V150" i="8" s="1"/>
  <c r="U150" i="8"/>
  <c r="S150" i="8"/>
  <c r="R150" i="8" s="1"/>
  <c r="W149" i="8"/>
  <c r="V149" i="8" s="1"/>
  <c r="U149" i="8"/>
  <c r="S149" i="8"/>
  <c r="R149" i="8" s="1"/>
  <c r="W148" i="8"/>
  <c r="V148" i="8" s="1"/>
  <c r="U148" i="8"/>
  <c r="S148" i="8"/>
  <c r="R148" i="8" s="1"/>
  <c r="W147" i="8"/>
  <c r="V147" i="8" s="1"/>
  <c r="U147" i="8"/>
  <c r="S147" i="8"/>
  <c r="R147" i="8" s="1"/>
  <c r="W146" i="8"/>
  <c r="V146" i="8" s="1"/>
  <c r="U146" i="8"/>
  <c r="S146" i="8"/>
  <c r="R146" i="8" s="1"/>
  <c r="W145" i="8"/>
  <c r="V145" i="8" s="1"/>
  <c r="U145" i="8"/>
  <c r="S145" i="8"/>
  <c r="R145" i="8" s="1"/>
  <c r="W144" i="8"/>
  <c r="V144" i="8" s="1"/>
  <c r="U144" i="8"/>
  <c r="S144" i="8"/>
  <c r="R144" i="8" s="1"/>
  <c r="W143" i="8"/>
  <c r="V143" i="8" s="1"/>
  <c r="U143" i="8"/>
  <c r="S143" i="8"/>
  <c r="R143" i="8" s="1"/>
  <c r="W142" i="8"/>
  <c r="V142" i="8" s="1"/>
  <c r="U142" i="8"/>
  <c r="S142" i="8"/>
  <c r="R142" i="8" s="1"/>
  <c r="W141" i="8"/>
  <c r="V141" i="8" s="1"/>
  <c r="U141" i="8"/>
  <c r="S141" i="8"/>
  <c r="R141" i="8" s="1"/>
  <c r="W140" i="8"/>
  <c r="V140" i="8" s="1"/>
  <c r="U140" i="8"/>
  <c r="S140" i="8"/>
  <c r="R140" i="8" s="1"/>
  <c r="W139" i="8"/>
  <c r="V139" i="8" s="1"/>
  <c r="U139" i="8"/>
  <c r="S139" i="8"/>
  <c r="R139" i="8" s="1"/>
  <c r="W138" i="8"/>
  <c r="V138" i="8" s="1"/>
  <c r="U138" i="8"/>
  <c r="S138" i="8"/>
  <c r="R138" i="8" s="1"/>
  <c r="W137" i="8"/>
  <c r="V137" i="8" s="1"/>
  <c r="U137" i="8"/>
  <c r="S137" i="8"/>
  <c r="R137" i="8" s="1"/>
  <c r="W136" i="8"/>
  <c r="V136" i="8" s="1"/>
  <c r="U136" i="8"/>
  <c r="S136" i="8"/>
  <c r="R136" i="8" s="1"/>
  <c r="W135" i="8"/>
  <c r="V135" i="8" s="1"/>
  <c r="U135" i="8"/>
  <c r="S135" i="8"/>
  <c r="R135" i="8" s="1"/>
  <c r="W134" i="8"/>
  <c r="V134" i="8" s="1"/>
  <c r="U134" i="8"/>
  <c r="S134" i="8"/>
  <c r="R134" i="8" s="1"/>
  <c r="W133" i="8"/>
  <c r="V133" i="8" s="1"/>
  <c r="U133" i="8"/>
  <c r="S133" i="8"/>
  <c r="R133" i="8" s="1"/>
  <c r="W132" i="8"/>
  <c r="V132" i="8" s="1"/>
  <c r="U132" i="8"/>
  <c r="S132" i="8"/>
  <c r="R132" i="8" s="1"/>
  <c r="W131" i="8"/>
  <c r="V131" i="8" s="1"/>
  <c r="U131" i="8"/>
  <c r="S131" i="8"/>
  <c r="R131" i="8" s="1"/>
  <c r="W130" i="8"/>
  <c r="V130" i="8" s="1"/>
  <c r="U130" i="8"/>
  <c r="S130" i="8"/>
  <c r="R130" i="8" s="1"/>
  <c r="W129" i="8"/>
  <c r="V129" i="8" s="1"/>
  <c r="U129" i="8"/>
  <c r="S129" i="8"/>
  <c r="R129" i="8" s="1"/>
  <c r="W128" i="8"/>
  <c r="V128" i="8" s="1"/>
  <c r="U128" i="8"/>
  <c r="S128" i="8"/>
  <c r="R128" i="8" s="1"/>
  <c r="W127" i="8"/>
  <c r="V127" i="8" s="1"/>
  <c r="U127" i="8"/>
  <c r="S127" i="8"/>
  <c r="R127" i="8" s="1"/>
  <c r="W126" i="8"/>
  <c r="V126" i="8" s="1"/>
  <c r="U126" i="8"/>
  <c r="S126" i="8"/>
  <c r="R126" i="8" s="1"/>
  <c r="W125" i="8"/>
  <c r="V125" i="8" s="1"/>
  <c r="U125" i="8"/>
  <c r="S125" i="8"/>
  <c r="R125" i="8" s="1"/>
  <c r="W124" i="8"/>
  <c r="V124" i="8" s="1"/>
  <c r="U124" i="8"/>
  <c r="S124" i="8"/>
  <c r="R124" i="8" s="1"/>
  <c r="W123" i="8"/>
  <c r="V123" i="8" s="1"/>
  <c r="U123" i="8"/>
  <c r="S123" i="8"/>
  <c r="R123" i="8" s="1"/>
  <c r="W122" i="8"/>
  <c r="V122" i="8" s="1"/>
  <c r="U122" i="8"/>
  <c r="S122" i="8"/>
  <c r="R122" i="8" s="1"/>
  <c r="W121" i="8"/>
  <c r="V121" i="8" s="1"/>
  <c r="U121" i="8"/>
  <c r="S121" i="8"/>
  <c r="R121" i="8" s="1"/>
  <c r="W120" i="8"/>
  <c r="V120" i="8" s="1"/>
  <c r="U120" i="8"/>
  <c r="S120" i="8"/>
  <c r="R120" i="8" s="1"/>
  <c r="W119" i="8"/>
  <c r="V119" i="8" s="1"/>
  <c r="U119" i="8"/>
  <c r="S119" i="8"/>
  <c r="R119" i="8" s="1"/>
  <c r="W118" i="8"/>
  <c r="V118" i="8" s="1"/>
  <c r="U118" i="8"/>
  <c r="S118" i="8"/>
  <c r="R118" i="8" s="1"/>
  <c r="W117" i="8"/>
  <c r="V117" i="8" s="1"/>
  <c r="U117" i="8"/>
  <c r="S117" i="8"/>
  <c r="R117" i="8" s="1"/>
  <c r="W116" i="8"/>
  <c r="V116" i="8" s="1"/>
  <c r="U116" i="8"/>
  <c r="S116" i="8"/>
  <c r="R116" i="8" s="1"/>
  <c r="W115" i="8"/>
  <c r="V115" i="8" s="1"/>
  <c r="U115" i="8"/>
  <c r="S115" i="8"/>
  <c r="R115" i="8" s="1"/>
  <c r="W114" i="8"/>
  <c r="V114" i="8" s="1"/>
  <c r="U114" i="8"/>
  <c r="S114" i="8"/>
  <c r="R114" i="8" s="1"/>
  <c r="W113" i="8"/>
  <c r="V113" i="8" s="1"/>
  <c r="U113" i="8"/>
  <c r="S113" i="8"/>
  <c r="R113" i="8" s="1"/>
  <c r="W112" i="8"/>
  <c r="V112" i="8" s="1"/>
  <c r="U112" i="8"/>
  <c r="S112" i="8"/>
  <c r="R112" i="8" s="1"/>
  <c r="W111" i="8"/>
  <c r="V111" i="8" s="1"/>
  <c r="U111" i="8"/>
  <c r="S111" i="8"/>
  <c r="R111" i="8" s="1"/>
  <c r="W110" i="8"/>
  <c r="V110" i="8" s="1"/>
  <c r="U110" i="8"/>
  <c r="S110" i="8"/>
  <c r="R110" i="8" s="1"/>
  <c r="W109" i="8"/>
  <c r="V109" i="8" s="1"/>
  <c r="U109" i="8"/>
  <c r="S109" i="8"/>
  <c r="R109" i="8" s="1"/>
  <c r="W108" i="8"/>
  <c r="V108" i="8" s="1"/>
  <c r="U108" i="8"/>
  <c r="S108" i="8"/>
  <c r="R108" i="8" s="1"/>
  <c r="W107" i="8"/>
  <c r="V107" i="8" s="1"/>
  <c r="U107" i="8"/>
  <c r="S107" i="8"/>
  <c r="R107" i="8" s="1"/>
  <c r="W106" i="8"/>
  <c r="V106" i="8" s="1"/>
  <c r="U106" i="8"/>
  <c r="S106" i="8"/>
  <c r="R106" i="8" s="1"/>
  <c r="W105" i="8"/>
  <c r="V105" i="8" s="1"/>
  <c r="U105" i="8"/>
  <c r="S105" i="8"/>
  <c r="R105" i="8" s="1"/>
  <c r="W104" i="8"/>
  <c r="V104" i="8" s="1"/>
  <c r="U104" i="8"/>
  <c r="S104" i="8"/>
  <c r="R104" i="8" s="1"/>
  <c r="W103" i="8"/>
  <c r="V103" i="8" s="1"/>
  <c r="U103" i="8"/>
  <c r="S103" i="8"/>
  <c r="R103" i="8" s="1"/>
  <c r="W102" i="8"/>
  <c r="V102" i="8" s="1"/>
  <c r="U102" i="8"/>
  <c r="S102" i="8"/>
  <c r="R102" i="8" s="1"/>
  <c r="W101" i="8"/>
  <c r="V101" i="8" s="1"/>
  <c r="U101" i="8"/>
  <c r="S101" i="8"/>
  <c r="R101" i="8" s="1"/>
  <c r="W100" i="8"/>
  <c r="V100" i="8" s="1"/>
  <c r="U100" i="8"/>
  <c r="S100" i="8"/>
  <c r="R100" i="8" s="1"/>
  <c r="W99" i="8"/>
  <c r="V99" i="8" s="1"/>
  <c r="U99" i="8"/>
  <c r="S99" i="8"/>
  <c r="R99" i="8" s="1"/>
  <c r="W98" i="8"/>
  <c r="V98" i="8" s="1"/>
  <c r="U98" i="8"/>
  <c r="S98" i="8"/>
  <c r="R98" i="8" s="1"/>
  <c r="W97" i="8"/>
  <c r="V97" i="8" s="1"/>
  <c r="U97" i="8"/>
  <c r="S97" i="8"/>
  <c r="R97" i="8" s="1"/>
  <c r="W96" i="8"/>
  <c r="V96" i="8" s="1"/>
  <c r="U96" i="8"/>
  <c r="S96" i="8"/>
  <c r="R96" i="8" s="1"/>
  <c r="W95" i="8"/>
  <c r="V95" i="8" s="1"/>
  <c r="U95" i="8"/>
  <c r="S95" i="8"/>
  <c r="R95" i="8" s="1"/>
  <c r="W94" i="8"/>
  <c r="V94" i="8" s="1"/>
  <c r="U94" i="8"/>
  <c r="S94" i="8"/>
  <c r="R94" i="8" s="1"/>
  <c r="W93" i="8"/>
  <c r="V93" i="8" s="1"/>
  <c r="U93" i="8"/>
  <c r="S93" i="8"/>
  <c r="R93" i="8" s="1"/>
  <c r="W92" i="8"/>
  <c r="V92" i="8" s="1"/>
  <c r="U92" i="8"/>
  <c r="S92" i="8"/>
  <c r="R92" i="8" s="1"/>
  <c r="W91" i="8"/>
  <c r="V91" i="8" s="1"/>
  <c r="U91" i="8"/>
  <c r="S91" i="8"/>
  <c r="R91" i="8" s="1"/>
  <c r="W90" i="8"/>
  <c r="V90" i="8" s="1"/>
  <c r="U90" i="8"/>
  <c r="S90" i="8"/>
  <c r="R90" i="8" s="1"/>
  <c r="W89" i="8"/>
  <c r="V89" i="8" s="1"/>
  <c r="U89" i="8"/>
  <c r="S89" i="8"/>
  <c r="R89" i="8" s="1"/>
  <c r="W88" i="8"/>
  <c r="V88" i="8" s="1"/>
  <c r="U88" i="8"/>
  <c r="S88" i="8"/>
  <c r="R88" i="8" s="1"/>
  <c r="W87" i="8"/>
  <c r="V87" i="8" s="1"/>
  <c r="U87" i="8"/>
  <c r="S87" i="8"/>
  <c r="R87" i="8" s="1"/>
  <c r="W86" i="8"/>
  <c r="V86" i="8" s="1"/>
  <c r="U86" i="8"/>
  <c r="S86" i="8"/>
  <c r="R86" i="8" s="1"/>
  <c r="W85" i="8"/>
  <c r="V85" i="8" s="1"/>
  <c r="U85" i="8"/>
  <c r="S85" i="8"/>
  <c r="R85" i="8" s="1"/>
  <c r="W84" i="8"/>
  <c r="V84" i="8" s="1"/>
  <c r="U84" i="8"/>
  <c r="S84" i="8"/>
  <c r="R84" i="8" s="1"/>
  <c r="W83" i="8"/>
  <c r="V83" i="8" s="1"/>
  <c r="U83" i="8"/>
  <c r="S83" i="8"/>
  <c r="R83" i="8" s="1"/>
  <c r="W82" i="8"/>
  <c r="V82" i="8" s="1"/>
  <c r="U82" i="8"/>
  <c r="S82" i="8"/>
  <c r="R82" i="8" s="1"/>
  <c r="W81" i="8"/>
  <c r="V81" i="8" s="1"/>
  <c r="U81" i="8"/>
  <c r="S81" i="8"/>
  <c r="R81" i="8" s="1"/>
  <c r="W80" i="8"/>
  <c r="V80" i="8" s="1"/>
  <c r="U80" i="8"/>
  <c r="S80" i="8"/>
  <c r="R80" i="8" s="1"/>
  <c r="W79" i="8"/>
  <c r="V79" i="8" s="1"/>
  <c r="U79" i="8"/>
  <c r="S79" i="8"/>
  <c r="R79" i="8" s="1"/>
  <c r="W78" i="8"/>
  <c r="V78" i="8" s="1"/>
  <c r="U78" i="8"/>
  <c r="S78" i="8"/>
  <c r="R78" i="8" s="1"/>
  <c r="W77" i="8"/>
  <c r="V77" i="8" s="1"/>
  <c r="U77" i="8"/>
  <c r="S77" i="8"/>
  <c r="R77" i="8" s="1"/>
  <c r="W76" i="8"/>
  <c r="V76" i="8" s="1"/>
  <c r="U76" i="8"/>
  <c r="S76" i="8"/>
  <c r="R76" i="8" s="1"/>
  <c r="W75" i="8"/>
  <c r="V75" i="8" s="1"/>
  <c r="U75" i="8"/>
  <c r="S75" i="8"/>
  <c r="R75" i="8" s="1"/>
  <c r="W74" i="8"/>
  <c r="V74" i="8" s="1"/>
  <c r="U74" i="8"/>
  <c r="S74" i="8"/>
  <c r="R74" i="8" s="1"/>
  <c r="W73" i="8"/>
  <c r="V73" i="8" s="1"/>
  <c r="U73" i="8"/>
  <c r="S73" i="8"/>
  <c r="R73" i="8" s="1"/>
  <c r="W72" i="8"/>
  <c r="V72" i="8" s="1"/>
  <c r="U72" i="8"/>
  <c r="S72" i="8"/>
  <c r="R72" i="8" s="1"/>
  <c r="W71" i="8"/>
  <c r="V71" i="8" s="1"/>
  <c r="U71" i="8"/>
  <c r="S71" i="8"/>
  <c r="R71" i="8" s="1"/>
  <c r="W70" i="8"/>
  <c r="V70" i="8" s="1"/>
  <c r="U70" i="8"/>
  <c r="S70" i="8"/>
  <c r="R70" i="8" s="1"/>
  <c r="W69" i="8"/>
  <c r="V69" i="8" s="1"/>
  <c r="U69" i="8"/>
  <c r="S69" i="8"/>
  <c r="R69" i="8" s="1"/>
  <c r="W68" i="8"/>
  <c r="V68" i="8" s="1"/>
  <c r="U68" i="8"/>
  <c r="S68" i="8"/>
  <c r="R68" i="8" s="1"/>
  <c r="W67" i="8"/>
  <c r="V67" i="8" s="1"/>
  <c r="U67" i="8"/>
  <c r="S67" i="8"/>
  <c r="R67" i="8" s="1"/>
  <c r="W66" i="8"/>
  <c r="V66" i="8" s="1"/>
  <c r="U66" i="8"/>
  <c r="S66" i="8"/>
  <c r="R66" i="8" s="1"/>
  <c r="W65" i="8"/>
  <c r="V65" i="8" s="1"/>
  <c r="U65" i="8"/>
  <c r="S65" i="8"/>
  <c r="R65" i="8" s="1"/>
  <c r="W64" i="8"/>
  <c r="V64" i="8" s="1"/>
  <c r="U64" i="8"/>
  <c r="S64" i="8"/>
  <c r="R64" i="8" s="1"/>
  <c r="W63" i="8"/>
  <c r="V63" i="8" s="1"/>
  <c r="U63" i="8"/>
  <c r="S63" i="8"/>
  <c r="R63" i="8" s="1"/>
  <c r="W62" i="8"/>
  <c r="V62" i="8" s="1"/>
  <c r="U62" i="8"/>
  <c r="S62" i="8"/>
  <c r="R62" i="8" s="1"/>
  <c r="W61" i="8"/>
  <c r="V61" i="8" s="1"/>
  <c r="U61" i="8"/>
  <c r="S61" i="8"/>
  <c r="R61" i="8" s="1"/>
  <c r="W60" i="8"/>
  <c r="V60" i="8" s="1"/>
  <c r="U60" i="8"/>
  <c r="S60" i="8"/>
  <c r="R60" i="8" s="1"/>
  <c r="W59" i="8"/>
  <c r="V59" i="8" s="1"/>
  <c r="U59" i="8"/>
  <c r="S59" i="8"/>
  <c r="R59" i="8" s="1"/>
  <c r="W58" i="8"/>
  <c r="V58" i="8" s="1"/>
  <c r="U58" i="8"/>
  <c r="S58" i="8"/>
  <c r="R58" i="8" s="1"/>
  <c r="W57" i="8"/>
  <c r="V57" i="8" s="1"/>
  <c r="U57" i="8"/>
  <c r="S57" i="8"/>
  <c r="R57" i="8" s="1"/>
  <c r="W56" i="8"/>
  <c r="V56" i="8" s="1"/>
  <c r="U56" i="8"/>
  <c r="S56" i="8"/>
  <c r="R56" i="8" s="1"/>
  <c r="W55" i="8"/>
  <c r="V55" i="8" s="1"/>
  <c r="U55" i="8"/>
  <c r="S55" i="8"/>
  <c r="R55" i="8" s="1"/>
  <c r="W54" i="8"/>
  <c r="V54" i="8" s="1"/>
  <c r="U54" i="8"/>
  <c r="S54" i="8"/>
  <c r="R54" i="8" s="1"/>
  <c r="W53" i="8"/>
  <c r="V53" i="8" s="1"/>
  <c r="U53" i="8"/>
  <c r="S53" i="8"/>
  <c r="R53" i="8" s="1"/>
  <c r="W52" i="8"/>
  <c r="V52" i="8" s="1"/>
  <c r="U52" i="8"/>
  <c r="S52" i="8"/>
  <c r="R52" i="8" s="1"/>
  <c r="W51" i="8"/>
  <c r="V51" i="8" s="1"/>
  <c r="U51" i="8"/>
  <c r="S51" i="8"/>
  <c r="R51" i="8" s="1"/>
  <c r="W50" i="8"/>
  <c r="V50" i="8" s="1"/>
  <c r="U50" i="8"/>
  <c r="S50" i="8"/>
  <c r="R50" i="8" s="1"/>
  <c r="W49" i="8"/>
  <c r="V49" i="8" s="1"/>
  <c r="U49" i="8"/>
  <c r="S49" i="8"/>
  <c r="R49" i="8" s="1"/>
  <c r="W48" i="8"/>
  <c r="V48" i="8" s="1"/>
  <c r="U48" i="8"/>
  <c r="S48" i="8"/>
  <c r="R48" i="8" s="1"/>
  <c r="W47" i="8"/>
  <c r="V47" i="8" s="1"/>
  <c r="U47" i="8"/>
  <c r="S47" i="8"/>
  <c r="R47" i="8" s="1"/>
  <c r="W46" i="8"/>
  <c r="V46" i="8" s="1"/>
  <c r="U46" i="8"/>
  <c r="S46" i="8"/>
  <c r="R46" i="8" s="1"/>
  <c r="W45" i="8"/>
  <c r="V45" i="8" s="1"/>
  <c r="U45" i="8"/>
  <c r="S45" i="8"/>
  <c r="R45" i="8" s="1"/>
  <c r="W44" i="8"/>
  <c r="V44" i="8" s="1"/>
  <c r="U44" i="8"/>
  <c r="S44" i="8"/>
  <c r="R44" i="8" s="1"/>
  <c r="W43" i="8"/>
  <c r="V43" i="8" s="1"/>
  <c r="U43" i="8"/>
  <c r="S43" i="8"/>
  <c r="R43" i="8" s="1"/>
  <c r="W42" i="8"/>
  <c r="V42" i="8" s="1"/>
  <c r="U42" i="8"/>
  <c r="S42" i="8"/>
  <c r="R42" i="8" s="1"/>
  <c r="W41" i="8"/>
  <c r="V41" i="8" s="1"/>
  <c r="U41" i="8"/>
  <c r="S41" i="8"/>
  <c r="R41" i="8" s="1"/>
  <c r="W40" i="8"/>
  <c r="V40" i="8" s="1"/>
  <c r="U40" i="8"/>
  <c r="S40" i="8"/>
  <c r="R40" i="8" s="1"/>
  <c r="W39" i="8"/>
  <c r="V39" i="8" s="1"/>
  <c r="U39" i="8"/>
  <c r="S39" i="8"/>
  <c r="R39" i="8" s="1"/>
  <c r="W38" i="8"/>
  <c r="V38" i="8" s="1"/>
  <c r="U38" i="8"/>
  <c r="S38" i="8"/>
  <c r="R38" i="8" s="1"/>
  <c r="W37" i="8"/>
  <c r="V37" i="8" s="1"/>
  <c r="U37" i="8"/>
  <c r="S37" i="8"/>
  <c r="R37" i="8" s="1"/>
  <c r="W36" i="8"/>
  <c r="V36" i="8" s="1"/>
  <c r="U36" i="8"/>
  <c r="S36" i="8"/>
  <c r="R36" i="8" s="1"/>
  <c r="W35" i="8"/>
  <c r="V35" i="8" s="1"/>
  <c r="U35" i="8"/>
  <c r="S35" i="8"/>
  <c r="R35" i="8" s="1"/>
  <c r="W34" i="8"/>
  <c r="V34" i="8" s="1"/>
  <c r="U34" i="8"/>
  <c r="S34" i="8"/>
  <c r="R34" i="8" s="1"/>
  <c r="W33" i="8"/>
  <c r="V33" i="8" s="1"/>
  <c r="U33" i="8"/>
  <c r="S33" i="8"/>
  <c r="R33" i="8" s="1"/>
  <c r="W32" i="8"/>
  <c r="V32" i="8" s="1"/>
  <c r="U32" i="8"/>
  <c r="S32" i="8"/>
  <c r="R32" i="8" s="1"/>
  <c r="W31" i="8"/>
  <c r="V31" i="8" s="1"/>
  <c r="U31" i="8"/>
  <c r="S31" i="8"/>
  <c r="R31" i="8" s="1"/>
  <c r="W30" i="8"/>
  <c r="V30" i="8" s="1"/>
  <c r="U30" i="8"/>
  <c r="S30" i="8"/>
  <c r="R30" i="8" s="1"/>
  <c r="W29" i="8"/>
  <c r="V29" i="8" s="1"/>
  <c r="U29" i="8"/>
  <c r="S29" i="8"/>
  <c r="R29" i="8" s="1"/>
  <c r="W28" i="8"/>
  <c r="V28" i="8" s="1"/>
  <c r="U28" i="8"/>
  <c r="S28" i="8"/>
  <c r="R28" i="8" s="1"/>
  <c r="W27" i="8"/>
  <c r="V27" i="8" s="1"/>
  <c r="U27" i="8"/>
  <c r="S27" i="8"/>
  <c r="R27" i="8" s="1"/>
  <c r="W26" i="8"/>
  <c r="V26" i="8" s="1"/>
  <c r="U26" i="8"/>
  <c r="S26" i="8"/>
  <c r="R26" i="8" s="1"/>
  <c r="W25" i="8"/>
  <c r="V25" i="8" s="1"/>
  <c r="U25" i="8"/>
  <c r="S25" i="8"/>
  <c r="R25" i="8" s="1"/>
  <c r="W24" i="8"/>
  <c r="V24" i="8" s="1"/>
  <c r="U24" i="8"/>
  <c r="S24" i="8"/>
  <c r="R24" i="8" s="1"/>
  <c r="W23" i="8"/>
  <c r="V23" i="8" s="1"/>
  <c r="U23" i="8"/>
  <c r="S23" i="8"/>
  <c r="R23" i="8" s="1"/>
  <c r="W22" i="8"/>
  <c r="V22" i="8" s="1"/>
  <c r="U22" i="8"/>
  <c r="S22" i="8"/>
  <c r="R22" i="8" s="1"/>
  <c r="W21" i="8"/>
  <c r="V21" i="8" s="1"/>
  <c r="U21" i="8"/>
  <c r="S21" i="8"/>
  <c r="R21" i="8" s="1"/>
  <c r="W20" i="8"/>
  <c r="V20" i="8" s="1"/>
  <c r="U20" i="8"/>
  <c r="S20" i="8"/>
  <c r="R20" i="8" s="1"/>
  <c r="W19" i="8"/>
  <c r="V19" i="8" s="1"/>
  <c r="U19" i="8"/>
  <c r="S19" i="8"/>
  <c r="R19" i="8" s="1"/>
  <c r="W18" i="8"/>
  <c r="V18" i="8" s="1"/>
  <c r="U18" i="8"/>
  <c r="S18" i="8"/>
  <c r="R18" i="8" s="1"/>
  <c r="W17" i="8"/>
  <c r="V17" i="8" s="1"/>
  <c r="U17" i="8"/>
  <c r="S17" i="8"/>
  <c r="R17" i="8" s="1"/>
  <c r="W16" i="8"/>
  <c r="V16" i="8" s="1"/>
  <c r="U16" i="8"/>
  <c r="S16" i="8"/>
  <c r="R16" i="8" s="1"/>
  <c r="W15" i="8"/>
  <c r="V15" i="8" s="1"/>
  <c r="U15" i="8"/>
  <c r="S15" i="8"/>
  <c r="R15" i="8" s="1"/>
  <c r="W14" i="8"/>
  <c r="V14" i="8" s="1"/>
  <c r="U14" i="8"/>
  <c r="S14" i="8"/>
  <c r="R14" i="8" s="1"/>
  <c r="W13" i="8"/>
  <c r="V13" i="8" s="1"/>
  <c r="U13" i="8"/>
  <c r="S13" i="8"/>
  <c r="R13" i="8" s="1"/>
  <c r="W12" i="8"/>
  <c r="V12" i="8" s="1"/>
  <c r="U12" i="8"/>
  <c r="S12" i="8"/>
  <c r="R12" i="8" s="1"/>
  <c r="W11" i="8"/>
  <c r="V11" i="8" s="1"/>
  <c r="U11" i="8"/>
  <c r="S11" i="8"/>
  <c r="R11" i="8" s="1"/>
  <c r="W10" i="8"/>
  <c r="V10" i="8" s="1"/>
  <c r="U10" i="8"/>
  <c r="S10" i="8"/>
  <c r="R10" i="8" s="1"/>
  <c r="W9" i="8"/>
  <c r="V9" i="8" s="1"/>
  <c r="U9" i="8"/>
  <c r="S9" i="8"/>
  <c r="R9" i="8" s="1"/>
  <c r="X562" i="8" l="1"/>
  <c r="AQ562" i="8"/>
  <c r="X39" i="8"/>
  <c r="AQ39" i="8"/>
  <c r="X59" i="8"/>
  <c r="AQ59" i="8"/>
  <c r="X79" i="8"/>
  <c r="AQ79" i="8"/>
  <c r="X99" i="8"/>
  <c r="AQ99" i="8"/>
  <c r="X119" i="8"/>
  <c r="AQ119" i="8"/>
  <c r="X139" i="8"/>
  <c r="AQ139" i="8"/>
  <c r="X159" i="8"/>
  <c r="AQ159" i="8"/>
  <c r="X179" i="8"/>
  <c r="AQ179" i="8"/>
  <c r="X199" i="8"/>
  <c r="AQ199" i="8"/>
  <c r="X219" i="8"/>
  <c r="AQ219" i="8"/>
  <c r="X239" i="8"/>
  <c r="AQ239" i="8"/>
  <c r="X259" i="8"/>
  <c r="AQ259" i="8"/>
  <c r="X279" i="8"/>
  <c r="AQ279" i="8"/>
  <c r="X299" i="8"/>
  <c r="AQ299" i="8"/>
  <c r="X319" i="8"/>
  <c r="AQ319" i="8"/>
  <c r="X339" i="8"/>
  <c r="AQ339" i="8"/>
  <c r="X359" i="8"/>
  <c r="AQ359" i="8"/>
  <c r="X379" i="8"/>
  <c r="AQ379" i="8"/>
  <c r="X399" i="8"/>
  <c r="AQ399" i="8"/>
  <c r="X419" i="8"/>
  <c r="AQ419" i="8"/>
  <c r="X439" i="8"/>
  <c r="AQ439" i="8"/>
  <c r="X459" i="8"/>
  <c r="AQ459" i="8"/>
  <c r="X479" i="8"/>
  <c r="AQ479" i="8"/>
  <c r="X499" i="8"/>
  <c r="AQ499" i="8"/>
  <c r="X519" i="8"/>
  <c r="AQ519" i="8"/>
  <c r="X539" i="8"/>
  <c r="AQ539" i="8"/>
  <c r="X559" i="8"/>
  <c r="AQ559" i="8"/>
  <c r="X579" i="8"/>
  <c r="AQ579" i="8"/>
  <c r="X599" i="8"/>
  <c r="AQ599" i="8"/>
  <c r="X619" i="8"/>
  <c r="AQ619" i="8"/>
  <c r="X639" i="8"/>
  <c r="AQ639" i="8"/>
  <c r="X659" i="8"/>
  <c r="AQ659" i="8"/>
  <c r="X679" i="8"/>
  <c r="AQ679" i="8"/>
  <c r="X699" i="8"/>
  <c r="AQ699" i="8"/>
  <c r="X719" i="8"/>
  <c r="AQ719" i="8"/>
  <c r="X739" i="8"/>
  <c r="AQ739" i="8"/>
  <c r="X759" i="8"/>
  <c r="AQ759" i="8"/>
  <c r="X779" i="8"/>
  <c r="AQ779" i="8"/>
  <c r="X799" i="8"/>
  <c r="AQ799" i="8"/>
  <c r="X819" i="8"/>
  <c r="AQ819" i="8"/>
  <c r="X839" i="8"/>
  <c r="AQ839" i="8"/>
  <c r="X859" i="8"/>
  <c r="AQ859" i="8"/>
  <c r="X879" i="8"/>
  <c r="AQ879" i="8"/>
  <c r="X899" i="8"/>
  <c r="AQ899" i="8"/>
  <c r="X919" i="8"/>
  <c r="AQ919" i="8"/>
  <c r="X939" i="8"/>
  <c r="AQ939" i="8"/>
  <c r="X959" i="8"/>
  <c r="AQ959" i="8"/>
  <c r="X979" i="8"/>
  <c r="AQ979" i="8"/>
  <c r="X999" i="8"/>
  <c r="AQ999" i="8"/>
  <c r="X615" i="8"/>
  <c r="AQ615" i="8"/>
  <c r="X502" i="8"/>
  <c r="AQ502" i="8"/>
  <c r="X49" i="8"/>
  <c r="AQ49" i="8"/>
  <c r="X589" i="8"/>
  <c r="AQ589" i="8"/>
  <c r="X19" i="8"/>
  <c r="AQ19" i="8"/>
  <c r="AQ26" i="8"/>
  <c r="X46" i="8"/>
  <c r="AQ46" i="8"/>
  <c r="X66" i="8"/>
  <c r="AQ66" i="8"/>
  <c r="X126" i="8"/>
  <c r="AQ126" i="8"/>
  <c r="X186" i="8"/>
  <c r="AQ186" i="8"/>
  <c r="X206" i="8"/>
  <c r="AQ206" i="8"/>
  <c r="X226" i="8"/>
  <c r="AQ226" i="8"/>
  <c r="X246" i="8"/>
  <c r="AQ246" i="8"/>
  <c r="X266" i="8"/>
  <c r="AQ266" i="8"/>
  <c r="X286" i="8"/>
  <c r="AQ286" i="8"/>
  <c r="X306" i="8"/>
  <c r="AQ306" i="8"/>
  <c r="X326" i="8"/>
  <c r="AQ326" i="8"/>
  <c r="X346" i="8"/>
  <c r="AQ346" i="8"/>
  <c r="X366" i="8"/>
  <c r="AQ366" i="8"/>
  <c r="X386" i="8"/>
  <c r="AQ386" i="8"/>
  <c r="X406" i="8"/>
  <c r="AQ406" i="8"/>
  <c r="X426" i="8"/>
  <c r="AQ426" i="8"/>
  <c r="X446" i="8"/>
  <c r="AQ446" i="8"/>
  <c r="X466" i="8"/>
  <c r="AQ466" i="8"/>
  <c r="X486" i="8"/>
  <c r="AQ486" i="8"/>
  <c r="X506" i="8"/>
  <c r="AQ506" i="8"/>
  <c r="X526" i="8"/>
  <c r="AQ526" i="8"/>
  <c r="X546" i="8"/>
  <c r="AQ546" i="8"/>
  <c r="X566" i="8"/>
  <c r="AQ566" i="8"/>
  <c r="X586" i="8"/>
  <c r="AQ586" i="8"/>
  <c r="X606" i="8"/>
  <c r="AQ606" i="8"/>
  <c r="X626" i="8"/>
  <c r="AQ626" i="8"/>
  <c r="X646" i="8"/>
  <c r="AQ646" i="8"/>
  <c r="X666" i="8"/>
  <c r="AQ666" i="8"/>
  <c r="X686" i="8"/>
  <c r="AQ686" i="8"/>
  <c r="X706" i="8"/>
  <c r="AQ706" i="8"/>
  <c r="X726" i="8"/>
  <c r="AQ726" i="8"/>
  <c r="X746" i="8"/>
  <c r="AQ746" i="8"/>
  <c r="X766" i="8"/>
  <c r="AQ766" i="8"/>
  <c r="X786" i="8"/>
  <c r="AQ786" i="8"/>
  <c r="X806" i="8"/>
  <c r="AQ806" i="8"/>
  <c r="X826" i="8"/>
  <c r="AQ826" i="8"/>
  <c r="X846" i="8"/>
  <c r="AQ846" i="8"/>
  <c r="X866" i="8"/>
  <c r="AQ866" i="8"/>
  <c r="X886" i="8"/>
  <c r="AQ886" i="8"/>
  <c r="X906" i="8"/>
  <c r="AQ906" i="8"/>
  <c r="X926" i="8"/>
  <c r="AQ926" i="8"/>
  <c r="X946" i="8"/>
  <c r="AQ946" i="8"/>
  <c r="X966" i="8"/>
  <c r="AQ966" i="8"/>
  <c r="X986" i="8"/>
  <c r="AQ986" i="8"/>
  <c r="X69" i="8"/>
  <c r="AQ69" i="8"/>
  <c r="X106" i="8"/>
  <c r="AQ106" i="8"/>
  <c r="X146" i="8"/>
  <c r="AQ146" i="8"/>
  <c r="X166" i="8"/>
  <c r="AQ166" i="8"/>
  <c r="X13" i="8"/>
  <c r="AQ13" i="8"/>
  <c r="X33" i="8"/>
  <c r="AQ33" i="8"/>
  <c r="X53" i="8"/>
  <c r="AQ53" i="8"/>
  <c r="X73" i="8"/>
  <c r="AQ73" i="8"/>
  <c r="X93" i="8"/>
  <c r="AQ93" i="8"/>
  <c r="X113" i="8"/>
  <c r="AQ113" i="8"/>
  <c r="X133" i="8"/>
  <c r="AQ133" i="8"/>
  <c r="X153" i="8"/>
  <c r="AQ153" i="8"/>
  <c r="X173" i="8"/>
  <c r="AQ173" i="8"/>
  <c r="X193" i="8"/>
  <c r="AQ193" i="8"/>
  <c r="X213" i="8"/>
  <c r="AQ213" i="8"/>
  <c r="X233" i="8"/>
  <c r="AQ233" i="8"/>
  <c r="X253" i="8"/>
  <c r="AQ253" i="8"/>
  <c r="X273" i="8"/>
  <c r="AQ273" i="8"/>
  <c r="X293" i="8"/>
  <c r="AQ293" i="8"/>
  <c r="X313" i="8"/>
  <c r="AQ313" i="8"/>
  <c r="X333" i="8"/>
  <c r="AQ333" i="8"/>
  <c r="X353" i="8"/>
  <c r="AQ353" i="8"/>
  <c r="X373" i="8"/>
  <c r="AQ373" i="8"/>
  <c r="X393" i="8"/>
  <c r="AQ393" i="8"/>
  <c r="X413" i="8"/>
  <c r="AQ413" i="8"/>
  <c r="X433" i="8"/>
  <c r="AQ433" i="8"/>
  <c r="X453" i="8"/>
  <c r="AQ453" i="8"/>
  <c r="X473" i="8"/>
  <c r="AQ473" i="8"/>
  <c r="X493" i="8"/>
  <c r="AQ493" i="8"/>
  <c r="X513" i="8"/>
  <c r="AQ513" i="8"/>
  <c r="X533" i="8"/>
  <c r="AQ533" i="8"/>
  <c r="X553" i="8"/>
  <c r="AQ553" i="8"/>
  <c r="X573" i="8"/>
  <c r="AQ573" i="8"/>
  <c r="X593" i="8"/>
  <c r="AQ593" i="8"/>
  <c r="X613" i="8"/>
  <c r="AQ613" i="8"/>
  <c r="X633" i="8"/>
  <c r="AQ633" i="8"/>
  <c r="X653" i="8"/>
  <c r="AQ653" i="8"/>
  <c r="X673" i="8"/>
  <c r="AQ673" i="8"/>
  <c r="X693" i="8"/>
  <c r="AQ693" i="8"/>
  <c r="X713" i="8"/>
  <c r="AQ713" i="8"/>
  <c r="X733" i="8"/>
  <c r="AQ733" i="8"/>
  <c r="X753" i="8"/>
  <c r="AQ753" i="8"/>
  <c r="X773" i="8"/>
  <c r="AQ773" i="8"/>
  <c r="X793" i="8"/>
  <c r="AQ793" i="8"/>
  <c r="X813" i="8"/>
  <c r="AQ813" i="8"/>
  <c r="X833" i="8"/>
  <c r="AQ833" i="8"/>
  <c r="X853" i="8"/>
  <c r="AQ853" i="8"/>
  <c r="X873" i="8"/>
  <c r="AQ873" i="8"/>
  <c r="X893" i="8"/>
  <c r="AQ893" i="8"/>
  <c r="X913" i="8"/>
  <c r="AQ913" i="8"/>
  <c r="X933" i="8"/>
  <c r="AQ933" i="8"/>
  <c r="X953" i="8"/>
  <c r="AQ953" i="8"/>
  <c r="X973" i="8"/>
  <c r="AQ973" i="8"/>
  <c r="X993" i="8"/>
  <c r="AQ993" i="8"/>
  <c r="X915" i="8"/>
  <c r="AQ915" i="8"/>
  <c r="X86" i="8"/>
  <c r="AQ86" i="8"/>
  <c r="X20" i="8"/>
  <c r="AQ20" i="8"/>
  <c r="X40" i="8"/>
  <c r="AQ40" i="8"/>
  <c r="X60" i="8"/>
  <c r="AQ60" i="8"/>
  <c r="X80" i="8"/>
  <c r="AQ80" i="8"/>
  <c r="X100" i="8"/>
  <c r="AQ100" i="8"/>
  <c r="X120" i="8"/>
  <c r="AQ120" i="8"/>
  <c r="X140" i="8"/>
  <c r="AQ140" i="8"/>
  <c r="X160" i="8"/>
  <c r="AQ160" i="8"/>
  <c r="X180" i="8"/>
  <c r="AQ180" i="8"/>
  <c r="X200" i="8"/>
  <c r="AQ200" i="8"/>
  <c r="X220" i="8"/>
  <c r="AQ220" i="8"/>
  <c r="X240" i="8"/>
  <c r="AQ240" i="8"/>
  <c r="X260" i="8"/>
  <c r="AQ260" i="8"/>
  <c r="X280" i="8"/>
  <c r="AQ280" i="8"/>
  <c r="X300" i="8"/>
  <c r="AQ300" i="8"/>
  <c r="X320" i="8"/>
  <c r="AQ320" i="8"/>
  <c r="X340" i="8"/>
  <c r="AQ340" i="8"/>
  <c r="X360" i="8"/>
  <c r="AQ360" i="8"/>
  <c r="X380" i="8"/>
  <c r="AQ380" i="8"/>
  <c r="X400" i="8"/>
  <c r="AQ400" i="8"/>
  <c r="X420" i="8"/>
  <c r="AQ420" i="8"/>
  <c r="X440" i="8"/>
  <c r="AQ440" i="8"/>
  <c r="X460" i="8"/>
  <c r="AQ460" i="8"/>
  <c r="X480" i="8"/>
  <c r="AQ480" i="8"/>
  <c r="X500" i="8"/>
  <c r="AQ500" i="8"/>
  <c r="X520" i="8"/>
  <c r="AQ520" i="8"/>
  <c r="X540" i="8"/>
  <c r="AQ540" i="8"/>
  <c r="X560" i="8"/>
  <c r="AQ560" i="8"/>
  <c r="X580" i="8"/>
  <c r="AQ580" i="8"/>
  <c r="X600" i="8"/>
  <c r="AQ600" i="8"/>
  <c r="X620" i="8"/>
  <c r="AQ620" i="8"/>
  <c r="X640" i="8"/>
  <c r="AQ640" i="8"/>
  <c r="X660" i="8"/>
  <c r="AQ660" i="8"/>
  <c r="X680" i="8"/>
  <c r="AQ680" i="8"/>
  <c r="X700" i="8"/>
  <c r="AQ700" i="8"/>
  <c r="X720" i="8"/>
  <c r="AQ720" i="8"/>
  <c r="X740" i="8"/>
  <c r="AQ740" i="8"/>
  <c r="X760" i="8"/>
  <c r="AQ760" i="8"/>
  <c r="X780" i="8"/>
  <c r="AQ780" i="8"/>
  <c r="X800" i="8"/>
  <c r="AQ800" i="8"/>
  <c r="X820" i="8"/>
  <c r="AQ820" i="8"/>
  <c r="X840" i="8"/>
  <c r="AQ840" i="8"/>
  <c r="X860" i="8"/>
  <c r="AQ860" i="8"/>
  <c r="X880" i="8"/>
  <c r="AQ880" i="8"/>
  <c r="X900" i="8"/>
  <c r="AQ900" i="8"/>
  <c r="X920" i="8"/>
  <c r="AQ920" i="8"/>
  <c r="X940" i="8"/>
  <c r="AQ940" i="8"/>
  <c r="X960" i="8"/>
  <c r="AQ960" i="8"/>
  <c r="X980" i="8"/>
  <c r="AQ980" i="8"/>
  <c r="X1000" i="8"/>
  <c r="AQ1000" i="8"/>
  <c r="X35" i="8"/>
  <c r="AQ35" i="8"/>
  <c r="X962" i="8"/>
  <c r="AQ962" i="8"/>
  <c r="X709" i="8"/>
  <c r="AQ709" i="8"/>
  <c r="X27" i="8"/>
  <c r="AQ27" i="8"/>
  <c r="X47" i="8"/>
  <c r="AQ47" i="8"/>
  <c r="X67" i="8"/>
  <c r="AQ67" i="8"/>
  <c r="X87" i="8"/>
  <c r="AQ87" i="8"/>
  <c r="X107" i="8"/>
  <c r="AQ107" i="8"/>
  <c r="X127" i="8"/>
  <c r="AQ127" i="8"/>
  <c r="X147" i="8"/>
  <c r="AQ147" i="8"/>
  <c r="X167" i="8"/>
  <c r="AQ167" i="8"/>
  <c r="X187" i="8"/>
  <c r="AQ187" i="8"/>
  <c r="X207" i="8"/>
  <c r="AQ207" i="8"/>
  <c r="X227" i="8"/>
  <c r="AQ227" i="8"/>
  <c r="X247" i="8"/>
  <c r="AQ247" i="8"/>
  <c r="X267" i="8"/>
  <c r="AQ267" i="8"/>
  <c r="X287" i="8"/>
  <c r="AQ287" i="8"/>
  <c r="X307" i="8"/>
  <c r="AQ307" i="8"/>
  <c r="X327" i="8"/>
  <c r="AQ327" i="8"/>
  <c r="X347" i="8"/>
  <c r="AQ347" i="8"/>
  <c r="X367" i="8"/>
  <c r="AQ367" i="8"/>
  <c r="X387" i="8"/>
  <c r="AQ387" i="8"/>
  <c r="X407" i="8"/>
  <c r="AQ407" i="8"/>
  <c r="X427" i="8"/>
  <c r="AQ427" i="8"/>
  <c r="X447" i="8"/>
  <c r="AQ447" i="8"/>
  <c r="X467" i="8"/>
  <c r="AQ467" i="8"/>
  <c r="X487" i="8"/>
  <c r="AQ487" i="8"/>
  <c r="X507" i="8"/>
  <c r="AQ507" i="8"/>
  <c r="X527" i="8"/>
  <c r="AQ527" i="8"/>
  <c r="X547" i="8"/>
  <c r="AQ547" i="8"/>
  <c r="X567" i="8"/>
  <c r="AQ567" i="8"/>
  <c r="X587" i="8"/>
  <c r="AQ587" i="8"/>
  <c r="X607" i="8"/>
  <c r="AQ607" i="8"/>
  <c r="X627" i="8"/>
  <c r="AQ627" i="8"/>
  <c r="X647" i="8"/>
  <c r="AQ647" i="8"/>
  <c r="X667" i="8"/>
  <c r="AQ667" i="8"/>
  <c r="X687" i="8"/>
  <c r="AQ687" i="8"/>
  <c r="X707" i="8"/>
  <c r="AQ707" i="8"/>
  <c r="X727" i="8"/>
  <c r="AQ727" i="8"/>
  <c r="X747" i="8"/>
  <c r="AQ747" i="8"/>
  <c r="X767" i="8"/>
  <c r="AQ767" i="8"/>
  <c r="X787" i="8"/>
  <c r="AQ787" i="8"/>
  <c r="X807" i="8"/>
  <c r="AQ807" i="8"/>
  <c r="X827" i="8"/>
  <c r="AQ827" i="8"/>
  <c r="X847" i="8"/>
  <c r="AQ847" i="8"/>
  <c r="X867" i="8"/>
  <c r="AQ867" i="8"/>
  <c r="X887" i="8"/>
  <c r="AQ887" i="8"/>
  <c r="X907" i="8"/>
  <c r="AQ907" i="8"/>
  <c r="X927" i="8"/>
  <c r="AQ927" i="8"/>
  <c r="X947" i="8"/>
  <c r="AQ947" i="8"/>
  <c r="X967" i="8"/>
  <c r="AQ967" i="8"/>
  <c r="X987" i="8"/>
  <c r="AQ987" i="8"/>
  <c r="X275" i="8"/>
  <c r="AQ275" i="8"/>
  <c r="X315" i="8"/>
  <c r="AQ315" i="8"/>
  <c r="X355" i="8"/>
  <c r="AQ355" i="8"/>
  <c r="X455" i="8"/>
  <c r="AQ455" i="8"/>
  <c r="X515" i="8"/>
  <c r="AQ515" i="8"/>
  <c r="X655" i="8"/>
  <c r="AQ655" i="8"/>
  <c r="X815" i="8"/>
  <c r="AQ815" i="8"/>
  <c r="X242" i="8"/>
  <c r="AQ242" i="8"/>
  <c r="X662" i="8"/>
  <c r="AQ662" i="8"/>
  <c r="X922" i="8"/>
  <c r="AQ922" i="8"/>
  <c r="X14" i="8"/>
  <c r="AQ14" i="8"/>
  <c r="X54" i="8"/>
  <c r="AQ54" i="8"/>
  <c r="X94" i="8"/>
  <c r="AQ94" i="8"/>
  <c r="X134" i="8"/>
  <c r="AQ134" i="8"/>
  <c r="X174" i="8"/>
  <c r="AQ174" i="8"/>
  <c r="X214" i="8"/>
  <c r="AQ214" i="8"/>
  <c r="X274" i="8"/>
  <c r="AQ274" i="8"/>
  <c r="X294" i="8"/>
  <c r="AQ294" i="8"/>
  <c r="X334" i="8"/>
  <c r="AQ334" i="8"/>
  <c r="X374" i="8"/>
  <c r="AQ374" i="8"/>
  <c r="X414" i="8"/>
  <c r="AQ414" i="8"/>
  <c r="X454" i="8"/>
  <c r="AQ454" i="8"/>
  <c r="X494" i="8"/>
  <c r="AQ494" i="8"/>
  <c r="X534" i="8"/>
  <c r="AQ534" i="8"/>
  <c r="X574" i="8"/>
  <c r="AQ574" i="8"/>
  <c r="X614" i="8"/>
  <c r="AQ614" i="8"/>
  <c r="X654" i="8"/>
  <c r="AQ654" i="8"/>
  <c r="X694" i="8"/>
  <c r="AQ694" i="8"/>
  <c r="X734" i="8"/>
  <c r="AQ734" i="8"/>
  <c r="X794" i="8"/>
  <c r="AQ794" i="8"/>
  <c r="X834" i="8"/>
  <c r="AQ834" i="8"/>
  <c r="X854" i="8"/>
  <c r="AQ854" i="8"/>
  <c r="X894" i="8"/>
  <c r="AQ894" i="8"/>
  <c r="X954" i="8"/>
  <c r="AQ954" i="8"/>
  <c r="X994" i="8"/>
  <c r="AQ994" i="8"/>
  <c r="X21" i="8"/>
  <c r="AQ21" i="8"/>
  <c r="X41" i="8"/>
  <c r="AQ41" i="8"/>
  <c r="X61" i="8"/>
  <c r="AQ61" i="8"/>
  <c r="X81" i="8"/>
  <c r="AQ81" i="8"/>
  <c r="X101" i="8"/>
  <c r="AQ101" i="8"/>
  <c r="X121" i="8"/>
  <c r="AQ121" i="8"/>
  <c r="X141" i="8"/>
  <c r="AQ141" i="8"/>
  <c r="X161" i="8"/>
  <c r="AQ161" i="8"/>
  <c r="X181" i="8"/>
  <c r="AQ181" i="8"/>
  <c r="X201" i="8"/>
  <c r="AQ201" i="8"/>
  <c r="X221" i="8"/>
  <c r="AQ221" i="8"/>
  <c r="X241" i="8"/>
  <c r="AQ241" i="8"/>
  <c r="X261" i="8"/>
  <c r="AQ261" i="8"/>
  <c r="X281" i="8"/>
  <c r="AQ281" i="8"/>
  <c r="X301" i="8"/>
  <c r="AQ301" i="8"/>
  <c r="X321" i="8"/>
  <c r="AQ321" i="8"/>
  <c r="X341" i="8"/>
  <c r="AQ341" i="8"/>
  <c r="X361" i="8"/>
  <c r="AQ361" i="8"/>
  <c r="X381" i="8"/>
  <c r="AQ381" i="8"/>
  <c r="X401" i="8"/>
  <c r="AQ401" i="8"/>
  <c r="X421" i="8"/>
  <c r="AQ421" i="8"/>
  <c r="X441" i="8"/>
  <c r="AQ441" i="8"/>
  <c r="X461" i="8"/>
  <c r="AQ461" i="8"/>
  <c r="X481" i="8"/>
  <c r="AQ481" i="8"/>
  <c r="X501" i="8"/>
  <c r="AQ501" i="8"/>
  <c r="X521" i="8"/>
  <c r="AQ521" i="8"/>
  <c r="X541" i="8"/>
  <c r="AQ541" i="8"/>
  <c r="X561" i="8"/>
  <c r="AQ561" i="8"/>
  <c r="X581" i="8"/>
  <c r="AQ581" i="8"/>
  <c r="X601" i="8"/>
  <c r="AQ601" i="8"/>
  <c r="X621" i="8"/>
  <c r="AQ621" i="8"/>
  <c r="X641" i="8"/>
  <c r="AQ641" i="8"/>
  <c r="X661" i="8"/>
  <c r="AQ661" i="8"/>
  <c r="X681" i="8"/>
  <c r="AQ681" i="8"/>
  <c r="X701" i="8"/>
  <c r="AQ701" i="8"/>
  <c r="X721" i="8"/>
  <c r="AQ721" i="8"/>
  <c r="X741" i="8"/>
  <c r="AQ741" i="8"/>
  <c r="X761" i="8"/>
  <c r="AQ761" i="8"/>
  <c r="X781" i="8"/>
  <c r="AQ781" i="8"/>
  <c r="X801" i="8"/>
  <c r="AQ801" i="8"/>
  <c r="X821" i="8"/>
  <c r="AQ821" i="8"/>
  <c r="X841" i="8"/>
  <c r="AQ841" i="8"/>
  <c r="X861" i="8"/>
  <c r="AQ861" i="8"/>
  <c r="X881" i="8"/>
  <c r="AQ881" i="8"/>
  <c r="X901" i="8"/>
  <c r="AQ901" i="8"/>
  <c r="X921" i="8"/>
  <c r="AQ921" i="8"/>
  <c r="X941" i="8"/>
  <c r="AQ941" i="8"/>
  <c r="X961" i="8"/>
  <c r="AQ961" i="8"/>
  <c r="X981" i="8"/>
  <c r="AQ981" i="8"/>
  <c r="X95" i="8"/>
  <c r="AQ95" i="8"/>
  <c r="X255" i="8"/>
  <c r="AQ255" i="8"/>
  <c r="X535" i="8"/>
  <c r="AQ535" i="8"/>
  <c r="X575" i="8"/>
  <c r="AQ575" i="8"/>
  <c r="X42" i="8"/>
  <c r="AQ42" i="8"/>
  <c r="X302" i="8"/>
  <c r="AQ302" i="8"/>
  <c r="X442" i="8"/>
  <c r="AQ442" i="8"/>
  <c r="X782" i="8"/>
  <c r="AQ782" i="8"/>
  <c r="X34" i="8"/>
  <c r="AQ34" i="8"/>
  <c r="X74" i="8"/>
  <c r="AQ74" i="8"/>
  <c r="X114" i="8"/>
  <c r="AQ114" i="8"/>
  <c r="X154" i="8"/>
  <c r="AQ154" i="8"/>
  <c r="X194" i="8"/>
  <c r="AQ194" i="8"/>
  <c r="X234" i="8"/>
  <c r="AQ234" i="8"/>
  <c r="X254" i="8"/>
  <c r="AQ254" i="8"/>
  <c r="X314" i="8"/>
  <c r="AQ314" i="8"/>
  <c r="X354" i="8"/>
  <c r="AQ354" i="8"/>
  <c r="X394" i="8"/>
  <c r="AQ394" i="8"/>
  <c r="X434" i="8"/>
  <c r="AQ434" i="8"/>
  <c r="X474" i="8"/>
  <c r="AQ474" i="8"/>
  <c r="X514" i="8"/>
  <c r="AQ514" i="8"/>
  <c r="X554" i="8"/>
  <c r="AQ554" i="8"/>
  <c r="X594" i="8"/>
  <c r="AQ594" i="8"/>
  <c r="X634" i="8"/>
  <c r="AQ634" i="8"/>
  <c r="X674" i="8"/>
  <c r="AQ674" i="8"/>
  <c r="X714" i="8"/>
  <c r="AQ714" i="8"/>
  <c r="X754" i="8"/>
  <c r="AQ754" i="8"/>
  <c r="X774" i="8"/>
  <c r="AQ774" i="8"/>
  <c r="X814" i="8"/>
  <c r="AQ814" i="8"/>
  <c r="X874" i="8"/>
  <c r="AQ874" i="8"/>
  <c r="X914" i="8"/>
  <c r="AQ914" i="8"/>
  <c r="X934" i="8"/>
  <c r="AQ934" i="8"/>
  <c r="X974" i="8"/>
  <c r="AQ974" i="8"/>
  <c r="X28" i="8"/>
  <c r="AQ28" i="8"/>
  <c r="X48" i="8"/>
  <c r="AQ48" i="8"/>
  <c r="X68" i="8"/>
  <c r="AQ68" i="8"/>
  <c r="X88" i="8"/>
  <c r="AQ88" i="8"/>
  <c r="X108" i="8"/>
  <c r="AQ108" i="8"/>
  <c r="X128" i="8"/>
  <c r="AQ128" i="8"/>
  <c r="X148" i="8"/>
  <c r="AQ148" i="8"/>
  <c r="X168" i="8"/>
  <c r="AQ168" i="8"/>
  <c r="X188" i="8"/>
  <c r="AQ188" i="8"/>
  <c r="X208" i="8"/>
  <c r="AQ208" i="8"/>
  <c r="X228" i="8"/>
  <c r="AQ228" i="8"/>
  <c r="X248" i="8"/>
  <c r="AQ248" i="8"/>
  <c r="X268" i="8"/>
  <c r="AQ268" i="8"/>
  <c r="X288" i="8"/>
  <c r="AQ288" i="8"/>
  <c r="X308" i="8"/>
  <c r="AQ308" i="8"/>
  <c r="X328" i="8"/>
  <c r="AQ328" i="8"/>
  <c r="X348" i="8"/>
  <c r="AQ348" i="8"/>
  <c r="X368" i="8"/>
  <c r="AQ368" i="8"/>
  <c r="X388" i="8"/>
  <c r="AQ388" i="8"/>
  <c r="X408" i="8"/>
  <c r="AQ408" i="8"/>
  <c r="X428" i="8"/>
  <c r="AQ428" i="8"/>
  <c r="X448" i="8"/>
  <c r="AQ448" i="8"/>
  <c r="X468" i="8"/>
  <c r="AQ468" i="8"/>
  <c r="X488" i="8"/>
  <c r="AQ488" i="8"/>
  <c r="X508" i="8"/>
  <c r="AQ508" i="8"/>
  <c r="X528" i="8"/>
  <c r="AQ528" i="8"/>
  <c r="X548" i="8"/>
  <c r="AQ548" i="8"/>
  <c r="X568" i="8"/>
  <c r="AQ568" i="8"/>
  <c r="X588" i="8"/>
  <c r="AQ588" i="8"/>
  <c r="X608" i="8"/>
  <c r="AQ608" i="8"/>
  <c r="X628" i="8"/>
  <c r="AQ628" i="8"/>
  <c r="X648" i="8"/>
  <c r="AQ648" i="8"/>
  <c r="X668" i="8"/>
  <c r="AQ668" i="8"/>
  <c r="X688" i="8"/>
  <c r="AQ688" i="8"/>
  <c r="X708" i="8"/>
  <c r="AQ708" i="8"/>
  <c r="X728" i="8"/>
  <c r="AQ728" i="8"/>
  <c r="X748" i="8"/>
  <c r="AQ748" i="8"/>
  <c r="X768" i="8"/>
  <c r="AQ768" i="8"/>
  <c r="X788" i="8"/>
  <c r="AQ788" i="8"/>
  <c r="X808" i="8"/>
  <c r="AQ808" i="8"/>
  <c r="X828" i="8"/>
  <c r="AQ828" i="8"/>
  <c r="X848" i="8"/>
  <c r="AQ848" i="8"/>
  <c r="X868" i="8"/>
  <c r="AQ868" i="8"/>
  <c r="X888" i="8"/>
  <c r="AQ888" i="8"/>
  <c r="X908" i="8"/>
  <c r="AQ908" i="8"/>
  <c r="X928" i="8"/>
  <c r="AQ928" i="8"/>
  <c r="X948" i="8"/>
  <c r="AQ948" i="8"/>
  <c r="X968" i="8"/>
  <c r="AQ968" i="8"/>
  <c r="X988" i="8"/>
  <c r="AQ988" i="8"/>
  <c r="X435" i="8"/>
  <c r="AQ435" i="8"/>
  <c r="X56" i="8"/>
  <c r="AQ56" i="8"/>
  <c r="X96" i="8"/>
  <c r="AQ96" i="8"/>
  <c r="X236" i="8"/>
  <c r="AQ236" i="8"/>
  <c r="X256" i="8"/>
  <c r="AQ256" i="8"/>
  <c r="X276" i="8"/>
  <c r="AQ276" i="8"/>
  <c r="X296" i="8"/>
  <c r="AQ296" i="8"/>
  <c r="X316" i="8"/>
  <c r="AQ316" i="8"/>
  <c r="X336" i="8"/>
  <c r="AQ336" i="8"/>
  <c r="X356" i="8"/>
  <c r="AQ356" i="8"/>
  <c r="X376" i="8"/>
  <c r="AQ376" i="8"/>
  <c r="X396" i="8"/>
  <c r="AQ396" i="8"/>
  <c r="X416" i="8"/>
  <c r="AQ416" i="8"/>
  <c r="X436" i="8"/>
  <c r="AQ436" i="8"/>
  <c r="X456" i="8"/>
  <c r="AQ456" i="8"/>
  <c r="X476" i="8"/>
  <c r="AQ476" i="8"/>
  <c r="X496" i="8"/>
  <c r="AQ496" i="8"/>
  <c r="X516" i="8"/>
  <c r="AQ516" i="8"/>
  <c r="X536" i="8"/>
  <c r="AQ536" i="8"/>
  <c r="X556" i="8"/>
  <c r="AQ556" i="8"/>
  <c r="X576" i="8"/>
  <c r="AQ576" i="8"/>
  <c r="X596" i="8"/>
  <c r="AQ596" i="8"/>
  <c r="X616" i="8"/>
  <c r="AQ616" i="8"/>
  <c r="X636" i="8"/>
  <c r="AQ636" i="8"/>
  <c r="X656" i="8"/>
  <c r="AQ656" i="8"/>
  <c r="X676" i="8"/>
  <c r="AQ676" i="8"/>
  <c r="X696" i="8"/>
  <c r="AQ696" i="8"/>
  <c r="X716" i="8"/>
  <c r="AQ716" i="8"/>
  <c r="X736" i="8"/>
  <c r="AQ736" i="8"/>
  <c r="X756" i="8"/>
  <c r="AQ756" i="8"/>
  <c r="X776" i="8"/>
  <c r="AQ776" i="8"/>
  <c r="X796" i="8"/>
  <c r="AQ796" i="8"/>
  <c r="X816" i="8"/>
  <c r="AQ816" i="8"/>
  <c r="X836" i="8"/>
  <c r="AQ836" i="8"/>
  <c r="X856" i="8"/>
  <c r="AQ856" i="8"/>
  <c r="X876" i="8"/>
  <c r="AQ876" i="8"/>
  <c r="X896" i="8"/>
  <c r="AQ896" i="8"/>
  <c r="X916" i="8"/>
  <c r="AQ916" i="8"/>
  <c r="X936" i="8"/>
  <c r="AQ936" i="8"/>
  <c r="X956" i="8"/>
  <c r="AQ956" i="8"/>
  <c r="X976" i="8"/>
  <c r="AQ976" i="8"/>
  <c r="X996" i="8"/>
  <c r="AQ996" i="8"/>
  <c r="X75" i="8"/>
  <c r="AQ75" i="8"/>
  <c r="X115" i="8"/>
  <c r="AQ115" i="8"/>
  <c r="X295" i="8"/>
  <c r="AQ295" i="8"/>
  <c r="X395" i="8"/>
  <c r="AQ395" i="8"/>
  <c r="X715" i="8"/>
  <c r="AQ715" i="8"/>
  <c r="X775" i="8"/>
  <c r="AQ775" i="8"/>
  <c r="X62" i="8"/>
  <c r="AQ62" i="8"/>
  <c r="X142" i="8"/>
  <c r="AQ142" i="8"/>
  <c r="X162" i="8"/>
  <c r="AQ162" i="8"/>
  <c r="X262" i="8"/>
  <c r="AQ262" i="8"/>
  <c r="X702" i="8"/>
  <c r="AQ702" i="8"/>
  <c r="X942" i="8"/>
  <c r="AQ942" i="8"/>
  <c r="X169" i="8"/>
  <c r="AQ169" i="8"/>
  <c r="X209" i="8"/>
  <c r="AQ209" i="8"/>
  <c r="X349" i="8"/>
  <c r="AQ349" i="8"/>
  <c r="X369" i="8"/>
  <c r="AQ369" i="8"/>
  <c r="X389" i="8"/>
  <c r="AQ389" i="8"/>
  <c r="X409" i="8"/>
  <c r="AQ409" i="8"/>
  <c r="X429" i="8"/>
  <c r="AQ429" i="8"/>
  <c r="X509" i="8"/>
  <c r="AQ509" i="8"/>
  <c r="X529" i="8"/>
  <c r="AQ529" i="8"/>
  <c r="X549" i="8"/>
  <c r="AQ549" i="8"/>
  <c r="X569" i="8"/>
  <c r="AQ569" i="8"/>
  <c r="X649" i="8"/>
  <c r="AQ649" i="8"/>
  <c r="X689" i="8"/>
  <c r="AQ689" i="8"/>
  <c r="X749" i="8"/>
  <c r="AQ749" i="8"/>
  <c r="X769" i="8"/>
  <c r="AQ769" i="8"/>
  <c r="X789" i="8"/>
  <c r="AQ789" i="8"/>
  <c r="X809" i="8"/>
  <c r="AQ809" i="8"/>
  <c r="X869" i="8"/>
  <c r="AQ869" i="8"/>
  <c r="X909" i="8"/>
  <c r="AQ909" i="8"/>
  <c r="X929" i="8"/>
  <c r="AQ929" i="8"/>
  <c r="X949" i="8"/>
  <c r="AQ949" i="8"/>
  <c r="X969" i="8"/>
  <c r="AQ969" i="8"/>
  <c r="X989" i="8"/>
  <c r="AQ989" i="8"/>
  <c r="X16" i="8"/>
  <c r="AQ16" i="8"/>
  <c r="X36" i="8"/>
  <c r="AQ36" i="8"/>
  <c r="X76" i="8"/>
  <c r="AQ76" i="8"/>
  <c r="X116" i="8"/>
  <c r="AQ116" i="8"/>
  <c r="X136" i="8"/>
  <c r="AQ136" i="8"/>
  <c r="X156" i="8"/>
  <c r="AQ156" i="8"/>
  <c r="X176" i="8"/>
  <c r="AQ176" i="8"/>
  <c r="X196" i="8"/>
  <c r="AQ196" i="8"/>
  <c r="X216" i="8"/>
  <c r="AQ216" i="8"/>
  <c r="X23" i="8"/>
  <c r="AQ23" i="8"/>
  <c r="X43" i="8"/>
  <c r="AQ43" i="8"/>
  <c r="X63" i="8"/>
  <c r="AQ63" i="8"/>
  <c r="X83" i="8"/>
  <c r="AQ83" i="8"/>
  <c r="X103" i="8"/>
  <c r="AQ103" i="8"/>
  <c r="X123" i="8"/>
  <c r="AQ123" i="8"/>
  <c r="X143" i="8"/>
  <c r="AQ143" i="8"/>
  <c r="X163" i="8"/>
  <c r="AQ163" i="8"/>
  <c r="X183" i="8"/>
  <c r="AQ183" i="8"/>
  <c r="X203" i="8"/>
  <c r="AQ203" i="8"/>
  <c r="X223" i="8"/>
  <c r="AQ223" i="8"/>
  <c r="X243" i="8"/>
  <c r="AQ243" i="8"/>
  <c r="X263" i="8"/>
  <c r="AQ263" i="8"/>
  <c r="X283" i="8"/>
  <c r="AQ283" i="8"/>
  <c r="X303" i="8"/>
  <c r="AQ303" i="8"/>
  <c r="X323" i="8"/>
  <c r="AQ323" i="8"/>
  <c r="X343" i="8"/>
  <c r="AQ343" i="8"/>
  <c r="X363" i="8"/>
  <c r="AQ363" i="8"/>
  <c r="X383" i="8"/>
  <c r="AQ383" i="8"/>
  <c r="X403" i="8"/>
  <c r="AQ403" i="8"/>
  <c r="X423" i="8"/>
  <c r="AQ423" i="8"/>
  <c r="X443" i="8"/>
  <c r="AQ443" i="8"/>
  <c r="X463" i="8"/>
  <c r="AQ463" i="8"/>
  <c r="X483" i="8"/>
  <c r="AQ483" i="8"/>
  <c r="X503" i="8"/>
  <c r="AQ503" i="8"/>
  <c r="X523" i="8"/>
  <c r="AQ523" i="8"/>
  <c r="X543" i="8"/>
  <c r="AQ543" i="8"/>
  <c r="X563" i="8"/>
  <c r="AQ563" i="8"/>
  <c r="X583" i="8"/>
  <c r="AQ583" i="8"/>
  <c r="X603" i="8"/>
  <c r="AQ603" i="8"/>
  <c r="X623" i="8"/>
  <c r="AQ623" i="8"/>
  <c r="X643" i="8"/>
  <c r="AQ643" i="8"/>
  <c r="X663" i="8"/>
  <c r="AQ663" i="8"/>
  <c r="X683" i="8"/>
  <c r="AQ683" i="8"/>
  <c r="X703" i="8"/>
  <c r="AQ703" i="8"/>
  <c r="X723" i="8"/>
  <c r="AQ723" i="8"/>
  <c r="X743" i="8"/>
  <c r="AQ743" i="8"/>
  <c r="X763" i="8"/>
  <c r="AQ763" i="8"/>
  <c r="X783" i="8"/>
  <c r="AQ783" i="8"/>
  <c r="X803" i="8"/>
  <c r="AQ803" i="8"/>
  <c r="X823" i="8"/>
  <c r="AQ823" i="8"/>
  <c r="X843" i="8"/>
  <c r="AQ843" i="8"/>
  <c r="X863" i="8"/>
  <c r="AQ863" i="8"/>
  <c r="X883" i="8"/>
  <c r="AQ883" i="8"/>
  <c r="X903" i="8"/>
  <c r="AQ903" i="8"/>
  <c r="X923" i="8"/>
  <c r="AQ923" i="8"/>
  <c r="X943" i="8"/>
  <c r="AQ943" i="8"/>
  <c r="X963" i="8"/>
  <c r="AQ963" i="8"/>
  <c r="X983" i="8"/>
  <c r="AQ983" i="8"/>
  <c r="X269" i="8"/>
  <c r="AQ269" i="8"/>
  <c r="X849" i="8"/>
  <c r="AQ849" i="8"/>
  <c r="X190" i="8"/>
  <c r="AQ190" i="8"/>
  <c r="X230" i="8"/>
  <c r="AQ230" i="8"/>
  <c r="X250" i="8"/>
  <c r="AQ250" i="8"/>
  <c r="X270" i="8"/>
  <c r="AQ270" i="8"/>
  <c r="X290" i="8"/>
  <c r="AQ290" i="8"/>
  <c r="X310" i="8"/>
  <c r="AQ310" i="8"/>
  <c r="X330" i="8"/>
  <c r="AQ330" i="8"/>
  <c r="X350" i="8"/>
  <c r="AQ350" i="8"/>
  <c r="X370" i="8"/>
  <c r="AQ370" i="8"/>
  <c r="X390" i="8"/>
  <c r="AQ390" i="8"/>
  <c r="X410" i="8"/>
  <c r="AQ410" i="8"/>
  <c r="X430" i="8"/>
  <c r="AQ430" i="8"/>
  <c r="X450" i="8"/>
  <c r="AQ450" i="8"/>
  <c r="X470" i="8"/>
  <c r="AQ470" i="8"/>
  <c r="X490" i="8"/>
  <c r="AQ490" i="8"/>
  <c r="X510" i="8"/>
  <c r="AQ510" i="8"/>
  <c r="X530" i="8"/>
  <c r="AQ530" i="8"/>
  <c r="X550" i="8"/>
  <c r="AQ550" i="8"/>
  <c r="X570" i="8"/>
  <c r="AQ570" i="8"/>
  <c r="X590" i="8"/>
  <c r="AQ590" i="8"/>
  <c r="X610" i="8"/>
  <c r="AQ610" i="8"/>
  <c r="X630" i="8"/>
  <c r="AQ630" i="8"/>
  <c r="X650" i="8"/>
  <c r="AQ650" i="8"/>
  <c r="X670" i="8"/>
  <c r="AQ670" i="8"/>
  <c r="X690" i="8"/>
  <c r="AQ690" i="8"/>
  <c r="X710" i="8"/>
  <c r="AQ710" i="8"/>
  <c r="X730" i="8"/>
  <c r="AQ730" i="8"/>
  <c r="X750" i="8"/>
  <c r="AQ750" i="8"/>
  <c r="X770" i="8"/>
  <c r="AQ770" i="8"/>
  <c r="X790" i="8"/>
  <c r="AQ790" i="8"/>
  <c r="X810" i="8"/>
  <c r="AQ810" i="8"/>
  <c r="X830" i="8"/>
  <c r="AQ830" i="8"/>
  <c r="X850" i="8"/>
  <c r="AQ850" i="8"/>
  <c r="X870" i="8"/>
  <c r="AQ870" i="8"/>
  <c r="X890" i="8"/>
  <c r="AQ890" i="8"/>
  <c r="X910" i="8"/>
  <c r="AQ910" i="8"/>
  <c r="X930" i="8"/>
  <c r="AQ930" i="8"/>
  <c r="X950" i="8"/>
  <c r="AQ950" i="8"/>
  <c r="X970" i="8"/>
  <c r="AQ970" i="8"/>
  <c r="X990" i="8"/>
  <c r="AQ990" i="8"/>
  <c r="X635" i="8"/>
  <c r="AQ635" i="8"/>
  <c r="X22" i="8"/>
  <c r="AQ22" i="8"/>
  <c r="X889" i="8"/>
  <c r="AQ889" i="8"/>
  <c r="X10" i="8"/>
  <c r="AQ10" i="8"/>
  <c r="X170" i="8"/>
  <c r="AQ170" i="8"/>
  <c r="X137" i="8"/>
  <c r="AQ137" i="8"/>
  <c r="X157" i="8"/>
  <c r="AQ157" i="8"/>
  <c r="X177" i="8"/>
  <c r="AQ177" i="8"/>
  <c r="X257" i="8"/>
  <c r="AQ257" i="8"/>
  <c r="X277" i="8"/>
  <c r="AQ277" i="8"/>
  <c r="X297" i="8"/>
  <c r="AQ297" i="8"/>
  <c r="X317" i="8"/>
  <c r="AQ317" i="8"/>
  <c r="X337" i="8"/>
  <c r="AQ337" i="8"/>
  <c r="X357" i="8"/>
  <c r="AQ357" i="8"/>
  <c r="X377" i="8"/>
  <c r="AQ377" i="8"/>
  <c r="X397" i="8"/>
  <c r="AQ397" i="8"/>
  <c r="X457" i="8"/>
  <c r="AQ457" i="8"/>
  <c r="X497" i="8"/>
  <c r="AQ497" i="8"/>
  <c r="X617" i="8"/>
  <c r="AQ617" i="8"/>
  <c r="X677" i="8"/>
  <c r="AQ677" i="8"/>
  <c r="X697" i="8"/>
  <c r="AQ697" i="8"/>
  <c r="X717" i="8"/>
  <c r="AQ717" i="8"/>
  <c r="X737" i="8"/>
  <c r="AQ737" i="8"/>
  <c r="X757" i="8"/>
  <c r="AQ757" i="8"/>
  <c r="X777" i="8"/>
  <c r="AQ777" i="8"/>
  <c r="X797" i="8"/>
  <c r="AQ797" i="8"/>
  <c r="X817" i="8"/>
  <c r="AQ817" i="8"/>
  <c r="X837" i="8"/>
  <c r="AQ837" i="8"/>
  <c r="X857" i="8"/>
  <c r="AQ857" i="8"/>
  <c r="X877" i="8"/>
  <c r="AQ877" i="8"/>
  <c r="X897" i="8"/>
  <c r="AQ897" i="8"/>
  <c r="X917" i="8"/>
  <c r="AQ917" i="8"/>
  <c r="X937" i="8"/>
  <c r="AQ937" i="8"/>
  <c r="X957" i="8"/>
  <c r="AQ957" i="8"/>
  <c r="X977" i="8"/>
  <c r="AQ977" i="8"/>
  <c r="X997" i="8"/>
  <c r="AQ997" i="8"/>
  <c r="X155" i="8"/>
  <c r="AQ155" i="8"/>
  <c r="X375" i="8"/>
  <c r="AQ375" i="8"/>
  <c r="X555" i="8"/>
  <c r="AQ555" i="8"/>
  <c r="X362" i="8"/>
  <c r="AQ362" i="8"/>
  <c r="X402" i="8"/>
  <c r="AQ402" i="8"/>
  <c r="X722" i="8"/>
  <c r="AQ722" i="8"/>
  <c r="X742" i="8"/>
  <c r="AQ742" i="8"/>
  <c r="X802" i="8"/>
  <c r="AQ802" i="8"/>
  <c r="X902" i="8"/>
  <c r="AQ902" i="8"/>
  <c r="X982" i="8"/>
  <c r="AQ982" i="8"/>
  <c r="X29" i="8"/>
  <c r="AQ29" i="8"/>
  <c r="X189" i="8"/>
  <c r="AQ189" i="8"/>
  <c r="X77" i="8"/>
  <c r="AQ77" i="8"/>
  <c r="X97" i="8"/>
  <c r="AQ97" i="8"/>
  <c r="X117" i="8"/>
  <c r="AQ117" i="8"/>
  <c r="X197" i="8"/>
  <c r="AQ197" i="8"/>
  <c r="X217" i="8"/>
  <c r="AQ217" i="8"/>
  <c r="X237" i="8"/>
  <c r="AQ237" i="8"/>
  <c r="X417" i="8"/>
  <c r="AQ417" i="8"/>
  <c r="X437" i="8"/>
  <c r="AQ437" i="8"/>
  <c r="X477" i="8"/>
  <c r="AQ477" i="8"/>
  <c r="X517" i="8"/>
  <c r="AQ517" i="8"/>
  <c r="X537" i="8"/>
  <c r="AQ537" i="8"/>
  <c r="X557" i="8"/>
  <c r="AQ557" i="8"/>
  <c r="X577" i="8"/>
  <c r="AQ577" i="8"/>
  <c r="X597" i="8"/>
  <c r="AQ597" i="8"/>
  <c r="X637" i="8"/>
  <c r="AQ637" i="8"/>
  <c r="X657" i="8"/>
  <c r="AQ657" i="8"/>
  <c r="X24" i="8"/>
  <c r="AQ24" i="8"/>
  <c r="X44" i="8"/>
  <c r="AQ44" i="8"/>
  <c r="X64" i="8"/>
  <c r="AQ64" i="8"/>
  <c r="X84" i="8"/>
  <c r="AQ84" i="8"/>
  <c r="X104" i="8"/>
  <c r="AQ104" i="8"/>
  <c r="X124" i="8"/>
  <c r="AQ124" i="8"/>
  <c r="X144" i="8"/>
  <c r="AQ144" i="8"/>
  <c r="X164" i="8"/>
  <c r="AQ164" i="8"/>
  <c r="X184" i="8"/>
  <c r="AQ184" i="8"/>
  <c r="X204" i="8"/>
  <c r="AQ204" i="8"/>
  <c r="X224" i="8"/>
  <c r="AQ224" i="8"/>
  <c r="X244" i="8"/>
  <c r="AQ244" i="8"/>
  <c r="X264" i="8"/>
  <c r="AQ264" i="8"/>
  <c r="X284" i="8"/>
  <c r="AQ284" i="8"/>
  <c r="X304" i="8"/>
  <c r="AQ304" i="8"/>
  <c r="X324" i="8"/>
  <c r="AQ324" i="8"/>
  <c r="X344" i="8"/>
  <c r="AQ344" i="8"/>
  <c r="X364" i="8"/>
  <c r="AQ364" i="8"/>
  <c r="X384" i="8"/>
  <c r="AQ384" i="8"/>
  <c r="X404" i="8"/>
  <c r="AQ404" i="8"/>
  <c r="X424" i="8"/>
  <c r="AQ424" i="8"/>
  <c r="X444" i="8"/>
  <c r="AQ444" i="8"/>
  <c r="X464" i="8"/>
  <c r="AQ464" i="8"/>
  <c r="X484" i="8"/>
  <c r="AQ484" i="8"/>
  <c r="X504" i="8"/>
  <c r="AQ504" i="8"/>
  <c r="X524" i="8"/>
  <c r="AQ524" i="8"/>
  <c r="X544" i="8"/>
  <c r="AQ544" i="8"/>
  <c r="X564" i="8"/>
  <c r="AQ564" i="8"/>
  <c r="X584" i="8"/>
  <c r="AQ584" i="8"/>
  <c r="X604" i="8"/>
  <c r="AQ604" i="8"/>
  <c r="X624" i="8"/>
  <c r="AQ624" i="8"/>
  <c r="X644" i="8"/>
  <c r="AQ644" i="8"/>
  <c r="X664" i="8"/>
  <c r="AQ664" i="8"/>
  <c r="X684" i="8"/>
  <c r="AQ684" i="8"/>
  <c r="X704" i="8"/>
  <c r="AQ704" i="8"/>
  <c r="X724" i="8"/>
  <c r="AQ724" i="8"/>
  <c r="X744" i="8"/>
  <c r="AQ744" i="8"/>
  <c r="X764" i="8"/>
  <c r="AQ764" i="8"/>
  <c r="X784" i="8"/>
  <c r="AQ784" i="8"/>
  <c r="X804" i="8"/>
  <c r="AQ804" i="8"/>
  <c r="X824" i="8"/>
  <c r="AQ824" i="8"/>
  <c r="X844" i="8"/>
  <c r="AQ844" i="8"/>
  <c r="X864" i="8"/>
  <c r="AQ864" i="8"/>
  <c r="X884" i="8"/>
  <c r="AQ884" i="8"/>
  <c r="X904" i="8"/>
  <c r="AQ904" i="8"/>
  <c r="X924" i="8"/>
  <c r="AQ924" i="8"/>
  <c r="X944" i="8"/>
  <c r="AQ944" i="8"/>
  <c r="X964" i="8"/>
  <c r="AQ964" i="8"/>
  <c r="X984" i="8"/>
  <c r="AQ984" i="8"/>
  <c r="X895" i="8"/>
  <c r="AQ895" i="8"/>
  <c r="X249" i="8"/>
  <c r="AQ249" i="8"/>
  <c r="X110" i="8"/>
  <c r="AQ110" i="8"/>
  <c r="X91" i="8"/>
  <c r="AQ91" i="8"/>
  <c r="X171" i="8"/>
  <c r="AQ171" i="8"/>
  <c r="X351" i="8"/>
  <c r="AQ351" i="8"/>
  <c r="X391" i="8"/>
  <c r="AQ391" i="8"/>
  <c r="X411" i="8"/>
  <c r="AQ411" i="8"/>
  <c r="X431" i="8"/>
  <c r="AQ431" i="8"/>
  <c r="X451" i="8"/>
  <c r="AQ451" i="8"/>
  <c r="X471" i="8"/>
  <c r="AQ471" i="8"/>
  <c r="X491" i="8"/>
  <c r="AQ491" i="8"/>
  <c r="X511" i="8"/>
  <c r="AQ511" i="8"/>
  <c r="X531" i="8"/>
  <c r="AQ531" i="8"/>
  <c r="X551" i="8"/>
  <c r="AQ551" i="8"/>
  <c r="X571" i="8"/>
  <c r="AQ571" i="8"/>
  <c r="X591" i="8"/>
  <c r="AQ591" i="8"/>
  <c r="X611" i="8"/>
  <c r="AQ611" i="8"/>
  <c r="X631" i="8"/>
  <c r="AQ631" i="8"/>
  <c r="X651" i="8"/>
  <c r="AQ651" i="8"/>
  <c r="X671" i="8"/>
  <c r="AQ671" i="8"/>
  <c r="X691" i="8"/>
  <c r="AQ691" i="8"/>
  <c r="X711" i="8"/>
  <c r="AQ711" i="8"/>
  <c r="X731" i="8"/>
  <c r="AQ731" i="8"/>
  <c r="X751" i="8"/>
  <c r="AQ751" i="8"/>
  <c r="X771" i="8"/>
  <c r="AQ771" i="8"/>
  <c r="X791" i="8"/>
  <c r="AQ791" i="8"/>
  <c r="X811" i="8"/>
  <c r="AQ811" i="8"/>
  <c r="X831" i="8"/>
  <c r="AQ831" i="8"/>
  <c r="X851" i="8"/>
  <c r="AQ851" i="8"/>
  <c r="X871" i="8"/>
  <c r="AQ871" i="8"/>
  <c r="X891" i="8"/>
  <c r="AQ891" i="8"/>
  <c r="X911" i="8"/>
  <c r="AQ911" i="8"/>
  <c r="X931" i="8"/>
  <c r="AQ931" i="8"/>
  <c r="X951" i="8"/>
  <c r="AQ951" i="8"/>
  <c r="X971" i="8"/>
  <c r="AQ971" i="8"/>
  <c r="X991" i="8"/>
  <c r="AQ991" i="8"/>
  <c r="X15" i="8"/>
  <c r="AQ15" i="8"/>
  <c r="X55" i="8"/>
  <c r="AQ55" i="8"/>
  <c r="X195" i="8"/>
  <c r="AQ195" i="8"/>
  <c r="X235" i="8"/>
  <c r="AQ235" i="8"/>
  <c r="X735" i="8"/>
  <c r="AQ735" i="8"/>
  <c r="X795" i="8"/>
  <c r="AQ795" i="8"/>
  <c r="X82" i="8"/>
  <c r="AQ82" i="8"/>
  <c r="X422" i="8"/>
  <c r="AQ422" i="8"/>
  <c r="X522" i="8"/>
  <c r="AQ522" i="8"/>
  <c r="X582" i="8"/>
  <c r="AQ582" i="8"/>
  <c r="X682" i="8"/>
  <c r="AQ682" i="8"/>
  <c r="X149" i="8"/>
  <c r="AQ149" i="8"/>
  <c r="X50" i="8"/>
  <c r="AQ50" i="8"/>
  <c r="X70" i="8"/>
  <c r="AQ70" i="8"/>
  <c r="X210" i="8"/>
  <c r="AQ210" i="8"/>
  <c r="X57" i="8"/>
  <c r="AQ57" i="8"/>
  <c r="X11" i="8"/>
  <c r="AQ11" i="8"/>
  <c r="X31" i="8"/>
  <c r="AQ31" i="8"/>
  <c r="X71" i="8"/>
  <c r="AQ71" i="8"/>
  <c r="X111" i="8"/>
  <c r="AQ111" i="8"/>
  <c r="X151" i="8"/>
  <c r="AQ151" i="8"/>
  <c r="X251" i="8"/>
  <c r="AQ251" i="8"/>
  <c r="X291" i="8"/>
  <c r="AQ291" i="8"/>
  <c r="X311" i="8"/>
  <c r="AQ311" i="8"/>
  <c r="X158" i="8"/>
  <c r="AQ158" i="8"/>
  <c r="X218" i="8"/>
  <c r="AQ218" i="8"/>
  <c r="X238" i="8"/>
  <c r="AQ238" i="8"/>
  <c r="X258" i="8"/>
  <c r="AQ258" i="8"/>
  <c r="X298" i="8"/>
  <c r="AQ298" i="8"/>
  <c r="X338" i="8"/>
  <c r="AQ338" i="8"/>
  <c r="X358" i="8"/>
  <c r="AQ358" i="8"/>
  <c r="X438" i="8"/>
  <c r="AQ438" i="8"/>
  <c r="X458" i="8"/>
  <c r="AQ458" i="8"/>
  <c r="X538" i="8"/>
  <c r="AQ538" i="8"/>
  <c r="X578" i="8"/>
  <c r="AQ578" i="8"/>
  <c r="X598" i="8"/>
  <c r="AQ598" i="8"/>
  <c r="X618" i="8"/>
  <c r="AQ618" i="8"/>
  <c r="X658" i="8"/>
  <c r="AQ658" i="8"/>
  <c r="X698" i="8"/>
  <c r="AQ698" i="8"/>
  <c r="X718" i="8"/>
  <c r="AQ718" i="8"/>
  <c r="X738" i="8"/>
  <c r="AQ738" i="8"/>
  <c r="X758" i="8"/>
  <c r="AQ758" i="8"/>
  <c r="X778" i="8"/>
  <c r="AQ778" i="8"/>
  <c r="X798" i="8"/>
  <c r="AQ798" i="8"/>
  <c r="X818" i="8"/>
  <c r="AQ818" i="8"/>
  <c r="X838" i="8"/>
  <c r="AQ838" i="8"/>
  <c r="X858" i="8"/>
  <c r="AQ858" i="8"/>
  <c r="X878" i="8"/>
  <c r="AQ878" i="8"/>
  <c r="X898" i="8"/>
  <c r="AQ898" i="8"/>
  <c r="X918" i="8"/>
  <c r="AQ918" i="8"/>
  <c r="X938" i="8"/>
  <c r="AQ938" i="8"/>
  <c r="X958" i="8"/>
  <c r="AQ958" i="8"/>
  <c r="X978" i="8"/>
  <c r="AQ978" i="8"/>
  <c r="X998" i="8"/>
  <c r="AQ998" i="8"/>
  <c r="X135" i="8"/>
  <c r="AQ135" i="8"/>
  <c r="X175" i="8"/>
  <c r="AQ175" i="8"/>
  <c r="X335" i="8"/>
  <c r="AQ335" i="8"/>
  <c r="X415" i="8"/>
  <c r="AQ415" i="8"/>
  <c r="X475" i="8"/>
  <c r="AQ475" i="8"/>
  <c r="X495" i="8"/>
  <c r="AQ495" i="8"/>
  <c r="X595" i="8"/>
  <c r="AQ595" i="8"/>
  <c r="X675" i="8"/>
  <c r="AQ675" i="8"/>
  <c r="X695" i="8"/>
  <c r="AQ695" i="8"/>
  <c r="X755" i="8"/>
  <c r="AQ755" i="8"/>
  <c r="X835" i="8"/>
  <c r="AQ835" i="8"/>
  <c r="X855" i="8"/>
  <c r="AQ855" i="8"/>
  <c r="X875" i="8"/>
  <c r="AQ875" i="8"/>
  <c r="X935" i="8"/>
  <c r="AQ935" i="8"/>
  <c r="X955" i="8"/>
  <c r="AQ955" i="8"/>
  <c r="X975" i="8"/>
  <c r="AQ975" i="8"/>
  <c r="X995" i="8"/>
  <c r="AQ995" i="8"/>
  <c r="X122" i="8"/>
  <c r="AQ122" i="8"/>
  <c r="X202" i="8"/>
  <c r="AQ202" i="8"/>
  <c r="X282" i="8"/>
  <c r="AQ282" i="8"/>
  <c r="X322" i="8"/>
  <c r="AQ322" i="8"/>
  <c r="X462" i="8"/>
  <c r="AQ462" i="8"/>
  <c r="X542" i="8"/>
  <c r="AQ542" i="8"/>
  <c r="X622" i="8"/>
  <c r="AQ622" i="8"/>
  <c r="X642" i="8"/>
  <c r="AQ642" i="8"/>
  <c r="X842" i="8"/>
  <c r="AQ842" i="8"/>
  <c r="X862" i="8"/>
  <c r="AQ862" i="8"/>
  <c r="X882" i="8"/>
  <c r="AQ882" i="8"/>
  <c r="X109" i="8"/>
  <c r="AQ109" i="8"/>
  <c r="X289" i="8"/>
  <c r="AQ289" i="8"/>
  <c r="X449" i="8"/>
  <c r="AQ449" i="8"/>
  <c r="X469" i="8"/>
  <c r="AQ469" i="8"/>
  <c r="X489" i="8"/>
  <c r="AQ489" i="8"/>
  <c r="X30" i="8"/>
  <c r="AQ30" i="8"/>
  <c r="X90" i="8"/>
  <c r="AQ90" i="8"/>
  <c r="X130" i="8"/>
  <c r="AQ130" i="8"/>
  <c r="X131" i="8"/>
  <c r="AQ131" i="8"/>
  <c r="X211" i="8"/>
  <c r="AQ211" i="8"/>
  <c r="X231" i="8"/>
  <c r="AQ231" i="8"/>
  <c r="X271" i="8"/>
  <c r="AQ271" i="8"/>
  <c r="X331" i="8"/>
  <c r="AQ331" i="8"/>
  <c r="X38" i="8"/>
  <c r="AQ38" i="8"/>
  <c r="X58" i="8"/>
  <c r="AQ58" i="8"/>
  <c r="X98" i="8"/>
  <c r="AQ98" i="8"/>
  <c r="X118" i="8"/>
  <c r="AQ118" i="8"/>
  <c r="X138" i="8"/>
  <c r="AQ138" i="8"/>
  <c r="X278" i="8"/>
  <c r="AQ278" i="8"/>
  <c r="X318" i="8"/>
  <c r="AQ318" i="8"/>
  <c r="X398" i="8"/>
  <c r="AQ398" i="8"/>
  <c r="X418" i="8"/>
  <c r="AQ418" i="8"/>
  <c r="X478" i="8"/>
  <c r="AQ478" i="8"/>
  <c r="X498" i="8"/>
  <c r="AQ498" i="8"/>
  <c r="X518" i="8"/>
  <c r="AQ518" i="8"/>
  <c r="X558" i="8"/>
  <c r="AQ558" i="8"/>
  <c r="X638" i="8"/>
  <c r="AQ638" i="8"/>
  <c r="X678" i="8"/>
  <c r="AQ678" i="8"/>
  <c r="X25" i="8"/>
  <c r="AQ25" i="8"/>
  <c r="X45" i="8"/>
  <c r="AQ45" i="8"/>
  <c r="X65" i="8"/>
  <c r="AQ65" i="8"/>
  <c r="X85" i="8"/>
  <c r="AQ85" i="8"/>
  <c r="X105" i="8"/>
  <c r="AQ105" i="8"/>
  <c r="X125" i="8"/>
  <c r="AQ125" i="8"/>
  <c r="X145" i="8"/>
  <c r="AQ145" i="8"/>
  <c r="X165" i="8"/>
  <c r="AQ165" i="8"/>
  <c r="X185" i="8"/>
  <c r="AQ185" i="8"/>
  <c r="X205" i="8"/>
  <c r="AQ205" i="8"/>
  <c r="X225" i="8"/>
  <c r="AQ225" i="8"/>
  <c r="X245" i="8"/>
  <c r="AQ245" i="8"/>
  <c r="X265" i="8"/>
  <c r="AQ265" i="8"/>
  <c r="X285" i="8"/>
  <c r="AQ285" i="8"/>
  <c r="X305" i="8"/>
  <c r="AQ305" i="8"/>
  <c r="X325" i="8"/>
  <c r="AQ325" i="8"/>
  <c r="X345" i="8"/>
  <c r="AQ345" i="8"/>
  <c r="X365" i="8"/>
  <c r="AQ365" i="8"/>
  <c r="X385" i="8"/>
  <c r="AQ385" i="8"/>
  <c r="X405" i="8"/>
  <c r="AQ405" i="8"/>
  <c r="X425" i="8"/>
  <c r="AQ425" i="8"/>
  <c r="X445" i="8"/>
  <c r="AQ445" i="8"/>
  <c r="X465" i="8"/>
  <c r="AQ465" i="8"/>
  <c r="X485" i="8"/>
  <c r="AQ485" i="8"/>
  <c r="X505" i="8"/>
  <c r="AQ505" i="8"/>
  <c r="X525" i="8"/>
  <c r="AQ525" i="8"/>
  <c r="X545" i="8"/>
  <c r="AQ545" i="8"/>
  <c r="X565" i="8"/>
  <c r="AQ565" i="8"/>
  <c r="X585" i="8"/>
  <c r="AQ585" i="8"/>
  <c r="X605" i="8"/>
  <c r="AQ605" i="8"/>
  <c r="X625" i="8"/>
  <c r="AQ625" i="8"/>
  <c r="X645" i="8"/>
  <c r="AQ645" i="8"/>
  <c r="X665" i="8"/>
  <c r="AQ665" i="8"/>
  <c r="X685" i="8"/>
  <c r="AQ685" i="8"/>
  <c r="X705" i="8"/>
  <c r="AQ705" i="8"/>
  <c r="X725" i="8"/>
  <c r="AQ725" i="8"/>
  <c r="X745" i="8"/>
  <c r="AQ745" i="8"/>
  <c r="X765" i="8"/>
  <c r="AQ765" i="8"/>
  <c r="X785" i="8"/>
  <c r="AQ785" i="8"/>
  <c r="X805" i="8"/>
  <c r="AQ805" i="8"/>
  <c r="X825" i="8"/>
  <c r="AQ825" i="8"/>
  <c r="X845" i="8"/>
  <c r="AQ845" i="8"/>
  <c r="X865" i="8"/>
  <c r="AQ865" i="8"/>
  <c r="X885" i="8"/>
  <c r="AQ885" i="8"/>
  <c r="X905" i="8"/>
  <c r="AQ905" i="8"/>
  <c r="X925" i="8"/>
  <c r="AQ925" i="8"/>
  <c r="X945" i="8"/>
  <c r="AQ945" i="8"/>
  <c r="X965" i="8"/>
  <c r="AQ965" i="8"/>
  <c r="X985" i="8"/>
  <c r="AQ985" i="8"/>
  <c r="X215" i="8"/>
  <c r="AQ215" i="8"/>
  <c r="X102" i="8"/>
  <c r="AQ102" i="8"/>
  <c r="X182" i="8"/>
  <c r="AQ182" i="8"/>
  <c r="X222" i="8"/>
  <c r="AQ222" i="8"/>
  <c r="X342" i="8"/>
  <c r="AQ342" i="8"/>
  <c r="X382" i="8"/>
  <c r="AQ382" i="8"/>
  <c r="X482" i="8"/>
  <c r="AQ482" i="8"/>
  <c r="X602" i="8"/>
  <c r="AQ602" i="8"/>
  <c r="X762" i="8"/>
  <c r="AQ762" i="8"/>
  <c r="X822" i="8"/>
  <c r="AQ822" i="8"/>
  <c r="X89" i="8"/>
  <c r="AQ89" i="8"/>
  <c r="X129" i="8"/>
  <c r="AQ129" i="8"/>
  <c r="X229" i="8"/>
  <c r="AQ229" i="8"/>
  <c r="X309" i="8"/>
  <c r="AQ309" i="8"/>
  <c r="X329" i="8"/>
  <c r="AQ329" i="8"/>
  <c r="X609" i="8"/>
  <c r="AQ609" i="8"/>
  <c r="X629" i="8"/>
  <c r="AQ629" i="8"/>
  <c r="X669" i="8"/>
  <c r="AQ669" i="8"/>
  <c r="X729" i="8"/>
  <c r="AQ729" i="8"/>
  <c r="X829" i="8"/>
  <c r="AQ829" i="8"/>
  <c r="X150" i="8"/>
  <c r="AQ150" i="8"/>
  <c r="X17" i="8"/>
  <c r="AQ17" i="8"/>
  <c r="X37" i="8"/>
  <c r="AQ37" i="8"/>
  <c r="X51" i="8"/>
  <c r="AQ51" i="8"/>
  <c r="X191" i="8"/>
  <c r="AQ191" i="8"/>
  <c r="X371" i="8"/>
  <c r="AQ371" i="8"/>
  <c r="X18" i="8"/>
  <c r="AQ18" i="8"/>
  <c r="X78" i="8"/>
  <c r="AQ78" i="8"/>
  <c r="X178" i="8"/>
  <c r="AQ178" i="8"/>
  <c r="X198" i="8"/>
  <c r="AQ198" i="8"/>
  <c r="X378" i="8"/>
  <c r="AQ378" i="8"/>
  <c r="X12" i="8"/>
  <c r="AQ12" i="8"/>
  <c r="X32" i="8"/>
  <c r="AQ32" i="8"/>
  <c r="X52" i="8"/>
  <c r="AQ52" i="8"/>
  <c r="X72" i="8"/>
  <c r="AQ72" i="8"/>
  <c r="X92" i="8"/>
  <c r="AQ92" i="8"/>
  <c r="X112" i="8"/>
  <c r="AQ112" i="8"/>
  <c r="X132" i="8"/>
  <c r="AQ132" i="8"/>
  <c r="X152" i="8"/>
  <c r="AQ152" i="8"/>
  <c r="X172" i="8"/>
  <c r="AQ172" i="8"/>
  <c r="X192" i="8"/>
  <c r="AQ192" i="8"/>
  <c r="X212" i="8"/>
  <c r="AQ212" i="8"/>
  <c r="X232" i="8"/>
  <c r="AQ232" i="8"/>
  <c r="X252" i="8"/>
  <c r="AQ252" i="8"/>
  <c r="X272" i="8"/>
  <c r="AQ272" i="8"/>
  <c r="X292" i="8"/>
  <c r="AQ292" i="8"/>
  <c r="X312" i="8"/>
  <c r="AQ312" i="8"/>
  <c r="X332" i="8"/>
  <c r="AQ332" i="8"/>
  <c r="X352" i="8"/>
  <c r="AQ352" i="8"/>
  <c r="X372" i="8"/>
  <c r="AQ372" i="8"/>
  <c r="X392" i="8"/>
  <c r="AQ392" i="8"/>
  <c r="X412" i="8"/>
  <c r="AQ412" i="8"/>
  <c r="X432" i="8"/>
  <c r="AQ432" i="8"/>
  <c r="X452" i="8"/>
  <c r="AQ452" i="8"/>
  <c r="X472" i="8"/>
  <c r="AQ472" i="8"/>
  <c r="X492" i="8"/>
  <c r="AQ492" i="8"/>
  <c r="X512" i="8"/>
  <c r="AQ512" i="8"/>
  <c r="X532" i="8"/>
  <c r="AQ532" i="8"/>
  <c r="X552" i="8"/>
  <c r="AQ552" i="8"/>
  <c r="X572" i="8"/>
  <c r="AQ572" i="8"/>
  <c r="X592" i="8"/>
  <c r="AQ592" i="8"/>
  <c r="X612" i="8"/>
  <c r="AQ612" i="8"/>
  <c r="X632" i="8"/>
  <c r="AQ632" i="8"/>
  <c r="X652" i="8"/>
  <c r="AQ652" i="8"/>
  <c r="X672" i="8"/>
  <c r="AQ672" i="8"/>
  <c r="X692" i="8"/>
  <c r="AQ692" i="8"/>
  <c r="X712" i="8"/>
  <c r="AQ712" i="8"/>
  <c r="X732" i="8"/>
  <c r="AQ732" i="8"/>
  <c r="X752" i="8"/>
  <c r="AQ752" i="8"/>
  <c r="X772" i="8"/>
  <c r="AQ772" i="8"/>
  <c r="X792" i="8"/>
  <c r="AQ792" i="8"/>
  <c r="X812" i="8"/>
  <c r="AQ812" i="8"/>
  <c r="X832" i="8"/>
  <c r="AQ832" i="8"/>
  <c r="X852" i="8"/>
  <c r="AQ852" i="8"/>
  <c r="X872" i="8"/>
  <c r="AQ872" i="8"/>
  <c r="X892" i="8"/>
  <c r="AQ892" i="8"/>
  <c r="X912" i="8"/>
  <c r="AQ912" i="8"/>
  <c r="X932" i="8"/>
  <c r="AQ932" i="8"/>
  <c r="X952" i="8"/>
  <c r="AQ952" i="8"/>
  <c r="X972" i="8"/>
  <c r="AQ972" i="8"/>
  <c r="X992" i="8"/>
  <c r="AQ992" i="8"/>
  <c r="T9" i="8"/>
  <c r="X9" i="8"/>
  <c r="T183" i="8"/>
  <c r="T303" i="8"/>
  <c r="T403" i="8"/>
  <c r="T663" i="8"/>
  <c r="T763" i="8"/>
  <c r="T590" i="8"/>
  <c r="T48" i="8"/>
  <c r="T88" i="8"/>
  <c r="T128" i="8"/>
  <c r="T168" i="8"/>
  <c r="T208" i="8"/>
  <c r="T248" i="8"/>
  <c r="T288" i="8"/>
  <c r="T308" i="8"/>
  <c r="T328" i="8"/>
  <c r="T348" i="8"/>
  <c r="T368" i="8"/>
  <c r="T388" i="8"/>
  <c r="T428" i="8"/>
  <c r="T468" i="8"/>
  <c r="T528" i="8"/>
  <c r="T588" i="8"/>
  <c r="T628" i="8"/>
  <c r="T668" i="8"/>
  <c r="T708" i="8"/>
  <c r="T748" i="8"/>
  <c r="T788" i="8"/>
  <c r="T828" i="8"/>
  <c r="T868" i="8"/>
  <c r="T928" i="8"/>
  <c r="T968" i="8"/>
  <c r="T988" i="8"/>
  <c r="T35" i="8"/>
  <c r="T75" i="8"/>
  <c r="T115" i="8"/>
  <c r="T175" i="8"/>
  <c r="T215" i="8"/>
  <c r="T235" i="8"/>
  <c r="T275" i="8"/>
  <c r="T295" i="8"/>
  <c r="T335" i="8"/>
  <c r="T355" i="8"/>
  <c r="T375" i="8"/>
  <c r="T415" i="8"/>
  <c r="T455" i="8"/>
  <c r="T495" i="8"/>
  <c r="T535" i="8"/>
  <c r="T575" i="8"/>
  <c r="T615" i="8"/>
  <c r="T655" i="8"/>
  <c r="T695" i="8"/>
  <c r="T755" i="8"/>
  <c r="T795" i="8"/>
  <c r="T855" i="8"/>
  <c r="T895" i="8"/>
  <c r="T975" i="8"/>
  <c r="T995" i="8"/>
  <c r="T22" i="8"/>
  <c r="T42" i="8"/>
  <c r="T82" i="8"/>
  <c r="T102" i="8"/>
  <c r="T142" i="8"/>
  <c r="T182" i="8"/>
  <c r="T222" i="8"/>
  <c r="T262" i="8"/>
  <c r="T282" i="8"/>
  <c r="T322" i="8"/>
  <c r="T342" i="8"/>
  <c r="T29" i="8"/>
  <c r="T49" i="8"/>
  <c r="T69" i="8"/>
  <c r="T89" i="8"/>
  <c r="T109" i="8"/>
  <c r="T129" i="8"/>
  <c r="T149" i="8"/>
  <c r="T169" i="8"/>
  <c r="T189" i="8"/>
  <c r="T209" i="8"/>
  <c r="T229" i="8"/>
  <c r="T249" i="8"/>
  <c r="T269" i="8"/>
  <c r="T289" i="8"/>
  <c r="T309" i="8"/>
  <c r="T329" i="8"/>
  <c r="T349" i="8"/>
  <c r="T369" i="8"/>
  <c r="T389" i="8"/>
  <c r="T409" i="8"/>
  <c r="T429" i="8"/>
  <c r="T449" i="8"/>
  <c r="T469" i="8"/>
  <c r="T489" i="8"/>
  <c r="T509" i="8"/>
  <c r="T529" i="8"/>
  <c r="T549" i="8"/>
  <c r="T569" i="8"/>
  <c r="T589" i="8"/>
  <c r="T609" i="8"/>
  <c r="T629" i="8"/>
  <c r="T649" i="8"/>
  <c r="T669" i="8"/>
  <c r="T689" i="8"/>
  <c r="T709" i="8"/>
  <c r="T729" i="8"/>
  <c r="T749" i="8"/>
  <c r="T769" i="8"/>
  <c r="T789" i="8"/>
  <c r="T809" i="8"/>
  <c r="T829" i="8"/>
  <c r="T849" i="8"/>
  <c r="T869" i="8"/>
  <c r="T889" i="8"/>
  <c r="T909" i="8"/>
  <c r="T929" i="8"/>
  <c r="T949" i="8"/>
  <c r="T969" i="8"/>
  <c r="T989" i="8"/>
  <c r="T23" i="8"/>
  <c r="T63" i="8"/>
  <c r="T103" i="8"/>
  <c r="T323" i="8"/>
  <c r="T423" i="8"/>
  <c r="T463" i="8"/>
  <c r="T703" i="8"/>
  <c r="T803" i="8"/>
  <c r="T90" i="8"/>
  <c r="T210" i="8"/>
  <c r="T610" i="8"/>
  <c r="T970" i="8"/>
  <c r="T28" i="8"/>
  <c r="T68" i="8"/>
  <c r="T108" i="8"/>
  <c r="T148" i="8"/>
  <c r="T188" i="8"/>
  <c r="T228" i="8"/>
  <c r="T268" i="8"/>
  <c r="T408" i="8"/>
  <c r="T448" i="8"/>
  <c r="T488" i="8"/>
  <c r="T508" i="8"/>
  <c r="T548" i="8"/>
  <c r="T568" i="8"/>
  <c r="T608" i="8"/>
  <c r="T648" i="8"/>
  <c r="T688" i="8"/>
  <c r="T728" i="8"/>
  <c r="T768" i="8"/>
  <c r="T808" i="8"/>
  <c r="T848" i="8"/>
  <c r="T888" i="8"/>
  <c r="T908" i="8"/>
  <c r="T948" i="8"/>
  <c r="T15" i="8"/>
  <c r="T55" i="8"/>
  <c r="T95" i="8"/>
  <c r="T135" i="8"/>
  <c r="T155" i="8"/>
  <c r="T195" i="8"/>
  <c r="T255" i="8"/>
  <c r="T315" i="8"/>
  <c r="T395" i="8"/>
  <c r="T435" i="8"/>
  <c r="T475" i="8"/>
  <c r="T515" i="8"/>
  <c r="T555" i="8"/>
  <c r="T595" i="8"/>
  <c r="T635" i="8"/>
  <c r="T675" i="8"/>
  <c r="T715" i="8"/>
  <c r="T735" i="8"/>
  <c r="T775" i="8"/>
  <c r="T815" i="8"/>
  <c r="T835" i="8"/>
  <c r="T875" i="8"/>
  <c r="T915" i="8"/>
  <c r="T935" i="8"/>
  <c r="T955" i="8"/>
  <c r="T62" i="8"/>
  <c r="T122" i="8"/>
  <c r="T162" i="8"/>
  <c r="T202" i="8"/>
  <c r="T242" i="8"/>
  <c r="T302" i="8"/>
  <c r="T362" i="8"/>
  <c r="T382" i="8"/>
  <c r="T402" i="8"/>
  <c r="T422" i="8"/>
  <c r="T442" i="8"/>
  <c r="T462" i="8"/>
  <c r="T482" i="8"/>
  <c r="T502" i="8"/>
  <c r="T522" i="8"/>
  <c r="T542" i="8"/>
  <c r="T562" i="8"/>
  <c r="T582" i="8"/>
  <c r="T602" i="8"/>
  <c r="T622" i="8"/>
  <c r="T642" i="8"/>
  <c r="T662" i="8"/>
  <c r="T682" i="8"/>
  <c r="T702" i="8"/>
  <c r="T722" i="8"/>
  <c r="T742" i="8"/>
  <c r="T762" i="8"/>
  <c r="T782" i="8"/>
  <c r="T802" i="8"/>
  <c r="T822" i="8"/>
  <c r="T842" i="8"/>
  <c r="T862" i="8"/>
  <c r="T882" i="8"/>
  <c r="T902" i="8"/>
  <c r="T922" i="8"/>
  <c r="T942" i="8"/>
  <c r="T962" i="8"/>
  <c r="T982" i="8"/>
  <c r="T16" i="8"/>
  <c r="T36" i="8"/>
  <c r="T56" i="8"/>
  <c r="T76" i="8"/>
  <c r="T96" i="8"/>
  <c r="T116" i="8"/>
  <c r="T136" i="8"/>
  <c r="T156" i="8"/>
  <c r="T176" i="8"/>
  <c r="T196" i="8"/>
  <c r="T216" i="8"/>
  <c r="T236" i="8"/>
  <c r="T256" i="8"/>
  <c r="T276" i="8"/>
  <c r="T296" i="8"/>
  <c r="T316" i="8"/>
  <c r="T336" i="8"/>
  <c r="T356" i="8"/>
  <c r="T376" i="8"/>
  <c r="T396" i="8"/>
  <c r="T416" i="8"/>
  <c r="T436" i="8"/>
  <c r="T456" i="8"/>
  <c r="T476" i="8"/>
  <c r="T496" i="8"/>
  <c r="T516" i="8"/>
  <c r="T536" i="8"/>
  <c r="T556" i="8"/>
  <c r="T576" i="8"/>
  <c r="T596" i="8"/>
  <c r="T616" i="8"/>
  <c r="T636" i="8"/>
  <c r="T656" i="8"/>
  <c r="T676" i="8"/>
  <c r="T696" i="8"/>
  <c r="T716" i="8"/>
  <c r="T736" i="8"/>
  <c r="T756" i="8"/>
  <c r="T776" i="8"/>
  <c r="T796" i="8"/>
  <c r="T816" i="8"/>
  <c r="T836" i="8"/>
  <c r="T856" i="8"/>
  <c r="T876" i="8"/>
  <c r="T896" i="8"/>
  <c r="T916" i="8"/>
  <c r="T936" i="8"/>
  <c r="T956" i="8"/>
  <c r="T976" i="8"/>
  <c r="T996" i="8"/>
  <c r="T203" i="8"/>
  <c r="T943" i="8"/>
  <c r="T70" i="8"/>
  <c r="T110" i="8"/>
  <c r="T130" i="8"/>
  <c r="T190" i="8"/>
  <c r="T230" i="8"/>
  <c r="T310" i="8"/>
  <c r="T470" i="8"/>
  <c r="T57" i="8"/>
  <c r="T137" i="8"/>
  <c r="T177" i="8"/>
  <c r="T217" i="8"/>
  <c r="T257" i="8"/>
  <c r="T457" i="8"/>
  <c r="T477" i="8"/>
  <c r="T497" i="8"/>
  <c r="T517" i="8"/>
  <c r="T537" i="8"/>
  <c r="T557" i="8"/>
  <c r="T617" i="8"/>
  <c r="T637" i="8"/>
  <c r="T657" i="8"/>
  <c r="T677" i="8"/>
  <c r="T697" i="8"/>
  <c r="T717" i="8"/>
  <c r="T737" i="8"/>
  <c r="T757" i="8"/>
  <c r="T797" i="8"/>
  <c r="T817" i="8"/>
  <c r="T837" i="8"/>
  <c r="T857" i="8"/>
  <c r="T877" i="8"/>
  <c r="T897" i="8"/>
  <c r="T917" i="8"/>
  <c r="T937" i="8"/>
  <c r="T957" i="8"/>
  <c r="T977" i="8"/>
  <c r="T997" i="8"/>
  <c r="T24" i="8"/>
  <c r="T44" i="8"/>
  <c r="T64" i="8"/>
  <c r="T84" i="8"/>
  <c r="T104" i="8"/>
  <c r="T124" i="8"/>
  <c r="T144" i="8"/>
  <c r="T164" i="8"/>
  <c r="T184" i="8"/>
  <c r="T204" i="8"/>
  <c r="T224" i="8"/>
  <c r="T244" i="8"/>
  <c r="T264" i="8"/>
  <c r="T284" i="8"/>
  <c r="T304" i="8"/>
  <c r="T324" i="8"/>
  <c r="T344" i="8"/>
  <c r="T364" i="8"/>
  <c r="T384" i="8"/>
  <c r="T404" i="8"/>
  <c r="T424" i="8"/>
  <c r="T444" i="8"/>
  <c r="T464" i="8"/>
  <c r="T484" i="8"/>
  <c r="T504" i="8"/>
  <c r="T524" i="8"/>
  <c r="T544" i="8"/>
  <c r="T564" i="8"/>
  <c r="T584" i="8"/>
  <c r="T604" i="8"/>
  <c r="T624" i="8"/>
  <c r="T644" i="8"/>
  <c r="T664" i="8"/>
  <c r="T684" i="8"/>
  <c r="T704" i="8"/>
  <c r="T724" i="8"/>
  <c r="T744" i="8"/>
  <c r="T764" i="8"/>
  <c r="T784" i="8"/>
  <c r="T804" i="8"/>
  <c r="T824" i="8"/>
  <c r="T844" i="8"/>
  <c r="T864" i="8"/>
  <c r="T884" i="8"/>
  <c r="T904" i="8"/>
  <c r="T924" i="8"/>
  <c r="T944" i="8"/>
  <c r="T964" i="8"/>
  <c r="T984" i="8"/>
  <c r="T11" i="8"/>
  <c r="T31" i="8"/>
  <c r="T51" i="8"/>
  <c r="T71" i="8"/>
  <c r="T91" i="8"/>
  <c r="T111" i="8"/>
  <c r="T131" i="8"/>
  <c r="T151" i="8"/>
  <c r="T171" i="8"/>
  <c r="T191" i="8"/>
  <c r="T211" i="8"/>
  <c r="T231" i="8"/>
  <c r="T251" i="8"/>
  <c r="T271" i="8"/>
  <c r="T291" i="8"/>
  <c r="T311" i="8"/>
  <c r="T331" i="8"/>
  <c r="T351" i="8"/>
  <c r="T371" i="8"/>
  <c r="T391" i="8"/>
  <c r="T411" i="8"/>
  <c r="T431" i="8"/>
  <c r="T451" i="8"/>
  <c r="T471" i="8"/>
  <c r="T491" i="8"/>
  <c r="T511" i="8"/>
  <c r="T531" i="8"/>
  <c r="T551" i="8"/>
  <c r="T571" i="8"/>
  <c r="T591" i="8"/>
  <c r="T611" i="8"/>
  <c r="T631" i="8"/>
  <c r="T651" i="8"/>
  <c r="T671" i="8"/>
  <c r="T691" i="8"/>
  <c r="T711" i="8"/>
  <c r="T731" i="8"/>
  <c r="T751" i="8"/>
  <c r="T771" i="8"/>
  <c r="T791" i="8"/>
  <c r="T811" i="8"/>
  <c r="T831" i="8"/>
  <c r="T851" i="8"/>
  <c r="T871" i="8"/>
  <c r="T891" i="8"/>
  <c r="T911" i="8"/>
  <c r="T931" i="8"/>
  <c r="T951" i="8"/>
  <c r="T971" i="8"/>
  <c r="T991" i="8"/>
  <c r="T18" i="8"/>
  <c r="T38" i="8"/>
  <c r="T58" i="8"/>
  <c r="T78" i="8"/>
  <c r="T98" i="8"/>
  <c r="T118" i="8"/>
  <c r="T138" i="8"/>
  <c r="T158" i="8"/>
  <c r="T178" i="8"/>
  <c r="T198" i="8"/>
  <c r="T218" i="8"/>
  <c r="T238" i="8"/>
  <c r="T258" i="8"/>
  <c r="T278" i="8"/>
  <c r="T298" i="8"/>
  <c r="T318" i="8"/>
  <c r="T338" i="8"/>
  <c r="T358" i="8"/>
  <c r="T378" i="8"/>
  <c r="T398" i="8"/>
  <c r="T418" i="8"/>
  <c r="T438" i="8"/>
  <c r="T458" i="8"/>
  <c r="T478" i="8"/>
  <c r="T498" i="8"/>
  <c r="T518" i="8"/>
  <c r="T538" i="8"/>
  <c r="T558" i="8"/>
  <c r="T578" i="8"/>
  <c r="T598" i="8"/>
  <c r="T618" i="8"/>
  <c r="T638" i="8"/>
  <c r="T658" i="8"/>
  <c r="T678" i="8"/>
  <c r="T698" i="8"/>
  <c r="T718" i="8"/>
  <c r="T738" i="8"/>
  <c r="T758" i="8"/>
  <c r="T778" i="8"/>
  <c r="T798" i="8"/>
  <c r="T818" i="8"/>
  <c r="T838" i="8"/>
  <c r="T858" i="8"/>
  <c r="T878" i="8"/>
  <c r="T898" i="8"/>
  <c r="T918" i="8"/>
  <c r="T938" i="8"/>
  <c r="T958" i="8"/>
  <c r="T978" i="8"/>
  <c r="T998" i="8"/>
  <c r="T83" i="8"/>
  <c r="T143" i="8"/>
  <c r="T343" i="8"/>
  <c r="T443" i="8"/>
  <c r="T563" i="8"/>
  <c r="T883" i="8"/>
  <c r="T30" i="8"/>
  <c r="T270" i="8"/>
  <c r="T783" i="8"/>
  <c r="T225" i="8"/>
  <c r="T745" i="8"/>
  <c r="T785" i="8"/>
  <c r="T845" i="8"/>
  <c r="T72" i="8"/>
  <c r="T112" i="8"/>
  <c r="T352" i="8"/>
  <c r="T452" i="8"/>
  <c r="T632" i="8"/>
  <c r="T952" i="8"/>
  <c r="T446" i="8"/>
  <c r="T646" i="8"/>
  <c r="T846" i="8"/>
  <c r="T926" i="8"/>
  <c r="T273" i="8"/>
  <c r="T313" i="8"/>
  <c r="T333" i="8"/>
  <c r="T353" i="8"/>
  <c r="T373" i="8"/>
  <c r="T393" i="8"/>
  <c r="T413" i="8"/>
  <c r="T433" i="8"/>
  <c r="T453" i="8"/>
  <c r="T473" i="8"/>
  <c r="T493" i="8"/>
  <c r="T513" i="8"/>
  <c r="T533" i="8"/>
  <c r="T553" i="8"/>
  <c r="T573" i="8"/>
  <c r="T593" i="8"/>
  <c r="T613" i="8"/>
  <c r="T633" i="8"/>
  <c r="T653" i="8"/>
  <c r="T673" i="8"/>
  <c r="T693" i="8"/>
  <c r="T713" i="8"/>
  <c r="T733" i="8"/>
  <c r="T753" i="8"/>
  <c r="T773" i="8"/>
  <c r="T793" i="8"/>
  <c r="T813" i="8"/>
  <c r="T833" i="8"/>
  <c r="T853" i="8"/>
  <c r="T873" i="8"/>
  <c r="T893" i="8"/>
  <c r="T913" i="8"/>
  <c r="T933" i="8"/>
  <c r="T953" i="8"/>
  <c r="T973" i="8"/>
  <c r="T993" i="8"/>
  <c r="T150" i="8"/>
  <c r="T370" i="8"/>
  <c r="T530" i="8"/>
  <c r="T770" i="8"/>
  <c r="T37" i="8"/>
  <c r="T77" i="8"/>
  <c r="T237" i="8"/>
  <c r="T577" i="8"/>
  <c r="T145" i="8"/>
  <c r="T185" i="8"/>
  <c r="T245" i="8"/>
  <c r="T325" i="8"/>
  <c r="T405" i="8"/>
  <c r="T572" i="8"/>
  <c r="T46" i="8"/>
  <c r="T346" i="8"/>
  <c r="T426" i="8"/>
  <c r="T33" i="8"/>
  <c r="T93" i="8"/>
  <c r="T113" i="8"/>
  <c r="T153" i="8"/>
  <c r="T20" i="8"/>
  <c r="T40" i="8"/>
  <c r="T60" i="8"/>
  <c r="T80" i="8"/>
  <c r="T100" i="8"/>
  <c r="T120" i="8"/>
  <c r="T140" i="8"/>
  <c r="T160" i="8"/>
  <c r="T180" i="8"/>
  <c r="T200" i="8"/>
  <c r="T220" i="8"/>
  <c r="T240" i="8"/>
  <c r="T260" i="8"/>
  <c r="T280" i="8"/>
  <c r="T300" i="8"/>
  <c r="T320" i="8"/>
  <c r="T340" i="8"/>
  <c r="T360" i="8"/>
  <c r="T380" i="8"/>
  <c r="T400" i="8"/>
  <c r="T420" i="8"/>
  <c r="T440" i="8"/>
  <c r="T460" i="8"/>
  <c r="T480" i="8"/>
  <c r="T500" i="8"/>
  <c r="T520" i="8"/>
  <c r="T540" i="8"/>
  <c r="T560" i="8"/>
  <c r="T580" i="8"/>
  <c r="T600" i="8"/>
  <c r="T620" i="8"/>
  <c r="T640" i="8"/>
  <c r="T660" i="8"/>
  <c r="T680" i="8"/>
  <c r="T700" i="8"/>
  <c r="T720" i="8"/>
  <c r="T740" i="8"/>
  <c r="T760" i="8"/>
  <c r="T780" i="8"/>
  <c r="T800" i="8"/>
  <c r="T820" i="8"/>
  <c r="T840" i="8"/>
  <c r="T860" i="8"/>
  <c r="T880" i="8"/>
  <c r="T900" i="8"/>
  <c r="T920" i="8"/>
  <c r="T940" i="8"/>
  <c r="T960" i="8"/>
  <c r="T980" i="8"/>
  <c r="T1000" i="8"/>
  <c r="T263" i="8"/>
  <c r="T283" i="8"/>
  <c r="T543" i="8"/>
  <c r="T583" i="8"/>
  <c r="T683" i="8"/>
  <c r="T743" i="8"/>
  <c r="T843" i="8"/>
  <c r="T863" i="8"/>
  <c r="T903" i="8"/>
  <c r="T923" i="8"/>
  <c r="T963" i="8"/>
  <c r="T983" i="8"/>
  <c r="T350" i="8"/>
  <c r="T390" i="8"/>
  <c r="T410" i="8"/>
  <c r="T430" i="8"/>
  <c r="T510" i="8"/>
  <c r="T570" i="8"/>
  <c r="T650" i="8"/>
  <c r="T690" i="8"/>
  <c r="T397" i="8"/>
  <c r="T165" i="8"/>
  <c r="T205" i="8"/>
  <c r="T305" i="8"/>
  <c r="T385" i="8"/>
  <c r="T565" i="8"/>
  <c r="T625" i="8"/>
  <c r="T685" i="8"/>
  <c r="T765" i="8"/>
  <c r="T865" i="8"/>
  <c r="T885" i="8"/>
  <c r="T985" i="8"/>
  <c r="T12" i="8"/>
  <c r="T92" i="8"/>
  <c r="T252" i="8"/>
  <c r="T312" i="8"/>
  <c r="T472" i="8"/>
  <c r="T532" i="8"/>
  <c r="T672" i="8"/>
  <c r="T712" i="8"/>
  <c r="T752" i="8"/>
  <c r="T792" i="8"/>
  <c r="T832" i="8"/>
  <c r="T852" i="8"/>
  <c r="T912" i="8"/>
  <c r="T972" i="8"/>
  <c r="T992" i="8"/>
  <c r="T239" i="8"/>
  <c r="T259" i="8"/>
  <c r="T279" i="8"/>
  <c r="T339" i="8"/>
  <c r="T479" i="8"/>
  <c r="T519" i="8"/>
  <c r="T559" i="8"/>
  <c r="T599" i="8"/>
  <c r="T639" i="8"/>
  <c r="T699" i="8"/>
  <c r="T819" i="8"/>
  <c r="T839" i="8"/>
  <c r="T859" i="8"/>
  <c r="T879" i="8"/>
  <c r="T899" i="8"/>
  <c r="T919" i="8"/>
  <c r="T126" i="8"/>
  <c r="T146" i="8"/>
  <c r="T206" i="8"/>
  <c r="T246" i="8"/>
  <c r="T266" i="8"/>
  <c r="T306" i="8"/>
  <c r="T326" i="8"/>
  <c r="T366" i="8"/>
  <c r="T386" i="8"/>
  <c r="T406" i="8"/>
  <c r="T466" i="8"/>
  <c r="T806" i="8"/>
  <c r="T826" i="8"/>
  <c r="T866" i="8"/>
  <c r="T906" i="8"/>
  <c r="T13" i="8"/>
  <c r="T253" i="8"/>
  <c r="T47" i="8"/>
  <c r="T67" i="8"/>
  <c r="T87" i="8"/>
  <c r="T107" i="8"/>
  <c r="T127" i="8"/>
  <c r="T147" i="8"/>
  <c r="T167" i="8"/>
  <c r="T187" i="8"/>
  <c r="T207" i="8"/>
  <c r="T227" i="8"/>
  <c r="T247" i="8"/>
  <c r="T267" i="8"/>
  <c r="T287" i="8"/>
  <c r="T307" i="8"/>
  <c r="T327" i="8"/>
  <c r="T347" i="8"/>
  <c r="T367" i="8"/>
  <c r="T387" i="8"/>
  <c r="T407" i="8"/>
  <c r="T427" i="8"/>
  <c r="T447" i="8"/>
  <c r="T467" i="8"/>
  <c r="T487" i="8"/>
  <c r="T507" i="8"/>
  <c r="T527" i="8"/>
  <c r="T547" i="8"/>
  <c r="T567" i="8"/>
  <c r="T587" i="8"/>
  <c r="T607" i="8"/>
  <c r="T627" i="8"/>
  <c r="T647" i="8"/>
  <c r="T667" i="8"/>
  <c r="T687" i="8"/>
  <c r="T707" i="8"/>
  <c r="T727" i="8"/>
  <c r="T747" i="8"/>
  <c r="T767" i="8"/>
  <c r="T787" i="8"/>
  <c r="T807" i="8"/>
  <c r="T827" i="8"/>
  <c r="T847" i="8"/>
  <c r="T867" i="8"/>
  <c r="T887" i="8"/>
  <c r="T907" i="8"/>
  <c r="T927" i="8"/>
  <c r="T947" i="8"/>
  <c r="T967" i="8"/>
  <c r="T987" i="8"/>
  <c r="T43" i="8"/>
  <c r="T123" i="8"/>
  <c r="T163" i="8"/>
  <c r="T223" i="8"/>
  <c r="T243" i="8"/>
  <c r="T363" i="8"/>
  <c r="T383" i="8"/>
  <c r="T503" i="8"/>
  <c r="T523" i="8"/>
  <c r="T603" i="8"/>
  <c r="T623" i="8"/>
  <c r="T643" i="8"/>
  <c r="T723" i="8"/>
  <c r="T823" i="8"/>
  <c r="T10" i="8"/>
  <c r="T170" i="8"/>
  <c r="T290" i="8"/>
  <c r="T330" i="8"/>
  <c r="T450" i="8"/>
  <c r="T490" i="8"/>
  <c r="T550" i="8"/>
  <c r="T630" i="8"/>
  <c r="T670" i="8"/>
  <c r="T710" i="8"/>
  <c r="T730" i="8"/>
  <c r="T750" i="8"/>
  <c r="T790" i="8"/>
  <c r="T810" i="8"/>
  <c r="T830" i="8"/>
  <c r="T850" i="8"/>
  <c r="T870" i="8"/>
  <c r="T890" i="8"/>
  <c r="T910" i="8"/>
  <c r="T930" i="8"/>
  <c r="T950" i="8"/>
  <c r="T990" i="8"/>
  <c r="T117" i="8"/>
  <c r="T277" i="8"/>
  <c r="T297" i="8"/>
  <c r="T317" i="8"/>
  <c r="T337" i="8"/>
  <c r="T357" i="8"/>
  <c r="T417" i="8"/>
  <c r="T25" i="8"/>
  <c r="T45" i="8"/>
  <c r="T65" i="8"/>
  <c r="T85" i="8"/>
  <c r="T265" i="8"/>
  <c r="T285" i="8"/>
  <c r="T345" i="8"/>
  <c r="T365" i="8"/>
  <c r="T425" i="8"/>
  <c r="T445" i="8"/>
  <c r="T505" i="8"/>
  <c r="T585" i="8"/>
  <c r="T605" i="8"/>
  <c r="T645" i="8"/>
  <c r="T665" i="8"/>
  <c r="T705" i="8"/>
  <c r="T825" i="8"/>
  <c r="T905" i="8"/>
  <c r="T925" i="8"/>
  <c r="T965" i="8"/>
  <c r="T32" i="8"/>
  <c r="T152" i="8"/>
  <c r="T172" i="8"/>
  <c r="T192" i="8"/>
  <c r="T212" i="8"/>
  <c r="T272" i="8"/>
  <c r="T292" i="8"/>
  <c r="T332" i="8"/>
  <c r="T372" i="8"/>
  <c r="T392" i="8"/>
  <c r="T492" i="8"/>
  <c r="T512" i="8"/>
  <c r="T552" i="8"/>
  <c r="T592" i="8"/>
  <c r="T612" i="8"/>
  <c r="T652" i="8"/>
  <c r="T692" i="8"/>
  <c r="T732" i="8"/>
  <c r="T772" i="8"/>
  <c r="T812" i="8"/>
  <c r="T892" i="8"/>
  <c r="T932" i="8"/>
  <c r="T19" i="8"/>
  <c r="T99" i="8"/>
  <c r="T119" i="8"/>
  <c r="T139" i="8"/>
  <c r="T159" i="8"/>
  <c r="T179" i="8"/>
  <c r="T359" i="8"/>
  <c r="T379" i="8"/>
  <c r="T399" i="8"/>
  <c r="T419" i="8"/>
  <c r="T439" i="8"/>
  <c r="T459" i="8"/>
  <c r="T579" i="8"/>
  <c r="T619" i="8"/>
  <c r="T659" i="8"/>
  <c r="T719" i="8"/>
  <c r="T739" i="8"/>
  <c r="T759" i="8"/>
  <c r="T779" i="8"/>
  <c r="T799" i="8"/>
  <c r="T939" i="8"/>
  <c r="T959" i="8"/>
  <c r="T979" i="8"/>
  <c r="T999" i="8"/>
  <c r="T66" i="8"/>
  <c r="T86" i="8"/>
  <c r="T106" i="8"/>
  <c r="T166" i="8"/>
  <c r="T186" i="8"/>
  <c r="T286" i="8"/>
  <c r="T506" i="8"/>
  <c r="T526" i="8"/>
  <c r="T546" i="8"/>
  <c r="T566" i="8"/>
  <c r="T586" i="8"/>
  <c r="T666" i="8"/>
  <c r="T686" i="8"/>
  <c r="T706" i="8"/>
  <c r="T786" i="8"/>
  <c r="T886" i="8"/>
  <c r="T986" i="8"/>
  <c r="T53" i="8"/>
  <c r="T73" i="8"/>
  <c r="T133" i="8"/>
  <c r="T27" i="8"/>
  <c r="T14" i="8"/>
  <c r="T34" i="8"/>
  <c r="T54" i="8"/>
  <c r="T74" i="8"/>
  <c r="T134" i="8"/>
  <c r="T154" i="8"/>
  <c r="T174" i="8"/>
  <c r="T194" i="8"/>
  <c r="T214" i="8"/>
  <c r="T234" i="8"/>
  <c r="T254" i="8"/>
  <c r="T274" i="8"/>
  <c r="T294" i="8"/>
  <c r="T314" i="8"/>
  <c r="T334" i="8"/>
  <c r="T354" i="8"/>
  <c r="T374" i="8"/>
  <c r="T394" i="8"/>
  <c r="T414" i="8"/>
  <c r="T434" i="8"/>
  <c r="T454" i="8"/>
  <c r="T474" i="8"/>
  <c r="T494" i="8"/>
  <c r="T514" i="8"/>
  <c r="T534" i="8"/>
  <c r="T554" i="8"/>
  <c r="T574" i="8"/>
  <c r="T594" i="8"/>
  <c r="T614" i="8"/>
  <c r="T634" i="8"/>
  <c r="T654" i="8"/>
  <c r="T674" i="8"/>
  <c r="T694" i="8"/>
  <c r="T714" i="8"/>
  <c r="T734" i="8"/>
  <c r="T754" i="8"/>
  <c r="T774" i="8"/>
  <c r="T794" i="8"/>
  <c r="T814" i="8"/>
  <c r="T834" i="8"/>
  <c r="T854" i="8"/>
  <c r="T874" i="8"/>
  <c r="T894" i="8"/>
  <c r="T914" i="8"/>
  <c r="T934" i="8"/>
  <c r="T954" i="8"/>
  <c r="T974" i="8"/>
  <c r="T994" i="8"/>
  <c r="T483" i="8"/>
  <c r="T50" i="8"/>
  <c r="T250" i="8"/>
  <c r="T17" i="8"/>
  <c r="T97" i="8"/>
  <c r="T157" i="8"/>
  <c r="T197" i="8"/>
  <c r="T377" i="8"/>
  <c r="T437" i="8"/>
  <c r="T597" i="8"/>
  <c r="T777" i="8"/>
  <c r="T105" i="8"/>
  <c r="T125" i="8"/>
  <c r="T465" i="8"/>
  <c r="T485" i="8"/>
  <c r="T525" i="8"/>
  <c r="T545" i="8"/>
  <c r="T725" i="8"/>
  <c r="T805" i="8"/>
  <c r="T945" i="8"/>
  <c r="T52" i="8"/>
  <c r="T132" i="8"/>
  <c r="T232" i="8"/>
  <c r="T412" i="8"/>
  <c r="T432" i="8"/>
  <c r="T872" i="8"/>
  <c r="T39" i="8"/>
  <c r="T59" i="8"/>
  <c r="T79" i="8"/>
  <c r="T199" i="8"/>
  <c r="T219" i="8"/>
  <c r="T299" i="8"/>
  <c r="T319" i="8"/>
  <c r="T499" i="8"/>
  <c r="T539" i="8"/>
  <c r="T679" i="8"/>
  <c r="T26" i="8"/>
  <c r="T226" i="8"/>
  <c r="T486" i="8"/>
  <c r="T606" i="8"/>
  <c r="T626" i="8"/>
  <c r="T726" i="8"/>
  <c r="T746" i="8"/>
  <c r="T766" i="8"/>
  <c r="T946" i="8"/>
  <c r="T966" i="8"/>
  <c r="T173" i="8"/>
  <c r="T193" i="8"/>
  <c r="T213" i="8"/>
  <c r="T233" i="8"/>
  <c r="T293" i="8"/>
  <c r="T94" i="8"/>
  <c r="T114" i="8"/>
  <c r="T21" i="8"/>
  <c r="T41" i="8"/>
  <c r="T61" i="8"/>
  <c r="T81" i="8"/>
  <c r="T101" i="8"/>
  <c r="T121" i="8"/>
  <c r="T141" i="8"/>
  <c r="T161" i="8"/>
  <c r="T181" i="8"/>
  <c r="T201" i="8"/>
  <c r="T221" i="8"/>
  <c r="T241" i="8"/>
  <c r="T261" i="8"/>
  <c r="T281" i="8"/>
  <c r="T301" i="8"/>
  <c r="T321" i="8"/>
  <c r="T341" i="8"/>
  <c r="T361" i="8"/>
  <c r="T381" i="8"/>
  <c r="T401" i="8"/>
  <c r="T421" i="8"/>
  <c r="T441" i="8"/>
  <c r="T461" i="8"/>
  <c r="T481" i="8"/>
  <c r="T501" i="8"/>
  <c r="T521" i="8"/>
  <c r="T541" i="8"/>
  <c r="T561" i="8"/>
  <c r="T581" i="8"/>
  <c r="T601" i="8"/>
  <c r="T621" i="8"/>
  <c r="T641" i="8"/>
  <c r="T661" i="8"/>
  <c r="T681" i="8"/>
  <c r="T701" i="8"/>
  <c r="T721" i="8"/>
  <c r="T741" i="8"/>
  <c r="T761" i="8"/>
  <c r="T781" i="8"/>
  <c r="T801" i="8"/>
  <c r="T821" i="8"/>
  <c r="T841" i="8"/>
  <c r="T861" i="8"/>
  <c r="T881" i="8"/>
  <c r="T901" i="8"/>
  <c r="T921" i="8"/>
  <c r="T941" i="8"/>
  <c r="T961" i="8"/>
  <c r="T981" i="8"/>
  <c r="AT21" i="8"/>
  <c r="AT41" i="8"/>
  <c r="AT61" i="8"/>
  <c r="AT81" i="8"/>
  <c r="AT101" i="8"/>
  <c r="AT121" i="8"/>
  <c r="AT141" i="8"/>
  <c r="AT161" i="8"/>
  <c r="AT181" i="8"/>
  <c r="AT201" i="8"/>
  <c r="AT221" i="8"/>
  <c r="AT241" i="8"/>
  <c r="AT261" i="8"/>
  <c r="AT281" i="8"/>
  <c r="AT301" i="8"/>
  <c r="AU321" i="8"/>
  <c r="AT321" i="8"/>
  <c r="AT341" i="8"/>
  <c r="AT361" i="8"/>
  <c r="AT401" i="8"/>
  <c r="AT441" i="8"/>
  <c r="AT481" i="8"/>
  <c r="AT521" i="8"/>
  <c r="AT561" i="8"/>
  <c r="AT581" i="8"/>
  <c r="AT701" i="8"/>
  <c r="AT741" i="8"/>
  <c r="AT801" i="8"/>
  <c r="AT841" i="8"/>
  <c r="AU901" i="8"/>
  <c r="AT901" i="8"/>
  <c r="AT941" i="8"/>
  <c r="AT961" i="8"/>
  <c r="AT981" i="8"/>
  <c r="AT62" i="8"/>
  <c r="AT142" i="8"/>
  <c r="AT222" i="8"/>
  <c r="AT242" i="8"/>
  <c r="AT302" i="8"/>
  <c r="AT342" i="8"/>
  <c r="AT382" i="8"/>
  <c r="AT442" i="8"/>
  <c r="AT482" i="8"/>
  <c r="AT562" i="8"/>
  <c r="AT682" i="8"/>
  <c r="AT742" i="8"/>
  <c r="AT962" i="8"/>
  <c r="AT23" i="8"/>
  <c r="AU63" i="8"/>
  <c r="AT63" i="8"/>
  <c r="AT83" i="8"/>
  <c r="AT103" i="8"/>
  <c r="AT123" i="8"/>
  <c r="AT143" i="8"/>
  <c r="AT163" i="8"/>
  <c r="AT183" i="8"/>
  <c r="AT203" i="8"/>
  <c r="AT223" i="8"/>
  <c r="AT243" i="8"/>
  <c r="AT263" i="8"/>
  <c r="AT283" i="8"/>
  <c r="AT303" i="8"/>
  <c r="AT323" i="8"/>
  <c r="AT343" i="8"/>
  <c r="AT363" i="8"/>
  <c r="AU383" i="8"/>
  <c r="AT383" i="8"/>
  <c r="AT403" i="8"/>
  <c r="AT423" i="8"/>
  <c r="AT463" i="8"/>
  <c r="AT483" i="8"/>
  <c r="AT503" i="8"/>
  <c r="AT523" i="8"/>
  <c r="AT543" i="8"/>
  <c r="AT563" i="8"/>
  <c r="AT583" i="8"/>
  <c r="AT603" i="8"/>
  <c r="AT623" i="8"/>
  <c r="AT643" i="8"/>
  <c r="AT663" i="8"/>
  <c r="AU683" i="8"/>
  <c r="AT683" i="8"/>
  <c r="AT703" i="8"/>
  <c r="AT723" i="8"/>
  <c r="AT743" i="8"/>
  <c r="AT763" i="8"/>
  <c r="AT783" i="8"/>
  <c r="AT803" i="8"/>
  <c r="AT823" i="8"/>
  <c r="AT843" i="8"/>
  <c r="AU863" i="8"/>
  <c r="AT863" i="8"/>
  <c r="AT883" i="8"/>
  <c r="AT903" i="8"/>
  <c r="AT923" i="8"/>
  <c r="AT943" i="8"/>
  <c r="AT963" i="8"/>
  <c r="AT983" i="8"/>
  <c r="AT24" i="8"/>
  <c r="AU44" i="8"/>
  <c r="AT44" i="8"/>
  <c r="AU64" i="8"/>
  <c r="AT64" i="8"/>
  <c r="AU104" i="8"/>
  <c r="AT104" i="8"/>
  <c r="AU124" i="8"/>
  <c r="AT124" i="8"/>
  <c r="AT164" i="8"/>
  <c r="AU224" i="8"/>
  <c r="AT224" i="8"/>
  <c r="AT264" i="8"/>
  <c r="AT284" i="8"/>
  <c r="AT304" i="8"/>
  <c r="AT324" i="8"/>
  <c r="AT344" i="8"/>
  <c r="AT364" i="8"/>
  <c r="AT384" i="8"/>
  <c r="AT404" i="8"/>
  <c r="AT424" i="8"/>
  <c r="AT444" i="8"/>
  <c r="AT464" i="8"/>
  <c r="AT484" i="8"/>
  <c r="AT504" i="8"/>
  <c r="AT524" i="8"/>
  <c r="AT544" i="8"/>
  <c r="AT564" i="8"/>
  <c r="AT584" i="8"/>
  <c r="AT604" i="8"/>
  <c r="AT624" i="8"/>
  <c r="AT644" i="8"/>
  <c r="AT664" i="8"/>
  <c r="AT684" i="8"/>
  <c r="AT704" i="8"/>
  <c r="AT724" i="8"/>
  <c r="AT744" i="8"/>
  <c r="AT764" i="8"/>
  <c r="AT784" i="8"/>
  <c r="AT804" i="8"/>
  <c r="AT824" i="8"/>
  <c r="AT844" i="8"/>
  <c r="AT864" i="8"/>
  <c r="AT884" i="8"/>
  <c r="AT904" i="8"/>
  <c r="AT924" i="8"/>
  <c r="AT944" i="8"/>
  <c r="AT964" i="8"/>
  <c r="AT984" i="8"/>
  <c r="AU25" i="8"/>
  <c r="AT25" i="8"/>
  <c r="AU45" i="8"/>
  <c r="AT45" i="8"/>
  <c r="AU65" i="8"/>
  <c r="AT65" i="8"/>
  <c r="AU85" i="8"/>
  <c r="AT85" i="8"/>
  <c r="AU105" i="8"/>
  <c r="AT105" i="8"/>
  <c r="AU125" i="8"/>
  <c r="AT125" i="8"/>
  <c r="AU145" i="8"/>
  <c r="AT145" i="8"/>
  <c r="AU165" i="8"/>
  <c r="AT165" i="8"/>
  <c r="AU185" i="8"/>
  <c r="AT185" i="8"/>
  <c r="AU205" i="8"/>
  <c r="AT205" i="8"/>
  <c r="AU225" i="8"/>
  <c r="AT225" i="8"/>
  <c r="AU245" i="8"/>
  <c r="AT245" i="8"/>
  <c r="AU265" i="8"/>
  <c r="AT265" i="8"/>
  <c r="AU285" i="8"/>
  <c r="AT285" i="8"/>
  <c r="AU305" i="8"/>
  <c r="AT305" i="8"/>
  <c r="AU325" i="8"/>
  <c r="AT325" i="8"/>
  <c r="AU345" i="8"/>
  <c r="AT345" i="8"/>
  <c r="AU365" i="8"/>
  <c r="AT365" i="8"/>
  <c r="AU385" i="8"/>
  <c r="AT385" i="8"/>
  <c r="AU405" i="8"/>
  <c r="AT405" i="8"/>
  <c r="AU425" i="8"/>
  <c r="AT425" i="8"/>
  <c r="AU445" i="8"/>
  <c r="AT445" i="8"/>
  <c r="AU465" i="8"/>
  <c r="AT465" i="8"/>
  <c r="AU485" i="8"/>
  <c r="AT485" i="8"/>
  <c r="AU505" i="8"/>
  <c r="AT505" i="8"/>
  <c r="AU525" i="8"/>
  <c r="AT525" i="8"/>
  <c r="AU545" i="8"/>
  <c r="AT545" i="8"/>
  <c r="AU565" i="8"/>
  <c r="AT565" i="8"/>
  <c r="AU585" i="8"/>
  <c r="AT585" i="8"/>
  <c r="AU605" i="8"/>
  <c r="AT605" i="8"/>
  <c r="AU625" i="8"/>
  <c r="AT625" i="8"/>
  <c r="AU645" i="8"/>
  <c r="AT645" i="8"/>
  <c r="AU665" i="8"/>
  <c r="AT665" i="8"/>
  <c r="AU685" i="8"/>
  <c r="AT685" i="8"/>
  <c r="AU705" i="8"/>
  <c r="AT705" i="8"/>
  <c r="AU725" i="8"/>
  <c r="AT725" i="8"/>
  <c r="AU745" i="8"/>
  <c r="AT745" i="8"/>
  <c r="AU765" i="8"/>
  <c r="AT765" i="8"/>
  <c r="AU785" i="8"/>
  <c r="AT785" i="8"/>
  <c r="AU805" i="8"/>
  <c r="AT805" i="8"/>
  <c r="AU825" i="8"/>
  <c r="AT825" i="8"/>
  <c r="AU845" i="8"/>
  <c r="AT845" i="8"/>
  <c r="AU865" i="8"/>
  <c r="AT865" i="8"/>
  <c r="AU885" i="8"/>
  <c r="AT885" i="8"/>
  <c r="AU905" i="8"/>
  <c r="AT905" i="8"/>
  <c r="AU925" i="8"/>
  <c r="AT925" i="8"/>
  <c r="AU945" i="8"/>
  <c r="AT945" i="8"/>
  <c r="AU965" i="8"/>
  <c r="AT965" i="8"/>
  <c r="AU985" i="8"/>
  <c r="AT985" i="8"/>
  <c r="AU46" i="8"/>
  <c r="AT46" i="8"/>
  <c r="AU66" i="8"/>
  <c r="AT66" i="8"/>
  <c r="AU86" i="8"/>
  <c r="AT86" i="8"/>
  <c r="AU106" i="8"/>
  <c r="AT106" i="8"/>
  <c r="AU126" i="8"/>
  <c r="AT126" i="8"/>
  <c r="AU146" i="8"/>
  <c r="AT146" i="8"/>
  <c r="AU166" i="8"/>
  <c r="AT166" i="8"/>
  <c r="AU186" i="8"/>
  <c r="AT186" i="8"/>
  <c r="AU206" i="8"/>
  <c r="AT206" i="8"/>
  <c r="AU226" i="8"/>
  <c r="AT226" i="8"/>
  <c r="AU246" i="8"/>
  <c r="AT246" i="8"/>
  <c r="AU266" i="8"/>
  <c r="AT266" i="8"/>
  <c r="AU286" i="8"/>
  <c r="AT286" i="8"/>
  <c r="AU306" i="8"/>
  <c r="AT306" i="8"/>
  <c r="AU326" i="8"/>
  <c r="AT326" i="8"/>
  <c r="AU346" i="8"/>
  <c r="AT346" i="8"/>
  <c r="AU366" i="8"/>
  <c r="AT366" i="8"/>
  <c r="AU386" i="8"/>
  <c r="AT386" i="8"/>
  <c r="AU406" i="8"/>
  <c r="AT406" i="8"/>
  <c r="AU426" i="8"/>
  <c r="AT426" i="8"/>
  <c r="AU446" i="8"/>
  <c r="AT446" i="8"/>
  <c r="AU466" i="8"/>
  <c r="AT466" i="8"/>
  <c r="AU486" i="8"/>
  <c r="AT486" i="8"/>
  <c r="AU506" i="8"/>
  <c r="AT506" i="8"/>
  <c r="AU526" i="8"/>
  <c r="AT526" i="8"/>
  <c r="AU546" i="8"/>
  <c r="AT546" i="8"/>
  <c r="AU566" i="8"/>
  <c r="AT566" i="8"/>
  <c r="AU586" i="8"/>
  <c r="AT586" i="8"/>
  <c r="AU606" i="8"/>
  <c r="AT606" i="8"/>
  <c r="AU626" i="8"/>
  <c r="AT626" i="8"/>
  <c r="AU646" i="8"/>
  <c r="AT646" i="8"/>
  <c r="AU666" i="8"/>
  <c r="AT666" i="8"/>
  <c r="AU686" i="8"/>
  <c r="AT686" i="8"/>
  <c r="AU706" i="8"/>
  <c r="AT706" i="8"/>
  <c r="AU726" i="8"/>
  <c r="AT726" i="8"/>
  <c r="AU746" i="8"/>
  <c r="AT746" i="8"/>
  <c r="AU766" i="8"/>
  <c r="AT766" i="8"/>
  <c r="AU786" i="8"/>
  <c r="AT786" i="8"/>
  <c r="AU806" i="8"/>
  <c r="AT806" i="8"/>
  <c r="AU826" i="8"/>
  <c r="AT826" i="8"/>
  <c r="AU846" i="8"/>
  <c r="AT846" i="8"/>
  <c r="AU866" i="8"/>
  <c r="AT866" i="8"/>
  <c r="AU886" i="8"/>
  <c r="AT886" i="8"/>
  <c r="AU906" i="8"/>
  <c r="AT906" i="8"/>
  <c r="AU926" i="8"/>
  <c r="AT926" i="8"/>
  <c r="AU946" i="8"/>
  <c r="AT946" i="8"/>
  <c r="AU966" i="8"/>
  <c r="AT966" i="8"/>
  <c r="AU986" i="8"/>
  <c r="AT986" i="8"/>
  <c r="AT28" i="8"/>
  <c r="AT48" i="8"/>
  <c r="AT68" i="8"/>
  <c r="AT88" i="8"/>
  <c r="AT108" i="8"/>
  <c r="AT128" i="8"/>
  <c r="AT148" i="8"/>
  <c r="AT168" i="8"/>
  <c r="AT188" i="8"/>
  <c r="AT208" i="8"/>
  <c r="AT228" i="8"/>
  <c r="AT248" i="8"/>
  <c r="AT268" i="8"/>
  <c r="AT288" i="8"/>
  <c r="AU308" i="8"/>
  <c r="AT308" i="8"/>
  <c r="AU328" i="8"/>
  <c r="AT328" i="8"/>
  <c r="AU348" i="8"/>
  <c r="AT348" i="8"/>
  <c r="AU368" i="8"/>
  <c r="AT368" i="8"/>
  <c r="AU388" i="8"/>
  <c r="AT388" i="8"/>
  <c r="AU408" i="8"/>
  <c r="AT408" i="8"/>
  <c r="AU448" i="8"/>
  <c r="AT448" i="8"/>
  <c r="AU468" i="8"/>
  <c r="AT468" i="8"/>
  <c r="AU488" i="8"/>
  <c r="AT488" i="8"/>
  <c r="AU508" i="8"/>
  <c r="AT508" i="8"/>
  <c r="AU528" i="8"/>
  <c r="AT528" i="8"/>
  <c r="AU548" i="8"/>
  <c r="AT548" i="8"/>
  <c r="AU568" i="8"/>
  <c r="AT568" i="8"/>
  <c r="AU588" i="8"/>
  <c r="AT588" i="8"/>
  <c r="AU628" i="8"/>
  <c r="AT628" i="8"/>
  <c r="AU648" i="8"/>
  <c r="AT648" i="8"/>
  <c r="AU668" i="8"/>
  <c r="AT668" i="8"/>
  <c r="AU688" i="8"/>
  <c r="AT688" i="8"/>
  <c r="AU708" i="8"/>
  <c r="AT708" i="8"/>
  <c r="AU728" i="8"/>
  <c r="AT728" i="8"/>
  <c r="AU748" i="8"/>
  <c r="AT748" i="8"/>
  <c r="AU768" i="8"/>
  <c r="AT768" i="8"/>
  <c r="AU788" i="8"/>
  <c r="AT788" i="8"/>
  <c r="AU808" i="8"/>
  <c r="AT808" i="8"/>
  <c r="AU848" i="8"/>
  <c r="AT848" i="8"/>
  <c r="AU868" i="8"/>
  <c r="AT868" i="8"/>
  <c r="AU888" i="8"/>
  <c r="AT888" i="8"/>
  <c r="AU908" i="8"/>
  <c r="AT908" i="8"/>
  <c r="AU928" i="8"/>
  <c r="AT928" i="8"/>
  <c r="AU948" i="8"/>
  <c r="AT948" i="8"/>
  <c r="AU968" i="8"/>
  <c r="AT968" i="8"/>
  <c r="AU988" i="8"/>
  <c r="AT988" i="8"/>
  <c r="AT29" i="8"/>
  <c r="AT49" i="8"/>
  <c r="AT69" i="8"/>
  <c r="AT89" i="8"/>
  <c r="AT109" i="8"/>
  <c r="AT129" i="8"/>
  <c r="AT149" i="8"/>
  <c r="AT169" i="8"/>
  <c r="AT189" i="8"/>
  <c r="AT209" i="8"/>
  <c r="AT229" i="8"/>
  <c r="AT249" i="8"/>
  <c r="AT269" i="8"/>
  <c r="AT289" i="8"/>
  <c r="AU309" i="8"/>
  <c r="AT309" i="8"/>
  <c r="AU329" i="8"/>
  <c r="AT329" i="8"/>
  <c r="AU349" i="8"/>
  <c r="AT349" i="8"/>
  <c r="AU369" i="8"/>
  <c r="AT369" i="8"/>
  <c r="AU389" i="8"/>
  <c r="AT389" i="8"/>
  <c r="AU409" i="8"/>
  <c r="AT409" i="8"/>
  <c r="AU449" i="8"/>
  <c r="AT449" i="8"/>
  <c r="AU469" i="8"/>
  <c r="AT469" i="8"/>
  <c r="AU489" i="8"/>
  <c r="AT489" i="8"/>
  <c r="AU509" i="8"/>
  <c r="AT509" i="8"/>
  <c r="AU529" i="8"/>
  <c r="AT529" i="8"/>
  <c r="AU549" i="8"/>
  <c r="AT549" i="8"/>
  <c r="AU569" i="8"/>
  <c r="AT569" i="8"/>
  <c r="AU589" i="8"/>
  <c r="AT589" i="8"/>
  <c r="AU609" i="8"/>
  <c r="AT609" i="8"/>
  <c r="AU629" i="8"/>
  <c r="AT629" i="8"/>
  <c r="AU649" i="8"/>
  <c r="AT649" i="8"/>
  <c r="AU669" i="8"/>
  <c r="AT669" i="8"/>
  <c r="AU689" i="8"/>
  <c r="AT689" i="8"/>
  <c r="AU709" i="8"/>
  <c r="AT709" i="8"/>
  <c r="AU729" i="8"/>
  <c r="AT729" i="8"/>
  <c r="AU749" i="8"/>
  <c r="AT749" i="8"/>
  <c r="AU769" i="8"/>
  <c r="AT769" i="8"/>
  <c r="AU789" i="8"/>
  <c r="AT789" i="8"/>
  <c r="AU809" i="8"/>
  <c r="AT809" i="8"/>
  <c r="AU849" i="8"/>
  <c r="AT849" i="8"/>
  <c r="AU869" i="8"/>
  <c r="AT869" i="8"/>
  <c r="AU889" i="8"/>
  <c r="AT889" i="8"/>
  <c r="AU909" i="8"/>
  <c r="AT909" i="8"/>
  <c r="AU929" i="8"/>
  <c r="AT929" i="8"/>
  <c r="AU949" i="8"/>
  <c r="AT949" i="8"/>
  <c r="AU969" i="8"/>
  <c r="AT969" i="8"/>
  <c r="AU989" i="8"/>
  <c r="AT989" i="8"/>
  <c r="AT30" i="8"/>
  <c r="AT50" i="8"/>
  <c r="AT90" i="8"/>
  <c r="AT130" i="8"/>
  <c r="AT190" i="8"/>
  <c r="AT230" i="8"/>
  <c r="AT270" i="8"/>
  <c r="AU310" i="8"/>
  <c r="AT310" i="8"/>
  <c r="AU410" i="8"/>
  <c r="AT410" i="8"/>
  <c r="AU450" i="8"/>
  <c r="AT450" i="8"/>
  <c r="AU590" i="8"/>
  <c r="AT590" i="8"/>
  <c r="AU670" i="8"/>
  <c r="AT670" i="8"/>
  <c r="AU710" i="8"/>
  <c r="AT710" i="8"/>
  <c r="AU850" i="8"/>
  <c r="AT850" i="8"/>
  <c r="AU930" i="8"/>
  <c r="AT930" i="8"/>
  <c r="AT31" i="8"/>
  <c r="AT51" i="8"/>
  <c r="AT71" i="8"/>
  <c r="AT91" i="8"/>
  <c r="AT111" i="8"/>
  <c r="AT131" i="8"/>
  <c r="AT151" i="8"/>
  <c r="AT171" i="8"/>
  <c r="AT191" i="8"/>
  <c r="AT211" i="8"/>
  <c r="AT231" i="8"/>
  <c r="AT251" i="8"/>
  <c r="AT271" i="8"/>
  <c r="AT291" i="8"/>
  <c r="AU311" i="8"/>
  <c r="AT311" i="8"/>
  <c r="AU351" i="8"/>
  <c r="AT351" i="8"/>
  <c r="AU411" i="8"/>
  <c r="AT411" i="8"/>
  <c r="AU451" i="8"/>
  <c r="AT451" i="8"/>
  <c r="AU491" i="8"/>
  <c r="AT491" i="8"/>
  <c r="AU531" i="8"/>
  <c r="AT531" i="8"/>
  <c r="AU631" i="8"/>
  <c r="AT631" i="8"/>
  <c r="AU651" i="8"/>
  <c r="AT651" i="8"/>
  <c r="AU671" i="8"/>
  <c r="AT671" i="8"/>
  <c r="AU711" i="8"/>
  <c r="AT711" i="8"/>
  <c r="AU751" i="8"/>
  <c r="AT751" i="8"/>
  <c r="AU811" i="8"/>
  <c r="AT811" i="8"/>
  <c r="AU851" i="8"/>
  <c r="AT851" i="8"/>
  <c r="AT871" i="8"/>
  <c r="AT891" i="8"/>
  <c r="AU931" i="8"/>
  <c r="AT931" i="8"/>
  <c r="AU12" i="8"/>
  <c r="AT12" i="8"/>
  <c r="AT32" i="8"/>
  <c r="AT112" i="8"/>
  <c r="AU152" i="8"/>
  <c r="AT152" i="8"/>
  <c r="AT172" i="8"/>
  <c r="AT192" i="8"/>
  <c r="AT232" i="8"/>
  <c r="AT272" i="8"/>
  <c r="AT372" i="8"/>
  <c r="AT432" i="8"/>
  <c r="AU452" i="8"/>
  <c r="AT452" i="8"/>
  <c r="AT512" i="8"/>
  <c r="AU532" i="8"/>
  <c r="AT532" i="8"/>
  <c r="AT552" i="8"/>
  <c r="AU632" i="8"/>
  <c r="AT632" i="8"/>
  <c r="AU672" i="8"/>
  <c r="AT672" i="8"/>
  <c r="AU752" i="8"/>
  <c r="AT752" i="8"/>
  <c r="AT772" i="8"/>
  <c r="AT792" i="8"/>
  <c r="AT832" i="8"/>
  <c r="AU872" i="8"/>
  <c r="AT872" i="8"/>
  <c r="AT912" i="8"/>
  <c r="AT952" i="8"/>
  <c r="AU972" i="8"/>
  <c r="AT972" i="8"/>
  <c r="AU992" i="8"/>
  <c r="AT992" i="8"/>
  <c r="AU13" i="8"/>
  <c r="AT13" i="8"/>
  <c r="AU33" i="8"/>
  <c r="AT33" i="8"/>
  <c r="AU53" i="8"/>
  <c r="AT53" i="8"/>
  <c r="AU73" i="8"/>
  <c r="AT73" i="8"/>
  <c r="AU213" i="8"/>
  <c r="AT213" i="8"/>
  <c r="AU233" i="8"/>
  <c r="AT233" i="8"/>
  <c r="AU253" i="8"/>
  <c r="AT253" i="8"/>
  <c r="AU273" i="8"/>
  <c r="AT273" i="8"/>
  <c r="AT293" i="8"/>
  <c r="AT313" i="8"/>
  <c r="AT333" i="8"/>
  <c r="AT413" i="8"/>
  <c r="AT433" i="8"/>
  <c r="AT453" i="8"/>
  <c r="AT473" i="8"/>
  <c r="AT613" i="8"/>
  <c r="AT633" i="8"/>
  <c r="AT653" i="8"/>
  <c r="AT673" i="8"/>
  <c r="AT693" i="8"/>
  <c r="AT713" i="8"/>
  <c r="AT733" i="8"/>
  <c r="AT813" i="8"/>
  <c r="AT833" i="8"/>
  <c r="AT853" i="8"/>
  <c r="AT873" i="8"/>
  <c r="AT893" i="8"/>
  <c r="AT993" i="8"/>
  <c r="AT94" i="8"/>
  <c r="AT114" i="8"/>
  <c r="AT134" i="8"/>
  <c r="AT154" i="8"/>
  <c r="AT174" i="8"/>
  <c r="AT194" i="8"/>
  <c r="AT294" i="8"/>
  <c r="AT314" i="8"/>
  <c r="AT334" i="8"/>
  <c r="AT354" i="8"/>
  <c r="AT374" i="8"/>
  <c r="AT394" i="8"/>
  <c r="AT414" i="8"/>
  <c r="AT434" i="8"/>
  <c r="AT454" i="8"/>
  <c r="AT474" i="8"/>
  <c r="AT494" i="8"/>
  <c r="AT514" i="8"/>
  <c r="AT534" i="8"/>
  <c r="AT554" i="8"/>
  <c r="AT574" i="8"/>
  <c r="AT594" i="8"/>
  <c r="AU634" i="8"/>
  <c r="AT634" i="8"/>
  <c r="AT694" i="8"/>
  <c r="AT714" i="8"/>
  <c r="AT734" i="8"/>
  <c r="AT754" i="8"/>
  <c r="AT774" i="8"/>
  <c r="AT794" i="8"/>
  <c r="AT814" i="8"/>
  <c r="AT834" i="8"/>
  <c r="AT854" i="8"/>
  <c r="AU874" i="8"/>
  <c r="AT874" i="8"/>
  <c r="AT894" i="8"/>
  <c r="AT914" i="8"/>
  <c r="AT934" i="8"/>
  <c r="AT954" i="8"/>
  <c r="AT974" i="8"/>
  <c r="AT994" i="8"/>
  <c r="AT35" i="8"/>
  <c r="AT55" i="8"/>
  <c r="AT95" i="8"/>
  <c r="AU115" i="8"/>
  <c r="AT115" i="8"/>
  <c r="AT135" i="8"/>
  <c r="AU175" i="8"/>
  <c r="AT175" i="8"/>
  <c r="AU215" i="8"/>
  <c r="AT215" i="8"/>
  <c r="AT295" i="8"/>
  <c r="AU315" i="8"/>
  <c r="AT315" i="8"/>
  <c r="AU355" i="8"/>
  <c r="AT355" i="8"/>
  <c r="AT375" i="8"/>
  <c r="AU395" i="8"/>
  <c r="AT395" i="8"/>
  <c r="AU495" i="8"/>
  <c r="AT495" i="8"/>
  <c r="AU515" i="8"/>
  <c r="AT515" i="8"/>
  <c r="AT555" i="8"/>
  <c r="AU575" i="8"/>
  <c r="AT575" i="8"/>
  <c r="AU615" i="8"/>
  <c r="AT615" i="8"/>
  <c r="AU675" i="8"/>
  <c r="AT675" i="8"/>
  <c r="AT715" i="8"/>
  <c r="AU755" i="8"/>
  <c r="AT755" i="8"/>
  <c r="AT795" i="8"/>
  <c r="AU895" i="8"/>
  <c r="AT895" i="8"/>
  <c r="AU935" i="8"/>
  <c r="AT935" i="8"/>
  <c r="AT995" i="8"/>
  <c r="AU36" i="8"/>
  <c r="AT36" i="8"/>
  <c r="AT56" i="8"/>
  <c r="AT76" i="8"/>
  <c r="AU96" i="8"/>
  <c r="AT96" i="8"/>
  <c r="AT136" i="8"/>
  <c r="AT156" i="8"/>
  <c r="AU176" i="8"/>
  <c r="AT176" i="8"/>
  <c r="AU216" i="8"/>
  <c r="AT216" i="8"/>
  <c r="AT296" i="8"/>
  <c r="AT37" i="8"/>
  <c r="AT57" i="8"/>
  <c r="AT77" i="8"/>
  <c r="AT97" i="8"/>
  <c r="AT117" i="8"/>
  <c r="AT137" i="8"/>
  <c r="AT157" i="8"/>
  <c r="AT177" i="8"/>
  <c r="AT197" i="8"/>
  <c r="AT217" i="8"/>
  <c r="AT257" i="8"/>
  <c r="AT297" i="8"/>
  <c r="AT337" i="8"/>
  <c r="AT377" i="8"/>
  <c r="AT397" i="8"/>
  <c r="AT417" i="8"/>
  <c r="AT437" i="8"/>
  <c r="AT457" i="8"/>
  <c r="AT477" i="8"/>
  <c r="AT497" i="8"/>
  <c r="AT517" i="8"/>
  <c r="AT537" i="8"/>
  <c r="AT557" i="8"/>
  <c r="AT577" i="8"/>
  <c r="AT617" i="8"/>
  <c r="AT657" i="8"/>
  <c r="AT677" i="8"/>
  <c r="AT697" i="8"/>
  <c r="AT717" i="8"/>
  <c r="AT737" i="8"/>
  <c r="AT757" i="8"/>
  <c r="AT777" i="8"/>
  <c r="AT797" i="8"/>
  <c r="AT837" i="8"/>
  <c r="AT857" i="8"/>
  <c r="AT877" i="8"/>
  <c r="AT917" i="8"/>
  <c r="AT937" i="8"/>
  <c r="AT957" i="8"/>
  <c r="AT18" i="8"/>
  <c r="AT38" i="8"/>
  <c r="AT98" i="8"/>
  <c r="AT118" i="8"/>
  <c r="AT138" i="8"/>
  <c r="AT158" i="8"/>
  <c r="AT198" i="8"/>
  <c r="AT218" i="8"/>
  <c r="AT238" i="8"/>
  <c r="AT258" i="8"/>
  <c r="AT278" i="8"/>
  <c r="AT298" i="8"/>
  <c r="AT318" i="8"/>
  <c r="AT338" i="8"/>
  <c r="AT378" i="8"/>
  <c r="AT418" i="8"/>
  <c r="AT478" i="8"/>
  <c r="AT498" i="8"/>
  <c r="AT518" i="8"/>
  <c r="AT538" i="8"/>
  <c r="AT578" i="8"/>
  <c r="AT618" i="8"/>
  <c r="AT638" i="8"/>
  <c r="AT658" i="8"/>
  <c r="AT678" i="8"/>
  <c r="AT698" i="8"/>
  <c r="AT718" i="8"/>
  <c r="AT738" i="8"/>
  <c r="AT758" i="8"/>
  <c r="AT798" i="8"/>
  <c r="AT838" i="8"/>
  <c r="AT858" i="8"/>
  <c r="AT878" i="8"/>
  <c r="AT898" i="8"/>
  <c r="AT918" i="8"/>
  <c r="AT958" i="8"/>
  <c r="AT978" i="8"/>
  <c r="AT998" i="8"/>
  <c r="AU59" i="8"/>
  <c r="AT59" i="8"/>
  <c r="AU99" i="8"/>
  <c r="AT99" i="8"/>
  <c r="AU139" i="8"/>
  <c r="AT139" i="8"/>
  <c r="AU199" i="8"/>
  <c r="AT199" i="8"/>
  <c r="AU239" i="8"/>
  <c r="AT239" i="8"/>
  <c r="AT299" i="8"/>
  <c r="AT319" i="8"/>
  <c r="AT359" i="8"/>
  <c r="AT399" i="8"/>
  <c r="AU419" i="8"/>
  <c r="AT419" i="8"/>
  <c r="AT439" i="8"/>
  <c r="AT479" i="8"/>
  <c r="AT519" i="8"/>
  <c r="AT539" i="8"/>
  <c r="AU559" i="8"/>
  <c r="AT559" i="8"/>
  <c r="AT579" i="8"/>
  <c r="AT619" i="8"/>
  <c r="AU639" i="8"/>
  <c r="AT639" i="8"/>
  <c r="AT659" i="8"/>
  <c r="AT679" i="8"/>
  <c r="AT699" i="8"/>
  <c r="AT799" i="8"/>
  <c r="AT839" i="8"/>
  <c r="AU859" i="8"/>
  <c r="AT859" i="8"/>
  <c r="AT899" i="8"/>
  <c r="AU999" i="8"/>
  <c r="AT999" i="8"/>
  <c r="AT20" i="8"/>
  <c r="AT40" i="8"/>
  <c r="AT60" i="8"/>
  <c r="AT100" i="8"/>
  <c r="AT120" i="8"/>
  <c r="AT140" i="8"/>
  <c r="AT160" i="8"/>
  <c r="AT200" i="8"/>
  <c r="AT220" i="8"/>
  <c r="AT240" i="8"/>
  <c r="AT260" i="8"/>
  <c r="AT280" i="8"/>
  <c r="AT300" i="8"/>
  <c r="AT320" i="8"/>
  <c r="AT340" i="8"/>
  <c r="AT360" i="8"/>
  <c r="AT480" i="8"/>
  <c r="AT520" i="8"/>
  <c r="AT660" i="8"/>
  <c r="AT940" i="8"/>
  <c r="AU394" i="8"/>
  <c r="AU271" i="8"/>
  <c r="AU272" i="8"/>
  <c r="AU674" i="8"/>
  <c r="AU274" i="8"/>
  <c r="AU694" i="8"/>
  <c r="AU294" i="8"/>
  <c r="AU354" i="8"/>
  <c r="AU712" i="8"/>
  <c r="AU756" i="8"/>
  <c r="AU794" i="8"/>
  <c r="AU492" i="8"/>
  <c r="AU131" i="8"/>
  <c r="AU494" i="8"/>
  <c r="AU132" i="8"/>
  <c r="AU134" i="8"/>
  <c r="AU572" i="8"/>
  <c r="AU932" i="8"/>
  <c r="AU148" i="8"/>
  <c r="AU574" i="8"/>
  <c r="AU934" i="8"/>
  <c r="AU172" i="8"/>
  <c r="AU936" i="8"/>
  <c r="AU174" i="8"/>
  <c r="AU576" i="8"/>
  <c r="AU251" i="8"/>
  <c r="AU974" i="8"/>
  <c r="AU268" i="8"/>
  <c r="AU269" i="8"/>
  <c r="AU543" i="8"/>
  <c r="AU143" i="8"/>
  <c r="AU223" i="8"/>
  <c r="AU943" i="8"/>
  <c r="AU163" i="8"/>
  <c r="AU91" i="8"/>
  <c r="AU228" i="8"/>
  <c r="AU363" i="8"/>
  <c r="AU891" i="8"/>
  <c r="AU563" i="8"/>
  <c r="AU92" i="8"/>
  <c r="AU229" i="8"/>
  <c r="AU663" i="8"/>
  <c r="AU763" i="8"/>
  <c r="AU892" i="8"/>
  <c r="AU263" i="8"/>
  <c r="AU443" i="8"/>
  <c r="AU94" i="8"/>
  <c r="AU231" i="8"/>
  <c r="AU894" i="8"/>
  <c r="AU403" i="8"/>
  <c r="AU43" i="8"/>
  <c r="AU89" i="8"/>
  <c r="AU95" i="8"/>
  <c r="AU232" i="8"/>
  <c r="AU534" i="8"/>
  <c r="AU49" i="8"/>
  <c r="AU714" i="8"/>
  <c r="AU983" i="8"/>
  <c r="AU583" i="8"/>
  <c r="AU51" i="8"/>
  <c r="AU312" i="8"/>
  <c r="AU454" i="8"/>
  <c r="AU723" i="8"/>
  <c r="AU852" i="8"/>
  <c r="AU803" i="8"/>
  <c r="AU963" i="8"/>
  <c r="AU48" i="8"/>
  <c r="AU52" i="8"/>
  <c r="AU183" i="8"/>
  <c r="AU314" i="8"/>
  <c r="AU472" i="8"/>
  <c r="AU623" i="8"/>
  <c r="AU854" i="8"/>
  <c r="AU843" i="8"/>
  <c r="AU54" i="8"/>
  <c r="AU188" i="8"/>
  <c r="AU323" i="8"/>
  <c r="AU72" i="8"/>
  <c r="AU189" i="8"/>
  <c r="AU88" i="8"/>
  <c r="AU209" i="8"/>
  <c r="AU352" i="8"/>
  <c r="AU754" i="8"/>
  <c r="AU170" i="8"/>
  <c r="AU155" i="8"/>
  <c r="AU97" i="8"/>
  <c r="AU58" i="8"/>
  <c r="AU558" i="8"/>
  <c r="AU616" i="8"/>
  <c r="AU50" i="8"/>
  <c r="AU536" i="8"/>
  <c r="AU836" i="8"/>
  <c r="AU376" i="8"/>
  <c r="AU237" i="8"/>
  <c r="AU78" i="8"/>
  <c r="AU598" i="8"/>
  <c r="AU736" i="8"/>
  <c r="AU195" i="8"/>
  <c r="AU256" i="8"/>
  <c r="AU317" i="8"/>
  <c r="AU358" i="8"/>
  <c r="AU236" i="8"/>
  <c r="AU357" i="8"/>
  <c r="AU398" i="8"/>
  <c r="AU356" i="8"/>
  <c r="AU156" i="8"/>
  <c r="AU397" i="8"/>
  <c r="AU378" i="8"/>
  <c r="AU270" i="8"/>
  <c r="AU70" i="8"/>
  <c r="AU110" i="8"/>
  <c r="AU150" i="8"/>
  <c r="AU250" i="8"/>
  <c r="AU290" i="8"/>
  <c r="AU350" i="8"/>
  <c r="AU370" i="8"/>
  <c r="AU390" i="8"/>
  <c r="AU470" i="8"/>
  <c r="AU510" i="8"/>
  <c r="AU550" i="8"/>
  <c r="AU570" i="8"/>
  <c r="AU610" i="8"/>
  <c r="AU650" i="8"/>
  <c r="AU690" i="8"/>
  <c r="AU730" i="8"/>
  <c r="AU750" i="8"/>
  <c r="AU770" i="8"/>
  <c r="AU790" i="8"/>
  <c r="AU870" i="8"/>
  <c r="AU910" i="8"/>
  <c r="AU950" i="8"/>
  <c r="AU970" i="8"/>
  <c r="AU90" i="8"/>
  <c r="AU275" i="8"/>
  <c r="AU490" i="8"/>
  <c r="AU190" i="8"/>
  <c r="AU396" i="8"/>
  <c r="AU496" i="8"/>
  <c r="AU38" i="8"/>
  <c r="AU158" i="8"/>
  <c r="AU278" i="8"/>
  <c r="AU478" i="8"/>
  <c r="AU578" i="8"/>
  <c r="AU718" i="8"/>
  <c r="AU938" i="8"/>
  <c r="AU19" i="8"/>
  <c r="AU39" i="8"/>
  <c r="AU79" i="8"/>
  <c r="AU119" i="8"/>
  <c r="AU159" i="8"/>
  <c r="AU179" i="8"/>
  <c r="AU219" i="8"/>
  <c r="AU259" i="8"/>
  <c r="AU279" i="8"/>
  <c r="AU299" i="8"/>
  <c r="AU319" i="8"/>
  <c r="AU339" i="8"/>
  <c r="AU359" i="8"/>
  <c r="AU379" i="8"/>
  <c r="AU399" i="8"/>
  <c r="AU439" i="8"/>
  <c r="AU459" i="8"/>
  <c r="AU479" i="8"/>
  <c r="AU499" i="8"/>
  <c r="AU519" i="8"/>
  <c r="AU539" i="8"/>
  <c r="AU579" i="8"/>
  <c r="AU599" i="8"/>
  <c r="AU619" i="8"/>
  <c r="AU659" i="8"/>
  <c r="AU679" i="8"/>
  <c r="AU699" i="8"/>
  <c r="AU719" i="8"/>
  <c r="AU739" i="8"/>
  <c r="AU759" i="8"/>
  <c r="AU779" i="8"/>
  <c r="AU799" i="8"/>
  <c r="AU819" i="8"/>
  <c r="AU839" i="8"/>
  <c r="AU879" i="8"/>
  <c r="AU899" i="8"/>
  <c r="AU919" i="8"/>
  <c r="AU939" i="8"/>
  <c r="AU959" i="8"/>
  <c r="AU979" i="8"/>
  <c r="AU30" i="8"/>
  <c r="AU530" i="8"/>
  <c r="AU210" i="8"/>
  <c r="AU75" i="8"/>
  <c r="AU235" i="8"/>
  <c r="AU455" i="8"/>
  <c r="AU655" i="8"/>
  <c r="AU735" i="8"/>
  <c r="AU835" i="8"/>
  <c r="AU16" i="8"/>
  <c r="AU456" i="8"/>
  <c r="AU656" i="8"/>
  <c r="AU776" i="8"/>
  <c r="AU856" i="8"/>
  <c r="AU916" i="8"/>
  <c r="AU996" i="8"/>
  <c r="AU17" i="8"/>
  <c r="AU157" i="8"/>
  <c r="AU277" i="8"/>
  <c r="AU477" i="8"/>
  <c r="AU577" i="8"/>
  <c r="AU697" i="8"/>
  <c r="AU757" i="8"/>
  <c r="AU837" i="8"/>
  <c r="AU917" i="8"/>
  <c r="AU977" i="8"/>
  <c r="AU18" i="8"/>
  <c r="AU118" i="8"/>
  <c r="AU198" i="8"/>
  <c r="AU238" i="8"/>
  <c r="AU338" i="8"/>
  <c r="AU438" i="8"/>
  <c r="AU498" i="8"/>
  <c r="AU618" i="8"/>
  <c r="AU678" i="8"/>
  <c r="AU738" i="8"/>
  <c r="AU778" i="8"/>
  <c r="AU818" i="8"/>
  <c r="AU858" i="8"/>
  <c r="AU898" i="8"/>
  <c r="AU978" i="8"/>
  <c r="AU20" i="8"/>
  <c r="AU40" i="8"/>
  <c r="AU60" i="8"/>
  <c r="AU80" i="8"/>
  <c r="AU100" i="8"/>
  <c r="AU120" i="8"/>
  <c r="AU140" i="8"/>
  <c r="AU160" i="8"/>
  <c r="AU180" i="8"/>
  <c r="AU200" i="8"/>
  <c r="AU220" i="8"/>
  <c r="AU240" i="8"/>
  <c r="AU260" i="8"/>
  <c r="AU280" i="8"/>
  <c r="AU300" i="8"/>
  <c r="AU320" i="8"/>
  <c r="AU340" i="8"/>
  <c r="AU360" i="8"/>
  <c r="AU380" i="8"/>
  <c r="AU400" i="8"/>
  <c r="AU420" i="8"/>
  <c r="AU440" i="8"/>
  <c r="AU460" i="8"/>
  <c r="AU480" i="8"/>
  <c r="AU500" i="8"/>
  <c r="AU520" i="8"/>
  <c r="AU540" i="8"/>
  <c r="AU560" i="8"/>
  <c r="AU580" i="8"/>
  <c r="AU600" i="8"/>
  <c r="AU620" i="8"/>
  <c r="AU640" i="8"/>
  <c r="AU660" i="8"/>
  <c r="AU680" i="8"/>
  <c r="AU700" i="8"/>
  <c r="AU720" i="8"/>
  <c r="AU740" i="8"/>
  <c r="AU760" i="8"/>
  <c r="AU780" i="8"/>
  <c r="AU800" i="8"/>
  <c r="AU820" i="8"/>
  <c r="AU840" i="8"/>
  <c r="AU860" i="8"/>
  <c r="AU880" i="8"/>
  <c r="AU900" i="8"/>
  <c r="AU920" i="8"/>
  <c r="AU940" i="8"/>
  <c r="AU960" i="8"/>
  <c r="AU980" i="8"/>
  <c r="AU1000" i="8"/>
  <c r="AU316" i="8"/>
  <c r="AU430" i="8"/>
  <c r="AU990" i="8"/>
  <c r="AU330" i="8"/>
  <c r="AU15" i="8"/>
  <c r="AU35" i="8"/>
  <c r="AU255" i="8"/>
  <c r="AU335" i="8"/>
  <c r="AU415" i="8"/>
  <c r="AU555" i="8"/>
  <c r="AU635" i="8"/>
  <c r="AU855" i="8"/>
  <c r="AU975" i="8"/>
  <c r="AU76" i="8"/>
  <c r="AU276" i="8"/>
  <c r="AU556" i="8"/>
  <c r="AU636" i="8"/>
  <c r="AU816" i="8"/>
  <c r="AU976" i="8"/>
  <c r="AU57" i="8"/>
  <c r="AU137" i="8"/>
  <c r="AU217" i="8"/>
  <c r="AU337" i="8"/>
  <c r="AU417" i="8"/>
  <c r="AU497" i="8"/>
  <c r="AU557" i="8"/>
  <c r="AU637" i="8"/>
  <c r="AU717" i="8"/>
  <c r="AU817" i="8"/>
  <c r="AU897" i="8"/>
  <c r="AU957" i="8"/>
  <c r="AU796" i="8"/>
  <c r="AU98" i="8"/>
  <c r="AU178" i="8"/>
  <c r="AU258" i="8"/>
  <c r="AU418" i="8"/>
  <c r="AU518" i="8"/>
  <c r="AU638" i="8"/>
  <c r="AU698" i="8"/>
  <c r="AU758" i="8"/>
  <c r="AU838" i="8"/>
  <c r="AU878" i="8"/>
  <c r="AU918" i="8"/>
  <c r="AU998" i="8"/>
  <c r="AU21" i="8"/>
  <c r="AU41" i="8"/>
  <c r="AU61" i="8"/>
  <c r="AU81" i="8"/>
  <c r="AU101" i="8"/>
  <c r="AU121" i="8"/>
  <c r="AU141" i="8"/>
  <c r="AU161" i="8"/>
  <c r="AU181" i="8"/>
  <c r="AU201" i="8"/>
  <c r="AU221" i="8"/>
  <c r="AU241" i="8"/>
  <c r="AU261" i="8"/>
  <c r="AU281" i="8"/>
  <c r="AU301" i="8"/>
  <c r="AU341" i="8"/>
  <c r="AU361" i="8"/>
  <c r="AU381" i="8"/>
  <c r="AU401" i="8"/>
  <c r="AU421" i="8"/>
  <c r="AU441" i="8"/>
  <c r="AU461" i="8"/>
  <c r="AU481" i="8"/>
  <c r="AU501" i="8"/>
  <c r="AU521" i="8"/>
  <c r="AU541" i="8"/>
  <c r="AU561" i="8"/>
  <c r="AU581" i="8"/>
  <c r="AU601" i="8"/>
  <c r="AU621" i="8"/>
  <c r="AU641" i="8"/>
  <c r="AU661" i="8"/>
  <c r="AU681" i="8"/>
  <c r="AU701" i="8"/>
  <c r="AU721" i="8"/>
  <c r="AU741" i="8"/>
  <c r="AU761" i="8"/>
  <c r="AU781" i="8"/>
  <c r="AU801" i="8"/>
  <c r="AU821" i="8"/>
  <c r="AU841" i="8"/>
  <c r="AU861" i="8"/>
  <c r="AU881" i="8"/>
  <c r="AU921" i="8"/>
  <c r="AU941" i="8"/>
  <c r="AU961" i="8"/>
  <c r="AU981" i="8"/>
  <c r="AU230" i="8"/>
  <c r="AU436" i="8"/>
  <c r="AU715" i="8"/>
  <c r="AU810" i="8"/>
  <c r="AU896" i="8"/>
  <c r="AU55" i="8"/>
  <c r="AU375" i="8"/>
  <c r="AU435" i="8"/>
  <c r="AU595" i="8"/>
  <c r="AU775" i="8"/>
  <c r="AU995" i="8"/>
  <c r="AU116" i="8"/>
  <c r="AU196" i="8"/>
  <c r="AU296" i="8"/>
  <c r="AU476" i="8"/>
  <c r="AU516" i="8"/>
  <c r="AU596" i="8"/>
  <c r="AU696" i="8"/>
  <c r="AU795" i="8"/>
  <c r="AU77" i="8"/>
  <c r="AU177" i="8"/>
  <c r="AU297" i="8"/>
  <c r="AU437" i="8"/>
  <c r="AU517" i="8"/>
  <c r="AU597" i="8"/>
  <c r="AU677" i="8"/>
  <c r="AU777" i="8"/>
  <c r="AU857" i="8"/>
  <c r="AU997" i="8"/>
  <c r="AU138" i="8"/>
  <c r="AU218" i="8"/>
  <c r="AU318" i="8"/>
  <c r="AU458" i="8"/>
  <c r="AU538" i="8"/>
  <c r="AU658" i="8"/>
  <c r="AU798" i="8"/>
  <c r="AU958" i="8"/>
  <c r="AU130" i="8"/>
  <c r="AU22" i="8"/>
  <c r="AU42" i="8"/>
  <c r="AU62" i="8"/>
  <c r="AU82" i="8"/>
  <c r="AU102" i="8"/>
  <c r="AU122" i="8"/>
  <c r="AU142" i="8"/>
  <c r="AU162" i="8"/>
  <c r="AU182" i="8"/>
  <c r="AU202" i="8"/>
  <c r="AU222" i="8"/>
  <c r="AU242" i="8"/>
  <c r="AU262" i="8"/>
  <c r="AU282" i="8"/>
  <c r="AU302" i="8"/>
  <c r="AU322" i="8"/>
  <c r="AU342" i="8"/>
  <c r="AU362" i="8"/>
  <c r="AU382" i="8"/>
  <c r="AU402" i="8"/>
  <c r="AU422" i="8"/>
  <c r="AU442" i="8"/>
  <c r="AU462" i="8"/>
  <c r="AU482" i="8"/>
  <c r="AU502" i="8"/>
  <c r="AU522" i="8"/>
  <c r="AU542" i="8"/>
  <c r="AU562" i="8"/>
  <c r="AU582" i="8"/>
  <c r="AU602" i="8"/>
  <c r="AU622" i="8"/>
  <c r="AU642" i="8"/>
  <c r="AU662" i="8"/>
  <c r="AU682" i="8"/>
  <c r="AU702" i="8"/>
  <c r="AU722" i="8"/>
  <c r="AU742" i="8"/>
  <c r="AU762" i="8"/>
  <c r="AU782" i="8"/>
  <c r="AU802" i="8"/>
  <c r="AU822" i="8"/>
  <c r="AU842" i="8"/>
  <c r="AU862" i="8"/>
  <c r="AU882" i="8"/>
  <c r="AU902" i="8"/>
  <c r="AU922" i="8"/>
  <c r="AU942" i="8"/>
  <c r="AU962" i="8"/>
  <c r="AU982" i="8"/>
  <c r="AU135" i="8"/>
  <c r="AU336" i="8"/>
  <c r="AU630" i="8"/>
  <c r="AU716" i="8"/>
  <c r="AU295" i="8"/>
  <c r="AU475" i="8"/>
  <c r="AU695" i="8"/>
  <c r="AU815" i="8"/>
  <c r="AU875" i="8"/>
  <c r="AU955" i="8"/>
  <c r="AU56" i="8"/>
  <c r="AU416" i="8"/>
  <c r="AU676" i="8"/>
  <c r="AU876" i="8"/>
  <c r="AU956" i="8"/>
  <c r="AU890" i="8"/>
  <c r="AU37" i="8"/>
  <c r="AU117" i="8"/>
  <c r="AU197" i="8"/>
  <c r="AU257" i="8"/>
  <c r="AU377" i="8"/>
  <c r="AU457" i="8"/>
  <c r="AU537" i="8"/>
  <c r="AU617" i="8"/>
  <c r="AU657" i="8"/>
  <c r="AU737" i="8"/>
  <c r="AU797" i="8"/>
  <c r="AU877" i="8"/>
  <c r="AU937" i="8"/>
  <c r="AU298" i="8"/>
  <c r="AU136" i="8"/>
  <c r="AU535" i="8"/>
  <c r="AU830" i="8"/>
  <c r="AU915" i="8"/>
  <c r="AU31" i="8"/>
  <c r="AU74" i="8"/>
  <c r="AU168" i="8"/>
  <c r="AU252" i="8"/>
  <c r="AU343" i="8"/>
  <c r="AU431" i="8"/>
  <c r="AU474" i="8"/>
  <c r="AU652" i="8"/>
  <c r="AU743" i="8"/>
  <c r="AU831" i="8"/>
  <c r="AU32" i="8"/>
  <c r="AU123" i="8"/>
  <c r="AU169" i="8"/>
  <c r="AU211" i="8"/>
  <c r="AU254" i="8"/>
  <c r="AU432" i="8"/>
  <c r="AU523" i="8"/>
  <c r="AU611" i="8"/>
  <c r="AU654" i="8"/>
  <c r="AU832" i="8"/>
  <c r="AU923" i="8"/>
  <c r="AU93" i="8"/>
  <c r="AU113" i="8"/>
  <c r="AU133" i="8"/>
  <c r="AU153" i="8"/>
  <c r="AU173" i="8"/>
  <c r="AU193" i="8"/>
  <c r="AU293" i="8"/>
  <c r="AU313" i="8"/>
  <c r="AU333" i="8"/>
  <c r="AU353" i="8"/>
  <c r="AU373" i="8"/>
  <c r="AU393" i="8"/>
  <c r="AU413" i="8"/>
  <c r="AU433" i="8"/>
  <c r="AU453" i="8"/>
  <c r="AU473" i="8"/>
  <c r="AU493" i="8"/>
  <c r="AU513" i="8"/>
  <c r="AU533" i="8"/>
  <c r="AU553" i="8"/>
  <c r="AU573" i="8"/>
  <c r="AU593" i="8"/>
  <c r="AU613" i="8"/>
  <c r="AU633" i="8"/>
  <c r="AU653" i="8"/>
  <c r="AU673" i="8"/>
  <c r="AU693" i="8"/>
  <c r="AU713" i="8"/>
  <c r="AU733" i="8"/>
  <c r="AU753" i="8"/>
  <c r="AU773" i="8"/>
  <c r="AU793" i="8"/>
  <c r="AU813" i="8"/>
  <c r="AU833" i="8"/>
  <c r="AU853" i="8"/>
  <c r="AU873" i="8"/>
  <c r="AU893" i="8"/>
  <c r="AU913" i="8"/>
  <c r="AU933" i="8"/>
  <c r="AU953" i="8"/>
  <c r="AU973" i="8"/>
  <c r="AU993" i="8"/>
  <c r="AU34" i="8"/>
  <c r="AU128" i="8"/>
  <c r="AU212" i="8"/>
  <c r="AU303" i="8"/>
  <c r="AU391" i="8"/>
  <c r="AU434" i="8"/>
  <c r="AU612" i="8"/>
  <c r="AU703" i="8"/>
  <c r="AU791" i="8"/>
  <c r="AU834" i="8"/>
  <c r="AU83" i="8"/>
  <c r="AU129" i="8"/>
  <c r="AU171" i="8"/>
  <c r="AU214" i="8"/>
  <c r="AU392" i="8"/>
  <c r="AU483" i="8"/>
  <c r="AU571" i="8"/>
  <c r="AU614" i="8"/>
  <c r="AU792" i="8"/>
  <c r="AU883" i="8"/>
  <c r="AU971" i="8"/>
  <c r="AU103" i="8"/>
  <c r="AU149" i="8"/>
  <c r="AU191" i="8"/>
  <c r="AU234" i="8"/>
  <c r="AU412" i="8"/>
  <c r="AU503" i="8"/>
  <c r="AU591" i="8"/>
  <c r="AU812" i="8"/>
  <c r="AU903" i="8"/>
  <c r="AU991" i="8"/>
  <c r="AU24" i="8"/>
  <c r="AU84" i="8"/>
  <c r="AU144" i="8"/>
  <c r="AU164" i="8"/>
  <c r="AU184" i="8"/>
  <c r="AU204" i="8"/>
  <c r="AU244" i="8"/>
  <c r="AU264" i="8"/>
  <c r="AU284" i="8"/>
  <c r="AU304" i="8"/>
  <c r="AU324" i="8"/>
  <c r="AU344" i="8"/>
  <c r="AU364" i="8"/>
  <c r="AU384" i="8"/>
  <c r="AU404" i="8"/>
  <c r="AU424" i="8"/>
  <c r="AU444" i="8"/>
  <c r="AU464" i="8"/>
  <c r="AU484" i="8"/>
  <c r="AU504" i="8"/>
  <c r="AU524" i="8"/>
  <c r="AU544" i="8"/>
  <c r="AU564" i="8"/>
  <c r="AU584" i="8"/>
  <c r="AU604" i="8"/>
  <c r="AU624" i="8"/>
  <c r="AU644" i="8"/>
  <c r="AU664" i="8"/>
  <c r="AU684" i="8"/>
  <c r="AU704" i="8"/>
  <c r="AU724" i="8"/>
  <c r="AU744" i="8"/>
  <c r="AU764" i="8"/>
  <c r="AU784" i="8"/>
  <c r="AU804" i="8"/>
  <c r="AU824" i="8"/>
  <c r="AU844" i="8"/>
  <c r="AU864" i="8"/>
  <c r="AU884" i="8"/>
  <c r="AU904" i="8"/>
  <c r="AU924" i="8"/>
  <c r="AU944" i="8"/>
  <c r="AU964" i="8"/>
  <c r="AU984" i="8"/>
  <c r="AU14" i="8"/>
  <c r="AU108" i="8"/>
  <c r="AU192" i="8"/>
  <c r="AU283" i="8"/>
  <c r="AU371" i="8"/>
  <c r="AU414" i="8"/>
  <c r="AU592" i="8"/>
  <c r="AU771" i="8"/>
  <c r="AU814" i="8"/>
  <c r="AU109" i="8"/>
  <c r="AU151" i="8"/>
  <c r="AU194" i="8"/>
  <c r="AU288" i="8"/>
  <c r="AU372" i="8"/>
  <c r="AU463" i="8"/>
  <c r="AU551" i="8"/>
  <c r="AU594" i="8"/>
  <c r="AU772" i="8"/>
  <c r="AU951" i="8"/>
  <c r="AU994" i="8"/>
  <c r="AU68" i="8"/>
  <c r="AU243" i="8"/>
  <c r="AU289" i="8"/>
  <c r="AU331" i="8"/>
  <c r="AU374" i="8"/>
  <c r="AU552" i="8"/>
  <c r="AU643" i="8"/>
  <c r="AU731" i="8"/>
  <c r="AU774" i="8"/>
  <c r="AU952" i="8"/>
  <c r="AU27" i="8"/>
  <c r="AU47" i="8"/>
  <c r="AU67" i="8"/>
  <c r="AU87" i="8"/>
  <c r="AU107" i="8"/>
  <c r="AU127" i="8"/>
  <c r="AU147" i="8"/>
  <c r="AU167" i="8"/>
  <c r="AU187" i="8"/>
  <c r="AU207" i="8"/>
  <c r="AU227" i="8"/>
  <c r="AU247" i="8"/>
  <c r="AU267" i="8"/>
  <c r="AU287" i="8"/>
  <c r="AU307" i="8"/>
  <c r="AU327" i="8"/>
  <c r="AU347" i="8"/>
  <c r="AU367" i="8"/>
  <c r="AU387" i="8"/>
  <c r="AU407" i="8"/>
  <c r="AU427" i="8"/>
  <c r="AU447" i="8"/>
  <c r="AU467" i="8"/>
  <c r="AU487" i="8"/>
  <c r="AU507" i="8"/>
  <c r="AU527" i="8"/>
  <c r="AU547" i="8"/>
  <c r="AU567" i="8"/>
  <c r="AU587" i="8"/>
  <c r="AU607" i="8"/>
  <c r="AU627" i="8"/>
  <c r="AU647" i="8"/>
  <c r="AU667" i="8"/>
  <c r="AU687" i="8"/>
  <c r="AU707" i="8"/>
  <c r="AU727" i="8"/>
  <c r="AU747" i="8"/>
  <c r="AU767" i="8"/>
  <c r="AU787" i="8"/>
  <c r="AU807" i="8"/>
  <c r="AU827" i="8"/>
  <c r="AU847" i="8"/>
  <c r="AU867" i="8"/>
  <c r="AU887" i="8"/>
  <c r="AU907" i="8"/>
  <c r="AU927" i="8"/>
  <c r="AU947" i="8"/>
  <c r="AU967" i="8"/>
  <c r="AU987" i="8"/>
  <c r="AU23" i="8"/>
  <c r="AU69" i="8"/>
  <c r="AU111" i="8"/>
  <c r="AU154" i="8"/>
  <c r="AU248" i="8"/>
  <c r="AU332" i="8"/>
  <c r="AU423" i="8"/>
  <c r="AU511" i="8"/>
  <c r="AU554" i="8"/>
  <c r="AU732" i="8"/>
  <c r="AU823" i="8"/>
  <c r="AU911" i="8"/>
  <c r="AU954" i="8"/>
  <c r="AU28" i="8"/>
  <c r="AU112" i="8"/>
  <c r="AU203" i="8"/>
  <c r="AU249" i="8"/>
  <c r="AU291" i="8"/>
  <c r="AU334" i="8"/>
  <c r="AU428" i="8"/>
  <c r="AU512" i="8"/>
  <c r="AU603" i="8"/>
  <c r="AU691" i="8"/>
  <c r="AU734" i="8"/>
  <c r="AU828" i="8"/>
  <c r="AU912" i="8"/>
  <c r="AU29" i="8"/>
  <c r="AU71" i="8"/>
  <c r="AU114" i="8"/>
  <c r="AU208" i="8"/>
  <c r="AU292" i="8"/>
  <c r="AU429" i="8"/>
  <c r="AU471" i="8"/>
  <c r="AU514" i="8"/>
  <c r="AU608" i="8"/>
  <c r="AU692" i="8"/>
  <c r="AU783" i="8"/>
  <c r="AU829" i="8"/>
  <c r="AU871" i="8"/>
  <c r="AU914" i="8"/>
  <c r="AN9" i="8" l="1"/>
  <c r="AG1000" i="8" l="1"/>
  <c r="AG999" i="8"/>
  <c r="AG998" i="8"/>
  <c r="AG997" i="8"/>
  <c r="AG996" i="8"/>
  <c r="AG995" i="8"/>
  <c r="AG994" i="8"/>
  <c r="AG993" i="8"/>
  <c r="AG992" i="8"/>
  <c r="AG991" i="8"/>
  <c r="AG990" i="8"/>
  <c r="AG989" i="8"/>
  <c r="AG988" i="8"/>
  <c r="AG987" i="8"/>
  <c r="AG986" i="8"/>
  <c r="AG985" i="8"/>
  <c r="AG984" i="8"/>
  <c r="AG983" i="8"/>
  <c r="AG982" i="8"/>
  <c r="AG981" i="8"/>
  <c r="AG980" i="8"/>
  <c r="AG979" i="8"/>
  <c r="AG978" i="8"/>
  <c r="AG977" i="8"/>
  <c r="AG976" i="8"/>
  <c r="AG975" i="8"/>
  <c r="AG974" i="8"/>
  <c r="AG973" i="8"/>
  <c r="AG972" i="8"/>
  <c r="AG971" i="8"/>
  <c r="AG970" i="8"/>
  <c r="AG969" i="8"/>
  <c r="AG968" i="8"/>
  <c r="AG967" i="8"/>
  <c r="AG966" i="8"/>
  <c r="AG965" i="8"/>
  <c r="AG964" i="8"/>
  <c r="AG963" i="8"/>
  <c r="AG962" i="8"/>
  <c r="AG961" i="8"/>
  <c r="AG960" i="8"/>
  <c r="AG959" i="8"/>
  <c r="AG958" i="8"/>
  <c r="AG957" i="8"/>
  <c r="AG956" i="8"/>
  <c r="AG955" i="8"/>
  <c r="AG954" i="8"/>
  <c r="AG953" i="8"/>
  <c r="AG952" i="8"/>
  <c r="AG951" i="8"/>
  <c r="AG950" i="8"/>
  <c r="AG949" i="8"/>
  <c r="AG948" i="8"/>
  <c r="AG947" i="8"/>
  <c r="AG946" i="8"/>
  <c r="AG945" i="8"/>
  <c r="AG944" i="8"/>
  <c r="AG943" i="8"/>
  <c r="AG942" i="8"/>
  <c r="AG941" i="8"/>
  <c r="AG940" i="8"/>
  <c r="AG939" i="8"/>
  <c r="AG938" i="8"/>
  <c r="AG937" i="8"/>
  <c r="AG936" i="8"/>
  <c r="AG935" i="8"/>
  <c r="AG934" i="8"/>
  <c r="AG933" i="8"/>
  <c r="AG932" i="8"/>
  <c r="AG931" i="8"/>
  <c r="AG930" i="8"/>
  <c r="AG929" i="8"/>
  <c r="AG928" i="8"/>
  <c r="AG927" i="8"/>
  <c r="AG926" i="8"/>
  <c r="AG925" i="8"/>
  <c r="AG924" i="8"/>
  <c r="AG923" i="8"/>
  <c r="AG922" i="8"/>
  <c r="AG921" i="8"/>
  <c r="AG920" i="8"/>
  <c r="AG919" i="8"/>
  <c r="AG918" i="8"/>
  <c r="AG917" i="8"/>
  <c r="AG916" i="8"/>
  <c r="AG915" i="8"/>
  <c r="AG914" i="8"/>
  <c r="AG913" i="8"/>
  <c r="AG912" i="8"/>
  <c r="AG911" i="8"/>
  <c r="AG910" i="8"/>
  <c r="AG909" i="8"/>
  <c r="AG908" i="8"/>
  <c r="AG907" i="8"/>
  <c r="AG906" i="8"/>
  <c r="AG905" i="8"/>
  <c r="AG904" i="8"/>
  <c r="AG903" i="8"/>
  <c r="AG902" i="8"/>
  <c r="AG901" i="8"/>
  <c r="AG900" i="8"/>
  <c r="AG899" i="8"/>
  <c r="AG898" i="8"/>
  <c r="AG897" i="8"/>
  <c r="AG896" i="8"/>
  <c r="AG895" i="8"/>
  <c r="AG894" i="8"/>
  <c r="AG893" i="8"/>
  <c r="AG892" i="8"/>
  <c r="AG891" i="8"/>
  <c r="AG890" i="8"/>
  <c r="AG889" i="8"/>
  <c r="AG888" i="8"/>
  <c r="AG887" i="8"/>
  <c r="AG886" i="8"/>
  <c r="AG885" i="8"/>
  <c r="AG884" i="8"/>
  <c r="AG883" i="8"/>
  <c r="AG882" i="8"/>
  <c r="AG881" i="8"/>
  <c r="AG880" i="8"/>
  <c r="AG879" i="8"/>
  <c r="AG878" i="8"/>
  <c r="AG877" i="8"/>
  <c r="AG876" i="8"/>
  <c r="AG875" i="8"/>
  <c r="AG874" i="8"/>
  <c r="AG873" i="8"/>
  <c r="AG872" i="8"/>
  <c r="AG871" i="8"/>
  <c r="AG870" i="8"/>
  <c r="AG869" i="8"/>
  <c r="AG868" i="8"/>
  <c r="AG867" i="8"/>
  <c r="AG866" i="8"/>
  <c r="AG865" i="8"/>
  <c r="AG864" i="8"/>
  <c r="AG863" i="8"/>
  <c r="AG862" i="8"/>
  <c r="AG861" i="8"/>
  <c r="AG860" i="8"/>
  <c r="AG859" i="8"/>
  <c r="AG858" i="8"/>
  <c r="AG857" i="8"/>
  <c r="AG856" i="8"/>
  <c r="AG855" i="8"/>
  <c r="AG854" i="8"/>
  <c r="AG853" i="8"/>
  <c r="AG852" i="8"/>
  <c r="AG851" i="8"/>
  <c r="AG850" i="8"/>
  <c r="AG849" i="8"/>
  <c r="AG848" i="8"/>
  <c r="AG847" i="8"/>
  <c r="AG846" i="8"/>
  <c r="AG845" i="8"/>
  <c r="AG844" i="8"/>
  <c r="AG843" i="8"/>
  <c r="AG842" i="8"/>
  <c r="AG841" i="8"/>
  <c r="AG840" i="8"/>
  <c r="AG839" i="8"/>
  <c r="AG838" i="8"/>
  <c r="AG837" i="8"/>
  <c r="AG836" i="8"/>
  <c r="AG835" i="8"/>
  <c r="AG834" i="8"/>
  <c r="AG833" i="8"/>
  <c r="AG832" i="8"/>
  <c r="AG831" i="8"/>
  <c r="AG830" i="8"/>
  <c r="AG829" i="8"/>
  <c r="AG828" i="8"/>
  <c r="AG827" i="8"/>
  <c r="AG826" i="8"/>
  <c r="AG825" i="8"/>
  <c r="AG824" i="8"/>
  <c r="AG823" i="8"/>
  <c r="AG822" i="8"/>
  <c r="AG821" i="8"/>
  <c r="AG820" i="8"/>
  <c r="AG819" i="8"/>
  <c r="AG818" i="8"/>
  <c r="AG817" i="8"/>
  <c r="AG816" i="8"/>
  <c r="AG815" i="8"/>
  <c r="AG814" i="8"/>
  <c r="AG813" i="8"/>
  <c r="AG812" i="8"/>
  <c r="AG811" i="8"/>
  <c r="AG810" i="8"/>
  <c r="AG809" i="8"/>
  <c r="AG808" i="8"/>
  <c r="AG807" i="8"/>
  <c r="AG806" i="8"/>
  <c r="AG805" i="8"/>
  <c r="AG804" i="8"/>
  <c r="AG803" i="8"/>
  <c r="AG802" i="8"/>
  <c r="AG801" i="8"/>
  <c r="AG800" i="8"/>
  <c r="AG799" i="8"/>
  <c r="AG798" i="8"/>
  <c r="AG797" i="8"/>
  <c r="AG796" i="8"/>
  <c r="AG795" i="8"/>
  <c r="AG794" i="8"/>
  <c r="AG793" i="8"/>
  <c r="AG792" i="8"/>
  <c r="AG791" i="8"/>
  <c r="AG790" i="8"/>
  <c r="AG789" i="8"/>
  <c r="AG788" i="8"/>
  <c r="AG787" i="8"/>
  <c r="AG786" i="8"/>
  <c r="AG785" i="8"/>
  <c r="AG784" i="8"/>
  <c r="AG783" i="8"/>
  <c r="AG782" i="8"/>
  <c r="AG781" i="8"/>
  <c r="AG780" i="8"/>
  <c r="AG779" i="8"/>
  <c r="AG778" i="8"/>
  <c r="AG777" i="8"/>
  <c r="AG776" i="8"/>
  <c r="AG775" i="8"/>
  <c r="AG774" i="8"/>
  <c r="AG773" i="8"/>
  <c r="AG772" i="8"/>
  <c r="AG771" i="8"/>
  <c r="AG770" i="8"/>
  <c r="AG769" i="8"/>
  <c r="AG768" i="8"/>
  <c r="AG767" i="8"/>
  <c r="AG766" i="8"/>
  <c r="AG765" i="8"/>
  <c r="AG764" i="8"/>
  <c r="AG763" i="8"/>
  <c r="AG762" i="8"/>
  <c r="AG761" i="8"/>
  <c r="AG760" i="8"/>
  <c r="AG759" i="8"/>
  <c r="AG758" i="8"/>
  <c r="AG757" i="8"/>
  <c r="AG756" i="8"/>
  <c r="AG755" i="8"/>
  <c r="AG754" i="8"/>
  <c r="AG753" i="8"/>
  <c r="AG752" i="8"/>
  <c r="AG751" i="8"/>
  <c r="AG750" i="8"/>
  <c r="AG749" i="8"/>
  <c r="AG748" i="8"/>
  <c r="AG747" i="8"/>
  <c r="AG746" i="8"/>
  <c r="AG745" i="8"/>
  <c r="AG744" i="8"/>
  <c r="AG743" i="8"/>
  <c r="AG742" i="8"/>
  <c r="AG741" i="8"/>
  <c r="AG740" i="8"/>
  <c r="AG739" i="8"/>
  <c r="AG738" i="8"/>
  <c r="AG737" i="8"/>
  <c r="AG736" i="8"/>
  <c r="AG735" i="8"/>
  <c r="AG734" i="8"/>
  <c r="AG733" i="8"/>
  <c r="AG732" i="8"/>
  <c r="AG731" i="8"/>
  <c r="AG730" i="8"/>
  <c r="AG729" i="8"/>
  <c r="AG728" i="8"/>
  <c r="AG727" i="8"/>
  <c r="AG726" i="8"/>
  <c r="AG725" i="8"/>
  <c r="AG724" i="8"/>
  <c r="AG723" i="8"/>
  <c r="AG722" i="8"/>
  <c r="AG721" i="8"/>
  <c r="AG720" i="8"/>
  <c r="AG719" i="8"/>
  <c r="AG718" i="8"/>
  <c r="AG717" i="8"/>
  <c r="AG716" i="8"/>
  <c r="AG715" i="8"/>
  <c r="AG714" i="8"/>
  <c r="AG713" i="8"/>
  <c r="AG712" i="8"/>
  <c r="AG711" i="8"/>
  <c r="AG710" i="8"/>
  <c r="AG709" i="8"/>
  <c r="AG708" i="8"/>
  <c r="AG707" i="8"/>
  <c r="AG706" i="8"/>
  <c r="AG705" i="8"/>
  <c r="AG704" i="8"/>
  <c r="AG703" i="8"/>
  <c r="AG702" i="8"/>
  <c r="AG701" i="8"/>
  <c r="AG700" i="8"/>
  <c r="AG699" i="8"/>
  <c r="AG698" i="8"/>
  <c r="AG697" i="8"/>
  <c r="AG696" i="8"/>
  <c r="AG695" i="8"/>
  <c r="AG694" i="8"/>
  <c r="AG693" i="8"/>
  <c r="AG692" i="8"/>
  <c r="AG691" i="8"/>
  <c r="AG690" i="8"/>
  <c r="AG689" i="8"/>
  <c r="AG688" i="8"/>
  <c r="AG687" i="8"/>
  <c r="AG686" i="8"/>
  <c r="AG685" i="8"/>
  <c r="AG684" i="8"/>
  <c r="AG683" i="8"/>
  <c r="AG682" i="8"/>
  <c r="AG681" i="8"/>
  <c r="AG680" i="8"/>
  <c r="AG679" i="8"/>
  <c r="AG678" i="8"/>
  <c r="AG677" i="8"/>
  <c r="AG676" i="8"/>
  <c r="AG675" i="8"/>
  <c r="AG674" i="8"/>
  <c r="AG673" i="8"/>
  <c r="AG672" i="8"/>
  <c r="AG671" i="8"/>
  <c r="AG670" i="8"/>
  <c r="AG669" i="8"/>
  <c r="AG668" i="8"/>
  <c r="AG667" i="8"/>
  <c r="AG666" i="8"/>
  <c r="AG665" i="8"/>
  <c r="AG664" i="8"/>
  <c r="AG663" i="8"/>
  <c r="AG662" i="8"/>
  <c r="AG661" i="8"/>
  <c r="AG660" i="8"/>
  <c r="AG659" i="8"/>
  <c r="AG658" i="8"/>
  <c r="AG657" i="8"/>
  <c r="AG656" i="8"/>
  <c r="AG655" i="8"/>
  <c r="AG654" i="8"/>
  <c r="AG653" i="8"/>
  <c r="AG652" i="8"/>
  <c r="AG651" i="8"/>
  <c r="AG650" i="8"/>
  <c r="AG649" i="8"/>
  <c r="AG648" i="8"/>
  <c r="AG647" i="8"/>
  <c r="AG646" i="8"/>
  <c r="AG645" i="8"/>
  <c r="AG644" i="8"/>
  <c r="AG643" i="8"/>
  <c r="AG642" i="8"/>
  <c r="AG641" i="8"/>
  <c r="AG640" i="8"/>
  <c r="AG639" i="8"/>
  <c r="AG638" i="8"/>
  <c r="AG637" i="8"/>
  <c r="AG636" i="8"/>
  <c r="AG635" i="8"/>
  <c r="AG634" i="8"/>
  <c r="AG633" i="8"/>
  <c r="AG632" i="8"/>
  <c r="AG631" i="8"/>
  <c r="AG630" i="8"/>
  <c r="AG629" i="8"/>
  <c r="AG628" i="8"/>
  <c r="AG627" i="8"/>
  <c r="AG626" i="8"/>
  <c r="AG625" i="8"/>
  <c r="AG624" i="8"/>
  <c r="AG623" i="8"/>
  <c r="AG622" i="8"/>
  <c r="AG621" i="8"/>
  <c r="AG620" i="8"/>
  <c r="AG619" i="8"/>
  <c r="AG618" i="8"/>
  <c r="AG617" i="8"/>
  <c r="AG616" i="8"/>
  <c r="AG615" i="8"/>
  <c r="AG614" i="8"/>
  <c r="AG613" i="8"/>
  <c r="AG612" i="8"/>
  <c r="AG611" i="8"/>
  <c r="AG610" i="8"/>
  <c r="AG609" i="8"/>
  <c r="AG608" i="8"/>
  <c r="AG607" i="8"/>
  <c r="AG606" i="8"/>
  <c r="AG605" i="8"/>
  <c r="AG604" i="8"/>
  <c r="AG603" i="8"/>
  <c r="AG602" i="8"/>
  <c r="AG601" i="8"/>
  <c r="AG600" i="8"/>
  <c r="AG599" i="8"/>
  <c r="AG598" i="8"/>
  <c r="AG597" i="8"/>
  <c r="AG596" i="8"/>
  <c r="AG595" i="8"/>
  <c r="AG594" i="8"/>
  <c r="AG593" i="8"/>
  <c r="AG592" i="8"/>
  <c r="AG591" i="8"/>
  <c r="AG590" i="8"/>
  <c r="AG589" i="8"/>
  <c r="AG588" i="8"/>
  <c r="AG587" i="8"/>
  <c r="AG586" i="8"/>
  <c r="AG585" i="8"/>
  <c r="AG584" i="8"/>
  <c r="AG583" i="8"/>
  <c r="AG582" i="8"/>
  <c r="AG581" i="8"/>
  <c r="AG580" i="8"/>
  <c r="AG579" i="8"/>
  <c r="AG578" i="8"/>
  <c r="AG577" i="8"/>
  <c r="AG576" i="8"/>
  <c r="AG575" i="8"/>
  <c r="AG574" i="8"/>
  <c r="AG573" i="8"/>
  <c r="AG572" i="8"/>
  <c r="AG571" i="8"/>
  <c r="AG570" i="8"/>
  <c r="AG569" i="8"/>
  <c r="AG568" i="8"/>
  <c r="AG567" i="8"/>
  <c r="AG566" i="8"/>
  <c r="AG565" i="8"/>
  <c r="AG564" i="8"/>
  <c r="AG563" i="8"/>
  <c r="AG562" i="8"/>
  <c r="AG561" i="8"/>
  <c r="AG560" i="8"/>
  <c r="AG559" i="8"/>
  <c r="AG558" i="8"/>
  <c r="AG557" i="8"/>
  <c r="AG556" i="8"/>
  <c r="AG555" i="8"/>
  <c r="AG554" i="8"/>
  <c r="AG553" i="8"/>
  <c r="AG552" i="8"/>
  <c r="AG551" i="8"/>
  <c r="AG550" i="8"/>
  <c r="AG549" i="8"/>
  <c r="AG548" i="8"/>
  <c r="AG547" i="8"/>
  <c r="AG546" i="8"/>
  <c r="AG545" i="8"/>
  <c r="AG544" i="8"/>
  <c r="AG543" i="8"/>
  <c r="AG542" i="8"/>
  <c r="AG541" i="8"/>
  <c r="AG540" i="8"/>
  <c r="AG539" i="8"/>
  <c r="AG538" i="8"/>
  <c r="AG537" i="8"/>
  <c r="AG536" i="8"/>
  <c r="AG535" i="8"/>
  <c r="AG534" i="8"/>
  <c r="AG533" i="8"/>
  <c r="AG532" i="8"/>
  <c r="AG531" i="8"/>
  <c r="AG530" i="8"/>
  <c r="AG529" i="8"/>
  <c r="AG528" i="8"/>
  <c r="AG527" i="8"/>
  <c r="AG526" i="8"/>
  <c r="AG525" i="8"/>
  <c r="AG524" i="8"/>
  <c r="AG523" i="8"/>
  <c r="AG522" i="8"/>
  <c r="AG521" i="8"/>
  <c r="AG520" i="8"/>
  <c r="AG519" i="8"/>
  <c r="AG518" i="8"/>
  <c r="AG517" i="8"/>
  <c r="AG516" i="8"/>
  <c r="AG515" i="8"/>
  <c r="AG514" i="8"/>
  <c r="AG513" i="8"/>
  <c r="AG512" i="8"/>
  <c r="AG511" i="8"/>
  <c r="AG510" i="8"/>
  <c r="AG509" i="8"/>
  <c r="AG508" i="8"/>
  <c r="AG507" i="8"/>
  <c r="AG506" i="8"/>
  <c r="AG505" i="8"/>
  <c r="AG504" i="8"/>
  <c r="AG503" i="8"/>
  <c r="AG502" i="8"/>
  <c r="AG501" i="8"/>
  <c r="AG500" i="8"/>
  <c r="AG499" i="8"/>
  <c r="AG498" i="8"/>
  <c r="AG497" i="8"/>
  <c r="AG496" i="8"/>
  <c r="AG495" i="8"/>
  <c r="AG494" i="8"/>
  <c r="AG493" i="8"/>
  <c r="AG492" i="8"/>
  <c r="AG491" i="8"/>
  <c r="AG490" i="8"/>
  <c r="AG489" i="8"/>
  <c r="AG488" i="8"/>
  <c r="AG487" i="8"/>
  <c r="AG486" i="8"/>
  <c r="AG485" i="8"/>
  <c r="AG484" i="8"/>
  <c r="AG483" i="8"/>
  <c r="AG482" i="8"/>
  <c r="AG481" i="8"/>
  <c r="AG480" i="8"/>
  <c r="AG479" i="8"/>
  <c r="AG478" i="8"/>
  <c r="AG477" i="8"/>
  <c r="AG476" i="8"/>
  <c r="AG475" i="8"/>
  <c r="AG474" i="8"/>
  <c r="AG473" i="8"/>
  <c r="AG472" i="8"/>
  <c r="AG471" i="8"/>
  <c r="AG470" i="8"/>
  <c r="AG469" i="8"/>
  <c r="AG468" i="8"/>
  <c r="AG467" i="8"/>
  <c r="AG466" i="8"/>
  <c r="AG465" i="8"/>
  <c r="AG464" i="8"/>
  <c r="AG463" i="8"/>
  <c r="AG462" i="8"/>
  <c r="AG461" i="8"/>
  <c r="AG460" i="8"/>
  <c r="AG459" i="8"/>
  <c r="AG458" i="8"/>
  <c r="AG457" i="8"/>
  <c r="AG456" i="8"/>
  <c r="AG455" i="8"/>
  <c r="AG454" i="8"/>
  <c r="AG453" i="8"/>
  <c r="AG452" i="8"/>
  <c r="AG451" i="8"/>
  <c r="AG450" i="8"/>
  <c r="AG449" i="8"/>
  <c r="AG448" i="8"/>
  <c r="AG447" i="8"/>
  <c r="AG446" i="8"/>
  <c r="AG445" i="8"/>
  <c r="AG444" i="8"/>
  <c r="AG443" i="8"/>
  <c r="AG442" i="8"/>
  <c r="AG441" i="8"/>
  <c r="AG440" i="8"/>
  <c r="AG439" i="8"/>
  <c r="AG438" i="8"/>
  <c r="AG437" i="8"/>
  <c r="AG436" i="8"/>
  <c r="AG435" i="8"/>
  <c r="AG434" i="8"/>
  <c r="AG433" i="8"/>
  <c r="AG432" i="8"/>
  <c r="AG431" i="8"/>
  <c r="AG430" i="8"/>
  <c r="AG429" i="8"/>
  <c r="AG428" i="8"/>
  <c r="AG427" i="8"/>
  <c r="AG426" i="8"/>
  <c r="AG425" i="8"/>
  <c r="AG424" i="8"/>
  <c r="AG423" i="8"/>
  <c r="AG422" i="8"/>
  <c r="AG421" i="8"/>
  <c r="AG420" i="8"/>
  <c r="AG419" i="8"/>
  <c r="AG418" i="8"/>
  <c r="AG417" i="8"/>
  <c r="AG416" i="8"/>
  <c r="AG415" i="8"/>
  <c r="AG414" i="8"/>
  <c r="AG413" i="8"/>
  <c r="AG412" i="8"/>
  <c r="AG411" i="8"/>
  <c r="AG410" i="8"/>
  <c r="AG409" i="8"/>
  <c r="AG408" i="8"/>
  <c r="AG407" i="8"/>
  <c r="AG406" i="8"/>
  <c r="AG405" i="8"/>
  <c r="AG404" i="8"/>
  <c r="AG403" i="8"/>
  <c r="AG402" i="8"/>
  <c r="AG401" i="8"/>
  <c r="AG400" i="8"/>
  <c r="AG399" i="8"/>
  <c r="AG398" i="8"/>
  <c r="AG397" i="8"/>
  <c r="AG396" i="8"/>
  <c r="AG395" i="8"/>
  <c r="AG394" i="8"/>
  <c r="AG393" i="8"/>
  <c r="AG392" i="8"/>
  <c r="AG391" i="8"/>
  <c r="AG390" i="8"/>
  <c r="AG389" i="8"/>
  <c r="AG388" i="8"/>
  <c r="AG387" i="8"/>
  <c r="AG386" i="8"/>
  <c r="AG385" i="8"/>
  <c r="AG384" i="8"/>
  <c r="AG383" i="8"/>
  <c r="AG382" i="8"/>
  <c r="AG381" i="8"/>
  <c r="AG380" i="8"/>
  <c r="AG379" i="8"/>
  <c r="AG378" i="8"/>
  <c r="AG377" i="8"/>
  <c r="AG376" i="8"/>
  <c r="AG375" i="8"/>
  <c r="AG374" i="8"/>
  <c r="AG373" i="8"/>
  <c r="AG372" i="8"/>
  <c r="AG371" i="8"/>
  <c r="AG370" i="8"/>
  <c r="AG369" i="8"/>
  <c r="AG368" i="8"/>
  <c r="AG367" i="8"/>
  <c r="AG366" i="8"/>
  <c r="AG365" i="8"/>
  <c r="AG364" i="8"/>
  <c r="AG363" i="8"/>
  <c r="AG362" i="8"/>
  <c r="AG361" i="8"/>
  <c r="AG360" i="8"/>
  <c r="AG359" i="8"/>
  <c r="AG358" i="8"/>
  <c r="AG357" i="8"/>
  <c r="AG356" i="8"/>
  <c r="AG355" i="8"/>
  <c r="AG354" i="8"/>
  <c r="AG353" i="8"/>
  <c r="AG352" i="8"/>
  <c r="AG351" i="8"/>
  <c r="AG350" i="8"/>
  <c r="AG349" i="8"/>
  <c r="AG348" i="8"/>
  <c r="AG347" i="8"/>
  <c r="AG346" i="8"/>
  <c r="AG345" i="8"/>
  <c r="AG344" i="8"/>
  <c r="AG343" i="8"/>
  <c r="AG342" i="8"/>
  <c r="AG341" i="8"/>
  <c r="AG340" i="8"/>
  <c r="AG339" i="8"/>
  <c r="AG338" i="8"/>
  <c r="AG337" i="8"/>
  <c r="AG336" i="8"/>
  <c r="AG335" i="8"/>
  <c r="AG334" i="8"/>
  <c r="AG333" i="8"/>
  <c r="AG332" i="8"/>
  <c r="AG331" i="8"/>
  <c r="AG330" i="8"/>
  <c r="AG329" i="8"/>
  <c r="AG328" i="8"/>
  <c r="AG327" i="8"/>
  <c r="AG326" i="8"/>
  <c r="AG325" i="8"/>
  <c r="AG324" i="8"/>
  <c r="AG323" i="8"/>
  <c r="AG322" i="8"/>
  <c r="AG321" i="8"/>
  <c r="AG320" i="8"/>
  <c r="AG319" i="8"/>
  <c r="AG318" i="8"/>
  <c r="AG317" i="8"/>
  <c r="AG316" i="8"/>
  <c r="AG315" i="8"/>
  <c r="AG314" i="8"/>
  <c r="AG313" i="8"/>
  <c r="AG312" i="8"/>
  <c r="AG311" i="8"/>
  <c r="AG310" i="8"/>
  <c r="AG309" i="8"/>
  <c r="AG308" i="8"/>
  <c r="AG307" i="8"/>
  <c r="AG306" i="8"/>
  <c r="AG305" i="8"/>
  <c r="AG304" i="8"/>
  <c r="AG303" i="8"/>
  <c r="AG302" i="8"/>
  <c r="AG301" i="8"/>
  <c r="AG300" i="8"/>
  <c r="AG299" i="8"/>
  <c r="AG298" i="8"/>
  <c r="AG297" i="8"/>
  <c r="AG296" i="8"/>
  <c r="AG295" i="8"/>
  <c r="AG294" i="8"/>
  <c r="AG293" i="8"/>
  <c r="AG292" i="8"/>
  <c r="AG291" i="8"/>
  <c r="AG290" i="8"/>
  <c r="AG289" i="8"/>
  <c r="AG288" i="8"/>
  <c r="AG287" i="8"/>
  <c r="AG286" i="8"/>
  <c r="AG285" i="8"/>
  <c r="AG284" i="8"/>
  <c r="AG283" i="8"/>
  <c r="AG282" i="8"/>
  <c r="AG281" i="8"/>
  <c r="AG280" i="8"/>
  <c r="AG279" i="8"/>
  <c r="AG278" i="8"/>
  <c r="AG277" i="8"/>
  <c r="AG276" i="8"/>
  <c r="AG275" i="8"/>
  <c r="AG274" i="8"/>
  <c r="AG273" i="8"/>
  <c r="AG272" i="8"/>
  <c r="AG271" i="8"/>
  <c r="AG270" i="8"/>
  <c r="AG269" i="8"/>
  <c r="AG268" i="8"/>
  <c r="AG267" i="8"/>
  <c r="AG266" i="8"/>
  <c r="AG265" i="8"/>
  <c r="AG264" i="8"/>
  <c r="AG263" i="8"/>
  <c r="AG262" i="8"/>
  <c r="AG261" i="8"/>
  <c r="AG260" i="8"/>
  <c r="AG259" i="8"/>
  <c r="AG258" i="8"/>
  <c r="AG257" i="8"/>
  <c r="AG256" i="8"/>
  <c r="AG255" i="8"/>
  <c r="AG254" i="8"/>
  <c r="AG253" i="8"/>
  <c r="AG252" i="8"/>
  <c r="AG251" i="8"/>
  <c r="AG250" i="8"/>
  <c r="AG249" i="8"/>
  <c r="AG248" i="8"/>
  <c r="AG247" i="8"/>
  <c r="AG246" i="8"/>
  <c r="AG245" i="8"/>
  <c r="AG244" i="8"/>
  <c r="AG243" i="8"/>
  <c r="AG242" i="8"/>
  <c r="AG241" i="8"/>
  <c r="AG240" i="8"/>
  <c r="AG239" i="8"/>
  <c r="AG238" i="8"/>
  <c r="AG237" i="8"/>
  <c r="AG236" i="8"/>
  <c r="AG235" i="8"/>
  <c r="AG234" i="8"/>
  <c r="AG233" i="8"/>
  <c r="AG232" i="8"/>
  <c r="AG231" i="8"/>
  <c r="AG230" i="8"/>
  <c r="AG229" i="8"/>
  <c r="AG228" i="8"/>
  <c r="AG227" i="8"/>
  <c r="AG226" i="8"/>
  <c r="AG225" i="8"/>
  <c r="AG224" i="8"/>
  <c r="AG223" i="8"/>
  <c r="AG222" i="8"/>
  <c r="AG221" i="8"/>
  <c r="AG220" i="8"/>
  <c r="AG219" i="8"/>
  <c r="AG218" i="8"/>
  <c r="AG217" i="8"/>
  <c r="AG216" i="8"/>
  <c r="AG215" i="8"/>
  <c r="AG214" i="8"/>
  <c r="AG213" i="8"/>
  <c r="AG212" i="8"/>
  <c r="AG211" i="8"/>
  <c r="AG210" i="8"/>
  <c r="AG209" i="8"/>
  <c r="AG208" i="8"/>
  <c r="AG207" i="8"/>
  <c r="AG206" i="8"/>
  <c r="AG205" i="8"/>
  <c r="AG204" i="8"/>
  <c r="AG203" i="8"/>
  <c r="AG202" i="8"/>
  <c r="AG201" i="8"/>
  <c r="AG200" i="8"/>
  <c r="AG199" i="8"/>
  <c r="AG198" i="8"/>
  <c r="AG197" i="8"/>
  <c r="AG196" i="8"/>
  <c r="AG195" i="8"/>
  <c r="AG194" i="8"/>
  <c r="AG193" i="8"/>
  <c r="AG192" i="8"/>
  <c r="AG191" i="8"/>
  <c r="AG190" i="8"/>
  <c r="AG189" i="8"/>
  <c r="AG188" i="8"/>
  <c r="AG187" i="8"/>
  <c r="AG186" i="8"/>
  <c r="AG185" i="8"/>
  <c r="AG184" i="8"/>
  <c r="AG183" i="8"/>
  <c r="AG182" i="8"/>
  <c r="AG181" i="8"/>
  <c r="AG180" i="8"/>
  <c r="AG179" i="8"/>
  <c r="AG178" i="8"/>
  <c r="AG177" i="8"/>
  <c r="AG176" i="8"/>
  <c r="AG175" i="8"/>
  <c r="AG174" i="8"/>
  <c r="AG173" i="8"/>
  <c r="AG172" i="8"/>
  <c r="AG171" i="8"/>
  <c r="AG170" i="8"/>
  <c r="AG169" i="8"/>
  <c r="AG168" i="8"/>
  <c r="AG167" i="8"/>
  <c r="AG166" i="8"/>
  <c r="AG165" i="8"/>
  <c r="AG164" i="8"/>
  <c r="AG163" i="8"/>
  <c r="AG162" i="8"/>
  <c r="AG161" i="8"/>
  <c r="AG160" i="8"/>
  <c r="AG159" i="8"/>
  <c r="AG158" i="8"/>
  <c r="AG157" i="8"/>
  <c r="AG156" i="8"/>
  <c r="AG155" i="8"/>
  <c r="AG154" i="8"/>
  <c r="AG153" i="8"/>
  <c r="AG152" i="8"/>
  <c r="AG151" i="8"/>
  <c r="AG150" i="8"/>
  <c r="AG149" i="8"/>
  <c r="AG148" i="8"/>
  <c r="AG147" i="8"/>
  <c r="AG146" i="8"/>
  <c r="AG145" i="8"/>
  <c r="AG144" i="8"/>
  <c r="AG143" i="8"/>
  <c r="AG142" i="8"/>
  <c r="AG141" i="8"/>
  <c r="AG140" i="8"/>
  <c r="AG139" i="8"/>
  <c r="AG138" i="8"/>
  <c r="AG137" i="8"/>
  <c r="AG136" i="8"/>
  <c r="AG135" i="8"/>
  <c r="AG134" i="8"/>
  <c r="AG133" i="8"/>
  <c r="AG132" i="8"/>
  <c r="AG131" i="8"/>
  <c r="AG130" i="8"/>
  <c r="AG129" i="8"/>
  <c r="AG128" i="8"/>
  <c r="AG127" i="8"/>
  <c r="AG126" i="8"/>
  <c r="AG125" i="8"/>
  <c r="AG124" i="8"/>
  <c r="AG123" i="8"/>
  <c r="AG122" i="8"/>
  <c r="AG121" i="8"/>
  <c r="AG120" i="8"/>
  <c r="AG119" i="8"/>
  <c r="AG118" i="8"/>
  <c r="AG117" i="8"/>
  <c r="AG116" i="8"/>
  <c r="AG115" i="8"/>
  <c r="AG114" i="8"/>
  <c r="AG113" i="8"/>
  <c r="AG112" i="8"/>
  <c r="AG111" i="8"/>
  <c r="AG110" i="8"/>
  <c r="AG109" i="8"/>
  <c r="AG108" i="8"/>
  <c r="AG107" i="8"/>
  <c r="AG106" i="8"/>
  <c r="AG105" i="8"/>
  <c r="AG104" i="8"/>
  <c r="AG103" i="8"/>
  <c r="AG102" i="8"/>
  <c r="AG101" i="8"/>
  <c r="AG100" i="8"/>
  <c r="AG99" i="8"/>
  <c r="AG98" i="8"/>
  <c r="AG97" i="8"/>
  <c r="AG96" i="8"/>
  <c r="AG95" i="8"/>
  <c r="AG94" i="8"/>
  <c r="AG93" i="8"/>
  <c r="AG92" i="8"/>
  <c r="AG91" i="8"/>
  <c r="AG90" i="8"/>
  <c r="AG89" i="8"/>
  <c r="AG88" i="8"/>
  <c r="AG87" i="8"/>
  <c r="AG86" i="8"/>
  <c r="AG85" i="8"/>
  <c r="AG84" i="8"/>
  <c r="AG83" i="8"/>
  <c r="AG82" i="8"/>
  <c r="AG81" i="8"/>
  <c r="AG80" i="8"/>
  <c r="AG79" i="8"/>
  <c r="AG78" i="8"/>
  <c r="AG77" i="8"/>
  <c r="AG76" i="8"/>
  <c r="AG75" i="8"/>
  <c r="AG74" i="8"/>
  <c r="AG73" i="8"/>
  <c r="AG72" i="8"/>
  <c r="AG71" i="8"/>
  <c r="AG70" i="8"/>
  <c r="AG69" i="8"/>
  <c r="AG68" i="8"/>
  <c r="AG67" i="8"/>
  <c r="AG66" i="8"/>
  <c r="AG65" i="8"/>
  <c r="AG64" i="8"/>
  <c r="AG63" i="8"/>
  <c r="AG62" i="8"/>
  <c r="AG61" i="8"/>
  <c r="AG60" i="8"/>
  <c r="AG59" i="8"/>
  <c r="AG58" i="8"/>
  <c r="AG57" i="8"/>
  <c r="AG56" i="8"/>
  <c r="AG55" i="8"/>
  <c r="AG54" i="8"/>
  <c r="AG53" i="8"/>
  <c r="AG52" i="8"/>
  <c r="AG51" i="8"/>
  <c r="AG50" i="8"/>
  <c r="AG49" i="8"/>
  <c r="AG48" i="8"/>
  <c r="AG47" i="8"/>
  <c r="AG46" i="8"/>
  <c r="AG45" i="8"/>
  <c r="AG44" i="8"/>
  <c r="AG43" i="8"/>
  <c r="AG42" i="8"/>
  <c r="AG41" i="8"/>
  <c r="AG40" i="8"/>
  <c r="AG39" i="8"/>
  <c r="AG38" i="8"/>
  <c r="AG37" i="8"/>
  <c r="AG36" i="8"/>
  <c r="AG35" i="8"/>
  <c r="AG34" i="8"/>
  <c r="AG33" i="8"/>
  <c r="AG32" i="8"/>
  <c r="AG31" i="8"/>
  <c r="AG30" i="8"/>
  <c r="AG29" i="8"/>
  <c r="AG28" i="8"/>
  <c r="AG27" i="8"/>
  <c r="AG26" i="8"/>
  <c r="AG25" i="8"/>
  <c r="AG24" i="8"/>
  <c r="AG23" i="8"/>
  <c r="AG22" i="8"/>
  <c r="AG21" i="8"/>
  <c r="AG20" i="8"/>
  <c r="AG19" i="8"/>
  <c r="AG18" i="8"/>
  <c r="AG17" i="8"/>
  <c r="AG16" i="8"/>
  <c r="AG15" i="8"/>
  <c r="AG14" i="8"/>
  <c r="AG13" i="8"/>
  <c r="AG12" i="8"/>
  <c r="AG11" i="8"/>
  <c r="AG10" i="8"/>
  <c r="AG9" i="8" l="1"/>
  <c r="AL9" i="8"/>
  <c r="AD9" i="8"/>
  <c r="AC9" i="8"/>
  <c r="AA9" i="8"/>
  <c r="D9" i="8"/>
  <c r="B9" i="8"/>
  <c r="AA11" i="8" l="1"/>
  <c r="Z11" i="8" s="1"/>
  <c r="AT11" i="8" s="1"/>
  <c r="AU11" i="8" s="1"/>
  <c r="AC11" i="8"/>
  <c r="AF11" i="8"/>
  <c r="AA12" i="8"/>
  <c r="Z12" i="8" s="1"/>
  <c r="AC12" i="8"/>
  <c r="AF12" i="8"/>
  <c r="AA13" i="8"/>
  <c r="Z13" i="8" s="1"/>
  <c r="AC13" i="8"/>
  <c r="AF13" i="8"/>
  <c r="AA14" i="8"/>
  <c r="Z14" i="8" s="1"/>
  <c r="AC14" i="8"/>
  <c r="AF14" i="8"/>
  <c r="AA15" i="8"/>
  <c r="Z15" i="8" s="1"/>
  <c r="AC15" i="8"/>
  <c r="AF15" i="8"/>
  <c r="AA16" i="8"/>
  <c r="Z16" i="8" s="1"/>
  <c r="AC16" i="8"/>
  <c r="AF16" i="8"/>
  <c r="AA17" i="8"/>
  <c r="Z17" i="8" s="1"/>
  <c r="AC17" i="8"/>
  <c r="AF17" i="8"/>
  <c r="AA18" i="8"/>
  <c r="Z18" i="8" s="1"/>
  <c r="AC18" i="8"/>
  <c r="AF18" i="8"/>
  <c r="AA19" i="8"/>
  <c r="Z19" i="8" s="1"/>
  <c r="AC19" i="8"/>
  <c r="AF19" i="8"/>
  <c r="AA20" i="8"/>
  <c r="Z20" i="8" s="1"/>
  <c r="AC20" i="8"/>
  <c r="AF20" i="8"/>
  <c r="AA21" i="8"/>
  <c r="Z21" i="8" s="1"/>
  <c r="AC21" i="8"/>
  <c r="AF21" i="8"/>
  <c r="AA22" i="8"/>
  <c r="Z22" i="8" s="1"/>
  <c r="AC22" i="8"/>
  <c r="AF22" i="8"/>
  <c r="AA23" i="8"/>
  <c r="Z23" i="8" s="1"/>
  <c r="AC23" i="8"/>
  <c r="AF23" i="8"/>
  <c r="AA24" i="8"/>
  <c r="Z24" i="8" s="1"/>
  <c r="AC24" i="8"/>
  <c r="AF24" i="8"/>
  <c r="AA25" i="8"/>
  <c r="Z25" i="8" s="1"/>
  <c r="AC25" i="8"/>
  <c r="AF25" i="8"/>
  <c r="AA26" i="8"/>
  <c r="Z26" i="8" s="1"/>
  <c r="AT26" i="8" s="1"/>
  <c r="AU26" i="8" s="1"/>
  <c r="AC26" i="8"/>
  <c r="AR26" i="8" s="1"/>
  <c r="AF26" i="8"/>
  <c r="AA27" i="8"/>
  <c r="Z27" i="8" s="1"/>
  <c r="AC27" i="8"/>
  <c r="AF27" i="8"/>
  <c r="AA28" i="8"/>
  <c r="Z28" i="8" s="1"/>
  <c r="AC28" i="8"/>
  <c r="AF28" i="8"/>
  <c r="AA29" i="8"/>
  <c r="Z29" i="8" s="1"/>
  <c r="AC29" i="8"/>
  <c r="AF29" i="8"/>
  <c r="AA30" i="8"/>
  <c r="Z30" i="8" s="1"/>
  <c r="AC30" i="8"/>
  <c r="AF30" i="8"/>
  <c r="AA31" i="8"/>
  <c r="Z31" i="8" s="1"/>
  <c r="AC31" i="8"/>
  <c r="AF31" i="8"/>
  <c r="AA32" i="8"/>
  <c r="Z32" i="8" s="1"/>
  <c r="AC32" i="8"/>
  <c r="AF32" i="8"/>
  <c r="AA33" i="8"/>
  <c r="Z33" i="8" s="1"/>
  <c r="AC33" i="8"/>
  <c r="AF33" i="8"/>
  <c r="AA34" i="8"/>
  <c r="Z34" i="8" s="1"/>
  <c r="AC34" i="8"/>
  <c r="AF34" i="8"/>
  <c r="AA35" i="8"/>
  <c r="Z35" i="8" s="1"/>
  <c r="AC35" i="8"/>
  <c r="AF35" i="8"/>
  <c r="AA36" i="8"/>
  <c r="Z36" i="8" s="1"/>
  <c r="AC36" i="8"/>
  <c r="AF36" i="8"/>
  <c r="AA37" i="8"/>
  <c r="Z37" i="8" s="1"/>
  <c r="AC37" i="8"/>
  <c r="AF37" i="8"/>
  <c r="AA38" i="8"/>
  <c r="Z38" i="8" s="1"/>
  <c r="AC38" i="8"/>
  <c r="AF38" i="8"/>
  <c r="AA39" i="8"/>
  <c r="Z39" i="8" s="1"/>
  <c r="AC39" i="8"/>
  <c r="AF39" i="8"/>
  <c r="AA40" i="8"/>
  <c r="Z40" i="8" s="1"/>
  <c r="AC40" i="8"/>
  <c r="AF40" i="8"/>
  <c r="AA41" i="8"/>
  <c r="Z41" i="8" s="1"/>
  <c r="AC41" i="8"/>
  <c r="AF41" i="8"/>
  <c r="AA42" i="8"/>
  <c r="Z42" i="8" s="1"/>
  <c r="AC42" i="8"/>
  <c r="AF42" i="8"/>
  <c r="AA43" i="8"/>
  <c r="Z43" i="8" s="1"/>
  <c r="AC43" i="8"/>
  <c r="AF43" i="8"/>
  <c r="AA44" i="8"/>
  <c r="Z44" i="8" s="1"/>
  <c r="AC44" i="8"/>
  <c r="AF44" i="8"/>
  <c r="AA45" i="8"/>
  <c r="Z45" i="8" s="1"/>
  <c r="AC45" i="8"/>
  <c r="AF45" i="8"/>
  <c r="AA46" i="8"/>
  <c r="Z46" i="8" s="1"/>
  <c r="AC46" i="8"/>
  <c r="AF46" i="8"/>
  <c r="AA47" i="8"/>
  <c r="Z47" i="8" s="1"/>
  <c r="AC47" i="8"/>
  <c r="AF47" i="8"/>
  <c r="AA48" i="8"/>
  <c r="Z48" i="8" s="1"/>
  <c r="AC48" i="8"/>
  <c r="AF48" i="8"/>
  <c r="AA49" i="8"/>
  <c r="Z49" i="8" s="1"/>
  <c r="AC49" i="8"/>
  <c r="AF49" i="8"/>
  <c r="AA50" i="8"/>
  <c r="Z50" i="8" s="1"/>
  <c r="AC50" i="8"/>
  <c r="AF50" i="8"/>
  <c r="AA51" i="8"/>
  <c r="Z51" i="8" s="1"/>
  <c r="AC51" i="8"/>
  <c r="AF51" i="8"/>
  <c r="AA52" i="8"/>
  <c r="Z52" i="8" s="1"/>
  <c r="AC52" i="8"/>
  <c r="AF52" i="8"/>
  <c r="AA53" i="8"/>
  <c r="Z53" i="8" s="1"/>
  <c r="AC53" i="8"/>
  <c r="AF53" i="8"/>
  <c r="AA54" i="8"/>
  <c r="Z54" i="8" s="1"/>
  <c r="AC54" i="8"/>
  <c r="AF54" i="8"/>
  <c r="AA55" i="8"/>
  <c r="Z55" i="8" s="1"/>
  <c r="AC55" i="8"/>
  <c r="AF55" i="8"/>
  <c r="AA56" i="8"/>
  <c r="Z56" i="8" s="1"/>
  <c r="AC56" i="8"/>
  <c r="AF56" i="8"/>
  <c r="AA57" i="8"/>
  <c r="Z57" i="8" s="1"/>
  <c r="AC57" i="8"/>
  <c r="AF57" i="8"/>
  <c r="AA58" i="8"/>
  <c r="Z58" i="8" s="1"/>
  <c r="AC58" i="8"/>
  <c r="AF58" i="8"/>
  <c r="AA59" i="8"/>
  <c r="Z59" i="8" s="1"/>
  <c r="AC59" i="8"/>
  <c r="AF59" i="8"/>
  <c r="AA60" i="8"/>
  <c r="Z60" i="8" s="1"/>
  <c r="AC60" i="8"/>
  <c r="AF60" i="8"/>
  <c r="AA61" i="8"/>
  <c r="Z61" i="8" s="1"/>
  <c r="AC61" i="8"/>
  <c r="AF61" i="8"/>
  <c r="AA62" i="8"/>
  <c r="Z62" i="8" s="1"/>
  <c r="AC62" i="8"/>
  <c r="AF62" i="8"/>
  <c r="AA63" i="8"/>
  <c r="Z63" i="8" s="1"/>
  <c r="AC63" i="8"/>
  <c r="AF63" i="8"/>
  <c r="AA64" i="8"/>
  <c r="Z64" i="8" s="1"/>
  <c r="AC64" i="8"/>
  <c r="AF64" i="8"/>
  <c r="AA65" i="8"/>
  <c r="Z65" i="8" s="1"/>
  <c r="AC65" i="8"/>
  <c r="AF65" i="8"/>
  <c r="AA66" i="8"/>
  <c r="Z66" i="8" s="1"/>
  <c r="AC66" i="8"/>
  <c r="AF66" i="8"/>
  <c r="AA67" i="8"/>
  <c r="Z67" i="8" s="1"/>
  <c r="AC67" i="8"/>
  <c r="AF67" i="8"/>
  <c r="AA68" i="8"/>
  <c r="Z68" i="8" s="1"/>
  <c r="AC68" i="8"/>
  <c r="AF68" i="8"/>
  <c r="AA69" i="8"/>
  <c r="Z69" i="8" s="1"/>
  <c r="AC69" i="8"/>
  <c r="AF69" i="8"/>
  <c r="AA70" i="8"/>
  <c r="Z70" i="8" s="1"/>
  <c r="AC70" i="8"/>
  <c r="AF70" i="8"/>
  <c r="AA71" i="8"/>
  <c r="Z71" i="8" s="1"/>
  <c r="AC71" i="8"/>
  <c r="AF71" i="8"/>
  <c r="AA72" i="8"/>
  <c r="Z72" i="8" s="1"/>
  <c r="AC72" i="8"/>
  <c r="AF72" i="8"/>
  <c r="AA73" i="8"/>
  <c r="Z73" i="8" s="1"/>
  <c r="AC73" i="8"/>
  <c r="AF73" i="8"/>
  <c r="AA74" i="8"/>
  <c r="Z74" i="8" s="1"/>
  <c r="AC74" i="8"/>
  <c r="AF74" i="8"/>
  <c r="AA75" i="8"/>
  <c r="Z75" i="8" s="1"/>
  <c r="AC75" i="8"/>
  <c r="AF75" i="8"/>
  <c r="AA76" i="8"/>
  <c r="Z76" i="8" s="1"/>
  <c r="AC76" i="8"/>
  <c r="AF76" i="8"/>
  <c r="AA77" i="8"/>
  <c r="Z77" i="8" s="1"/>
  <c r="AC77" i="8"/>
  <c r="AF77" i="8"/>
  <c r="AA78" i="8"/>
  <c r="Z78" i="8" s="1"/>
  <c r="AC78" i="8"/>
  <c r="AF78" i="8"/>
  <c r="AA79" i="8"/>
  <c r="Z79" i="8" s="1"/>
  <c r="AC79" i="8"/>
  <c r="AF79" i="8"/>
  <c r="AA80" i="8"/>
  <c r="Z80" i="8" s="1"/>
  <c r="AC80" i="8"/>
  <c r="AF80" i="8"/>
  <c r="AA81" i="8"/>
  <c r="Z81" i="8" s="1"/>
  <c r="AC81" i="8"/>
  <c r="AF81" i="8"/>
  <c r="AA82" i="8"/>
  <c r="Z82" i="8" s="1"/>
  <c r="AC82" i="8"/>
  <c r="AF82" i="8"/>
  <c r="AA83" i="8"/>
  <c r="Z83" i="8" s="1"/>
  <c r="AC83" i="8"/>
  <c r="AF83" i="8"/>
  <c r="AA84" i="8"/>
  <c r="Z84" i="8" s="1"/>
  <c r="AC84" i="8"/>
  <c r="AF84" i="8"/>
  <c r="AA85" i="8"/>
  <c r="Z85" i="8" s="1"/>
  <c r="AC85" i="8"/>
  <c r="AF85" i="8"/>
  <c r="AA86" i="8"/>
  <c r="Z86" i="8" s="1"/>
  <c r="AC86" i="8"/>
  <c r="AF86" i="8"/>
  <c r="AA87" i="8"/>
  <c r="Z87" i="8" s="1"/>
  <c r="AC87" i="8"/>
  <c r="AF87" i="8"/>
  <c r="AA88" i="8"/>
  <c r="Z88" i="8" s="1"/>
  <c r="AC88" i="8"/>
  <c r="AF88" i="8"/>
  <c r="AA89" i="8"/>
  <c r="Z89" i="8" s="1"/>
  <c r="AC89" i="8"/>
  <c r="AF89" i="8"/>
  <c r="AA90" i="8"/>
  <c r="Z90" i="8" s="1"/>
  <c r="AC90" i="8"/>
  <c r="AF90" i="8"/>
  <c r="AA91" i="8"/>
  <c r="Z91" i="8" s="1"/>
  <c r="AC91" i="8"/>
  <c r="AF91" i="8"/>
  <c r="AA92" i="8"/>
  <c r="Z92" i="8" s="1"/>
  <c r="AC92" i="8"/>
  <c r="AF92" i="8"/>
  <c r="AA93" i="8"/>
  <c r="Z93" i="8" s="1"/>
  <c r="AC93" i="8"/>
  <c r="AF93" i="8"/>
  <c r="AA94" i="8"/>
  <c r="Z94" i="8" s="1"/>
  <c r="AC94" i="8"/>
  <c r="AF94" i="8"/>
  <c r="AA95" i="8"/>
  <c r="Z95" i="8" s="1"/>
  <c r="AC95" i="8"/>
  <c r="AF95" i="8"/>
  <c r="AA96" i="8"/>
  <c r="Z96" i="8" s="1"/>
  <c r="AC96" i="8"/>
  <c r="AF96" i="8"/>
  <c r="AA97" i="8"/>
  <c r="Z97" i="8" s="1"/>
  <c r="AC97" i="8"/>
  <c r="AF97" i="8"/>
  <c r="AA98" i="8"/>
  <c r="Z98" i="8" s="1"/>
  <c r="AC98" i="8"/>
  <c r="AF98" i="8"/>
  <c r="AA99" i="8"/>
  <c r="Z99" i="8" s="1"/>
  <c r="AC99" i="8"/>
  <c r="AF99" i="8"/>
  <c r="AA100" i="8"/>
  <c r="Z100" i="8" s="1"/>
  <c r="AC100" i="8"/>
  <c r="AF100" i="8"/>
  <c r="AA101" i="8"/>
  <c r="Z101" i="8" s="1"/>
  <c r="AC101" i="8"/>
  <c r="AF101" i="8"/>
  <c r="AA102" i="8"/>
  <c r="Z102" i="8" s="1"/>
  <c r="AC102" i="8"/>
  <c r="AF102" i="8"/>
  <c r="AA103" i="8"/>
  <c r="Z103" i="8" s="1"/>
  <c r="AC103" i="8"/>
  <c r="AF103" i="8"/>
  <c r="AA104" i="8"/>
  <c r="Z104" i="8" s="1"/>
  <c r="AC104" i="8"/>
  <c r="AF104" i="8"/>
  <c r="AA105" i="8"/>
  <c r="Z105" i="8" s="1"/>
  <c r="AC105" i="8"/>
  <c r="AF105" i="8"/>
  <c r="AA106" i="8"/>
  <c r="Z106" i="8" s="1"/>
  <c r="AC106" i="8"/>
  <c r="AF106" i="8"/>
  <c r="AA107" i="8"/>
  <c r="Z107" i="8" s="1"/>
  <c r="AC107" i="8"/>
  <c r="AF107" i="8"/>
  <c r="AA108" i="8"/>
  <c r="Z108" i="8" s="1"/>
  <c r="AC108" i="8"/>
  <c r="AF108" i="8"/>
  <c r="AA109" i="8"/>
  <c r="Z109" i="8" s="1"/>
  <c r="AC109" i="8"/>
  <c r="AF109" i="8"/>
  <c r="AA110" i="8"/>
  <c r="Z110" i="8" s="1"/>
  <c r="AC110" i="8"/>
  <c r="AF110" i="8"/>
  <c r="AA111" i="8"/>
  <c r="Z111" i="8" s="1"/>
  <c r="AC111" i="8"/>
  <c r="AF111" i="8"/>
  <c r="AA112" i="8"/>
  <c r="Z112" i="8" s="1"/>
  <c r="AC112" i="8"/>
  <c r="AF112" i="8"/>
  <c r="AA113" i="8"/>
  <c r="Z113" i="8" s="1"/>
  <c r="AC113" i="8"/>
  <c r="AF113" i="8"/>
  <c r="AA114" i="8"/>
  <c r="Z114" i="8" s="1"/>
  <c r="AC114" i="8"/>
  <c r="AF114" i="8"/>
  <c r="AA115" i="8"/>
  <c r="Z115" i="8" s="1"/>
  <c r="AC115" i="8"/>
  <c r="AF115" i="8"/>
  <c r="AA116" i="8"/>
  <c r="Z116" i="8" s="1"/>
  <c r="AC116" i="8"/>
  <c r="AF116" i="8"/>
  <c r="AA117" i="8"/>
  <c r="Z117" i="8" s="1"/>
  <c r="AC117" i="8"/>
  <c r="AF117" i="8"/>
  <c r="AA118" i="8"/>
  <c r="Z118" i="8" s="1"/>
  <c r="AC118" i="8"/>
  <c r="AF118" i="8"/>
  <c r="AA119" i="8"/>
  <c r="Z119" i="8" s="1"/>
  <c r="AC119" i="8"/>
  <c r="AF119" i="8"/>
  <c r="AA120" i="8"/>
  <c r="Z120" i="8" s="1"/>
  <c r="AC120" i="8"/>
  <c r="AF120" i="8"/>
  <c r="AA121" i="8"/>
  <c r="Z121" i="8" s="1"/>
  <c r="AC121" i="8"/>
  <c r="AF121" i="8"/>
  <c r="AA122" i="8"/>
  <c r="Z122" i="8" s="1"/>
  <c r="AC122" i="8"/>
  <c r="AF122" i="8"/>
  <c r="AA123" i="8"/>
  <c r="Z123" i="8" s="1"/>
  <c r="AC123" i="8"/>
  <c r="AF123" i="8"/>
  <c r="AA124" i="8"/>
  <c r="Z124" i="8" s="1"/>
  <c r="AC124" i="8"/>
  <c r="AF124" i="8"/>
  <c r="AA125" i="8"/>
  <c r="Z125" i="8" s="1"/>
  <c r="AC125" i="8"/>
  <c r="AF125" i="8"/>
  <c r="AA126" i="8"/>
  <c r="Z126" i="8" s="1"/>
  <c r="AC126" i="8"/>
  <c r="AF126" i="8"/>
  <c r="AA127" i="8"/>
  <c r="Z127" i="8" s="1"/>
  <c r="AC127" i="8"/>
  <c r="AF127" i="8"/>
  <c r="AA128" i="8"/>
  <c r="Z128" i="8" s="1"/>
  <c r="AC128" i="8"/>
  <c r="AF128" i="8"/>
  <c r="AA129" i="8"/>
  <c r="Z129" i="8" s="1"/>
  <c r="AC129" i="8"/>
  <c r="AF129" i="8"/>
  <c r="AA130" i="8"/>
  <c r="Z130" i="8" s="1"/>
  <c r="AC130" i="8"/>
  <c r="AF130" i="8"/>
  <c r="AA131" i="8"/>
  <c r="Z131" i="8" s="1"/>
  <c r="AC131" i="8"/>
  <c r="AF131" i="8"/>
  <c r="AA132" i="8"/>
  <c r="Z132" i="8" s="1"/>
  <c r="AC132" i="8"/>
  <c r="AF132" i="8"/>
  <c r="AA133" i="8"/>
  <c r="Z133" i="8" s="1"/>
  <c r="AC133" i="8"/>
  <c r="AF133" i="8"/>
  <c r="AA134" i="8"/>
  <c r="Z134" i="8" s="1"/>
  <c r="AC134" i="8"/>
  <c r="AF134" i="8"/>
  <c r="AA135" i="8"/>
  <c r="Z135" i="8" s="1"/>
  <c r="AC135" i="8"/>
  <c r="AF135" i="8"/>
  <c r="AA136" i="8"/>
  <c r="Z136" i="8" s="1"/>
  <c r="AC136" i="8"/>
  <c r="AF136" i="8"/>
  <c r="AA137" i="8"/>
  <c r="Z137" i="8" s="1"/>
  <c r="AC137" i="8"/>
  <c r="AF137" i="8"/>
  <c r="AA138" i="8"/>
  <c r="Z138" i="8" s="1"/>
  <c r="AC138" i="8"/>
  <c r="AF138" i="8"/>
  <c r="AA139" i="8"/>
  <c r="Z139" i="8" s="1"/>
  <c r="AC139" i="8"/>
  <c r="AF139" i="8"/>
  <c r="AA140" i="8"/>
  <c r="Z140" i="8" s="1"/>
  <c r="AC140" i="8"/>
  <c r="AF140" i="8"/>
  <c r="AA141" i="8"/>
  <c r="Z141" i="8" s="1"/>
  <c r="AC141" i="8"/>
  <c r="AF141" i="8"/>
  <c r="AA142" i="8"/>
  <c r="Z142" i="8" s="1"/>
  <c r="AC142" i="8"/>
  <c r="AF142" i="8"/>
  <c r="AA143" i="8"/>
  <c r="Z143" i="8" s="1"/>
  <c r="AC143" i="8"/>
  <c r="AF143" i="8"/>
  <c r="AA144" i="8"/>
  <c r="Z144" i="8" s="1"/>
  <c r="AC144" i="8"/>
  <c r="AF144" i="8"/>
  <c r="AA145" i="8"/>
  <c r="Z145" i="8" s="1"/>
  <c r="AC145" i="8"/>
  <c r="AF145" i="8"/>
  <c r="AA146" i="8"/>
  <c r="Z146" i="8" s="1"/>
  <c r="AC146" i="8"/>
  <c r="AF146" i="8"/>
  <c r="AA147" i="8"/>
  <c r="Z147" i="8" s="1"/>
  <c r="AC147" i="8"/>
  <c r="AF147" i="8"/>
  <c r="AA148" i="8"/>
  <c r="Z148" i="8" s="1"/>
  <c r="AC148" i="8"/>
  <c r="AF148" i="8"/>
  <c r="AA149" i="8"/>
  <c r="Z149" i="8" s="1"/>
  <c r="AC149" i="8"/>
  <c r="AF149" i="8"/>
  <c r="AA150" i="8"/>
  <c r="Z150" i="8" s="1"/>
  <c r="AC150" i="8"/>
  <c r="AF150" i="8"/>
  <c r="AA151" i="8"/>
  <c r="Z151" i="8" s="1"/>
  <c r="AC151" i="8"/>
  <c r="AF151" i="8"/>
  <c r="AA152" i="8"/>
  <c r="Z152" i="8" s="1"/>
  <c r="AC152" i="8"/>
  <c r="AF152" i="8"/>
  <c r="AA153" i="8"/>
  <c r="Z153" i="8" s="1"/>
  <c r="AC153" i="8"/>
  <c r="AF153" i="8"/>
  <c r="AA154" i="8"/>
  <c r="Z154" i="8" s="1"/>
  <c r="AC154" i="8"/>
  <c r="AF154" i="8"/>
  <c r="AA155" i="8"/>
  <c r="Z155" i="8" s="1"/>
  <c r="AC155" i="8"/>
  <c r="AF155" i="8"/>
  <c r="AA156" i="8"/>
  <c r="Z156" i="8" s="1"/>
  <c r="AC156" i="8"/>
  <c r="AF156" i="8"/>
  <c r="AA157" i="8"/>
  <c r="Z157" i="8" s="1"/>
  <c r="AC157" i="8"/>
  <c r="AF157" i="8"/>
  <c r="AA158" i="8"/>
  <c r="Z158" i="8" s="1"/>
  <c r="AC158" i="8"/>
  <c r="AF158" i="8"/>
  <c r="AA159" i="8"/>
  <c r="Z159" i="8" s="1"/>
  <c r="AC159" i="8"/>
  <c r="AF159" i="8"/>
  <c r="AA160" i="8"/>
  <c r="Z160" i="8" s="1"/>
  <c r="AC160" i="8"/>
  <c r="AF160" i="8"/>
  <c r="AA161" i="8"/>
  <c r="Z161" i="8" s="1"/>
  <c r="AC161" i="8"/>
  <c r="AF161" i="8"/>
  <c r="AA162" i="8"/>
  <c r="Z162" i="8" s="1"/>
  <c r="AC162" i="8"/>
  <c r="AF162" i="8"/>
  <c r="AA163" i="8"/>
  <c r="Z163" i="8" s="1"/>
  <c r="AC163" i="8"/>
  <c r="AF163" i="8"/>
  <c r="AA164" i="8"/>
  <c r="Z164" i="8" s="1"/>
  <c r="AC164" i="8"/>
  <c r="AF164" i="8"/>
  <c r="AA165" i="8"/>
  <c r="Z165" i="8" s="1"/>
  <c r="AC165" i="8"/>
  <c r="AF165" i="8"/>
  <c r="AA166" i="8"/>
  <c r="Z166" i="8" s="1"/>
  <c r="AC166" i="8"/>
  <c r="AF166" i="8"/>
  <c r="AA167" i="8"/>
  <c r="Z167" i="8" s="1"/>
  <c r="AC167" i="8"/>
  <c r="AF167" i="8"/>
  <c r="AA168" i="8"/>
  <c r="Z168" i="8" s="1"/>
  <c r="AC168" i="8"/>
  <c r="AF168" i="8"/>
  <c r="AA169" i="8"/>
  <c r="Z169" i="8" s="1"/>
  <c r="AC169" i="8"/>
  <c r="AF169" i="8"/>
  <c r="AA170" i="8"/>
  <c r="Z170" i="8" s="1"/>
  <c r="AC170" i="8"/>
  <c r="AF170" i="8"/>
  <c r="AA171" i="8"/>
  <c r="Z171" i="8" s="1"/>
  <c r="AC171" i="8"/>
  <c r="AF171" i="8"/>
  <c r="AA172" i="8"/>
  <c r="Z172" i="8" s="1"/>
  <c r="AC172" i="8"/>
  <c r="AF172" i="8"/>
  <c r="AA173" i="8"/>
  <c r="Z173" i="8" s="1"/>
  <c r="AC173" i="8"/>
  <c r="AF173" i="8"/>
  <c r="AA174" i="8"/>
  <c r="Z174" i="8" s="1"/>
  <c r="AC174" i="8"/>
  <c r="AF174" i="8"/>
  <c r="AA175" i="8"/>
  <c r="Z175" i="8" s="1"/>
  <c r="AC175" i="8"/>
  <c r="AF175" i="8"/>
  <c r="AA176" i="8"/>
  <c r="Z176" i="8" s="1"/>
  <c r="AC176" i="8"/>
  <c r="AF176" i="8"/>
  <c r="AA177" i="8"/>
  <c r="Z177" i="8" s="1"/>
  <c r="AC177" i="8"/>
  <c r="AF177" i="8"/>
  <c r="AA178" i="8"/>
  <c r="Z178" i="8" s="1"/>
  <c r="AC178" i="8"/>
  <c r="AF178" i="8"/>
  <c r="AA179" i="8"/>
  <c r="Z179" i="8" s="1"/>
  <c r="AC179" i="8"/>
  <c r="AF179" i="8"/>
  <c r="AA180" i="8"/>
  <c r="Z180" i="8" s="1"/>
  <c r="AC180" i="8"/>
  <c r="AF180" i="8"/>
  <c r="AA181" i="8"/>
  <c r="Z181" i="8" s="1"/>
  <c r="AC181" i="8"/>
  <c r="AF181" i="8"/>
  <c r="AA182" i="8"/>
  <c r="Z182" i="8" s="1"/>
  <c r="AC182" i="8"/>
  <c r="AF182" i="8"/>
  <c r="AA183" i="8"/>
  <c r="Z183" i="8" s="1"/>
  <c r="AC183" i="8"/>
  <c r="AF183" i="8"/>
  <c r="AA184" i="8"/>
  <c r="Z184" i="8" s="1"/>
  <c r="AC184" i="8"/>
  <c r="AF184" i="8"/>
  <c r="AA185" i="8"/>
  <c r="Z185" i="8" s="1"/>
  <c r="AC185" i="8"/>
  <c r="AF185" i="8"/>
  <c r="AA186" i="8"/>
  <c r="Z186" i="8" s="1"/>
  <c r="AC186" i="8"/>
  <c r="AF186" i="8"/>
  <c r="AA187" i="8"/>
  <c r="Z187" i="8" s="1"/>
  <c r="AC187" i="8"/>
  <c r="AF187" i="8"/>
  <c r="AA188" i="8"/>
  <c r="Z188" i="8" s="1"/>
  <c r="AC188" i="8"/>
  <c r="AF188" i="8"/>
  <c r="AA189" i="8"/>
  <c r="Z189" i="8" s="1"/>
  <c r="AC189" i="8"/>
  <c r="AF189" i="8"/>
  <c r="AA190" i="8"/>
  <c r="Z190" i="8" s="1"/>
  <c r="AC190" i="8"/>
  <c r="AF190" i="8"/>
  <c r="AA191" i="8"/>
  <c r="Z191" i="8" s="1"/>
  <c r="AC191" i="8"/>
  <c r="AF191" i="8"/>
  <c r="AA192" i="8"/>
  <c r="Z192" i="8" s="1"/>
  <c r="AC192" i="8"/>
  <c r="AF192" i="8"/>
  <c r="AA193" i="8"/>
  <c r="Z193" i="8" s="1"/>
  <c r="AC193" i="8"/>
  <c r="AF193" i="8"/>
  <c r="AA194" i="8"/>
  <c r="Z194" i="8" s="1"/>
  <c r="AC194" i="8"/>
  <c r="AF194" i="8"/>
  <c r="AA195" i="8"/>
  <c r="Z195" i="8" s="1"/>
  <c r="AC195" i="8"/>
  <c r="AF195" i="8"/>
  <c r="AA196" i="8"/>
  <c r="Z196" i="8" s="1"/>
  <c r="AC196" i="8"/>
  <c r="AF196" i="8"/>
  <c r="AA197" i="8"/>
  <c r="Z197" i="8" s="1"/>
  <c r="AC197" i="8"/>
  <c r="AF197" i="8"/>
  <c r="AA198" i="8"/>
  <c r="Z198" i="8" s="1"/>
  <c r="AC198" i="8"/>
  <c r="AF198" i="8"/>
  <c r="AA199" i="8"/>
  <c r="Z199" i="8" s="1"/>
  <c r="AC199" i="8"/>
  <c r="AF199" i="8"/>
  <c r="AA200" i="8"/>
  <c r="Z200" i="8" s="1"/>
  <c r="AC200" i="8"/>
  <c r="AF200" i="8"/>
  <c r="AA201" i="8"/>
  <c r="Z201" i="8" s="1"/>
  <c r="AC201" i="8"/>
  <c r="AF201" i="8"/>
  <c r="AA202" i="8"/>
  <c r="Z202" i="8" s="1"/>
  <c r="AC202" i="8"/>
  <c r="AF202" i="8"/>
  <c r="AA203" i="8"/>
  <c r="Z203" i="8" s="1"/>
  <c r="AC203" i="8"/>
  <c r="AF203" i="8"/>
  <c r="AA204" i="8"/>
  <c r="Z204" i="8" s="1"/>
  <c r="AC204" i="8"/>
  <c r="AF204" i="8"/>
  <c r="AA205" i="8"/>
  <c r="Z205" i="8" s="1"/>
  <c r="AC205" i="8"/>
  <c r="AF205" i="8"/>
  <c r="AA206" i="8"/>
  <c r="Z206" i="8" s="1"/>
  <c r="AC206" i="8"/>
  <c r="AF206" i="8"/>
  <c r="AA207" i="8"/>
  <c r="Z207" i="8" s="1"/>
  <c r="AC207" i="8"/>
  <c r="AF207" i="8"/>
  <c r="AA208" i="8"/>
  <c r="Z208" i="8" s="1"/>
  <c r="AC208" i="8"/>
  <c r="AF208" i="8"/>
  <c r="AA209" i="8"/>
  <c r="Z209" i="8" s="1"/>
  <c r="AC209" i="8"/>
  <c r="AF209" i="8"/>
  <c r="AA210" i="8"/>
  <c r="Z210" i="8" s="1"/>
  <c r="AC210" i="8"/>
  <c r="AF210" i="8"/>
  <c r="AA211" i="8"/>
  <c r="Z211" i="8" s="1"/>
  <c r="AC211" i="8"/>
  <c r="AF211" i="8"/>
  <c r="AA212" i="8"/>
  <c r="Z212" i="8" s="1"/>
  <c r="AC212" i="8"/>
  <c r="AF212" i="8"/>
  <c r="AA213" i="8"/>
  <c r="Z213" i="8" s="1"/>
  <c r="AC213" i="8"/>
  <c r="AF213" i="8"/>
  <c r="AA214" i="8"/>
  <c r="Z214" i="8" s="1"/>
  <c r="AC214" i="8"/>
  <c r="AF214" i="8"/>
  <c r="AA215" i="8"/>
  <c r="Z215" i="8" s="1"/>
  <c r="AC215" i="8"/>
  <c r="AF215" i="8"/>
  <c r="AA216" i="8"/>
  <c r="Z216" i="8" s="1"/>
  <c r="AC216" i="8"/>
  <c r="AF216" i="8"/>
  <c r="AA217" i="8"/>
  <c r="Z217" i="8" s="1"/>
  <c r="AC217" i="8"/>
  <c r="AF217" i="8"/>
  <c r="AA218" i="8"/>
  <c r="Z218" i="8" s="1"/>
  <c r="AC218" i="8"/>
  <c r="AF218" i="8"/>
  <c r="AA219" i="8"/>
  <c r="Z219" i="8" s="1"/>
  <c r="AC219" i="8"/>
  <c r="AF219" i="8"/>
  <c r="AA220" i="8"/>
  <c r="Z220" i="8" s="1"/>
  <c r="AC220" i="8"/>
  <c r="AF220" i="8"/>
  <c r="AA221" i="8"/>
  <c r="Z221" i="8" s="1"/>
  <c r="AC221" i="8"/>
  <c r="AF221" i="8"/>
  <c r="AA222" i="8"/>
  <c r="Z222" i="8" s="1"/>
  <c r="AC222" i="8"/>
  <c r="AF222" i="8"/>
  <c r="AA223" i="8"/>
  <c r="Z223" i="8" s="1"/>
  <c r="AC223" i="8"/>
  <c r="AF223" i="8"/>
  <c r="AA224" i="8"/>
  <c r="Z224" i="8" s="1"/>
  <c r="AC224" i="8"/>
  <c r="AF224" i="8"/>
  <c r="AA225" i="8"/>
  <c r="Z225" i="8" s="1"/>
  <c r="AC225" i="8"/>
  <c r="AF225" i="8"/>
  <c r="AA226" i="8"/>
  <c r="Z226" i="8" s="1"/>
  <c r="AC226" i="8"/>
  <c r="AF226" i="8"/>
  <c r="AA227" i="8"/>
  <c r="Z227" i="8" s="1"/>
  <c r="AC227" i="8"/>
  <c r="AF227" i="8"/>
  <c r="AA228" i="8"/>
  <c r="Z228" i="8" s="1"/>
  <c r="AC228" i="8"/>
  <c r="AF228" i="8"/>
  <c r="AA229" i="8"/>
  <c r="Z229" i="8" s="1"/>
  <c r="AC229" i="8"/>
  <c r="AF229" i="8"/>
  <c r="AA230" i="8"/>
  <c r="Z230" i="8" s="1"/>
  <c r="AC230" i="8"/>
  <c r="AF230" i="8"/>
  <c r="AA231" i="8"/>
  <c r="Z231" i="8" s="1"/>
  <c r="AC231" i="8"/>
  <c r="AF231" i="8"/>
  <c r="AA232" i="8"/>
  <c r="Z232" i="8" s="1"/>
  <c r="AC232" i="8"/>
  <c r="AF232" i="8"/>
  <c r="AA233" i="8"/>
  <c r="Z233" i="8" s="1"/>
  <c r="AC233" i="8"/>
  <c r="AF233" i="8"/>
  <c r="AA234" i="8"/>
  <c r="Z234" i="8" s="1"/>
  <c r="AC234" i="8"/>
  <c r="AF234" i="8"/>
  <c r="AA235" i="8"/>
  <c r="Z235" i="8" s="1"/>
  <c r="AC235" i="8"/>
  <c r="AF235" i="8"/>
  <c r="AA236" i="8"/>
  <c r="Z236" i="8" s="1"/>
  <c r="AC236" i="8"/>
  <c r="AF236" i="8"/>
  <c r="AA237" i="8"/>
  <c r="Z237" i="8" s="1"/>
  <c r="AC237" i="8"/>
  <c r="AF237" i="8"/>
  <c r="AA238" i="8"/>
  <c r="Z238" i="8" s="1"/>
  <c r="AC238" i="8"/>
  <c r="AF238" i="8"/>
  <c r="AA239" i="8"/>
  <c r="Z239" i="8" s="1"/>
  <c r="AC239" i="8"/>
  <c r="AF239" i="8"/>
  <c r="AA240" i="8"/>
  <c r="Z240" i="8" s="1"/>
  <c r="AC240" i="8"/>
  <c r="AF240" i="8"/>
  <c r="AA241" i="8"/>
  <c r="Z241" i="8" s="1"/>
  <c r="AC241" i="8"/>
  <c r="AF241" i="8"/>
  <c r="AA242" i="8"/>
  <c r="Z242" i="8" s="1"/>
  <c r="AC242" i="8"/>
  <c r="AF242" i="8"/>
  <c r="AA243" i="8"/>
  <c r="Z243" i="8" s="1"/>
  <c r="AC243" i="8"/>
  <c r="AF243" i="8"/>
  <c r="AA244" i="8"/>
  <c r="Z244" i="8" s="1"/>
  <c r="AC244" i="8"/>
  <c r="AF244" i="8"/>
  <c r="AA245" i="8"/>
  <c r="Z245" i="8" s="1"/>
  <c r="AC245" i="8"/>
  <c r="AF245" i="8"/>
  <c r="AA246" i="8"/>
  <c r="Z246" i="8" s="1"/>
  <c r="AC246" i="8"/>
  <c r="AF246" i="8"/>
  <c r="AA247" i="8"/>
  <c r="Z247" i="8" s="1"/>
  <c r="AC247" i="8"/>
  <c r="AF247" i="8"/>
  <c r="AA248" i="8"/>
  <c r="Z248" i="8" s="1"/>
  <c r="AC248" i="8"/>
  <c r="AF248" i="8"/>
  <c r="AA249" i="8"/>
  <c r="Z249" i="8" s="1"/>
  <c r="AC249" i="8"/>
  <c r="AF249" i="8"/>
  <c r="AA250" i="8"/>
  <c r="Z250" i="8" s="1"/>
  <c r="AC250" i="8"/>
  <c r="AF250" i="8"/>
  <c r="AA251" i="8"/>
  <c r="Z251" i="8" s="1"/>
  <c r="AC251" i="8"/>
  <c r="AF251" i="8"/>
  <c r="AA252" i="8"/>
  <c r="Z252" i="8" s="1"/>
  <c r="AC252" i="8"/>
  <c r="AF252" i="8"/>
  <c r="AA253" i="8"/>
  <c r="Z253" i="8" s="1"/>
  <c r="AC253" i="8"/>
  <c r="AF253" i="8"/>
  <c r="AA254" i="8"/>
  <c r="Z254" i="8" s="1"/>
  <c r="AC254" i="8"/>
  <c r="AF254" i="8"/>
  <c r="AA255" i="8"/>
  <c r="Z255" i="8" s="1"/>
  <c r="AC255" i="8"/>
  <c r="AF255" i="8"/>
  <c r="AA256" i="8"/>
  <c r="Z256" i="8" s="1"/>
  <c r="AC256" i="8"/>
  <c r="AF256" i="8"/>
  <c r="AA257" i="8"/>
  <c r="Z257" i="8" s="1"/>
  <c r="AC257" i="8"/>
  <c r="AF257" i="8"/>
  <c r="AA258" i="8"/>
  <c r="Z258" i="8" s="1"/>
  <c r="AC258" i="8"/>
  <c r="AF258" i="8"/>
  <c r="AA259" i="8"/>
  <c r="Z259" i="8" s="1"/>
  <c r="AC259" i="8"/>
  <c r="AF259" i="8"/>
  <c r="AA260" i="8"/>
  <c r="Z260" i="8" s="1"/>
  <c r="AC260" i="8"/>
  <c r="AF260" i="8"/>
  <c r="AA261" i="8"/>
  <c r="Z261" i="8" s="1"/>
  <c r="AC261" i="8"/>
  <c r="AF261" i="8"/>
  <c r="AA262" i="8"/>
  <c r="Z262" i="8" s="1"/>
  <c r="AC262" i="8"/>
  <c r="AF262" i="8"/>
  <c r="AA263" i="8"/>
  <c r="Z263" i="8" s="1"/>
  <c r="AC263" i="8"/>
  <c r="AF263" i="8"/>
  <c r="AA264" i="8"/>
  <c r="Z264" i="8" s="1"/>
  <c r="AC264" i="8"/>
  <c r="AF264" i="8"/>
  <c r="AA265" i="8"/>
  <c r="Z265" i="8" s="1"/>
  <c r="AC265" i="8"/>
  <c r="AF265" i="8"/>
  <c r="AA266" i="8"/>
  <c r="Z266" i="8" s="1"/>
  <c r="AC266" i="8"/>
  <c r="AF266" i="8"/>
  <c r="AA267" i="8"/>
  <c r="Z267" i="8" s="1"/>
  <c r="AC267" i="8"/>
  <c r="AF267" i="8"/>
  <c r="AA268" i="8"/>
  <c r="Z268" i="8" s="1"/>
  <c r="AC268" i="8"/>
  <c r="AF268" i="8"/>
  <c r="AA269" i="8"/>
  <c r="Z269" i="8" s="1"/>
  <c r="AC269" i="8"/>
  <c r="AF269" i="8"/>
  <c r="AA270" i="8"/>
  <c r="Z270" i="8" s="1"/>
  <c r="AC270" i="8"/>
  <c r="AF270" i="8"/>
  <c r="AA271" i="8"/>
  <c r="Z271" i="8" s="1"/>
  <c r="AC271" i="8"/>
  <c r="AF271" i="8"/>
  <c r="AA272" i="8"/>
  <c r="Z272" i="8" s="1"/>
  <c r="AC272" i="8"/>
  <c r="AF272" i="8"/>
  <c r="AA273" i="8"/>
  <c r="Z273" i="8" s="1"/>
  <c r="AC273" i="8"/>
  <c r="AF273" i="8"/>
  <c r="AA274" i="8"/>
  <c r="Z274" i="8" s="1"/>
  <c r="AC274" i="8"/>
  <c r="AF274" i="8"/>
  <c r="AA275" i="8"/>
  <c r="Z275" i="8" s="1"/>
  <c r="AC275" i="8"/>
  <c r="AF275" i="8"/>
  <c r="AA276" i="8"/>
  <c r="Z276" i="8" s="1"/>
  <c r="AC276" i="8"/>
  <c r="AF276" i="8"/>
  <c r="AA277" i="8"/>
  <c r="Z277" i="8" s="1"/>
  <c r="AC277" i="8"/>
  <c r="AF277" i="8"/>
  <c r="AA278" i="8"/>
  <c r="Z278" i="8" s="1"/>
  <c r="AC278" i="8"/>
  <c r="AF278" i="8"/>
  <c r="AA279" i="8"/>
  <c r="Z279" i="8" s="1"/>
  <c r="AC279" i="8"/>
  <c r="AF279" i="8"/>
  <c r="AA280" i="8"/>
  <c r="Z280" i="8" s="1"/>
  <c r="AC280" i="8"/>
  <c r="AF280" i="8"/>
  <c r="AA281" i="8"/>
  <c r="Z281" i="8" s="1"/>
  <c r="AC281" i="8"/>
  <c r="AF281" i="8"/>
  <c r="AA282" i="8"/>
  <c r="Z282" i="8" s="1"/>
  <c r="AC282" i="8"/>
  <c r="AF282" i="8"/>
  <c r="AA283" i="8"/>
  <c r="Z283" i="8" s="1"/>
  <c r="AC283" i="8"/>
  <c r="AF283" i="8"/>
  <c r="AA284" i="8"/>
  <c r="Z284" i="8" s="1"/>
  <c r="AC284" i="8"/>
  <c r="AF284" i="8"/>
  <c r="AA285" i="8"/>
  <c r="Z285" i="8" s="1"/>
  <c r="AC285" i="8"/>
  <c r="AF285" i="8"/>
  <c r="AA286" i="8"/>
  <c r="Z286" i="8" s="1"/>
  <c r="AC286" i="8"/>
  <c r="AF286" i="8"/>
  <c r="AA287" i="8"/>
  <c r="Z287" i="8" s="1"/>
  <c r="AC287" i="8"/>
  <c r="AF287" i="8"/>
  <c r="AA288" i="8"/>
  <c r="Z288" i="8" s="1"/>
  <c r="AC288" i="8"/>
  <c r="AF288" i="8"/>
  <c r="AA289" i="8"/>
  <c r="Z289" i="8" s="1"/>
  <c r="AC289" i="8"/>
  <c r="AF289" i="8"/>
  <c r="AA290" i="8"/>
  <c r="Z290" i="8" s="1"/>
  <c r="AC290" i="8"/>
  <c r="AF290" i="8"/>
  <c r="AA291" i="8"/>
  <c r="Z291" i="8" s="1"/>
  <c r="AC291" i="8"/>
  <c r="AF291" i="8"/>
  <c r="AA292" i="8"/>
  <c r="Z292" i="8" s="1"/>
  <c r="AC292" i="8"/>
  <c r="AF292" i="8"/>
  <c r="AA293" i="8"/>
  <c r="Z293" i="8" s="1"/>
  <c r="AC293" i="8"/>
  <c r="AF293" i="8"/>
  <c r="AA294" i="8"/>
  <c r="Z294" i="8" s="1"/>
  <c r="AC294" i="8"/>
  <c r="AF294" i="8"/>
  <c r="AA295" i="8"/>
  <c r="Z295" i="8" s="1"/>
  <c r="AC295" i="8"/>
  <c r="AF295" i="8"/>
  <c r="AA296" i="8"/>
  <c r="Z296" i="8" s="1"/>
  <c r="AC296" i="8"/>
  <c r="AF296" i="8"/>
  <c r="AA297" i="8"/>
  <c r="Z297" i="8" s="1"/>
  <c r="AC297" i="8"/>
  <c r="AF297" i="8"/>
  <c r="AA298" i="8"/>
  <c r="Z298" i="8" s="1"/>
  <c r="AC298" i="8"/>
  <c r="AF298" i="8"/>
  <c r="AA299" i="8"/>
  <c r="Z299" i="8" s="1"/>
  <c r="AC299" i="8"/>
  <c r="AF299" i="8"/>
  <c r="AA300" i="8"/>
  <c r="Z300" i="8" s="1"/>
  <c r="AC300" i="8"/>
  <c r="AF300" i="8"/>
  <c r="AA301" i="8"/>
  <c r="Z301" i="8" s="1"/>
  <c r="AC301" i="8"/>
  <c r="AF301" i="8"/>
  <c r="AA302" i="8"/>
  <c r="Z302" i="8" s="1"/>
  <c r="AC302" i="8"/>
  <c r="AF302" i="8"/>
  <c r="AA303" i="8"/>
  <c r="Z303" i="8" s="1"/>
  <c r="AC303" i="8"/>
  <c r="AF303" i="8"/>
  <c r="AA304" i="8"/>
  <c r="Z304" i="8" s="1"/>
  <c r="AC304" i="8"/>
  <c r="AF304" i="8"/>
  <c r="AA305" i="8"/>
  <c r="Z305" i="8" s="1"/>
  <c r="AC305" i="8"/>
  <c r="AF305" i="8"/>
  <c r="AA306" i="8"/>
  <c r="Z306" i="8" s="1"/>
  <c r="AC306" i="8"/>
  <c r="AF306" i="8"/>
  <c r="AA307" i="8"/>
  <c r="Z307" i="8" s="1"/>
  <c r="AC307" i="8"/>
  <c r="AF307" i="8"/>
  <c r="AA308" i="8"/>
  <c r="Z308" i="8" s="1"/>
  <c r="AC308" i="8"/>
  <c r="AF308" i="8"/>
  <c r="AA309" i="8"/>
  <c r="Z309" i="8" s="1"/>
  <c r="AC309" i="8"/>
  <c r="AF309" i="8"/>
  <c r="AA310" i="8"/>
  <c r="Z310" i="8" s="1"/>
  <c r="AC310" i="8"/>
  <c r="AF310" i="8"/>
  <c r="AA311" i="8"/>
  <c r="Z311" i="8" s="1"/>
  <c r="AC311" i="8"/>
  <c r="AF311" i="8"/>
  <c r="AA312" i="8"/>
  <c r="Z312" i="8" s="1"/>
  <c r="AC312" i="8"/>
  <c r="AF312" i="8"/>
  <c r="AA313" i="8"/>
  <c r="Z313" i="8" s="1"/>
  <c r="AC313" i="8"/>
  <c r="AF313" i="8"/>
  <c r="AA314" i="8"/>
  <c r="Z314" i="8" s="1"/>
  <c r="AC314" i="8"/>
  <c r="AF314" i="8"/>
  <c r="AA315" i="8"/>
  <c r="Z315" i="8" s="1"/>
  <c r="AC315" i="8"/>
  <c r="AF315" i="8"/>
  <c r="AA316" i="8"/>
  <c r="Z316" i="8" s="1"/>
  <c r="AC316" i="8"/>
  <c r="AF316" i="8"/>
  <c r="AA317" i="8"/>
  <c r="Z317" i="8" s="1"/>
  <c r="AC317" i="8"/>
  <c r="AF317" i="8"/>
  <c r="AA318" i="8"/>
  <c r="Z318" i="8" s="1"/>
  <c r="AC318" i="8"/>
  <c r="AF318" i="8"/>
  <c r="AA319" i="8"/>
  <c r="Z319" i="8" s="1"/>
  <c r="AC319" i="8"/>
  <c r="AF319" i="8"/>
  <c r="AA320" i="8"/>
  <c r="Z320" i="8" s="1"/>
  <c r="AC320" i="8"/>
  <c r="AF320" i="8"/>
  <c r="AA321" i="8"/>
  <c r="Z321" i="8" s="1"/>
  <c r="AC321" i="8"/>
  <c r="AF321" i="8"/>
  <c r="AA322" i="8"/>
  <c r="Z322" i="8" s="1"/>
  <c r="AC322" i="8"/>
  <c r="AF322" i="8"/>
  <c r="AA323" i="8"/>
  <c r="Z323" i="8" s="1"/>
  <c r="AC323" i="8"/>
  <c r="AF323" i="8"/>
  <c r="AA324" i="8"/>
  <c r="Z324" i="8" s="1"/>
  <c r="AC324" i="8"/>
  <c r="AF324" i="8"/>
  <c r="AA325" i="8"/>
  <c r="Z325" i="8" s="1"/>
  <c r="AC325" i="8"/>
  <c r="AF325" i="8"/>
  <c r="AA326" i="8"/>
  <c r="Z326" i="8" s="1"/>
  <c r="AC326" i="8"/>
  <c r="AF326" i="8"/>
  <c r="AA327" i="8"/>
  <c r="Z327" i="8" s="1"/>
  <c r="AC327" i="8"/>
  <c r="AF327" i="8"/>
  <c r="AA328" i="8"/>
  <c r="Z328" i="8" s="1"/>
  <c r="AC328" i="8"/>
  <c r="AF328" i="8"/>
  <c r="AA329" i="8"/>
  <c r="Z329" i="8" s="1"/>
  <c r="AC329" i="8"/>
  <c r="AF329" i="8"/>
  <c r="AA330" i="8"/>
  <c r="Z330" i="8" s="1"/>
  <c r="AC330" i="8"/>
  <c r="AF330" i="8"/>
  <c r="AA331" i="8"/>
  <c r="Z331" i="8" s="1"/>
  <c r="AC331" i="8"/>
  <c r="AF331" i="8"/>
  <c r="AA332" i="8"/>
  <c r="Z332" i="8" s="1"/>
  <c r="AC332" i="8"/>
  <c r="AF332" i="8"/>
  <c r="AA333" i="8"/>
  <c r="Z333" i="8" s="1"/>
  <c r="AC333" i="8"/>
  <c r="AF333" i="8"/>
  <c r="AA334" i="8"/>
  <c r="Z334" i="8" s="1"/>
  <c r="AC334" i="8"/>
  <c r="AF334" i="8"/>
  <c r="AA335" i="8"/>
  <c r="Z335" i="8" s="1"/>
  <c r="AC335" i="8"/>
  <c r="AF335" i="8"/>
  <c r="AA336" i="8"/>
  <c r="Z336" i="8" s="1"/>
  <c r="AC336" i="8"/>
  <c r="AF336" i="8"/>
  <c r="AA337" i="8"/>
  <c r="Z337" i="8" s="1"/>
  <c r="AC337" i="8"/>
  <c r="AF337" i="8"/>
  <c r="AA338" i="8"/>
  <c r="Z338" i="8" s="1"/>
  <c r="AC338" i="8"/>
  <c r="AF338" i="8"/>
  <c r="AA339" i="8"/>
  <c r="Z339" i="8" s="1"/>
  <c r="AC339" i="8"/>
  <c r="AF339" i="8"/>
  <c r="AA340" i="8"/>
  <c r="Z340" i="8" s="1"/>
  <c r="AC340" i="8"/>
  <c r="AF340" i="8"/>
  <c r="AA341" i="8"/>
  <c r="Z341" i="8" s="1"/>
  <c r="AC341" i="8"/>
  <c r="AF341" i="8"/>
  <c r="AA342" i="8"/>
  <c r="Z342" i="8" s="1"/>
  <c r="AC342" i="8"/>
  <c r="AF342" i="8"/>
  <c r="AA343" i="8"/>
  <c r="Z343" i="8" s="1"/>
  <c r="AC343" i="8"/>
  <c r="AF343" i="8"/>
  <c r="AA344" i="8"/>
  <c r="Z344" i="8" s="1"/>
  <c r="AC344" i="8"/>
  <c r="AF344" i="8"/>
  <c r="AA345" i="8"/>
  <c r="Z345" i="8" s="1"/>
  <c r="AC345" i="8"/>
  <c r="AF345" i="8"/>
  <c r="AA346" i="8"/>
  <c r="Z346" i="8" s="1"/>
  <c r="AC346" i="8"/>
  <c r="AF346" i="8"/>
  <c r="AA347" i="8"/>
  <c r="Z347" i="8" s="1"/>
  <c r="AC347" i="8"/>
  <c r="AF347" i="8"/>
  <c r="AA348" i="8"/>
  <c r="Z348" i="8" s="1"/>
  <c r="AC348" i="8"/>
  <c r="AF348" i="8"/>
  <c r="AA349" i="8"/>
  <c r="Z349" i="8" s="1"/>
  <c r="AC349" i="8"/>
  <c r="AF349" i="8"/>
  <c r="AA350" i="8"/>
  <c r="Z350" i="8" s="1"/>
  <c r="AC350" i="8"/>
  <c r="AF350" i="8"/>
  <c r="AA351" i="8"/>
  <c r="Z351" i="8" s="1"/>
  <c r="AC351" i="8"/>
  <c r="AF351" i="8"/>
  <c r="AA352" i="8"/>
  <c r="Z352" i="8" s="1"/>
  <c r="AC352" i="8"/>
  <c r="AF352" i="8"/>
  <c r="AA353" i="8"/>
  <c r="Z353" i="8" s="1"/>
  <c r="AC353" i="8"/>
  <c r="AF353" i="8"/>
  <c r="AA354" i="8"/>
  <c r="Z354" i="8" s="1"/>
  <c r="AC354" i="8"/>
  <c r="AF354" i="8"/>
  <c r="AA355" i="8"/>
  <c r="Z355" i="8" s="1"/>
  <c r="AC355" i="8"/>
  <c r="AF355" i="8"/>
  <c r="AA356" i="8"/>
  <c r="Z356" i="8" s="1"/>
  <c r="AC356" i="8"/>
  <c r="AF356" i="8"/>
  <c r="AA357" i="8"/>
  <c r="Z357" i="8" s="1"/>
  <c r="AC357" i="8"/>
  <c r="AF357" i="8"/>
  <c r="AA358" i="8"/>
  <c r="Z358" i="8" s="1"/>
  <c r="AC358" i="8"/>
  <c r="AF358" i="8"/>
  <c r="AA359" i="8"/>
  <c r="Z359" i="8" s="1"/>
  <c r="AC359" i="8"/>
  <c r="AF359" i="8"/>
  <c r="AA360" i="8"/>
  <c r="Z360" i="8" s="1"/>
  <c r="AC360" i="8"/>
  <c r="AF360" i="8"/>
  <c r="AA361" i="8"/>
  <c r="Z361" i="8" s="1"/>
  <c r="AC361" i="8"/>
  <c r="AF361" i="8"/>
  <c r="AA362" i="8"/>
  <c r="Z362" i="8" s="1"/>
  <c r="AC362" i="8"/>
  <c r="AF362" i="8"/>
  <c r="AA363" i="8"/>
  <c r="Z363" i="8" s="1"/>
  <c r="AC363" i="8"/>
  <c r="AF363" i="8"/>
  <c r="AA364" i="8"/>
  <c r="Z364" i="8" s="1"/>
  <c r="AC364" i="8"/>
  <c r="AF364" i="8"/>
  <c r="AA365" i="8"/>
  <c r="Z365" i="8" s="1"/>
  <c r="AC365" i="8"/>
  <c r="AF365" i="8"/>
  <c r="AA366" i="8"/>
  <c r="Z366" i="8" s="1"/>
  <c r="AC366" i="8"/>
  <c r="AF366" i="8"/>
  <c r="AA367" i="8"/>
  <c r="Z367" i="8" s="1"/>
  <c r="AC367" i="8"/>
  <c r="AF367" i="8"/>
  <c r="AA368" i="8"/>
  <c r="Z368" i="8" s="1"/>
  <c r="AC368" i="8"/>
  <c r="AF368" i="8"/>
  <c r="AA369" i="8"/>
  <c r="Z369" i="8" s="1"/>
  <c r="AC369" i="8"/>
  <c r="AF369" i="8"/>
  <c r="AA370" i="8"/>
  <c r="Z370" i="8" s="1"/>
  <c r="AC370" i="8"/>
  <c r="AF370" i="8"/>
  <c r="AA371" i="8"/>
  <c r="Z371" i="8" s="1"/>
  <c r="AC371" i="8"/>
  <c r="AF371" i="8"/>
  <c r="AA372" i="8"/>
  <c r="Z372" i="8" s="1"/>
  <c r="AC372" i="8"/>
  <c r="AF372" i="8"/>
  <c r="AA373" i="8"/>
  <c r="Z373" i="8" s="1"/>
  <c r="AC373" i="8"/>
  <c r="AF373" i="8"/>
  <c r="AA374" i="8"/>
  <c r="Z374" i="8" s="1"/>
  <c r="AC374" i="8"/>
  <c r="AF374" i="8"/>
  <c r="AA375" i="8"/>
  <c r="Z375" i="8" s="1"/>
  <c r="AC375" i="8"/>
  <c r="AF375" i="8"/>
  <c r="AA376" i="8"/>
  <c r="Z376" i="8" s="1"/>
  <c r="AC376" i="8"/>
  <c r="AF376" i="8"/>
  <c r="AA377" i="8"/>
  <c r="Z377" i="8" s="1"/>
  <c r="AC377" i="8"/>
  <c r="AF377" i="8"/>
  <c r="AA378" i="8"/>
  <c r="Z378" i="8" s="1"/>
  <c r="AC378" i="8"/>
  <c r="AF378" i="8"/>
  <c r="AA379" i="8"/>
  <c r="Z379" i="8" s="1"/>
  <c r="AC379" i="8"/>
  <c r="AF379" i="8"/>
  <c r="AA380" i="8"/>
  <c r="Z380" i="8" s="1"/>
  <c r="AC380" i="8"/>
  <c r="AF380" i="8"/>
  <c r="AA381" i="8"/>
  <c r="Z381" i="8" s="1"/>
  <c r="AC381" i="8"/>
  <c r="AF381" i="8"/>
  <c r="AA382" i="8"/>
  <c r="Z382" i="8" s="1"/>
  <c r="AC382" i="8"/>
  <c r="AF382" i="8"/>
  <c r="AA383" i="8"/>
  <c r="Z383" i="8" s="1"/>
  <c r="AC383" i="8"/>
  <c r="AF383" i="8"/>
  <c r="AA384" i="8"/>
  <c r="Z384" i="8" s="1"/>
  <c r="AC384" i="8"/>
  <c r="AF384" i="8"/>
  <c r="AA385" i="8"/>
  <c r="Z385" i="8" s="1"/>
  <c r="AC385" i="8"/>
  <c r="AF385" i="8"/>
  <c r="AA386" i="8"/>
  <c r="Z386" i="8" s="1"/>
  <c r="AC386" i="8"/>
  <c r="AF386" i="8"/>
  <c r="AA387" i="8"/>
  <c r="Z387" i="8" s="1"/>
  <c r="AC387" i="8"/>
  <c r="AF387" i="8"/>
  <c r="AA388" i="8"/>
  <c r="Z388" i="8" s="1"/>
  <c r="AC388" i="8"/>
  <c r="AF388" i="8"/>
  <c r="AA389" i="8"/>
  <c r="Z389" i="8" s="1"/>
  <c r="AC389" i="8"/>
  <c r="AF389" i="8"/>
  <c r="AA390" i="8"/>
  <c r="Z390" i="8" s="1"/>
  <c r="AC390" i="8"/>
  <c r="AF390" i="8"/>
  <c r="AA391" i="8"/>
  <c r="Z391" i="8" s="1"/>
  <c r="AC391" i="8"/>
  <c r="AF391" i="8"/>
  <c r="AA392" i="8"/>
  <c r="Z392" i="8" s="1"/>
  <c r="AC392" i="8"/>
  <c r="AF392" i="8"/>
  <c r="AA393" i="8"/>
  <c r="Z393" i="8" s="1"/>
  <c r="AC393" i="8"/>
  <c r="AF393" i="8"/>
  <c r="AA394" i="8"/>
  <c r="Z394" i="8" s="1"/>
  <c r="AC394" i="8"/>
  <c r="AF394" i="8"/>
  <c r="AA395" i="8"/>
  <c r="Z395" i="8" s="1"/>
  <c r="AC395" i="8"/>
  <c r="AF395" i="8"/>
  <c r="AA396" i="8"/>
  <c r="Z396" i="8" s="1"/>
  <c r="AC396" i="8"/>
  <c r="AF396" i="8"/>
  <c r="AA397" i="8"/>
  <c r="Z397" i="8" s="1"/>
  <c r="AC397" i="8"/>
  <c r="AF397" i="8"/>
  <c r="AA398" i="8"/>
  <c r="Z398" i="8" s="1"/>
  <c r="AC398" i="8"/>
  <c r="AF398" i="8"/>
  <c r="AA399" i="8"/>
  <c r="Z399" i="8" s="1"/>
  <c r="AC399" i="8"/>
  <c r="AF399" i="8"/>
  <c r="AA400" i="8"/>
  <c r="Z400" i="8" s="1"/>
  <c r="AC400" i="8"/>
  <c r="AF400" i="8"/>
  <c r="AA401" i="8"/>
  <c r="Z401" i="8" s="1"/>
  <c r="AC401" i="8"/>
  <c r="AF401" i="8"/>
  <c r="AA402" i="8"/>
  <c r="Z402" i="8" s="1"/>
  <c r="AC402" i="8"/>
  <c r="AF402" i="8"/>
  <c r="AA403" i="8"/>
  <c r="Z403" i="8" s="1"/>
  <c r="AC403" i="8"/>
  <c r="AF403" i="8"/>
  <c r="AA404" i="8"/>
  <c r="Z404" i="8" s="1"/>
  <c r="AC404" i="8"/>
  <c r="AF404" i="8"/>
  <c r="AA405" i="8"/>
  <c r="Z405" i="8" s="1"/>
  <c r="AC405" i="8"/>
  <c r="AF405" i="8"/>
  <c r="AA406" i="8"/>
  <c r="Z406" i="8" s="1"/>
  <c r="AC406" i="8"/>
  <c r="AF406" i="8"/>
  <c r="AA407" i="8"/>
  <c r="Z407" i="8" s="1"/>
  <c r="AC407" i="8"/>
  <c r="AF407" i="8"/>
  <c r="AA408" i="8"/>
  <c r="Z408" i="8" s="1"/>
  <c r="AC408" i="8"/>
  <c r="AF408" i="8"/>
  <c r="AA409" i="8"/>
  <c r="Z409" i="8" s="1"/>
  <c r="AC409" i="8"/>
  <c r="AF409" i="8"/>
  <c r="AA410" i="8"/>
  <c r="Z410" i="8" s="1"/>
  <c r="AC410" i="8"/>
  <c r="AF410" i="8"/>
  <c r="AA411" i="8"/>
  <c r="Z411" i="8" s="1"/>
  <c r="AC411" i="8"/>
  <c r="AF411" i="8"/>
  <c r="AA412" i="8"/>
  <c r="Z412" i="8" s="1"/>
  <c r="AC412" i="8"/>
  <c r="AF412" i="8"/>
  <c r="AA413" i="8"/>
  <c r="Z413" i="8" s="1"/>
  <c r="AC413" i="8"/>
  <c r="AF413" i="8"/>
  <c r="AA414" i="8"/>
  <c r="Z414" i="8" s="1"/>
  <c r="AC414" i="8"/>
  <c r="AF414" i="8"/>
  <c r="AA415" i="8"/>
  <c r="Z415" i="8" s="1"/>
  <c r="AC415" i="8"/>
  <c r="AF415" i="8"/>
  <c r="AA416" i="8"/>
  <c r="Z416" i="8" s="1"/>
  <c r="AC416" i="8"/>
  <c r="AF416" i="8"/>
  <c r="AA417" i="8"/>
  <c r="Z417" i="8" s="1"/>
  <c r="AC417" i="8"/>
  <c r="AF417" i="8"/>
  <c r="AA418" i="8"/>
  <c r="Z418" i="8" s="1"/>
  <c r="AC418" i="8"/>
  <c r="AF418" i="8"/>
  <c r="AA419" i="8"/>
  <c r="Z419" i="8" s="1"/>
  <c r="AC419" i="8"/>
  <c r="AF419" i="8"/>
  <c r="AA420" i="8"/>
  <c r="Z420" i="8" s="1"/>
  <c r="AC420" i="8"/>
  <c r="AF420" i="8"/>
  <c r="AA421" i="8"/>
  <c r="Z421" i="8" s="1"/>
  <c r="AC421" i="8"/>
  <c r="AF421" i="8"/>
  <c r="AA422" i="8"/>
  <c r="Z422" i="8" s="1"/>
  <c r="AC422" i="8"/>
  <c r="AF422" i="8"/>
  <c r="AA423" i="8"/>
  <c r="Z423" i="8" s="1"/>
  <c r="AC423" i="8"/>
  <c r="AF423" i="8"/>
  <c r="AA424" i="8"/>
  <c r="Z424" i="8" s="1"/>
  <c r="AC424" i="8"/>
  <c r="AF424" i="8"/>
  <c r="AA425" i="8"/>
  <c r="Z425" i="8" s="1"/>
  <c r="AC425" i="8"/>
  <c r="AF425" i="8"/>
  <c r="AA426" i="8"/>
  <c r="Z426" i="8" s="1"/>
  <c r="AC426" i="8"/>
  <c r="AF426" i="8"/>
  <c r="AA427" i="8"/>
  <c r="Z427" i="8" s="1"/>
  <c r="AC427" i="8"/>
  <c r="AF427" i="8"/>
  <c r="AA428" i="8"/>
  <c r="Z428" i="8" s="1"/>
  <c r="AC428" i="8"/>
  <c r="AF428" i="8"/>
  <c r="AA429" i="8"/>
  <c r="Z429" i="8" s="1"/>
  <c r="AC429" i="8"/>
  <c r="AF429" i="8"/>
  <c r="AA430" i="8"/>
  <c r="Z430" i="8" s="1"/>
  <c r="AC430" i="8"/>
  <c r="AF430" i="8"/>
  <c r="AA431" i="8"/>
  <c r="Z431" i="8" s="1"/>
  <c r="AC431" i="8"/>
  <c r="AF431" i="8"/>
  <c r="AA432" i="8"/>
  <c r="Z432" i="8" s="1"/>
  <c r="AC432" i="8"/>
  <c r="AF432" i="8"/>
  <c r="AA433" i="8"/>
  <c r="Z433" i="8" s="1"/>
  <c r="AC433" i="8"/>
  <c r="AF433" i="8"/>
  <c r="AA434" i="8"/>
  <c r="Z434" i="8" s="1"/>
  <c r="AC434" i="8"/>
  <c r="AF434" i="8"/>
  <c r="AA435" i="8"/>
  <c r="Z435" i="8" s="1"/>
  <c r="AC435" i="8"/>
  <c r="AF435" i="8"/>
  <c r="AA436" i="8"/>
  <c r="Z436" i="8" s="1"/>
  <c r="AC436" i="8"/>
  <c r="AF436" i="8"/>
  <c r="AA437" i="8"/>
  <c r="Z437" i="8" s="1"/>
  <c r="AC437" i="8"/>
  <c r="AF437" i="8"/>
  <c r="AA438" i="8"/>
  <c r="Z438" i="8" s="1"/>
  <c r="AC438" i="8"/>
  <c r="AF438" i="8"/>
  <c r="AA439" i="8"/>
  <c r="Z439" i="8" s="1"/>
  <c r="AC439" i="8"/>
  <c r="AF439" i="8"/>
  <c r="AA440" i="8"/>
  <c r="Z440" i="8" s="1"/>
  <c r="AC440" i="8"/>
  <c r="AF440" i="8"/>
  <c r="AA441" i="8"/>
  <c r="Z441" i="8" s="1"/>
  <c r="AC441" i="8"/>
  <c r="AF441" i="8"/>
  <c r="AA442" i="8"/>
  <c r="Z442" i="8" s="1"/>
  <c r="AC442" i="8"/>
  <c r="AF442" i="8"/>
  <c r="AA443" i="8"/>
  <c r="Z443" i="8" s="1"/>
  <c r="AC443" i="8"/>
  <c r="AF443" i="8"/>
  <c r="AA444" i="8"/>
  <c r="Z444" i="8" s="1"/>
  <c r="AC444" i="8"/>
  <c r="AF444" i="8"/>
  <c r="AA445" i="8"/>
  <c r="Z445" i="8" s="1"/>
  <c r="AC445" i="8"/>
  <c r="AF445" i="8"/>
  <c r="AA446" i="8"/>
  <c r="Z446" i="8" s="1"/>
  <c r="AC446" i="8"/>
  <c r="AF446" i="8"/>
  <c r="AA447" i="8"/>
  <c r="Z447" i="8" s="1"/>
  <c r="AC447" i="8"/>
  <c r="AF447" i="8"/>
  <c r="AA448" i="8"/>
  <c r="Z448" i="8" s="1"/>
  <c r="AC448" i="8"/>
  <c r="AF448" i="8"/>
  <c r="AA449" i="8"/>
  <c r="Z449" i="8" s="1"/>
  <c r="AC449" i="8"/>
  <c r="AF449" i="8"/>
  <c r="AA450" i="8"/>
  <c r="Z450" i="8" s="1"/>
  <c r="AC450" i="8"/>
  <c r="AF450" i="8"/>
  <c r="AA451" i="8"/>
  <c r="Z451" i="8" s="1"/>
  <c r="AC451" i="8"/>
  <c r="AF451" i="8"/>
  <c r="AA452" i="8"/>
  <c r="Z452" i="8" s="1"/>
  <c r="AC452" i="8"/>
  <c r="AF452" i="8"/>
  <c r="AA453" i="8"/>
  <c r="Z453" i="8" s="1"/>
  <c r="AC453" i="8"/>
  <c r="AF453" i="8"/>
  <c r="AA454" i="8"/>
  <c r="Z454" i="8" s="1"/>
  <c r="AC454" i="8"/>
  <c r="AF454" i="8"/>
  <c r="AA455" i="8"/>
  <c r="Z455" i="8" s="1"/>
  <c r="AC455" i="8"/>
  <c r="AF455" i="8"/>
  <c r="AA456" i="8"/>
  <c r="Z456" i="8" s="1"/>
  <c r="AC456" i="8"/>
  <c r="AF456" i="8"/>
  <c r="AA457" i="8"/>
  <c r="Z457" i="8" s="1"/>
  <c r="AC457" i="8"/>
  <c r="AF457" i="8"/>
  <c r="AA458" i="8"/>
  <c r="Z458" i="8" s="1"/>
  <c r="AC458" i="8"/>
  <c r="AF458" i="8"/>
  <c r="AA459" i="8"/>
  <c r="Z459" i="8" s="1"/>
  <c r="AC459" i="8"/>
  <c r="AF459" i="8"/>
  <c r="AA460" i="8"/>
  <c r="Z460" i="8" s="1"/>
  <c r="AC460" i="8"/>
  <c r="AF460" i="8"/>
  <c r="AA461" i="8"/>
  <c r="Z461" i="8" s="1"/>
  <c r="AC461" i="8"/>
  <c r="AF461" i="8"/>
  <c r="AA462" i="8"/>
  <c r="Z462" i="8" s="1"/>
  <c r="AC462" i="8"/>
  <c r="AF462" i="8"/>
  <c r="AA463" i="8"/>
  <c r="Z463" i="8" s="1"/>
  <c r="AC463" i="8"/>
  <c r="AF463" i="8"/>
  <c r="AA464" i="8"/>
  <c r="Z464" i="8" s="1"/>
  <c r="AC464" i="8"/>
  <c r="AF464" i="8"/>
  <c r="AA465" i="8"/>
  <c r="Z465" i="8" s="1"/>
  <c r="AC465" i="8"/>
  <c r="AF465" i="8"/>
  <c r="AA466" i="8"/>
  <c r="Z466" i="8" s="1"/>
  <c r="AC466" i="8"/>
  <c r="AF466" i="8"/>
  <c r="AA467" i="8"/>
  <c r="Z467" i="8" s="1"/>
  <c r="AC467" i="8"/>
  <c r="AF467" i="8"/>
  <c r="AA468" i="8"/>
  <c r="Z468" i="8" s="1"/>
  <c r="AC468" i="8"/>
  <c r="AF468" i="8"/>
  <c r="AA469" i="8"/>
  <c r="Z469" i="8" s="1"/>
  <c r="AC469" i="8"/>
  <c r="AF469" i="8"/>
  <c r="AA470" i="8"/>
  <c r="Z470" i="8" s="1"/>
  <c r="AC470" i="8"/>
  <c r="AF470" i="8"/>
  <c r="AA471" i="8"/>
  <c r="Z471" i="8" s="1"/>
  <c r="AC471" i="8"/>
  <c r="AF471" i="8"/>
  <c r="AA472" i="8"/>
  <c r="Z472" i="8" s="1"/>
  <c r="AC472" i="8"/>
  <c r="AF472" i="8"/>
  <c r="AA473" i="8"/>
  <c r="Z473" i="8" s="1"/>
  <c r="AC473" i="8"/>
  <c r="AF473" i="8"/>
  <c r="AA474" i="8"/>
  <c r="Z474" i="8" s="1"/>
  <c r="AC474" i="8"/>
  <c r="AF474" i="8"/>
  <c r="AA475" i="8"/>
  <c r="Z475" i="8" s="1"/>
  <c r="AC475" i="8"/>
  <c r="AF475" i="8"/>
  <c r="AA476" i="8"/>
  <c r="Z476" i="8" s="1"/>
  <c r="AC476" i="8"/>
  <c r="AF476" i="8"/>
  <c r="AA477" i="8"/>
  <c r="Z477" i="8" s="1"/>
  <c r="AC477" i="8"/>
  <c r="AF477" i="8"/>
  <c r="AA478" i="8"/>
  <c r="Z478" i="8" s="1"/>
  <c r="AC478" i="8"/>
  <c r="AF478" i="8"/>
  <c r="AA479" i="8"/>
  <c r="Z479" i="8" s="1"/>
  <c r="AC479" i="8"/>
  <c r="AF479" i="8"/>
  <c r="AA480" i="8"/>
  <c r="Z480" i="8" s="1"/>
  <c r="AC480" i="8"/>
  <c r="AF480" i="8"/>
  <c r="AA481" i="8"/>
  <c r="Z481" i="8" s="1"/>
  <c r="AC481" i="8"/>
  <c r="AF481" i="8"/>
  <c r="AA482" i="8"/>
  <c r="Z482" i="8" s="1"/>
  <c r="AC482" i="8"/>
  <c r="AF482" i="8"/>
  <c r="AA483" i="8"/>
  <c r="Z483" i="8" s="1"/>
  <c r="AC483" i="8"/>
  <c r="AF483" i="8"/>
  <c r="AA484" i="8"/>
  <c r="Z484" i="8" s="1"/>
  <c r="AC484" i="8"/>
  <c r="AF484" i="8"/>
  <c r="AA485" i="8"/>
  <c r="Z485" i="8" s="1"/>
  <c r="AC485" i="8"/>
  <c r="AF485" i="8"/>
  <c r="AA486" i="8"/>
  <c r="Z486" i="8" s="1"/>
  <c r="AC486" i="8"/>
  <c r="AF486" i="8"/>
  <c r="AA487" i="8"/>
  <c r="Z487" i="8" s="1"/>
  <c r="AC487" i="8"/>
  <c r="AF487" i="8"/>
  <c r="AA488" i="8"/>
  <c r="Z488" i="8" s="1"/>
  <c r="AC488" i="8"/>
  <c r="AF488" i="8"/>
  <c r="AA489" i="8"/>
  <c r="Z489" i="8" s="1"/>
  <c r="AC489" i="8"/>
  <c r="AF489" i="8"/>
  <c r="AA490" i="8"/>
  <c r="Z490" i="8" s="1"/>
  <c r="AC490" i="8"/>
  <c r="AF490" i="8"/>
  <c r="AA491" i="8"/>
  <c r="Z491" i="8" s="1"/>
  <c r="AC491" i="8"/>
  <c r="AF491" i="8"/>
  <c r="AA492" i="8"/>
  <c r="Z492" i="8" s="1"/>
  <c r="AC492" i="8"/>
  <c r="AF492" i="8"/>
  <c r="AA493" i="8"/>
  <c r="Z493" i="8" s="1"/>
  <c r="AC493" i="8"/>
  <c r="AF493" i="8"/>
  <c r="AA494" i="8"/>
  <c r="Z494" i="8" s="1"/>
  <c r="AC494" i="8"/>
  <c r="AF494" i="8"/>
  <c r="AA495" i="8"/>
  <c r="Z495" i="8" s="1"/>
  <c r="AC495" i="8"/>
  <c r="AF495" i="8"/>
  <c r="AA496" i="8"/>
  <c r="Z496" i="8" s="1"/>
  <c r="AC496" i="8"/>
  <c r="AF496" i="8"/>
  <c r="AA497" i="8"/>
  <c r="Z497" i="8" s="1"/>
  <c r="AC497" i="8"/>
  <c r="AF497" i="8"/>
  <c r="AA498" i="8"/>
  <c r="Z498" i="8" s="1"/>
  <c r="AC498" i="8"/>
  <c r="AF498" i="8"/>
  <c r="AA499" i="8"/>
  <c r="Z499" i="8" s="1"/>
  <c r="AC499" i="8"/>
  <c r="AF499" i="8"/>
  <c r="AA500" i="8"/>
  <c r="Z500" i="8" s="1"/>
  <c r="AC500" i="8"/>
  <c r="AF500" i="8"/>
  <c r="AA501" i="8"/>
  <c r="Z501" i="8" s="1"/>
  <c r="AC501" i="8"/>
  <c r="AF501" i="8"/>
  <c r="AA502" i="8"/>
  <c r="Z502" i="8" s="1"/>
  <c r="AC502" i="8"/>
  <c r="AF502" i="8"/>
  <c r="AA503" i="8"/>
  <c r="Z503" i="8" s="1"/>
  <c r="AC503" i="8"/>
  <c r="AF503" i="8"/>
  <c r="AA504" i="8"/>
  <c r="Z504" i="8" s="1"/>
  <c r="AC504" i="8"/>
  <c r="AF504" i="8"/>
  <c r="AA505" i="8"/>
  <c r="Z505" i="8" s="1"/>
  <c r="AC505" i="8"/>
  <c r="AF505" i="8"/>
  <c r="AA506" i="8"/>
  <c r="Z506" i="8" s="1"/>
  <c r="AC506" i="8"/>
  <c r="AF506" i="8"/>
  <c r="AA507" i="8"/>
  <c r="Z507" i="8" s="1"/>
  <c r="AC507" i="8"/>
  <c r="AF507" i="8"/>
  <c r="AA508" i="8"/>
  <c r="Z508" i="8" s="1"/>
  <c r="AC508" i="8"/>
  <c r="AF508" i="8"/>
  <c r="AA509" i="8"/>
  <c r="Z509" i="8" s="1"/>
  <c r="AC509" i="8"/>
  <c r="AF509" i="8"/>
  <c r="AA510" i="8"/>
  <c r="Z510" i="8" s="1"/>
  <c r="AC510" i="8"/>
  <c r="AF510" i="8"/>
  <c r="AA511" i="8"/>
  <c r="Z511" i="8" s="1"/>
  <c r="AC511" i="8"/>
  <c r="AF511" i="8"/>
  <c r="AA512" i="8"/>
  <c r="Z512" i="8" s="1"/>
  <c r="AC512" i="8"/>
  <c r="AF512" i="8"/>
  <c r="AA513" i="8"/>
  <c r="Z513" i="8" s="1"/>
  <c r="AC513" i="8"/>
  <c r="AF513" i="8"/>
  <c r="AA514" i="8"/>
  <c r="Z514" i="8" s="1"/>
  <c r="AC514" i="8"/>
  <c r="AF514" i="8"/>
  <c r="AA515" i="8"/>
  <c r="Z515" i="8" s="1"/>
  <c r="AC515" i="8"/>
  <c r="AF515" i="8"/>
  <c r="AA516" i="8"/>
  <c r="Z516" i="8" s="1"/>
  <c r="AC516" i="8"/>
  <c r="AF516" i="8"/>
  <c r="AA517" i="8"/>
  <c r="Z517" i="8" s="1"/>
  <c r="AC517" i="8"/>
  <c r="AF517" i="8"/>
  <c r="AA518" i="8"/>
  <c r="Z518" i="8" s="1"/>
  <c r="AC518" i="8"/>
  <c r="AF518" i="8"/>
  <c r="AA519" i="8"/>
  <c r="Z519" i="8" s="1"/>
  <c r="AC519" i="8"/>
  <c r="AF519" i="8"/>
  <c r="AA520" i="8"/>
  <c r="Z520" i="8" s="1"/>
  <c r="AC520" i="8"/>
  <c r="AF520" i="8"/>
  <c r="AA521" i="8"/>
  <c r="Z521" i="8" s="1"/>
  <c r="AC521" i="8"/>
  <c r="AF521" i="8"/>
  <c r="AA522" i="8"/>
  <c r="Z522" i="8" s="1"/>
  <c r="AC522" i="8"/>
  <c r="AF522" i="8"/>
  <c r="AA523" i="8"/>
  <c r="Z523" i="8" s="1"/>
  <c r="AC523" i="8"/>
  <c r="AF523" i="8"/>
  <c r="AA524" i="8"/>
  <c r="Z524" i="8" s="1"/>
  <c r="AC524" i="8"/>
  <c r="AF524" i="8"/>
  <c r="AA525" i="8"/>
  <c r="Z525" i="8" s="1"/>
  <c r="AC525" i="8"/>
  <c r="AF525" i="8"/>
  <c r="AA526" i="8"/>
  <c r="Z526" i="8" s="1"/>
  <c r="AC526" i="8"/>
  <c r="AF526" i="8"/>
  <c r="AA527" i="8"/>
  <c r="Z527" i="8" s="1"/>
  <c r="AC527" i="8"/>
  <c r="AF527" i="8"/>
  <c r="AA528" i="8"/>
  <c r="Z528" i="8" s="1"/>
  <c r="AC528" i="8"/>
  <c r="AF528" i="8"/>
  <c r="AA529" i="8"/>
  <c r="Z529" i="8" s="1"/>
  <c r="AC529" i="8"/>
  <c r="AF529" i="8"/>
  <c r="AA530" i="8"/>
  <c r="Z530" i="8" s="1"/>
  <c r="AC530" i="8"/>
  <c r="AF530" i="8"/>
  <c r="AA531" i="8"/>
  <c r="Z531" i="8" s="1"/>
  <c r="AC531" i="8"/>
  <c r="AF531" i="8"/>
  <c r="AA532" i="8"/>
  <c r="Z532" i="8" s="1"/>
  <c r="AC532" i="8"/>
  <c r="AF532" i="8"/>
  <c r="AA533" i="8"/>
  <c r="Z533" i="8" s="1"/>
  <c r="AC533" i="8"/>
  <c r="AF533" i="8"/>
  <c r="AA534" i="8"/>
  <c r="Z534" i="8" s="1"/>
  <c r="AC534" i="8"/>
  <c r="AF534" i="8"/>
  <c r="AA535" i="8"/>
  <c r="Z535" i="8" s="1"/>
  <c r="AC535" i="8"/>
  <c r="AF535" i="8"/>
  <c r="AA536" i="8"/>
  <c r="Z536" i="8" s="1"/>
  <c r="AC536" i="8"/>
  <c r="AF536" i="8"/>
  <c r="AA537" i="8"/>
  <c r="Z537" i="8" s="1"/>
  <c r="AC537" i="8"/>
  <c r="AF537" i="8"/>
  <c r="AA538" i="8"/>
  <c r="Z538" i="8" s="1"/>
  <c r="AC538" i="8"/>
  <c r="AF538" i="8"/>
  <c r="AA539" i="8"/>
  <c r="Z539" i="8" s="1"/>
  <c r="AC539" i="8"/>
  <c r="AF539" i="8"/>
  <c r="AA540" i="8"/>
  <c r="Z540" i="8" s="1"/>
  <c r="AC540" i="8"/>
  <c r="AF540" i="8"/>
  <c r="AA541" i="8"/>
  <c r="Z541" i="8" s="1"/>
  <c r="AC541" i="8"/>
  <c r="AF541" i="8"/>
  <c r="AA542" i="8"/>
  <c r="Z542" i="8" s="1"/>
  <c r="AC542" i="8"/>
  <c r="AF542" i="8"/>
  <c r="AA543" i="8"/>
  <c r="Z543" i="8" s="1"/>
  <c r="AC543" i="8"/>
  <c r="AF543" i="8"/>
  <c r="AA544" i="8"/>
  <c r="Z544" i="8" s="1"/>
  <c r="AC544" i="8"/>
  <c r="AF544" i="8"/>
  <c r="AA545" i="8"/>
  <c r="Z545" i="8" s="1"/>
  <c r="AC545" i="8"/>
  <c r="AF545" i="8"/>
  <c r="AA546" i="8"/>
  <c r="Z546" i="8" s="1"/>
  <c r="AC546" i="8"/>
  <c r="AF546" i="8"/>
  <c r="AA547" i="8"/>
  <c r="Z547" i="8" s="1"/>
  <c r="AC547" i="8"/>
  <c r="AF547" i="8"/>
  <c r="AA548" i="8"/>
  <c r="Z548" i="8" s="1"/>
  <c r="AC548" i="8"/>
  <c r="AF548" i="8"/>
  <c r="AA549" i="8"/>
  <c r="Z549" i="8" s="1"/>
  <c r="AC549" i="8"/>
  <c r="AF549" i="8"/>
  <c r="AA550" i="8"/>
  <c r="Z550" i="8" s="1"/>
  <c r="AC550" i="8"/>
  <c r="AF550" i="8"/>
  <c r="AA551" i="8"/>
  <c r="Z551" i="8" s="1"/>
  <c r="AC551" i="8"/>
  <c r="AF551" i="8"/>
  <c r="AA552" i="8"/>
  <c r="Z552" i="8" s="1"/>
  <c r="AC552" i="8"/>
  <c r="AF552" i="8"/>
  <c r="AA553" i="8"/>
  <c r="Z553" i="8" s="1"/>
  <c r="AC553" i="8"/>
  <c r="AF553" i="8"/>
  <c r="AA554" i="8"/>
  <c r="Z554" i="8" s="1"/>
  <c r="AC554" i="8"/>
  <c r="AF554" i="8"/>
  <c r="AA555" i="8"/>
  <c r="Z555" i="8" s="1"/>
  <c r="AC555" i="8"/>
  <c r="AF555" i="8"/>
  <c r="AA556" i="8"/>
  <c r="Z556" i="8" s="1"/>
  <c r="AC556" i="8"/>
  <c r="AF556" i="8"/>
  <c r="AA557" i="8"/>
  <c r="Z557" i="8" s="1"/>
  <c r="AC557" i="8"/>
  <c r="AF557" i="8"/>
  <c r="AA558" i="8"/>
  <c r="Z558" i="8" s="1"/>
  <c r="AC558" i="8"/>
  <c r="AF558" i="8"/>
  <c r="AA559" i="8"/>
  <c r="Z559" i="8" s="1"/>
  <c r="AC559" i="8"/>
  <c r="AF559" i="8"/>
  <c r="AA560" i="8"/>
  <c r="Z560" i="8" s="1"/>
  <c r="AC560" i="8"/>
  <c r="AF560" i="8"/>
  <c r="AA561" i="8"/>
  <c r="Z561" i="8" s="1"/>
  <c r="AC561" i="8"/>
  <c r="AF561" i="8"/>
  <c r="AA562" i="8"/>
  <c r="Z562" i="8" s="1"/>
  <c r="AC562" i="8"/>
  <c r="AF562" i="8"/>
  <c r="AA563" i="8"/>
  <c r="Z563" i="8" s="1"/>
  <c r="AC563" i="8"/>
  <c r="AF563" i="8"/>
  <c r="AA564" i="8"/>
  <c r="Z564" i="8" s="1"/>
  <c r="AC564" i="8"/>
  <c r="AF564" i="8"/>
  <c r="AA565" i="8"/>
  <c r="Z565" i="8" s="1"/>
  <c r="AC565" i="8"/>
  <c r="AF565" i="8"/>
  <c r="AA566" i="8"/>
  <c r="Z566" i="8" s="1"/>
  <c r="AC566" i="8"/>
  <c r="AF566" i="8"/>
  <c r="AA567" i="8"/>
  <c r="Z567" i="8" s="1"/>
  <c r="AC567" i="8"/>
  <c r="AF567" i="8"/>
  <c r="AA568" i="8"/>
  <c r="Z568" i="8" s="1"/>
  <c r="AC568" i="8"/>
  <c r="AF568" i="8"/>
  <c r="AA569" i="8"/>
  <c r="Z569" i="8" s="1"/>
  <c r="AC569" i="8"/>
  <c r="AF569" i="8"/>
  <c r="AA570" i="8"/>
  <c r="Z570" i="8" s="1"/>
  <c r="AC570" i="8"/>
  <c r="AF570" i="8"/>
  <c r="AA571" i="8"/>
  <c r="Z571" i="8" s="1"/>
  <c r="AC571" i="8"/>
  <c r="AF571" i="8"/>
  <c r="AA572" i="8"/>
  <c r="Z572" i="8" s="1"/>
  <c r="AC572" i="8"/>
  <c r="AF572" i="8"/>
  <c r="AA573" i="8"/>
  <c r="Z573" i="8" s="1"/>
  <c r="AC573" i="8"/>
  <c r="AF573" i="8"/>
  <c r="AA574" i="8"/>
  <c r="Z574" i="8" s="1"/>
  <c r="AC574" i="8"/>
  <c r="AF574" i="8"/>
  <c r="AA575" i="8"/>
  <c r="Z575" i="8" s="1"/>
  <c r="AC575" i="8"/>
  <c r="AF575" i="8"/>
  <c r="AA576" i="8"/>
  <c r="Z576" i="8" s="1"/>
  <c r="AC576" i="8"/>
  <c r="AF576" i="8"/>
  <c r="AA577" i="8"/>
  <c r="Z577" i="8" s="1"/>
  <c r="AC577" i="8"/>
  <c r="AF577" i="8"/>
  <c r="AA578" i="8"/>
  <c r="Z578" i="8" s="1"/>
  <c r="AC578" i="8"/>
  <c r="AF578" i="8"/>
  <c r="AA579" i="8"/>
  <c r="Z579" i="8" s="1"/>
  <c r="AC579" i="8"/>
  <c r="AF579" i="8"/>
  <c r="AA580" i="8"/>
  <c r="Z580" i="8" s="1"/>
  <c r="AC580" i="8"/>
  <c r="AF580" i="8"/>
  <c r="AA581" i="8"/>
  <c r="Z581" i="8" s="1"/>
  <c r="AC581" i="8"/>
  <c r="AF581" i="8"/>
  <c r="AA582" i="8"/>
  <c r="Z582" i="8" s="1"/>
  <c r="AC582" i="8"/>
  <c r="AF582" i="8"/>
  <c r="AA583" i="8"/>
  <c r="Z583" i="8" s="1"/>
  <c r="AC583" i="8"/>
  <c r="AF583" i="8"/>
  <c r="AA584" i="8"/>
  <c r="Z584" i="8" s="1"/>
  <c r="AC584" i="8"/>
  <c r="AF584" i="8"/>
  <c r="AA585" i="8"/>
  <c r="Z585" i="8" s="1"/>
  <c r="AC585" i="8"/>
  <c r="AF585" i="8"/>
  <c r="AA586" i="8"/>
  <c r="Z586" i="8" s="1"/>
  <c r="AC586" i="8"/>
  <c r="AF586" i="8"/>
  <c r="AA587" i="8"/>
  <c r="Z587" i="8" s="1"/>
  <c r="AC587" i="8"/>
  <c r="AF587" i="8"/>
  <c r="AA588" i="8"/>
  <c r="Z588" i="8" s="1"/>
  <c r="AC588" i="8"/>
  <c r="AF588" i="8"/>
  <c r="AA589" i="8"/>
  <c r="Z589" i="8" s="1"/>
  <c r="AC589" i="8"/>
  <c r="AF589" i="8"/>
  <c r="AA590" i="8"/>
  <c r="Z590" i="8" s="1"/>
  <c r="AC590" i="8"/>
  <c r="AF590" i="8"/>
  <c r="AA591" i="8"/>
  <c r="Z591" i="8" s="1"/>
  <c r="AC591" i="8"/>
  <c r="AF591" i="8"/>
  <c r="AA592" i="8"/>
  <c r="Z592" i="8" s="1"/>
  <c r="AC592" i="8"/>
  <c r="AF592" i="8"/>
  <c r="AA593" i="8"/>
  <c r="Z593" i="8" s="1"/>
  <c r="AC593" i="8"/>
  <c r="AF593" i="8"/>
  <c r="AA594" i="8"/>
  <c r="Z594" i="8" s="1"/>
  <c r="AC594" i="8"/>
  <c r="AF594" i="8"/>
  <c r="AA595" i="8"/>
  <c r="Z595" i="8" s="1"/>
  <c r="AC595" i="8"/>
  <c r="AF595" i="8"/>
  <c r="AA596" i="8"/>
  <c r="Z596" i="8" s="1"/>
  <c r="AC596" i="8"/>
  <c r="AF596" i="8"/>
  <c r="AA597" i="8"/>
  <c r="Z597" i="8" s="1"/>
  <c r="AC597" i="8"/>
  <c r="AF597" i="8"/>
  <c r="AA598" i="8"/>
  <c r="Z598" i="8" s="1"/>
  <c r="AC598" i="8"/>
  <c r="AF598" i="8"/>
  <c r="AA599" i="8"/>
  <c r="Z599" i="8" s="1"/>
  <c r="AC599" i="8"/>
  <c r="AF599" i="8"/>
  <c r="AA600" i="8"/>
  <c r="Z600" i="8" s="1"/>
  <c r="AC600" i="8"/>
  <c r="AF600" i="8"/>
  <c r="AA601" i="8"/>
  <c r="Z601" i="8" s="1"/>
  <c r="AC601" i="8"/>
  <c r="AF601" i="8"/>
  <c r="AA602" i="8"/>
  <c r="Z602" i="8" s="1"/>
  <c r="AC602" i="8"/>
  <c r="AF602" i="8"/>
  <c r="AA603" i="8"/>
  <c r="Z603" i="8" s="1"/>
  <c r="AC603" i="8"/>
  <c r="AF603" i="8"/>
  <c r="AA604" i="8"/>
  <c r="Z604" i="8" s="1"/>
  <c r="AC604" i="8"/>
  <c r="AF604" i="8"/>
  <c r="AA605" i="8"/>
  <c r="Z605" i="8" s="1"/>
  <c r="AC605" i="8"/>
  <c r="AF605" i="8"/>
  <c r="AA606" i="8"/>
  <c r="Z606" i="8" s="1"/>
  <c r="AC606" i="8"/>
  <c r="AF606" i="8"/>
  <c r="AA607" i="8"/>
  <c r="Z607" i="8" s="1"/>
  <c r="AC607" i="8"/>
  <c r="AF607" i="8"/>
  <c r="AA608" i="8"/>
  <c r="Z608" i="8" s="1"/>
  <c r="AC608" i="8"/>
  <c r="AF608" i="8"/>
  <c r="AA609" i="8"/>
  <c r="Z609" i="8" s="1"/>
  <c r="AC609" i="8"/>
  <c r="AF609" i="8"/>
  <c r="AA610" i="8"/>
  <c r="Z610" i="8" s="1"/>
  <c r="AC610" i="8"/>
  <c r="AF610" i="8"/>
  <c r="AA611" i="8"/>
  <c r="Z611" i="8" s="1"/>
  <c r="AC611" i="8"/>
  <c r="AF611" i="8"/>
  <c r="AA612" i="8"/>
  <c r="Z612" i="8" s="1"/>
  <c r="AC612" i="8"/>
  <c r="AF612" i="8"/>
  <c r="AA613" i="8"/>
  <c r="Z613" i="8" s="1"/>
  <c r="AC613" i="8"/>
  <c r="AF613" i="8"/>
  <c r="AA614" i="8"/>
  <c r="Z614" i="8" s="1"/>
  <c r="AC614" i="8"/>
  <c r="AF614" i="8"/>
  <c r="AA615" i="8"/>
  <c r="Z615" i="8" s="1"/>
  <c r="AC615" i="8"/>
  <c r="AF615" i="8"/>
  <c r="AA616" i="8"/>
  <c r="Z616" i="8" s="1"/>
  <c r="AC616" i="8"/>
  <c r="AF616" i="8"/>
  <c r="AA617" i="8"/>
  <c r="Z617" i="8" s="1"/>
  <c r="AC617" i="8"/>
  <c r="AF617" i="8"/>
  <c r="AA618" i="8"/>
  <c r="Z618" i="8" s="1"/>
  <c r="AC618" i="8"/>
  <c r="AF618" i="8"/>
  <c r="AA619" i="8"/>
  <c r="Z619" i="8" s="1"/>
  <c r="AC619" i="8"/>
  <c r="AF619" i="8"/>
  <c r="AA620" i="8"/>
  <c r="Z620" i="8" s="1"/>
  <c r="AC620" i="8"/>
  <c r="AF620" i="8"/>
  <c r="AA621" i="8"/>
  <c r="Z621" i="8" s="1"/>
  <c r="AC621" i="8"/>
  <c r="AF621" i="8"/>
  <c r="AA622" i="8"/>
  <c r="Z622" i="8" s="1"/>
  <c r="AC622" i="8"/>
  <c r="AF622" i="8"/>
  <c r="AA623" i="8"/>
  <c r="Z623" i="8" s="1"/>
  <c r="AC623" i="8"/>
  <c r="AF623" i="8"/>
  <c r="AA624" i="8"/>
  <c r="Z624" i="8" s="1"/>
  <c r="AC624" i="8"/>
  <c r="AF624" i="8"/>
  <c r="AA625" i="8"/>
  <c r="Z625" i="8" s="1"/>
  <c r="AC625" i="8"/>
  <c r="AF625" i="8"/>
  <c r="AA626" i="8"/>
  <c r="Z626" i="8" s="1"/>
  <c r="AC626" i="8"/>
  <c r="AF626" i="8"/>
  <c r="AA627" i="8"/>
  <c r="Z627" i="8" s="1"/>
  <c r="AC627" i="8"/>
  <c r="AF627" i="8"/>
  <c r="AA628" i="8"/>
  <c r="Z628" i="8" s="1"/>
  <c r="AC628" i="8"/>
  <c r="AF628" i="8"/>
  <c r="AA629" i="8"/>
  <c r="Z629" i="8" s="1"/>
  <c r="AC629" i="8"/>
  <c r="AF629" i="8"/>
  <c r="AA630" i="8"/>
  <c r="Z630" i="8" s="1"/>
  <c r="AC630" i="8"/>
  <c r="AF630" i="8"/>
  <c r="AA631" i="8"/>
  <c r="Z631" i="8" s="1"/>
  <c r="AC631" i="8"/>
  <c r="AF631" i="8"/>
  <c r="AA632" i="8"/>
  <c r="Z632" i="8" s="1"/>
  <c r="AC632" i="8"/>
  <c r="AF632" i="8"/>
  <c r="AA633" i="8"/>
  <c r="Z633" i="8" s="1"/>
  <c r="AC633" i="8"/>
  <c r="AF633" i="8"/>
  <c r="AA634" i="8"/>
  <c r="Z634" i="8" s="1"/>
  <c r="AC634" i="8"/>
  <c r="AF634" i="8"/>
  <c r="AA635" i="8"/>
  <c r="Z635" i="8" s="1"/>
  <c r="AC635" i="8"/>
  <c r="AF635" i="8"/>
  <c r="AA636" i="8"/>
  <c r="Z636" i="8" s="1"/>
  <c r="AC636" i="8"/>
  <c r="AF636" i="8"/>
  <c r="AA637" i="8"/>
  <c r="Z637" i="8" s="1"/>
  <c r="AC637" i="8"/>
  <c r="AF637" i="8"/>
  <c r="AA638" i="8"/>
  <c r="Z638" i="8" s="1"/>
  <c r="AC638" i="8"/>
  <c r="AF638" i="8"/>
  <c r="AA639" i="8"/>
  <c r="Z639" i="8" s="1"/>
  <c r="AC639" i="8"/>
  <c r="AF639" i="8"/>
  <c r="AA640" i="8"/>
  <c r="Z640" i="8" s="1"/>
  <c r="AC640" i="8"/>
  <c r="AF640" i="8"/>
  <c r="AA641" i="8"/>
  <c r="Z641" i="8" s="1"/>
  <c r="AC641" i="8"/>
  <c r="AF641" i="8"/>
  <c r="AA642" i="8"/>
  <c r="Z642" i="8" s="1"/>
  <c r="AC642" i="8"/>
  <c r="AF642" i="8"/>
  <c r="AA643" i="8"/>
  <c r="Z643" i="8" s="1"/>
  <c r="AC643" i="8"/>
  <c r="AF643" i="8"/>
  <c r="AA644" i="8"/>
  <c r="Z644" i="8" s="1"/>
  <c r="AC644" i="8"/>
  <c r="AF644" i="8"/>
  <c r="AA645" i="8"/>
  <c r="Z645" i="8" s="1"/>
  <c r="AC645" i="8"/>
  <c r="AF645" i="8"/>
  <c r="AA646" i="8"/>
  <c r="Z646" i="8" s="1"/>
  <c r="AC646" i="8"/>
  <c r="AF646" i="8"/>
  <c r="AA647" i="8"/>
  <c r="Z647" i="8" s="1"/>
  <c r="AC647" i="8"/>
  <c r="AF647" i="8"/>
  <c r="AA648" i="8"/>
  <c r="Z648" i="8" s="1"/>
  <c r="AC648" i="8"/>
  <c r="AF648" i="8"/>
  <c r="AA649" i="8"/>
  <c r="Z649" i="8" s="1"/>
  <c r="AC649" i="8"/>
  <c r="AF649" i="8"/>
  <c r="AA650" i="8"/>
  <c r="Z650" i="8" s="1"/>
  <c r="AC650" i="8"/>
  <c r="AF650" i="8"/>
  <c r="AA651" i="8"/>
  <c r="Z651" i="8" s="1"/>
  <c r="AC651" i="8"/>
  <c r="AF651" i="8"/>
  <c r="AA652" i="8"/>
  <c r="Z652" i="8" s="1"/>
  <c r="AC652" i="8"/>
  <c r="AF652" i="8"/>
  <c r="AA653" i="8"/>
  <c r="Z653" i="8" s="1"/>
  <c r="AC653" i="8"/>
  <c r="AF653" i="8"/>
  <c r="AA654" i="8"/>
  <c r="Z654" i="8" s="1"/>
  <c r="AC654" i="8"/>
  <c r="AF654" i="8"/>
  <c r="AA655" i="8"/>
  <c r="Z655" i="8" s="1"/>
  <c r="AC655" i="8"/>
  <c r="AF655" i="8"/>
  <c r="AA656" i="8"/>
  <c r="Z656" i="8" s="1"/>
  <c r="AC656" i="8"/>
  <c r="AF656" i="8"/>
  <c r="AA657" i="8"/>
  <c r="Z657" i="8" s="1"/>
  <c r="AC657" i="8"/>
  <c r="AF657" i="8"/>
  <c r="AA658" i="8"/>
  <c r="Z658" i="8" s="1"/>
  <c r="AC658" i="8"/>
  <c r="AF658" i="8"/>
  <c r="AA659" i="8"/>
  <c r="Z659" i="8" s="1"/>
  <c r="AC659" i="8"/>
  <c r="AF659" i="8"/>
  <c r="AA660" i="8"/>
  <c r="Z660" i="8" s="1"/>
  <c r="AC660" i="8"/>
  <c r="AF660" i="8"/>
  <c r="AA661" i="8"/>
  <c r="Z661" i="8" s="1"/>
  <c r="AC661" i="8"/>
  <c r="AF661" i="8"/>
  <c r="AA662" i="8"/>
  <c r="Z662" i="8" s="1"/>
  <c r="AC662" i="8"/>
  <c r="AF662" i="8"/>
  <c r="AA663" i="8"/>
  <c r="Z663" i="8" s="1"/>
  <c r="AC663" i="8"/>
  <c r="AF663" i="8"/>
  <c r="AA664" i="8"/>
  <c r="Z664" i="8" s="1"/>
  <c r="AC664" i="8"/>
  <c r="AF664" i="8"/>
  <c r="AA665" i="8"/>
  <c r="Z665" i="8" s="1"/>
  <c r="AC665" i="8"/>
  <c r="AF665" i="8"/>
  <c r="AA666" i="8"/>
  <c r="Z666" i="8" s="1"/>
  <c r="AC666" i="8"/>
  <c r="AF666" i="8"/>
  <c r="AA667" i="8"/>
  <c r="Z667" i="8" s="1"/>
  <c r="AC667" i="8"/>
  <c r="AF667" i="8"/>
  <c r="AA668" i="8"/>
  <c r="Z668" i="8" s="1"/>
  <c r="AC668" i="8"/>
  <c r="AF668" i="8"/>
  <c r="AA669" i="8"/>
  <c r="Z669" i="8" s="1"/>
  <c r="AC669" i="8"/>
  <c r="AF669" i="8"/>
  <c r="AA670" i="8"/>
  <c r="Z670" i="8" s="1"/>
  <c r="AC670" i="8"/>
  <c r="AF670" i="8"/>
  <c r="AA671" i="8"/>
  <c r="Z671" i="8" s="1"/>
  <c r="AC671" i="8"/>
  <c r="AF671" i="8"/>
  <c r="AA672" i="8"/>
  <c r="Z672" i="8" s="1"/>
  <c r="AC672" i="8"/>
  <c r="AF672" i="8"/>
  <c r="AA673" i="8"/>
  <c r="Z673" i="8" s="1"/>
  <c r="AC673" i="8"/>
  <c r="AF673" i="8"/>
  <c r="AA674" i="8"/>
  <c r="Z674" i="8" s="1"/>
  <c r="AC674" i="8"/>
  <c r="AF674" i="8"/>
  <c r="AA675" i="8"/>
  <c r="Z675" i="8" s="1"/>
  <c r="AC675" i="8"/>
  <c r="AF675" i="8"/>
  <c r="AA676" i="8"/>
  <c r="Z676" i="8" s="1"/>
  <c r="AC676" i="8"/>
  <c r="AF676" i="8"/>
  <c r="AA677" i="8"/>
  <c r="Z677" i="8" s="1"/>
  <c r="AC677" i="8"/>
  <c r="AF677" i="8"/>
  <c r="AA678" i="8"/>
  <c r="Z678" i="8" s="1"/>
  <c r="AC678" i="8"/>
  <c r="AF678" i="8"/>
  <c r="AA679" i="8"/>
  <c r="Z679" i="8" s="1"/>
  <c r="AC679" i="8"/>
  <c r="AF679" i="8"/>
  <c r="AA680" i="8"/>
  <c r="Z680" i="8" s="1"/>
  <c r="AC680" i="8"/>
  <c r="AF680" i="8"/>
  <c r="AA681" i="8"/>
  <c r="Z681" i="8" s="1"/>
  <c r="AC681" i="8"/>
  <c r="AF681" i="8"/>
  <c r="AA682" i="8"/>
  <c r="Z682" i="8" s="1"/>
  <c r="AC682" i="8"/>
  <c r="AF682" i="8"/>
  <c r="AA683" i="8"/>
  <c r="Z683" i="8" s="1"/>
  <c r="AC683" i="8"/>
  <c r="AF683" i="8"/>
  <c r="AA684" i="8"/>
  <c r="Z684" i="8" s="1"/>
  <c r="AC684" i="8"/>
  <c r="AF684" i="8"/>
  <c r="AA685" i="8"/>
  <c r="Z685" i="8" s="1"/>
  <c r="AC685" i="8"/>
  <c r="AF685" i="8"/>
  <c r="AA686" i="8"/>
  <c r="Z686" i="8" s="1"/>
  <c r="AC686" i="8"/>
  <c r="AF686" i="8"/>
  <c r="AA687" i="8"/>
  <c r="Z687" i="8" s="1"/>
  <c r="AC687" i="8"/>
  <c r="AF687" i="8"/>
  <c r="AA688" i="8"/>
  <c r="Z688" i="8" s="1"/>
  <c r="AC688" i="8"/>
  <c r="AF688" i="8"/>
  <c r="AA689" i="8"/>
  <c r="Z689" i="8" s="1"/>
  <c r="AC689" i="8"/>
  <c r="AF689" i="8"/>
  <c r="AA690" i="8"/>
  <c r="Z690" i="8" s="1"/>
  <c r="AC690" i="8"/>
  <c r="AF690" i="8"/>
  <c r="AA691" i="8"/>
  <c r="Z691" i="8" s="1"/>
  <c r="AC691" i="8"/>
  <c r="AF691" i="8"/>
  <c r="AA692" i="8"/>
  <c r="Z692" i="8" s="1"/>
  <c r="AC692" i="8"/>
  <c r="AF692" i="8"/>
  <c r="AA693" i="8"/>
  <c r="Z693" i="8" s="1"/>
  <c r="AC693" i="8"/>
  <c r="AF693" i="8"/>
  <c r="AA694" i="8"/>
  <c r="Z694" i="8" s="1"/>
  <c r="AC694" i="8"/>
  <c r="AF694" i="8"/>
  <c r="AA695" i="8"/>
  <c r="Z695" i="8" s="1"/>
  <c r="AC695" i="8"/>
  <c r="AF695" i="8"/>
  <c r="AA696" i="8"/>
  <c r="Z696" i="8" s="1"/>
  <c r="AC696" i="8"/>
  <c r="AF696" i="8"/>
  <c r="AA697" i="8"/>
  <c r="Z697" i="8" s="1"/>
  <c r="AC697" i="8"/>
  <c r="AF697" i="8"/>
  <c r="AA698" i="8"/>
  <c r="Z698" i="8" s="1"/>
  <c r="AC698" i="8"/>
  <c r="AF698" i="8"/>
  <c r="AA699" i="8"/>
  <c r="Z699" i="8" s="1"/>
  <c r="AC699" i="8"/>
  <c r="AF699" i="8"/>
  <c r="AA700" i="8"/>
  <c r="Z700" i="8" s="1"/>
  <c r="AC700" i="8"/>
  <c r="AF700" i="8"/>
  <c r="AA701" i="8"/>
  <c r="Z701" i="8" s="1"/>
  <c r="AC701" i="8"/>
  <c r="AF701" i="8"/>
  <c r="AA702" i="8"/>
  <c r="Z702" i="8" s="1"/>
  <c r="AC702" i="8"/>
  <c r="AF702" i="8"/>
  <c r="AA703" i="8"/>
  <c r="Z703" i="8" s="1"/>
  <c r="AC703" i="8"/>
  <c r="AF703" i="8"/>
  <c r="AA704" i="8"/>
  <c r="Z704" i="8" s="1"/>
  <c r="AC704" i="8"/>
  <c r="AF704" i="8"/>
  <c r="AA705" i="8"/>
  <c r="Z705" i="8" s="1"/>
  <c r="AC705" i="8"/>
  <c r="AF705" i="8"/>
  <c r="AA706" i="8"/>
  <c r="Z706" i="8" s="1"/>
  <c r="AC706" i="8"/>
  <c r="AF706" i="8"/>
  <c r="AA707" i="8"/>
  <c r="Z707" i="8" s="1"/>
  <c r="AC707" i="8"/>
  <c r="AF707" i="8"/>
  <c r="AA708" i="8"/>
  <c r="Z708" i="8" s="1"/>
  <c r="AC708" i="8"/>
  <c r="AF708" i="8"/>
  <c r="AA709" i="8"/>
  <c r="Z709" i="8" s="1"/>
  <c r="AC709" i="8"/>
  <c r="AF709" i="8"/>
  <c r="AA710" i="8"/>
  <c r="Z710" i="8" s="1"/>
  <c r="AC710" i="8"/>
  <c r="AF710" i="8"/>
  <c r="AA711" i="8"/>
  <c r="Z711" i="8" s="1"/>
  <c r="AC711" i="8"/>
  <c r="AF711" i="8"/>
  <c r="AA712" i="8"/>
  <c r="Z712" i="8" s="1"/>
  <c r="AC712" i="8"/>
  <c r="AF712" i="8"/>
  <c r="AA713" i="8"/>
  <c r="Z713" i="8" s="1"/>
  <c r="AC713" i="8"/>
  <c r="AF713" i="8"/>
  <c r="AA714" i="8"/>
  <c r="Z714" i="8" s="1"/>
  <c r="AC714" i="8"/>
  <c r="AF714" i="8"/>
  <c r="AA715" i="8"/>
  <c r="Z715" i="8" s="1"/>
  <c r="AC715" i="8"/>
  <c r="AF715" i="8"/>
  <c r="AA716" i="8"/>
  <c r="Z716" i="8" s="1"/>
  <c r="AC716" i="8"/>
  <c r="AF716" i="8"/>
  <c r="AA717" i="8"/>
  <c r="Z717" i="8" s="1"/>
  <c r="AC717" i="8"/>
  <c r="AF717" i="8"/>
  <c r="AA718" i="8"/>
  <c r="Z718" i="8" s="1"/>
  <c r="AC718" i="8"/>
  <c r="AF718" i="8"/>
  <c r="AA719" i="8"/>
  <c r="Z719" i="8" s="1"/>
  <c r="AC719" i="8"/>
  <c r="AF719" i="8"/>
  <c r="AA720" i="8"/>
  <c r="Z720" i="8" s="1"/>
  <c r="AC720" i="8"/>
  <c r="AF720" i="8"/>
  <c r="AA721" i="8"/>
  <c r="Z721" i="8" s="1"/>
  <c r="AC721" i="8"/>
  <c r="AF721" i="8"/>
  <c r="AA722" i="8"/>
  <c r="Z722" i="8" s="1"/>
  <c r="AC722" i="8"/>
  <c r="AF722" i="8"/>
  <c r="AA723" i="8"/>
  <c r="Z723" i="8" s="1"/>
  <c r="AC723" i="8"/>
  <c r="AF723" i="8"/>
  <c r="AA724" i="8"/>
  <c r="Z724" i="8" s="1"/>
  <c r="AC724" i="8"/>
  <c r="AF724" i="8"/>
  <c r="AA725" i="8"/>
  <c r="Z725" i="8" s="1"/>
  <c r="AC725" i="8"/>
  <c r="AF725" i="8"/>
  <c r="AA726" i="8"/>
  <c r="Z726" i="8" s="1"/>
  <c r="AC726" i="8"/>
  <c r="AF726" i="8"/>
  <c r="AA727" i="8"/>
  <c r="Z727" i="8" s="1"/>
  <c r="AC727" i="8"/>
  <c r="AF727" i="8"/>
  <c r="AA728" i="8"/>
  <c r="Z728" i="8" s="1"/>
  <c r="AC728" i="8"/>
  <c r="AF728" i="8"/>
  <c r="AA729" i="8"/>
  <c r="Z729" i="8" s="1"/>
  <c r="AC729" i="8"/>
  <c r="AF729" i="8"/>
  <c r="AA730" i="8"/>
  <c r="Z730" i="8" s="1"/>
  <c r="AC730" i="8"/>
  <c r="AF730" i="8"/>
  <c r="AA731" i="8"/>
  <c r="Z731" i="8" s="1"/>
  <c r="AC731" i="8"/>
  <c r="AF731" i="8"/>
  <c r="AA732" i="8"/>
  <c r="Z732" i="8" s="1"/>
  <c r="AC732" i="8"/>
  <c r="AF732" i="8"/>
  <c r="AA733" i="8"/>
  <c r="Z733" i="8" s="1"/>
  <c r="AC733" i="8"/>
  <c r="AF733" i="8"/>
  <c r="AA734" i="8"/>
  <c r="Z734" i="8" s="1"/>
  <c r="AC734" i="8"/>
  <c r="AF734" i="8"/>
  <c r="AA735" i="8"/>
  <c r="Z735" i="8" s="1"/>
  <c r="AC735" i="8"/>
  <c r="AF735" i="8"/>
  <c r="AA736" i="8"/>
  <c r="Z736" i="8" s="1"/>
  <c r="AC736" i="8"/>
  <c r="AF736" i="8"/>
  <c r="AA737" i="8"/>
  <c r="Z737" i="8" s="1"/>
  <c r="AC737" i="8"/>
  <c r="AF737" i="8"/>
  <c r="AA738" i="8"/>
  <c r="Z738" i="8" s="1"/>
  <c r="AC738" i="8"/>
  <c r="AF738" i="8"/>
  <c r="AA739" i="8"/>
  <c r="Z739" i="8" s="1"/>
  <c r="AC739" i="8"/>
  <c r="AF739" i="8"/>
  <c r="AA740" i="8"/>
  <c r="Z740" i="8" s="1"/>
  <c r="AC740" i="8"/>
  <c r="AF740" i="8"/>
  <c r="AA741" i="8"/>
  <c r="Z741" i="8" s="1"/>
  <c r="AC741" i="8"/>
  <c r="AF741" i="8"/>
  <c r="AA742" i="8"/>
  <c r="Z742" i="8" s="1"/>
  <c r="AC742" i="8"/>
  <c r="AF742" i="8"/>
  <c r="AA743" i="8"/>
  <c r="Z743" i="8" s="1"/>
  <c r="AC743" i="8"/>
  <c r="AF743" i="8"/>
  <c r="AA744" i="8"/>
  <c r="Z744" i="8" s="1"/>
  <c r="AC744" i="8"/>
  <c r="AF744" i="8"/>
  <c r="AA745" i="8"/>
  <c r="Z745" i="8" s="1"/>
  <c r="AC745" i="8"/>
  <c r="AF745" i="8"/>
  <c r="AA746" i="8"/>
  <c r="Z746" i="8" s="1"/>
  <c r="AC746" i="8"/>
  <c r="AF746" i="8"/>
  <c r="AA747" i="8"/>
  <c r="Z747" i="8" s="1"/>
  <c r="AC747" i="8"/>
  <c r="AF747" i="8"/>
  <c r="AA748" i="8"/>
  <c r="Z748" i="8" s="1"/>
  <c r="AC748" i="8"/>
  <c r="AF748" i="8"/>
  <c r="AA749" i="8"/>
  <c r="Z749" i="8" s="1"/>
  <c r="AC749" i="8"/>
  <c r="AF749" i="8"/>
  <c r="AA750" i="8"/>
  <c r="Z750" i="8" s="1"/>
  <c r="AC750" i="8"/>
  <c r="AF750" i="8"/>
  <c r="AA751" i="8"/>
  <c r="Z751" i="8" s="1"/>
  <c r="AC751" i="8"/>
  <c r="AF751" i="8"/>
  <c r="AA752" i="8"/>
  <c r="Z752" i="8" s="1"/>
  <c r="AC752" i="8"/>
  <c r="AF752" i="8"/>
  <c r="AA753" i="8"/>
  <c r="Z753" i="8" s="1"/>
  <c r="AC753" i="8"/>
  <c r="AF753" i="8"/>
  <c r="AA754" i="8"/>
  <c r="Z754" i="8" s="1"/>
  <c r="AC754" i="8"/>
  <c r="AF754" i="8"/>
  <c r="AA755" i="8"/>
  <c r="Z755" i="8" s="1"/>
  <c r="AC755" i="8"/>
  <c r="AF755" i="8"/>
  <c r="AA756" i="8"/>
  <c r="Z756" i="8" s="1"/>
  <c r="AC756" i="8"/>
  <c r="AF756" i="8"/>
  <c r="AA757" i="8"/>
  <c r="Z757" i="8" s="1"/>
  <c r="AC757" i="8"/>
  <c r="AF757" i="8"/>
  <c r="AA758" i="8"/>
  <c r="Z758" i="8" s="1"/>
  <c r="AC758" i="8"/>
  <c r="AF758" i="8"/>
  <c r="AA759" i="8"/>
  <c r="Z759" i="8" s="1"/>
  <c r="AC759" i="8"/>
  <c r="AF759" i="8"/>
  <c r="AA760" i="8"/>
  <c r="Z760" i="8" s="1"/>
  <c r="AC760" i="8"/>
  <c r="AF760" i="8"/>
  <c r="AA761" i="8"/>
  <c r="Z761" i="8" s="1"/>
  <c r="AC761" i="8"/>
  <c r="AF761" i="8"/>
  <c r="AA762" i="8"/>
  <c r="Z762" i="8" s="1"/>
  <c r="AC762" i="8"/>
  <c r="AF762" i="8"/>
  <c r="AA763" i="8"/>
  <c r="Z763" i="8" s="1"/>
  <c r="AC763" i="8"/>
  <c r="AF763" i="8"/>
  <c r="AA764" i="8"/>
  <c r="Z764" i="8" s="1"/>
  <c r="AC764" i="8"/>
  <c r="AF764" i="8"/>
  <c r="AA765" i="8"/>
  <c r="Z765" i="8" s="1"/>
  <c r="AC765" i="8"/>
  <c r="AF765" i="8"/>
  <c r="AA766" i="8"/>
  <c r="Z766" i="8" s="1"/>
  <c r="AC766" i="8"/>
  <c r="AF766" i="8"/>
  <c r="AA767" i="8"/>
  <c r="Z767" i="8" s="1"/>
  <c r="AC767" i="8"/>
  <c r="AF767" i="8"/>
  <c r="AA768" i="8"/>
  <c r="Z768" i="8" s="1"/>
  <c r="AC768" i="8"/>
  <c r="AF768" i="8"/>
  <c r="AA769" i="8"/>
  <c r="Z769" i="8" s="1"/>
  <c r="AC769" i="8"/>
  <c r="AF769" i="8"/>
  <c r="AA770" i="8"/>
  <c r="Z770" i="8" s="1"/>
  <c r="AC770" i="8"/>
  <c r="AF770" i="8"/>
  <c r="AA771" i="8"/>
  <c r="Z771" i="8" s="1"/>
  <c r="AC771" i="8"/>
  <c r="AF771" i="8"/>
  <c r="AA772" i="8"/>
  <c r="Z772" i="8" s="1"/>
  <c r="AC772" i="8"/>
  <c r="AF772" i="8"/>
  <c r="AA773" i="8"/>
  <c r="Z773" i="8" s="1"/>
  <c r="AC773" i="8"/>
  <c r="AF773" i="8"/>
  <c r="AA774" i="8"/>
  <c r="Z774" i="8" s="1"/>
  <c r="AC774" i="8"/>
  <c r="AF774" i="8"/>
  <c r="AA775" i="8"/>
  <c r="Z775" i="8" s="1"/>
  <c r="AC775" i="8"/>
  <c r="AF775" i="8"/>
  <c r="AA776" i="8"/>
  <c r="Z776" i="8" s="1"/>
  <c r="AC776" i="8"/>
  <c r="AF776" i="8"/>
  <c r="AA777" i="8"/>
  <c r="Z777" i="8" s="1"/>
  <c r="AC777" i="8"/>
  <c r="AF777" i="8"/>
  <c r="AA778" i="8"/>
  <c r="Z778" i="8" s="1"/>
  <c r="AC778" i="8"/>
  <c r="AF778" i="8"/>
  <c r="AA779" i="8"/>
  <c r="Z779" i="8" s="1"/>
  <c r="AC779" i="8"/>
  <c r="AF779" i="8"/>
  <c r="AA780" i="8"/>
  <c r="Z780" i="8" s="1"/>
  <c r="AC780" i="8"/>
  <c r="AF780" i="8"/>
  <c r="AA781" i="8"/>
  <c r="Z781" i="8" s="1"/>
  <c r="AC781" i="8"/>
  <c r="AF781" i="8"/>
  <c r="AA782" i="8"/>
  <c r="Z782" i="8" s="1"/>
  <c r="AC782" i="8"/>
  <c r="AF782" i="8"/>
  <c r="AA783" i="8"/>
  <c r="Z783" i="8" s="1"/>
  <c r="AC783" i="8"/>
  <c r="AF783" i="8"/>
  <c r="AA784" i="8"/>
  <c r="Z784" i="8" s="1"/>
  <c r="AC784" i="8"/>
  <c r="AF784" i="8"/>
  <c r="AA785" i="8"/>
  <c r="Z785" i="8" s="1"/>
  <c r="AC785" i="8"/>
  <c r="AF785" i="8"/>
  <c r="AA786" i="8"/>
  <c r="Z786" i="8" s="1"/>
  <c r="AC786" i="8"/>
  <c r="AF786" i="8"/>
  <c r="AA787" i="8"/>
  <c r="Z787" i="8" s="1"/>
  <c r="AC787" i="8"/>
  <c r="AF787" i="8"/>
  <c r="AA788" i="8"/>
  <c r="Z788" i="8" s="1"/>
  <c r="AC788" i="8"/>
  <c r="AF788" i="8"/>
  <c r="AA789" i="8"/>
  <c r="Z789" i="8" s="1"/>
  <c r="AC789" i="8"/>
  <c r="AF789" i="8"/>
  <c r="AA790" i="8"/>
  <c r="Z790" i="8" s="1"/>
  <c r="AC790" i="8"/>
  <c r="AF790" i="8"/>
  <c r="AA791" i="8"/>
  <c r="Z791" i="8" s="1"/>
  <c r="AC791" i="8"/>
  <c r="AF791" i="8"/>
  <c r="AA792" i="8"/>
  <c r="Z792" i="8" s="1"/>
  <c r="AC792" i="8"/>
  <c r="AF792" i="8"/>
  <c r="AA793" i="8"/>
  <c r="Z793" i="8" s="1"/>
  <c r="AC793" i="8"/>
  <c r="AF793" i="8"/>
  <c r="AA794" i="8"/>
  <c r="Z794" i="8" s="1"/>
  <c r="AC794" i="8"/>
  <c r="AF794" i="8"/>
  <c r="AA795" i="8"/>
  <c r="Z795" i="8" s="1"/>
  <c r="AC795" i="8"/>
  <c r="AF795" i="8"/>
  <c r="AA796" i="8"/>
  <c r="Z796" i="8" s="1"/>
  <c r="AC796" i="8"/>
  <c r="AF796" i="8"/>
  <c r="AA797" i="8"/>
  <c r="Z797" i="8" s="1"/>
  <c r="AC797" i="8"/>
  <c r="AF797" i="8"/>
  <c r="AA798" i="8"/>
  <c r="Z798" i="8" s="1"/>
  <c r="AC798" i="8"/>
  <c r="AF798" i="8"/>
  <c r="AA799" i="8"/>
  <c r="Z799" i="8" s="1"/>
  <c r="AC799" i="8"/>
  <c r="AF799" i="8"/>
  <c r="AA800" i="8"/>
  <c r="Z800" i="8" s="1"/>
  <c r="AC800" i="8"/>
  <c r="AF800" i="8"/>
  <c r="AA801" i="8"/>
  <c r="Z801" i="8" s="1"/>
  <c r="AC801" i="8"/>
  <c r="AF801" i="8"/>
  <c r="AA802" i="8"/>
  <c r="Z802" i="8" s="1"/>
  <c r="AC802" i="8"/>
  <c r="AF802" i="8"/>
  <c r="AA803" i="8"/>
  <c r="Z803" i="8" s="1"/>
  <c r="AC803" i="8"/>
  <c r="AF803" i="8"/>
  <c r="AA804" i="8"/>
  <c r="Z804" i="8" s="1"/>
  <c r="AC804" i="8"/>
  <c r="AF804" i="8"/>
  <c r="AA805" i="8"/>
  <c r="Z805" i="8" s="1"/>
  <c r="AC805" i="8"/>
  <c r="AF805" i="8"/>
  <c r="AA806" i="8"/>
  <c r="Z806" i="8" s="1"/>
  <c r="AC806" i="8"/>
  <c r="AF806" i="8"/>
  <c r="AA807" i="8"/>
  <c r="Z807" i="8" s="1"/>
  <c r="AC807" i="8"/>
  <c r="AF807" i="8"/>
  <c r="AA808" i="8"/>
  <c r="Z808" i="8" s="1"/>
  <c r="AC808" i="8"/>
  <c r="AF808" i="8"/>
  <c r="AA809" i="8"/>
  <c r="Z809" i="8" s="1"/>
  <c r="AC809" i="8"/>
  <c r="AF809" i="8"/>
  <c r="AA810" i="8"/>
  <c r="Z810" i="8" s="1"/>
  <c r="AC810" i="8"/>
  <c r="AF810" i="8"/>
  <c r="AA811" i="8"/>
  <c r="Z811" i="8" s="1"/>
  <c r="AC811" i="8"/>
  <c r="AF811" i="8"/>
  <c r="AA812" i="8"/>
  <c r="Z812" i="8" s="1"/>
  <c r="AC812" i="8"/>
  <c r="AF812" i="8"/>
  <c r="AA813" i="8"/>
  <c r="Z813" i="8" s="1"/>
  <c r="AC813" i="8"/>
  <c r="AF813" i="8"/>
  <c r="AA814" i="8"/>
  <c r="Z814" i="8" s="1"/>
  <c r="AC814" i="8"/>
  <c r="AF814" i="8"/>
  <c r="AA815" i="8"/>
  <c r="Z815" i="8" s="1"/>
  <c r="AC815" i="8"/>
  <c r="AF815" i="8"/>
  <c r="AA816" i="8"/>
  <c r="Z816" i="8" s="1"/>
  <c r="AC816" i="8"/>
  <c r="AF816" i="8"/>
  <c r="AA817" i="8"/>
  <c r="Z817" i="8" s="1"/>
  <c r="AC817" i="8"/>
  <c r="AF817" i="8"/>
  <c r="AA818" i="8"/>
  <c r="Z818" i="8" s="1"/>
  <c r="AC818" i="8"/>
  <c r="AF818" i="8"/>
  <c r="AA819" i="8"/>
  <c r="Z819" i="8" s="1"/>
  <c r="AC819" i="8"/>
  <c r="AF819" i="8"/>
  <c r="AA820" i="8"/>
  <c r="Z820" i="8" s="1"/>
  <c r="AC820" i="8"/>
  <c r="AF820" i="8"/>
  <c r="AA821" i="8"/>
  <c r="Z821" i="8" s="1"/>
  <c r="AC821" i="8"/>
  <c r="AF821" i="8"/>
  <c r="AA822" i="8"/>
  <c r="Z822" i="8" s="1"/>
  <c r="AC822" i="8"/>
  <c r="AF822" i="8"/>
  <c r="AA823" i="8"/>
  <c r="Z823" i="8" s="1"/>
  <c r="AC823" i="8"/>
  <c r="AF823" i="8"/>
  <c r="AA824" i="8"/>
  <c r="Z824" i="8" s="1"/>
  <c r="AC824" i="8"/>
  <c r="AF824" i="8"/>
  <c r="AA825" i="8"/>
  <c r="Z825" i="8" s="1"/>
  <c r="AC825" i="8"/>
  <c r="AF825" i="8"/>
  <c r="AA826" i="8"/>
  <c r="Z826" i="8" s="1"/>
  <c r="AC826" i="8"/>
  <c r="AF826" i="8"/>
  <c r="AA827" i="8"/>
  <c r="Z827" i="8" s="1"/>
  <c r="AC827" i="8"/>
  <c r="AF827" i="8"/>
  <c r="AA828" i="8"/>
  <c r="Z828" i="8" s="1"/>
  <c r="AC828" i="8"/>
  <c r="AF828" i="8"/>
  <c r="AA829" i="8"/>
  <c r="Z829" i="8" s="1"/>
  <c r="AC829" i="8"/>
  <c r="AF829" i="8"/>
  <c r="AA830" i="8"/>
  <c r="Z830" i="8" s="1"/>
  <c r="AC830" i="8"/>
  <c r="AF830" i="8"/>
  <c r="AA831" i="8"/>
  <c r="Z831" i="8" s="1"/>
  <c r="AC831" i="8"/>
  <c r="AF831" i="8"/>
  <c r="AA832" i="8"/>
  <c r="Z832" i="8" s="1"/>
  <c r="AC832" i="8"/>
  <c r="AF832" i="8"/>
  <c r="AA833" i="8"/>
  <c r="Z833" i="8" s="1"/>
  <c r="AC833" i="8"/>
  <c r="AF833" i="8"/>
  <c r="AA834" i="8"/>
  <c r="Z834" i="8" s="1"/>
  <c r="AC834" i="8"/>
  <c r="AF834" i="8"/>
  <c r="AA835" i="8"/>
  <c r="Z835" i="8" s="1"/>
  <c r="AC835" i="8"/>
  <c r="AF835" i="8"/>
  <c r="AA836" i="8"/>
  <c r="Z836" i="8" s="1"/>
  <c r="AC836" i="8"/>
  <c r="AF836" i="8"/>
  <c r="AA837" i="8"/>
  <c r="Z837" i="8" s="1"/>
  <c r="AC837" i="8"/>
  <c r="AF837" i="8"/>
  <c r="AA838" i="8"/>
  <c r="Z838" i="8" s="1"/>
  <c r="AC838" i="8"/>
  <c r="AF838" i="8"/>
  <c r="AA839" i="8"/>
  <c r="Z839" i="8" s="1"/>
  <c r="AC839" i="8"/>
  <c r="AF839" i="8"/>
  <c r="AA840" i="8"/>
  <c r="Z840" i="8" s="1"/>
  <c r="AC840" i="8"/>
  <c r="AF840" i="8"/>
  <c r="AA841" i="8"/>
  <c r="Z841" i="8" s="1"/>
  <c r="AC841" i="8"/>
  <c r="AF841" i="8"/>
  <c r="AA842" i="8"/>
  <c r="Z842" i="8" s="1"/>
  <c r="AC842" i="8"/>
  <c r="AF842" i="8"/>
  <c r="AA843" i="8"/>
  <c r="Z843" i="8" s="1"/>
  <c r="AC843" i="8"/>
  <c r="AF843" i="8"/>
  <c r="AA844" i="8"/>
  <c r="Z844" i="8" s="1"/>
  <c r="AC844" i="8"/>
  <c r="AF844" i="8"/>
  <c r="AA845" i="8"/>
  <c r="Z845" i="8" s="1"/>
  <c r="AC845" i="8"/>
  <c r="AF845" i="8"/>
  <c r="AA846" i="8"/>
  <c r="Z846" i="8" s="1"/>
  <c r="AC846" i="8"/>
  <c r="AF846" i="8"/>
  <c r="AA847" i="8"/>
  <c r="Z847" i="8" s="1"/>
  <c r="AC847" i="8"/>
  <c r="AF847" i="8"/>
  <c r="AA848" i="8"/>
  <c r="Z848" i="8" s="1"/>
  <c r="AC848" i="8"/>
  <c r="AF848" i="8"/>
  <c r="AA849" i="8"/>
  <c r="Z849" i="8" s="1"/>
  <c r="AC849" i="8"/>
  <c r="AF849" i="8"/>
  <c r="AA850" i="8"/>
  <c r="Z850" i="8" s="1"/>
  <c r="AC850" i="8"/>
  <c r="AF850" i="8"/>
  <c r="AA851" i="8"/>
  <c r="Z851" i="8" s="1"/>
  <c r="AC851" i="8"/>
  <c r="AF851" i="8"/>
  <c r="AA852" i="8"/>
  <c r="Z852" i="8" s="1"/>
  <c r="AC852" i="8"/>
  <c r="AF852" i="8"/>
  <c r="AA853" i="8"/>
  <c r="Z853" i="8" s="1"/>
  <c r="AC853" i="8"/>
  <c r="AF853" i="8"/>
  <c r="AA854" i="8"/>
  <c r="Z854" i="8" s="1"/>
  <c r="AC854" i="8"/>
  <c r="AF854" i="8"/>
  <c r="AA855" i="8"/>
  <c r="Z855" i="8" s="1"/>
  <c r="AC855" i="8"/>
  <c r="AF855" i="8"/>
  <c r="AA856" i="8"/>
  <c r="Z856" i="8" s="1"/>
  <c r="AC856" i="8"/>
  <c r="AF856" i="8"/>
  <c r="AA857" i="8"/>
  <c r="Z857" i="8" s="1"/>
  <c r="AC857" i="8"/>
  <c r="AF857" i="8"/>
  <c r="AA858" i="8"/>
  <c r="Z858" i="8" s="1"/>
  <c r="AC858" i="8"/>
  <c r="AF858" i="8"/>
  <c r="AA859" i="8"/>
  <c r="Z859" i="8" s="1"/>
  <c r="AC859" i="8"/>
  <c r="AF859" i="8"/>
  <c r="AA860" i="8"/>
  <c r="Z860" i="8" s="1"/>
  <c r="AC860" i="8"/>
  <c r="AF860" i="8"/>
  <c r="AA861" i="8"/>
  <c r="Z861" i="8" s="1"/>
  <c r="AC861" i="8"/>
  <c r="AF861" i="8"/>
  <c r="AA862" i="8"/>
  <c r="Z862" i="8" s="1"/>
  <c r="AC862" i="8"/>
  <c r="AF862" i="8"/>
  <c r="AA863" i="8"/>
  <c r="Z863" i="8" s="1"/>
  <c r="AC863" i="8"/>
  <c r="AF863" i="8"/>
  <c r="AA864" i="8"/>
  <c r="Z864" i="8" s="1"/>
  <c r="AC864" i="8"/>
  <c r="AF864" i="8"/>
  <c r="AA865" i="8"/>
  <c r="Z865" i="8" s="1"/>
  <c r="AC865" i="8"/>
  <c r="AF865" i="8"/>
  <c r="AA866" i="8"/>
  <c r="Z866" i="8" s="1"/>
  <c r="AC866" i="8"/>
  <c r="AF866" i="8"/>
  <c r="AA867" i="8"/>
  <c r="Z867" i="8" s="1"/>
  <c r="AC867" i="8"/>
  <c r="AF867" i="8"/>
  <c r="AA868" i="8"/>
  <c r="Z868" i="8" s="1"/>
  <c r="AC868" i="8"/>
  <c r="AF868" i="8"/>
  <c r="AA869" i="8"/>
  <c r="Z869" i="8" s="1"/>
  <c r="AC869" i="8"/>
  <c r="AF869" i="8"/>
  <c r="AA870" i="8"/>
  <c r="Z870" i="8" s="1"/>
  <c r="AC870" i="8"/>
  <c r="AF870" i="8"/>
  <c r="AA871" i="8"/>
  <c r="Z871" i="8" s="1"/>
  <c r="AC871" i="8"/>
  <c r="AF871" i="8"/>
  <c r="AA872" i="8"/>
  <c r="Z872" i="8" s="1"/>
  <c r="AC872" i="8"/>
  <c r="AF872" i="8"/>
  <c r="AA873" i="8"/>
  <c r="Z873" i="8" s="1"/>
  <c r="AC873" i="8"/>
  <c r="AF873" i="8"/>
  <c r="AA874" i="8"/>
  <c r="Z874" i="8" s="1"/>
  <c r="AC874" i="8"/>
  <c r="AF874" i="8"/>
  <c r="AA875" i="8"/>
  <c r="Z875" i="8" s="1"/>
  <c r="AC875" i="8"/>
  <c r="AF875" i="8"/>
  <c r="AA876" i="8"/>
  <c r="Z876" i="8" s="1"/>
  <c r="AC876" i="8"/>
  <c r="AF876" i="8"/>
  <c r="AA877" i="8"/>
  <c r="Z877" i="8" s="1"/>
  <c r="AC877" i="8"/>
  <c r="AF877" i="8"/>
  <c r="AA878" i="8"/>
  <c r="Z878" i="8" s="1"/>
  <c r="AC878" i="8"/>
  <c r="AF878" i="8"/>
  <c r="AA879" i="8"/>
  <c r="Z879" i="8" s="1"/>
  <c r="AC879" i="8"/>
  <c r="AF879" i="8"/>
  <c r="AA880" i="8"/>
  <c r="Z880" i="8" s="1"/>
  <c r="AC880" i="8"/>
  <c r="AF880" i="8"/>
  <c r="AA881" i="8"/>
  <c r="Z881" i="8" s="1"/>
  <c r="AC881" i="8"/>
  <c r="AF881" i="8"/>
  <c r="AA882" i="8"/>
  <c r="Z882" i="8" s="1"/>
  <c r="AC882" i="8"/>
  <c r="AF882" i="8"/>
  <c r="AA883" i="8"/>
  <c r="Z883" i="8" s="1"/>
  <c r="AC883" i="8"/>
  <c r="AF883" i="8"/>
  <c r="AA884" i="8"/>
  <c r="Z884" i="8" s="1"/>
  <c r="AC884" i="8"/>
  <c r="AF884" i="8"/>
  <c r="AA885" i="8"/>
  <c r="Z885" i="8" s="1"/>
  <c r="AC885" i="8"/>
  <c r="AF885" i="8"/>
  <c r="AA886" i="8"/>
  <c r="Z886" i="8" s="1"/>
  <c r="AC886" i="8"/>
  <c r="AF886" i="8"/>
  <c r="AA887" i="8"/>
  <c r="Z887" i="8" s="1"/>
  <c r="AC887" i="8"/>
  <c r="AF887" i="8"/>
  <c r="AA888" i="8"/>
  <c r="Z888" i="8" s="1"/>
  <c r="AC888" i="8"/>
  <c r="AF888" i="8"/>
  <c r="AA889" i="8"/>
  <c r="Z889" i="8" s="1"/>
  <c r="AC889" i="8"/>
  <c r="AF889" i="8"/>
  <c r="AA890" i="8"/>
  <c r="Z890" i="8" s="1"/>
  <c r="AC890" i="8"/>
  <c r="AF890" i="8"/>
  <c r="AA891" i="8"/>
  <c r="Z891" i="8" s="1"/>
  <c r="AC891" i="8"/>
  <c r="AF891" i="8"/>
  <c r="AA892" i="8"/>
  <c r="Z892" i="8" s="1"/>
  <c r="AC892" i="8"/>
  <c r="AF892" i="8"/>
  <c r="AA893" i="8"/>
  <c r="Z893" i="8" s="1"/>
  <c r="AC893" i="8"/>
  <c r="AF893" i="8"/>
  <c r="AA894" i="8"/>
  <c r="Z894" i="8" s="1"/>
  <c r="AC894" i="8"/>
  <c r="AF894" i="8"/>
  <c r="AA895" i="8"/>
  <c r="Z895" i="8" s="1"/>
  <c r="AC895" i="8"/>
  <c r="AF895" i="8"/>
  <c r="AA896" i="8"/>
  <c r="Z896" i="8" s="1"/>
  <c r="AC896" i="8"/>
  <c r="AF896" i="8"/>
  <c r="AA897" i="8"/>
  <c r="Z897" i="8" s="1"/>
  <c r="AC897" i="8"/>
  <c r="AF897" i="8"/>
  <c r="AA898" i="8"/>
  <c r="Z898" i="8" s="1"/>
  <c r="AC898" i="8"/>
  <c r="AF898" i="8"/>
  <c r="AA899" i="8"/>
  <c r="Z899" i="8" s="1"/>
  <c r="AC899" i="8"/>
  <c r="AF899" i="8"/>
  <c r="AA900" i="8"/>
  <c r="Z900" i="8" s="1"/>
  <c r="AC900" i="8"/>
  <c r="AF900" i="8"/>
  <c r="AA901" i="8"/>
  <c r="Z901" i="8" s="1"/>
  <c r="AC901" i="8"/>
  <c r="AF901" i="8"/>
  <c r="AA902" i="8"/>
  <c r="Z902" i="8" s="1"/>
  <c r="AC902" i="8"/>
  <c r="AF902" i="8"/>
  <c r="AA903" i="8"/>
  <c r="Z903" i="8" s="1"/>
  <c r="AC903" i="8"/>
  <c r="AF903" i="8"/>
  <c r="AA904" i="8"/>
  <c r="Z904" i="8" s="1"/>
  <c r="AC904" i="8"/>
  <c r="AF904" i="8"/>
  <c r="AA905" i="8"/>
  <c r="Z905" i="8" s="1"/>
  <c r="AC905" i="8"/>
  <c r="AF905" i="8"/>
  <c r="AA906" i="8"/>
  <c r="Z906" i="8" s="1"/>
  <c r="AC906" i="8"/>
  <c r="AF906" i="8"/>
  <c r="AA907" i="8"/>
  <c r="Z907" i="8" s="1"/>
  <c r="AC907" i="8"/>
  <c r="AF907" i="8"/>
  <c r="AA908" i="8"/>
  <c r="Z908" i="8" s="1"/>
  <c r="AC908" i="8"/>
  <c r="AF908" i="8"/>
  <c r="AA909" i="8"/>
  <c r="Z909" i="8" s="1"/>
  <c r="AC909" i="8"/>
  <c r="AF909" i="8"/>
  <c r="AA910" i="8"/>
  <c r="Z910" i="8" s="1"/>
  <c r="AC910" i="8"/>
  <c r="AF910" i="8"/>
  <c r="AA911" i="8"/>
  <c r="Z911" i="8" s="1"/>
  <c r="AC911" i="8"/>
  <c r="AF911" i="8"/>
  <c r="AA912" i="8"/>
  <c r="Z912" i="8" s="1"/>
  <c r="AC912" i="8"/>
  <c r="AF912" i="8"/>
  <c r="AA913" i="8"/>
  <c r="Z913" i="8" s="1"/>
  <c r="AC913" i="8"/>
  <c r="AF913" i="8"/>
  <c r="AA914" i="8"/>
  <c r="Z914" i="8" s="1"/>
  <c r="AC914" i="8"/>
  <c r="AF914" i="8"/>
  <c r="AA915" i="8"/>
  <c r="Z915" i="8" s="1"/>
  <c r="AC915" i="8"/>
  <c r="AF915" i="8"/>
  <c r="AA916" i="8"/>
  <c r="Z916" i="8" s="1"/>
  <c r="AC916" i="8"/>
  <c r="AF916" i="8"/>
  <c r="AA917" i="8"/>
  <c r="Z917" i="8" s="1"/>
  <c r="AC917" i="8"/>
  <c r="AF917" i="8"/>
  <c r="AA918" i="8"/>
  <c r="Z918" i="8" s="1"/>
  <c r="AC918" i="8"/>
  <c r="AF918" i="8"/>
  <c r="AA919" i="8"/>
  <c r="Z919" i="8" s="1"/>
  <c r="AC919" i="8"/>
  <c r="AF919" i="8"/>
  <c r="AA920" i="8"/>
  <c r="Z920" i="8" s="1"/>
  <c r="AC920" i="8"/>
  <c r="AF920" i="8"/>
  <c r="AA921" i="8"/>
  <c r="Z921" i="8" s="1"/>
  <c r="AC921" i="8"/>
  <c r="AF921" i="8"/>
  <c r="AA922" i="8"/>
  <c r="Z922" i="8" s="1"/>
  <c r="AC922" i="8"/>
  <c r="AF922" i="8"/>
  <c r="AA923" i="8"/>
  <c r="Z923" i="8" s="1"/>
  <c r="AC923" i="8"/>
  <c r="AF923" i="8"/>
  <c r="AA924" i="8"/>
  <c r="Z924" i="8" s="1"/>
  <c r="AC924" i="8"/>
  <c r="AF924" i="8"/>
  <c r="AA925" i="8"/>
  <c r="Z925" i="8" s="1"/>
  <c r="AC925" i="8"/>
  <c r="AF925" i="8"/>
  <c r="AA926" i="8"/>
  <c r="Z926" i="8" s="1"/>
  <c r="AC926" i="8"/>
  <c r="AF926" i="8"/>
  <c r="AA927" i="8"/>
  <c r="Z927" i="8" s="1"/>
  <c r="AC927" i="8"/>
  <c r="AF927" i="8"/>
  <c r="AA928" i="8"/>
  <c r="Z928" i="8" s="1"/>
  <c r="AC928" i="8"/>
  <c r="AF928" i="8"/>
  <c r="AA929" i="8"/>
  <c r="Z929" i="8" s="1"/>
  <c r="AC929" i="8"/>
  <c r="AF929" i="8"/>
  <c r="AA930" i="8"/>
  <c r="Z930" i="8" s="1"/>
  <c r="AC930" i="8"/>
  <c r="AF930" i="8"/>
  <c r="AA931" i="8"/>
  <c r="Z931" i="8" s="1"/>
  <c r="AC931" i="8"/>
  <c r="AF931" i="8"/>
  <c r="AA932" i="8"/>
  <c r="Z932" i="8" s="1"/>
  <c r="AC932" i="8"/>
  <c r="AF932" i="8"/>
  <c r="AA933" i="8"/>
  <c r="Z933" i="8" s="1"/>
  <c r="AC933" i="8"/>
  <c r="AF933" i="8"/>
  <c r="AA934" i="8"/>
  <c r="Z934" i="8" s="1"/>
  <c r="AC934" i="8"/>
  <c r="AF934" i="8"/>
  <c r="AA935" i="8"/>
  <c r="Z935" i="8" s="1"/>
  <c r="AC935" i="8"/>
  <c r="AF935" i="8"/>
  <c r="AA936" i="8"/>
  <c r="Z936" i="8" s="1"/>
  <c r="AC936" i="8"/>
  <c r="AF936" i="8"/>
  <c r="AA937" i="8"/>
  <c r="Z937" i="8" s="1"/>
  <c r="AC937" i="8"/>
  <c r="AF937" i="8"/>
  <c r="AA938" i="8"/>
  <c r="Z938" i="8" s="1"/>
  <c r="AC938" i="8"/>
  <c r="AF938" i="8"/>
  <c r="AA939" i="8"/>
  <c r="Z939" i="8" s="1"/>
  <c r="AC939" i="8"/>
  <c r="AF939" i="8"/>
  <c r="AA940" i="8"/>
  <c r="Z940" i="8" s="1"/>
  <c r="AC940" i="8"/>
  <c r="AF940" i="8"/>
  <c r="AA941" i="8"/>
  <c r="Z941" i="8" s="1"/>
  <c r="AC941" i="8"/>
  <c r="AF941" i="8"/>
  <c r="AA942" i="8"/>
  <c r="Z942" i="8" s="1"/>
  <c r="AC942" i="8"/>
  <c r="AF942" i="8"/>
  <c r="AA943" i="8"/>
  <c r="Z943" i="8" s="1"/>
  <c r="AC943" i="8"/>
  <c r="AF943" i="8"/>
  <c r="AA944" i="8"/>
  <c r="Z944" i="8" s="1"/>
  <c r="AC944" i="8"/>
  <c r="AF944" i="8"/>
  <c r="AA945" i="8"/>
  <c r="Z945" i="8" s="1"/>
  <c r="AC945" i="8"/>
  <c r="AF945" i="8"/>
  <c r="AA946" i="8"/>
  <c r="Z946" i="8" s="1"/>
  <c r="AC946" i="8"/>
  <c r="AF946" i="8"/>
  <c r="AA947" i="8"/>
  <c r="Z947" i="8" s="1"/>
  <c r="AC947" i="8"/>
  <c r="AF947" i="8"/>
  <c r="AA948" i="8"/>
  <c r="Z948" i="8" s="1"/>
  <c r="AC948" i="8"/>
  <c r="AF948" i="8"/>
  <c r="AA949" i="8"/>
  <c r="Z949" i="8" s="1"/>
  <c r="AC949" i="8"/>
  <c r="AF949" i="8"/>
  <c r="AA950" i="8"/>
  <c r="Z950" i="8" s="1"/>
  <c r="AC950" i="8"/>
  <c r="AF950" i="8"/>
  <c r="AA951" i="8"/>
  <c r="Z951" i="8" s="1"/>
  <c r="AC951" i="8"/>
  <c r="AF951" i="8"/>
  <c r="AA952" i="8"/>
  <c r="Z952" i="8" s="1"/>
  <c r="AC952" i="8"/>
  <c r="AF952" i="8"/>
  <c r="AA953" i="8"/>
  <c r="Z953" i="8" s="1"/>
  <c r="AC953" i="8"/>
  <c r="AF953" i="8"/>
  <c r="AA954" i="8"/>
  <c r="Z954" i="8" s="1"/>
  <c r="AC954" i="8"/>
  <c r="AF954" i="8"/>
  <c r="AA955" i="8"/>
  <c r="Z955" i="8" s="1"/>
  <c r="AC955" i="8"/>
  <c r="AF955" i="8"/>
  <c r="AA956" i="8"/>
  <c r="Z956" i="8" s="1"/>
  <c r="AC956" i="8"/>
  <c r="AF956" i="8"/>
  <c r="AA957" i="8"/>
  <c r="Z957" i="8" s="1"/>
  <c r="AC957" i="8"/>
  <c r="AF957" i="8"/>
  <c r="AA958" i="8"/>
  <c r="Z958" i="8" s="1"/>
  <c r="AC958" i="8"/>
  <c r="AF958" i="8"/>
  <c r="AA959" i="8"/>
  <c r="Z959" i="8" s="1"/>
  <c r="AC959" i="8"/>
  <c r="AF959" i="8"/>
  <c r="AA960" i="8"/>
  <c r="Z960" i="8" s="1"/>
  <c r="AC960" i="8"/>
  <c r="AF960" i="8"/>
  <c r="AA961" i="8"/>
  <c r="Z961" i="8" s="1"/>
  <c r="AC961" i="8"/>
  <c r="AF961" i="8"/>
  <c r="AA962" i="8"/>
  <c r="Z962" i="8" s="1"/>
  <c r="AC962" i="8"/>
  <c r="AF962" i="8"/>
  <c r="AA963" i="8"/>
  <c r="Z963" i="8" s="1"/>
  <c r="AC963" i="8"/>
  <c r="AF963" i="8"/>
  <c r="AA964" i="8"/>
  <c r="Z964" i="8" s="1"/>
  <c r="AC964" i="8"/>
  <c r="AF964" i="8"/>
  <c r="AA965" i="8"/>
  <c r="Z965" i="8" s="1"/>
  <c r="AC965" i="8"/>
  <c r="AF965" i="8"/>
  <c r="AA966" i="8"/>
  <c r="Z966" i="8" s="1"/>
  <c r="AC966" i="8"/>
  <c r="AF966" i="8"/>
  <c r="AA967" i="8"/>
  <c r="Z967" i="8" s="1"/>
  <c r="AC967" i="8"/>
  <c r="AF967" i="8"/>
  <c r="AA968" i="8"/>
  <c r="Z968" i="8" s="1"/>
  <c r="AC968" i="8"/>
  <c r="AF968" i="8"/>
  <c r="AA969" i="8"/>
  <c r="Z969" i="8" s="1"/>
  <c r="AC969" i="8"/>
  <c r="AF969" i="8"/>
  <c r="AA970" i="8"/>
  <c r="Z970" i="8" s="1"/>
  <c r="AC970" i="8"/>
  <c r="AF970" i="8"/>
  <c r="AA971" i="8"/>
  <c r="Z971" i="8" s="1"/>
  <c r="AC971" i="8"/>
  <c r="AF971" i="8"/>
  <c r="AA972" i="8"/>
  <c r="Z972" i="8" s="1"/>
  <c r="AC972" i="8"/>
  <c r="AF972" i="8"/>
  <c r="AA973" i="8"/>
  <c r="Z973" i="8" s="1"/>
  <c r="AC973" i="8"/>
  <c r="AF973" i="8"/>
  <c r="AA974" i="8"/>
  <c r="Z974" i="8" s="1"/>
  <c r="AC974" i="8"/>
  <c r="AF974" i="8"/>
  <c r="AA975" i="8"/>
  <c r="Z975" i="8" s="1"/>
  <c r="AC975" i="8"/>
  <c r="AF975" i="8"/>
  <c r="AA976" i="8"/>
  <c r="Z976" i="8" s="1"/>
  <c r="AC976" i="8"/>
  <c r="AF976" i="8"/>
  <c r="AA977" i="8"/>
  <c r="Z977" i="8" s="1"/>
  <c r="AC977" i="8"/>
  <c r="AF977" i="8"/>
  <c r="AA978" i="8"/>
  <c r="Z978" i="8" s="1"/>
  <c r="AC978" i="8"/>
  <c r="AF978" i="8"/>
  <c r="AA979" i="8"/>
  <c r="Z979" i="8" s="1"/>
  <c r="AC979" i="8"/>
  <c r="AF979" i="8"/>
  <c r="AA980" i="8"/>
  <c r="Z980" i="8" s="1"/>
  <c r="AC980" i="8"/>
  <c r="AF980" i="8"/>
  <c r="AA981" i="8"/>
  <c r="Z981" i="8" s="1"/>
  <c r="AC981" i="8"/>
  <c r="AF981" i="8"/>
  <c r="AA982" i="8"/>
  <c r="Z982" i="8" s="1"/>
  <c r="AC982" i="8"/>
  <c r="AF982" i="8"/>
  <c r="AA983" i="8"/>
  <c r="Z983" i="8" s="1"/>
  <c r="AC983" i="8"/>
  <c r="AF983" i="8"/>
  <c r="AA984" i="8"/>
  <c r="Z984" i="8" s="1"/>
  <c r="AC984" i="8"/>
  <c r="AF984" i="8"/>
  <c r="AA985" i="8"/>
  <c r="Z985" i="8" s="1"/>
  <c r="AC985" i="8"/>
  <c r="AF985" i="8"/>
  <c r="AA986" i="8"/>
  <c r="Z986" i="8" s="1"/>
  <c r="AC986" i="8"/>
  <c r="AF986" i="8"/>
  <c r="AA987" i="8"/>
  <c r="Z987" i="8" s="1"/>
  <c r="AC987" i="8"/>
  <c r="AF987" i="8"/>
  <c r="AA988" i="8"/>
  <c r="Z988" i="8" s="1"/>
  <c r="AC988" i="8"/>
  <c r="AF988" i="8"/>
  <c r="AA989" i="8"/>
  <c r="Z989" i="8" s="1"/>
  <c r="AC989" i="8"/>
  <c r="AF989" i="8"/>
  <c r="AA990" i="8"/>
  <c r="Z990" i="8" s="1"/>
  <c r="AC990" i="8"/>
  <c r="AF990" i="8"/>
  <c r="AA991" i="8"/>
  <c r="Z991" i="8" s="1"/>
  <c r="AC991" i="8"/>
  <c r="AF991" i="8"/>
  <c r="AA992" i="8"/>
  <c r="Z992" i="8" s="1"/>
  <c r="AC992" i="8"/>
  <c r="AF992" i="8"/>
  <c r="AA993" i="8"/>
  <c r="Z993" i="8" s="1"/>
  <c r="AC993" i="8"/>
  <c r="AF993" i="8"/>
  <c r="AA994" i="8"/>
  <c r="Z994" i="8" s="1"/>
  <c r="AC994" i="8"/>
  <c r="AF994" i="8"/>
  <c r="AA995" i="8"/>
  <c r="Z995" i="8" s="1"/>
  <c r="AC995" i="8"/>
  <c r="AF995" i="8"/>
  <c r="AA996" i="8"/>
  <c r="Z996" i="8" s="1"/>
  <c r="AC996" i="8"/>
  <c r="AF996" i="8"/>
  <c r="AA997" i="8"/>
  <c r="Z997" i="8" s="1"/>
  <c r="AC997" i="8"/>
  <c r="AF997" i="8"/>
  <c r="AA998" i="8"/>
  <c r="Z998" i="8" s="1"/>
  <c r="AC998" i="8"/>
  <c r="AF998" i="8"/>
  <c r="AA999" i="8"/>
  <c r="Z999" i="8" s="1"/>
  <c r="AC999" i="8"/>
  <c r="AF999" i="8"/>
  <c r="AA1000" i="8"/>
  <c r="Z1000" i="8" s="1"/>
  <c r="AC1000" i="8"/>
  <c r="AF1000" i="8"/>
  <c r="AA10" i="8"/>
  <c r="Z10" i="8" s="1"/>
  <c r="AT10" i="8" s="1"/>
  <c r="AU10" i="8" s="1"/>
  <c r="AC10" i="8"/>
  <c r="AF9" i="8"/>
  <c r="AB9" i="8"/>
  <c r="Z9" i="8"/>
  <c r="AB808" i="8" l="1"/>
  <c r="AB668" i="8"/>
  <c r="AB927" i="8"/>
  <c r="AB347" i="8"/>
  <c r="AB247" i="8"/>
  <c r="AB67" i="8"/>
  <c r="AB80" i="8"/>
  <c r="AB997" i="8"/>
  <c r="AB977" i="8"/>
  <c r="AB983" i="8"/>
  <c r="AB963" i="8"/>
  <c r="AB943" i="8"/>
  <c r="AB923" i="8"/>
  <c r="AB903" i="8"/>
  <c r="AB883" i="8"/>
  <c r="AB863" i="8"/>
  <c r="AB843" i="8"/>
  <c r="AB823" i="8"/>
  <c r="AB803" i="8"/>
  <c r="AB783" i="8"/>
  <c r="AB763" i="8"/>
  <c r="AB743" i="8"/>
  <c r="AB723" i="8"/>
  <c r="AB703" i="8"/>
  <c r="AB683" i="8"/>
  <c r="AB663" i="8"/>
  <c r="AB643" i="8"/>
  <c r="AB623" i="8"/>
  <c r="AB603" i="8"/>
  <c r="AB583" i="8"/>
  <c r="AB563" i="8"/>
  <c r="AB543" i="8"/>
  <c r="AB523" i="8"/>
  <c r="AB503" i="8"/>
  <c r="AB483" i="8"/>
  <c r="AB463" i="8"/>
  <c r="AB443" i="8"/>
  <c r="AB423" i="8"/>
  <c r="AB403" i="8"/>
  <c r="AB383" i="8"/>
  <c r="AB363" i="8"/>
  <c r="AB343" i="8"/>
  <c r="AB323" i="8"/>
  <c r="AB303" i="8"/>
  <c r="AB283" i="8"/>
  <c r="AB263" i="8"/>
  <c r="AB243" i="8"/>
  <c r="AB223" i="8"/>
  <c r="AB203" i="8"/>
  <c r="AB183" i="8"/>
  <c r="AB163" i="8"/>
  <c r="AB143" i="8"/>
  <c r="AB123" i="8"/>
  <c r="AB103" i="8"/>
  <c r="AB83" i="8"/>
  <c r="AB63" i="8"/>
  <c r="AB43" i="8"/>
  <c r="AB23" i="8"/>
  <c r="AB948" i="8"/>
  <c r="AB228" i="8"/>
  <c r="AB88" i="8"/>
  <c r="AB767" i="8"/>
  <c r="AB447" i="8"/>
  <c r="AB140" i="8"/>
  <c r="AB996" i="8"/>
  <c r="AB976" i="8"/>
  <c r="AB956" i="8"/>
  <c r="AB936" i="8"/>
  <c r="AB916" i="8"/>
  <c r="AB896" i="8"/>
  <c r="AB876" i="8"/>
  <c r="AB856" i="8"/>
  <c r="AB836" i="8"/>
  <c r="AB816" i="8"/>
  <c r="AB796" i="8"/>
  <c r="AB776" i="8"/>
  <c r="AB756" i="8"/>
  <c r="AB736" i="8"/>
  <c r="AB716" i="8"/>
  <c r="AB696" i="8"/>
  <c r="AB676" i="8"/>
  <c r="AB656" i="8"/>
  <c r="AB636" i="8"/>
  <c r="AB616" i="8"/>
  <c r="AB596" i="8"/>
  <c r="AB576" i="8"/>
  <c r="AB556" i="8"/>
  <c r="AB536" i="8"/>
  <c r="AB516" i="8"/>
  <c r="AB496" i="8"/>
  <c r="AB476" i="8"/>
  <c r="AB456" i="8"/>
  <c r="AB436" i="8"/>
  <c r="AB416" i="8"/>
  <c r="AB396" i="8"/>
  <c r="AB376" i="8"/>
  <c r="AB356" i="8"/>
  <c r="AB336" i="8"/>
  <c r="AB316" i="8"/>
  <c r="AB296" i="8"/>
  <c r="AB276" i="8"/>
  <c r="AB256" i="8"/>
  <c r="AB236" i="8"/>
  <c r="AB216" i="8"/>
  <c r="AB196" i="8"/>
  <c r="AB176" i="8"/>
  <c r="AB156" i="8"/>
  <c r="AB136" i="8"/>
  <c r="AB116" i="8"/>
  <c r="AB96" i="8"/>
  <c r="AB76" i="8"/>
  <c r="AB56" i="8"/>
  <c r="AB36" i="8"/>
  <c r="AB16" i="8"/>
  <c r="AB848" i="8"/>
  <c r="AB627" i="8"/>
  <c r="AB327" i="8"/>
  <c r="AB989" i="8"/>
  <c r="AB969" i="8"/>
  <c r="AB949" i="8"/>
  <c r="AB929" i="8"/>
  <c r="AB909" i="8"/>
  <c r="AB889" i="8"/>
  <c r="AB869" i="8"/>
  <c r="AB849" i="8"/>
  <c r="AB829" i="8"/>
  <c r="AB809" i="8"/>
  <c r="AB789" i="8"/>
  <c r="AB769" i="8"/>
  <c r="AB749" i="8"/>
  <c r="AB729" i="8"/>
  <c r="AB709" i="8"/>
  <c r="AB689" i="8"/>
  <c r="AB669" i="8"/>
  <c r="AB649" i="8"/>
  <c r="AB629" i="8"/>
  <c r="AB609" i="8"/>
  <c r="AB589" i="8"/>
  <c r="AB569" i="8"/>
  <c r="AB549" i="8"/>
  <c r="AB529" i="8"/>
  <c r="AB509" i="8"/>
  <c r="AB489" i="8"/>
  <c r="AB469" i="8"/>
  <c r="AB449" i="8"/>
  <c r="AB429" i="8"/>
  <c r="AB409" i="8"/>
  <c r="AB389" i="8"/>
  <c r="AB369" i="8"/>
  <c r="AB349" i="8"/>
  <c r="AB329" i="8"/>
  <c r="AB309" i="8"/>
  <c r="AB289" i="8"/>
  <c r="AB269" i="8"/>
  <c r="AB249" i="8"/>
  <c r="AB229" i="8"/>
  <c r="AB209" i="8"/>
  <c r="AB189" i="8"/>
  <c r="AB169" i="8"/>
  <c r="AB149" i="8"/>
  <c r="AB129" i="8"/>
  <c r="AB109" i="8"/>
  <c r="AB89" i="8"/>
  <c r="AB69" i="8"/>
  <c r="AB49" i="8"/>
  <c r="AB29" i="8"/>
  <c r="AB108" i="8"/>
  <c r="AU9" i="8"/>
  <c r="AB982" i="8"/>
  <c r="AB962" i="8"/>
  <c r="AB942" i="8"/>
  <c r="AB922" i="8"/>
  <c r="AB902" i="8"/>
  <c r="AB882" i="8"/>
  <c r="AB862" i="8"/>
  <c r="AB842" i="8"/>
  <c r="AB822" i="8"/>
  <c r="AB802" i="8"/>
  <c r="AB782" i="8"/>
  <c r="AB762" i="8"/>
  <c r="AB742" i="8"/>
  <c r="AB722" i="8"/>
  <c r="AB702" i="8"/>
  <c r="AB682" i="8"/>
  <c r="AB662" i="8"/>
  <c r="AB642" i="8"/>
  <c r="AB622" i="8"/>
  <c r="AB602" i="8"/>
  <c r="AB582" i="8"/>
  <c r="AB562" i="8"/>
  <c r="AB542" i="8"/>
  <c r="AB522" i="8"/>
  <c r="AB502" i="8"/>
  <c r="AB482" i="8"/>
  <c r="AB462" i="8"/>
  <c r="AB442" i="8"/>
  <c r="AB422" i="8"/>
  <c r="AB402" i="8"/>
  <c r="AB382" i="8"/>
  <c r="AB362" i="8"/>
  <c r="AB342" i="8"/>
  <c r="AB322" i="8"/>
  <c r="AB302" i="8"/>
  <c r="AB282" i="8"/>
  <c r="AB262" i="8"/>
  <c r="AB242" i="8"/>
  <c r="AB222" i="8"/>
  <c r="AB202" i="8"/>
  <c r="AB182" i="8"/>
  <c r="AB162" i="8"/>
  <c r="AB142" i="8"/>
  <c r="AB122" i="8"/>
  <c r="AB102" i="8"/>
  <c r="AB82" i="8"/>
  <c r="AB62" i="8"/>
  <c r="AB42" i="8"/>
  <c r="AB22" i="8"/>
  <c r="AB995" i="8"/>
  <c r="AB975" i="8"/>
  <c r="AB955" i="8"/>
  <c r="AB935" i="8"/>
  <c r="AB915" i="8"/>
  <c r="AB895" i="8"/>
  <c r="AB875" i="8"/>
  <c r="AB855" i="8"/>
  <c r="AB835" i="8"/>
  <c r="AB815" i="8"/>
  <c r="AB795" i="8"/>
  <c r="AB775" i="8"/>
  <c r="AB755" i="8"/>
  <c r="AB735" i="8"/>
  <c r="AB715" i="8"/>
  <c r="AB695" i="8"/>
  <c r="AB675" i="8"/>
  <c r="AB655" i="8"/>
  <c r="AB635" i="8"/>
  <c r="AB615" i="8"/>
  <c r="AB595" i="8"/>
  <c r="AB575" i="8"/>
  <c r="AB555" i="8"/>
  <c r="AB535" i="8"/>
  <c r="AB515" i="8"/>
  <c r="AB495" i="8"/>
  <c r="AB475" i="8"/>
  <c r="AB455" i="8"/>
  <c r="AB435" i="8"/>
  <c r="AB415" i="8"/>
  <c r="AB395" i="8"/>
  <c r="AB375" i="8"/>
  <c r="AB355" i="8"/>
  <c r="AB335" i="8"/>
  <c r="AB315" i="8"/>
  <c r="AB295" i="8"/>
  <c r="AB275" i="8"/>
  <c r="AB255" i="8"/>
  <c r="AB235" i="8"/>
  <c r="AB215" i="8"/>
  <c r="AB195" i="8"/>
  <c r="AB175" i="8"/>
  <c r="AB155" i="8"/>
  <c r="AB135" i="8"/>
  <c r="AB115" i="8"/>
  <c r="AB95" i="8"/>
  <c r="AB75" i="8"/>
  <c r="AB55" i="8"/>
  <c r="AB35" i="8"/>
  <c r="AB15" i="8"/>
  <c r="AB928" i="8"/>
  <c r="AB528" i="8"/>
  <c r="AB28" i="8"/>
  <c r="AB981" i="8"/>
  <c r="AB961" i="8"/>
  <c r="AB941" i="8"/>
  <c r="AB921" i="8"/>
  <c r="AB901" i="8"/>
  <c r="AB881" i="8"/>
  <c r="AB861" i="8"/>
  <c r="AB841" i="8"/>
  <c r="AB821" i="8"/>
  <c r="AB801" i="8"/>
  <c r="AB781" i="8"/>
  <c r="AB761" i="8"/>
  <c r="AB741" i="8"/>
  <c r="AB721" i="8"/>
  <c r="AB701" i="8"/>
  <c r="AB681" i="8"/>
  <c r="AB661" i="8"/>
  <c r="AB641" i="8"/>
  <c r="AB621" i="8"/>
  <c r="AB601" i="8"/>
  <c r="AB581" i="8"/>
  <c r="AB561" i="8"/>
  <c r="AB541" i="8"/>
  <c r="AB521" i="8"/>
  <c r="AB501" i="8"/>
  <c r="AB481" i="8"/>
  <c r="AB461" i="8"/>
  <c r="AB441" i="8"/>
  <c r="AB421" i="8"/>
  <c r="AB401" i="8"/>
  <c r="AB381" i="8"/>
  <c r="AB361" i="8"/>
  <c r="AB341" i="8"/>
  <c r="AB321" i="8"/>
  <c r="AB301" i="8"/>
  <c r="AB281" i="8"/>
  <c r="AB261" i="8"/>
  <c r="AB241" i="8"/>
  <c r="AB221" i="8"/>
  <c r="AB201" i="8"/>
  <c r="AB181" i="8"/>
  <c r="AB161" i="8"/>
  <c r="AB141" i="8"/>
  <c r="AB121" i="8"/>
  <c r="AB101" i="8"/>
  <c r="AB81" i="8"/>
  <c r="AB61" i="8"/>
  <c r="AB41" i="8"/>
  <c r="AB21" i="8"/>
  <c r="AB994" i="8"/>
  <c r="AB974" i="8"/>
  <c r="AB954" i="8"/>
  <c r="AB934" i="8"/>
  <c r="AB914" i="8"/>
  <c r="AB894" i="8"/>
  <c r="AB874" i="8"/>
  <c r="AB854" i="8"/>
  <c r="AB834" i="8"/>
  <c r="AB814" i="8"/>
  <c r="AB794" i="8"/>
  <c r="AB774" i="8"/>
  <c r="AB754" i="8"/>
  <c r="AB734" i="8"/>
  <c r="AB714" i="8"/>
  <c r="AB694" i="8"/>
  <c r="AB674" i="8"/>
  <c r="AB654" i="8"/>
  <c r="AB634" i="8"/>
  <c r="AB614" i="8"/>
  <c r="AB594" i="8"/>
  <c r="AB574" i="8"/>
  <c r="AB554" i="8"/>
  <c r="AB534" i="8"/>
  <c r="AB514" i="8"/>
  <c r="AB494" i="8"/>
  <c r="AB474" i="8"/>
  <c r="AB454" i="8"/>
  <c r="AB434" i="8"/>
  <c r="AB414" i="8"/>
  <c r="AB394" i="8"/>
  <c r="AB374" i="8"/>
  <c r="AB354" i="8"/>
  <c r="AB334" i="8"/>
  <c r="AB314" i="8"/>
  <c r="AB294" i="8"/>
  <c r="AB274" i="8"/>
  <c r="AB254" i="8"/>
  <c r="AB234" i="8"/>
  <c r="AB214" i="8"/>
  <c r="AB194" i="8"/>
  <c r="AB174" i="8"/>
  <c r="AB154" i="8"/>
  <c r="AB134" i="8"/>
  <c r="AB114" i="8"/>
  <c r="AB94" i="8"/>
  <c r="AB74" i="8"/>
  <c r="AB54" i="8"/>
  <c r="AB34" i="8"/>
  <c r="AB14" i="8"/>
  <c r="AB788" i="8"/>
  <c r="AB10" i="8"/>
  <c r="AB907" i="8"/>
  <c r="AB867" i="8"/>
  <c r="AB727" i="8"/>
  <c r="AB647" i="8"/>
  <c r="AB307" i="8"/>
  <c r="AB147" i="8"/>
  <c r="AB740" i="8"/>
  <c r="AB660" i="8"/>
  <c r="AB620" i="8"/>
  <c r="AB580" i="8"/>
  <c r="AB440" i="8"/>
  <c r="AB380" i="8"/>
  <c r="AB320" i="8"/>
  <c r="AB280" i="8"/>
  <c r="AB220" i="8"/>
  <c r="AB200" i="8"/>
  <c r="AB180" i="8"/>
  <c r="AB993" i="8"/>
  <c r="AB973" i="8"/>
  <c r="AB953" i="8"/>
  <c r="AB933" i="8"/>
  <c r="AB913" i="8"/>
  <c r="AB893" i="8"/>
  <c r="AB873" i="8"/>
  <c r="AB853" i="8"/>
  <c r="AB833" i="8"/>
  <c r="AB813" i="8"/>
  <c r="AB793" i="8"/>
  <c r="AB773" i="8"/>
  <c r="AB753" i="8"/>
  <c r="AB733" i="8"/>
  <c r="AB713" i="8"/>
  <c r="AB693" i="8"/>
  <c r="AB673" i="8"/>
  <c r="AB653" i="8"/>
  <c r="AB633" i="8"/>
  <c r="AB613" i="8"/>
  <c r="AB593" i="8"/>
  <c r="AB573" i="8"/>
  <c r="AB553" i="8"/>
  <c r="AB533" i="8"/>
  <c r="AB513" i="8"/>
  <c r="AB493" i="8"/>
  <c r="AB473" i="8"/>
  <c r="AB453" i="8"/>
  <c r="AB433" i="8"/>
  <c r="AB413" i="8"/>
  <c r="AB393" i="8"/>
  <c r="AB373" i="8"/>
  <c r="AB353" i="8"/>
  <c r="AB333" i="8"/>
  <c r="AB313" i="8"/>
  <c r="AB293" i="8"/>
  <c r="AB273" i="8"/>
  <c r="AB253" i="8"/>
  <c r="AB233" i="8"/>
  <c r="AB213" i="8"/>
  <c r="AB193" i="8"/>
  <c r="AB173" i="8"/>
  <c r="AB153" i="8"/>
  <c r="AB133" i="8"/>
  <c r="AB113" i="8"/>
  <c r="AB93" i="8"/>
  <c r="AB73" i="8"/>
  <c r="AB53" i="8"/>
  <c r="AB33" i="8"/>
  <c r="AB13" i="8"/>
  <c r="AB908" i="8"/>
  <c r="AB768" i="8"/>
  <c r="AB608" i="8"/>
  <c r="AB987" i="8"/>
  <c r="AB667" i="8"/>
  <c r="AB507" i="8"/>
  <c r="AB367" i="8"/>
  <c r="AB167" i="8"/>
  <c r="AB800" i="8"/>
  <c r="AB806" i="8"/>
  <c r="AB786" i="8"/>
  <c r="AB766" i="8"/>
  <c r="AB726" i="8"/>
  <c r="AB706" i="8"/>
  <c r="AB686" i="8"/>
  <c r="AB666" i="8"/>
  <c r="AB646" i="8"/>
  <c r="AB626" i="8"/>
  <c r="AB606" i="8"/>
  <c r="AB586" i="8"/>
  <c r="AB566" i="8"/>
  <c r="AB546" i="8"/>
  <c r="AB526" i="8"/>
  <c r="AB506" i="8"/>
  <c r="AB486" i="8"/>
  <c r="AB466" i="8"/>
  <c r="AB446" i="8"/>
  <c r="AB426" i="8"/>
  <c r="AB406" i="8"/>
  <c r="AB386" i="8"/>
  <c r="AB366" i="8"/>
  <c r="AB346" i="8"/>
  <c r="AB326" i="8"/>
  <c r="AB306" i="8"/>
  <c r="AB286" i="8"/>
  <c r="AB266" i="8"/>
  <c r="AB246" i="8"/>
  <c r="AB226" i="8"/>
  <c r="AB206" i="8"/>
  <c r="AB186" i="8"/>
  <c r="AB166" i="8"/>
  <c r="AB146" i="8"/>
  <c r="AB126" i="8"/>
  <c r="AB106" i="8"/>
  <c r="AB86" i="8"/>
  <c r="AB66" i="8"/>
  <c r="AB46" i="8"/>
  <c r="AB26" i="8"/>
  <c r="AB868" i="8"/>
  <c r="AB488" i="8"/>
  <c r="AB428" i="8"/>
  <c r="AB348" i="8"/>
  <c r="AB168" i="8"/>
  <c r="AB707" i="8"/>
  <c r="AB607" i="8"/>
  <c r="AB547" i="8"/>
  <c r="AB207" i="8"/>
  <c r="AB940" i="8"/>
  <c r="AB160" i="8"/>
  <c r="AB120" i="8"/>
  <c r="AB20" i="8"/>
  <c r="AB986" i="8"/>
  <c r="AB966" i="8"/>
  <c r="AB946" i="8"/>
  <c r="AB926" i="8"/>
  <c r="AB906" i="8"/>
  <c r="AB886" i="8"/>
  <c r="AB866" i="8"/>
  <c r="AB846" i="8"/>
  <c r="AB826" i="8"/>
  <c r="AB746" i="8"/>
  <c r="AB999" i="8"/>
  <c r="AB979" i="8"/>
  <c r="AB959" i="8"/>
  <c r="AB939" i="8"/>
  <c r="AB919" i="8"/>
  <c r="AB899" i="8"/>
  <c r="AB879" i="8"/>
  <c r="AB859" i="8"/>
  <c r="AB839" i="8"/>
  <c r="AB819" i="8"/>
  <c r="AB799" i="8"/>
  <c r="AB779" i="8"/>
  <c r="AB759" i="8"/>
  <c r="AB739" i="8"/>
  <c r="AB719" i="8"/>
  <c r="AB699" i="8"/>
  <c r="AB679" i="8"/>
  <c r="AB659" i="8"/>
  <c r="AB639" i="8"/>
  <c r="AB619" i="8"/>
  <c r="AB599" i="8"/>
  <c r="AB579" i="8"/>
  <c r="AB559" i="8"/>
  <c r="AB539" i="8"/>
  <c r="AB519" i="8"/>
  <c r="AB499" i="8"/>
  <c r="AB479" i="8"/>
  <c r="AB459" i="8"/>
  <c r="AB439" i="8"/>
  <c r="AB419" i="8"/>
  <c r="AB399" i="8"/>
  <c r="AB379" i="8"/>
  <c r="AB359" i="8"/>
  <c r="AB339" i="8"/>
  <c r="AB319" i="8"/>
  <c r="AB299" i="8"/>
  <c r="AB279" i="8"/>
  <c r="AB259" i="8"/>
  <c r="AB239" i="8"/>
  <c r="AB219" i="8"/>
  <c r="AB199" i="8"/>
  <c r="AB179" i="8"/>
  <c r="AB159" i="8"/>
  <c r="AB139" i="8"/>
  <c r="AB119" i="8"/>
  <c r="AB99" i="8"/>
  <c r="AB79" i="8"/>
  <c r="AB59" i="8"/>
  <c r="AB39" i="8"/>
  <c r="AB19" i="8"/>
  <c r="AB628" i="8"/>
  <c r="AB468" i="8"/>
  <c r="AB747" i="8"/>
  <c r="AB360" i="8"/>
  <c r="AB260" i="8"/>
  <c r="AB60" i="8"/>
  <c r="AB752" i="8"/>
  <c r="AB672" i="8"/>
  <c r="AB632" i="8"/>
  <c r="AB612" i="8"/>
  <c r="AB592" i="8"/>
  <c r="AB572" i="8"/>
  <c r="AB552" i="8"/>
  <c r="AB492" i="8"/>
  <c r="AB472" i="8"/>
  <c r="AB452" i="8"/>
  <c r="AB432" i="8"/>
  <c r="AB412" i="8"/>
  <c r="AB392" i="8"/>
  <c r="AB372" i="8"/>
  <c r="AB352" i="8"/>
  <c r="AB332" i="8"/>
  <c r="AB312" i="8"/>
  <c r="AB292" i="8"/>
  <c r="AB272" i="8"/>
  <c r="AB252" i="8"/>
  <c r="AB232" i="8"/>
  <c r="AB212" i="8"/>
  <c r="AB192" i="8"/>
  <c r="AB172" i="8"/>
  <c r="AB152" i="8"/>
  <c r="AB132" i="8"/>
  <c r="AB112" i="8"/>
  <c r="AB92" i="8"/>
  <c r="AB72" i="8"/>
  <c r="AB52" i="8"/>
  <c r="AB32" i="8"/>
  <c r="AB12" i="8"/>
  <c r="AB708" i="8"/>
  <c r="AB568" i="8"/>
  <c r="AB967" i="8"/>
  <c r="AB827" i="8"/>
  <c r="AB980" i="8"/>
  <c r="AB880" i="8"/>
  <c r="AB520" i="8"/>
  <c r="AB480" i="8"/>
  <c r="AB420" i="8"/>
  <c r="AB300" i="8"/>
  <c r="AB952" i="8"/>
  <c r="AB912" i="8"/>
  <c r="AB732" i="8"/>
  <c r="AB712" i="8"/>
  <c r="AB692" i="8"/>
  <c r="AB652" i="8"/>
  <c r="AB945" i="8"/>
  <c r="AB925" i="8"/>
  <c r="AB905" i="8"/>
  <c r="AB885" i="8"/>
  <c r="AB865" i="8"/>
  <c r="AB845" i="8"/>
  <c r="AB825" i="8"/>
  <c r="AB805" i="8"/>
  <c r="AB785" i="8"/>
  <c r="AB765" i="8"/>
  <c r="AB745" i="8"/>
  <c r="AB725" i="8"/>
  <c r="AB705" i="8"/>
  <c r="AB685" i="8"/>
  <c r="AB665" i="8"/>
  <c r="AB645" i="8"/>
  <c r="AB625" i="8"/>
  <c r="AB605" i="8"/>
  <c r="AB585" i="8"/>
  <c r="AB565" i="8"/>
  <c r="AB545" i="8"/>
  <c r="AB525" i="8"/>
  <c r="AB505" i="8"/>
  <c r="AB485" i="8"/>
  <c r="AB465" i="8"/>
  <c r="AB445" i="8"/>
  <c r="AB425" i="8"/>
  <c r="AB405" i="8"/>
  <c r="AB385" i="8"/>
  <c r="AB365" i="8"/>
  <c r="AB345" i="8"/>
  <c r="AB325" i="8"/>
  <c r="AB305" i="8"/>
  <c r="AB285" i="8"/>
  <c r="AB265" i="8"/>
  <c r="AB245" i="8"/>
  <c r="AB225" i="8"/>
  <c r="AB205" i="8"/>
  <c r="AB185" i="8"/>
  <c r="AB165" i="8"/>
  <c r="AB145" i="8"/>
  <c r="AB125" i="8"/>
  <c r="AB105" i="8"/>
  <c r="AB85" i="8"/>
  <c r="AB65" i="8"/>
  <c r="AB45" i="8"/>
  <c r="AB25" i="8"/>
  <c r="AB968" i="8"/>
  <c r="AB888" i="8"/>
  <c r="AB828" i="8"/>
  <c r="AB688" i="8"/>
  <c r="AB548" i="8"/>
  <c r="AB508" i="8"/>
  <c r="AB328" i="8"/>
  <c r="AB308" i="8"/>
  <c r="AB268" i="8"/>
  <c r="AB208" i="8"/>
  <c r="AB68" i="8"/>
  <c r="AB787" i="8"/>
  <c r="AB687" i="8"/>
  <c r="AB567" i="8"/>
  <c r="AB487" i="8"/>
  <c r="AB427" i="8"/>
  <c r="AB407" i="8"/>
  <c r="AB267" i="8"/>
  <c r="AB227" i="8"/>
  <c r="AB187" i="8"/>
  <c r="AB47" i="8"/>
  <c r="AB900" i="8"/>
  <c r="AB780" i="8"/>
  <c r="AB560" i="8"/>
  <c r="AB460" i="8"/>
  <c r="AB400" i="8"/>
  <c r="AB892" i="8"/>
  <c r="AB832" i="8"/>
  <c r="AB792" i="8"/>
  <c r="AB998" i="8"/>
  <c r="AB978" i="8"/>
  <c r="AB958" i="8"/>
  <c r="AB938" i="8"/>
  <c r="AB918" i="8"/>
  <c r="AB898" i="8"/>
  <c r="AB878" i="8"/>
  <c r="AB858" i="8"/>
  <c r="AB838" i="8"/>
  <c r="AB818" i="8"/>
  <c r="AB798" i="8"/>
  <c r="AB778" i="8"/>
  <c r="AB758" i="8"/>
  <c r="AB738" i="8"/>
  <c r="AB718" i="8"/>
  <c r="AB698" i="8"/>
  <c r="AB678" i="8"/>
  <c r="AB658" i="8"/>
  <c r="AB638" i="8"/>
  <c r="AB618" i="8"/>
  <c r="AB598" i="8"/>
  <c r="AB578" i="8"/>
  <c r="AB558" i="8"/>
  <c r="AB538" i="8"/>
  <c r="AB518" i="8"/>
  <c r="AB498" i="8"/>
  <c r="AB478" i="8"/>
  <c r="AB458" i="8"/>
  <c r="AB438" i="8"/>
  <c r="AB418" i="8"/>
  <c r="AB398" i="8"/>
  <c r="AB378" i="8"/>
  <c r="AB358" i="8"/>
  <c r="AB338" i="8"/>
  <c r="AB318" i="8"/>
  <c r="AB298" i="8"/>
  <c r="AB278" i="8"/>
  <c r="AB258" i="8"/>
  <c r="AB238" i="8"/>
  <c r="AB218" i="8"/>
  <c r="AB198" i="8"/>
  <c r="AB178" i="8"/>
  <c r="AB158" i="8"/>
  <c r="AB138" i="8"/>
  <c r="AB118" i="8"/>
  <c r="AB98" i="8"/>
  <c r="AB78" i="8"/>
  <c r="AB58" i="8"/>
  <c r="AB38" i="8"/>
  <c r="AB18" i="8"/>
  <c r="AB648" i="8"/>
  <c r="AB448" i="8"/>
  <c r="AB368" i="8"/>
  <c r="AB288" i="8"/>
  <c r="AB248" i="8"/>
  <c r="AB188" i="8"/>
  <c r="AB128" i="8"/>
  <c r="AB847" i="8"/>
  <c r="AB467" i="8"/>
  <c r="AB287" i="8"/>
  <c r="AB27" i="8"/>
  <c r="AB960" i="8"/>
  <c r="AB860" i="8"/>
  <c r="AB680" i="8"/>
  <c r="AB640" i="8"/>
  <c r="AB40" i="8"/>
  <c r="AB992" i="8"/>
  <c r="AB932" i="8"/>
  <c r="AB852" i="8"/>
  <c r="AB532" i="8"/>
  <c r="AB991" i="8"/>
  <c r="AB971" i="8"/>
  <c r="AB951" i="8"/>
  <c r="AB931" i="8"/>
  <c r="AB911" i="8"/>
  <c r="AB891" i="8"/>
  <c r="AB871" i="8"/>
  <c r="AB851" i="8"/>
  <c r="AB831" i="8"/>
  <c r="AB811" i="8"/>
  <c r="AB791" i="8"/>
  <c r="AB771" i="8"/>
  <c r="AB751" i="8"/>
  <c r="AB731" i="8"/>
  <c r="AB711" i="8"/>
  <c r="AB691" i="8"/>
  <c r="AB671" i="8"/>
  <c r="AB651" i="8"/>
  <c r="AB631" i="8"/>
  <c r="AB611" i="8"/>
  <c r="AB591" i="8"/>
  <c r="AB571" i="8"/>
  <c r="AB551" i="8"/>
  <c r="AB531" i="8"/>
  <c r="AB511" i="8"/>
  <c r="AB491" i="8"/>
  <c r="AB471" i="8"/>
  <c r="AB451" i="8"/>
  <c r="AB431" i="8"/>
  <c r="AB411" i="8"/>
  <c r="AB391" i="8"/>
  <c r="AB371" i="8"/>
  <c r="AB351" i="8"/>
  <c r="AB331" i="8"/>
  <c r="AB311" i="8"/>
  <c r="AB291" i="8"/>
  <c r="AB271" i="8"/>
  <c r="AB251" i="8"/>
  <c r="AB231" i="8"/>
  <c r="AB211" i="8"/>
  <c r="AB191" i="8"/>
  <c r="AB171" i="8"/>
  <c r="AB151" i="8"/>
  <c r="AB131" i="8"/>
  <c r="AB111" i="8"/>
  <c r="AB91" i="8"/>
  <c r="AB71" i="8"/>
  <c r="AB51" i="8"/>
  <c r="AB31" i="8"/>
  <c r="AB11" i="8"/>
  <c r="AB988" i="8"/>
  <c r="AB728" i="8"/>
  <c r="AB588" i="8"/>
  <c r="AB408" i="8"/>
  <c r="AB148" i="8"/>
  <c r="AB887" i="8"/>
  <c r="AB807" i="8"/>
  <c r="AB107" i="8"/>
  <c r="AB1000" i="8"/>
  <c r="AB840" i="8"/>
  <c r="AB760" i="8"/>
  <c r="AB700" i="8"/>
  <c r="AB540" i="8"/>
  <c r="AB500" i="8"/>
  <c r="AB340" i="8"/>
  <c r="AB240" i="8"/>
  <c r="AB100" i="8"/>
  <c r="AB972" i="8"/>
  <c r="AB872" i="8"/>
  <c r="AB812" i="8"/>
  <c r="AB772" i="8"/>
  <c r="AB512" i="8"/>
  <c r="AB985" i="8"/>
  <c r="AB965" i="8"/>
  <c r="AB984" i="8"/>
  <c r="AB964" i="8"/>
  <c r="AB944" i="8"/>
  <c r="AB924" i="8"/>
  <c r="AB904" i="8"/>
  <c r="AB884" i="8"/>
  <c r="AB864" i="8"/>
  <c r="AB844" i="8"/>
  <c r="AB824" i="8"/>
  <c r="AB804" i="8"/>
  <c r="AB784" i="8"/>
  <c r="AB764" i="8"/>
  <c r="AB744" i="8"/>
  <c r="AB724" i="8"/>
  <c r="AB704" i="8"/>
  <c r="AB684" i="8"/>
  <c r="AB664" i="8"/>
  <c r="AB644" i="8"/>
  <c r="AB624" i="8"/>
  <c r="AB604" i="8"/>
  <c r="AB584" i="8"/>
  <c r="AB564" i="8"/>
  <c r="AB544" i="8"/>
  <c r="AB524" i="8"/>
  <c r="AB504" i="8"/>
  <c r="AB484" i="8"/>
  <c r="AB464" i="8"/>
  <c r="AB444" i="8"/>
  <c r="AB424" i="8"/>
  <c r="AB404" i="8"/>
  <c r="AB384" i="8"/>
  <c r="AB364" i="8"/>
  <c r="AB344" i="8"/>
  <c r="AB324" i="8"/>
  <c r="AB304" i="8"/>
  <c r="AB284" i="8"/>
  <c r="AB264" i="8"/>
  <c r="AB244" i="8"/>
  <c r="AB224" i="8"/>
  <c r="AB204" i="8"/>
  <c r="AB184" i="8"/>
  <c r="AB164" i="8"/>
  <c r="AB144" i="8"/>
  <c r="AB124" i="8"/>
  <c r="AB104" i="8"/>
  <c r="AB84" i="8"/>
  <c r="AB64" i="8"/>
  <c r="AB44" i="8"/>
  <c r="AB24" i="8"/>
  <c r="AB48" i="8"/>
  <c r="AB817" i="8"/>
  <c r="AB717" i="8"/>
  <c r="AB677" i="8"/>
  <c r="AB657" i="8"/>
  <c r="AB637" i="8"/>
  <c r="AB617" i="8"/>
  <c r="AB597" i="8"/>
  <c r="AB557" i="8"/>
  <c r="AB537" i="8"/>
  <c r="AB517" i="8"/>
  <c r="AB497" i="8"/>
  <c r="AB477" i="8"/>
  <c r="AB457" i="8"/>
  <c r="AB437" i="8"/>
  <c r="AB417" i="8"/>
  <c r="AB397" i="8"/>
  <c r="AB377" i="8"/>
  <c r="AB357" i="8"/>
  <c r="AB337" i="8"/>
  <c r="AB317" i="8"/>
  <c r="AB297" i="8"/>
  <c r="AB277" i="8"/>
  <c r="AB257" i="8"/>
  <c r="AB237" i="8"/>
  <c r="AB217" i="8"/>
  <c r="AB197" i="8"/>
  <c r="AB177" i="8"/>
  <c r="AB157" i="8"/>
  <c r="AB137" i="8"/>
  <c r="AB117" i="8"/>
  <c r="AB97" i="8"/>
  <c r="AB77" i="8"/>
  <c r="AB57" i="8"/>
  <c r="AB37" i="8"/>
  <c r="AB17" i="8"/>
  <c r="AB748" i="8"/>
  <c r="AB388" i="8"/>
  <c r="AB947" i="8"/>
  <c r="AB587" i="8"/>
  <c r="AB527" i="8"/>
  <c r="AB387" i="8"/>
  <c r="AB127" i="8"/>
  <c r="AB87" i="8"/>
  <c r="AB920" i="8"/>
  <c r="AB820" i="8"/>
  <c r="AB720" i="8"/>
  <c r="AB600" i="8"/>
  <c r="AB957" i="8"/>
  <c r="AB937" i="8"/>
  <c r="AB917" i="8"/>
  <c r="AB897" i="8"/>
  <c r="AB877" i="8"/>
  <c r="AB857" i="8"/>
  <c r="AB837" i="8"/>
  <c r="AB797" i="8"/>
  <c r="AB777" i="8"/>
  <c r="AB757" i="8"/>
  <c r="AB737" i="8"/>
  <c r="AB697" i="8"/>
  <c r="AB577" i="8"/>
  <c r="AB990" i="8"/>
  <c r="AB970" i="8"/>
  <c r="AB950" i="8"/>
  <c r="AB930" i="8"/>
  <c r="AB910" i="8"/>
  <c r="AB890" i="8"/>
  <c r="AB870" i="8"/>
  <c r="AB850" i="8"/>
  <c r="AB830" i="8"/>
  <c r="AB810" i="8"/>
  <c r="AB790" i="8"/>
  <c r="AB770" i="8"/>
  <c r="AB750" i="8"/>
  <c r="AB730" i="8"/>
  <c r="AB710" i="8"/>
  <c r="AB690" i="8"/>
  <c r="AB670" i="8"/>
  <c r="AB650" i="8"/>
  <c r="AB630" i="8"/>
  <c r="AB610" i="8"/>
  <c r="AB590" i="8"/>
  <c r="AB570" i="8"/>
  <c r="AB550" i="8"/>
  <c r="AB530" i="8"/>
  <c r="AB510" i="8"/>
  <c r="AB490" i="8"/>
  <c r="AB470" i="8"/>
  <c r="AB450" i="8"/>
  <c r="AB430" i="8"/>
  <c r="AB410" i="8"/>
  <c r="AB390" i="8"/>
  <c r="AB370" i="8"/>
  <c r="AB350" i="8"/>
  <c r="AB330" i="8"/>
  <c r="AB310" i="8"/>
  <c r="AB290" i="8"/>
  <c r="AB270" i="8"/>
  <c r="AB250" i="8"/>
  <c r="AB230" i="8"/>
  <c r="AB210" i="8"/>
  <c r="AB190" i="8"/>
  <c r="AB170" i="8"/>
  <c r="AB150" i="8"/>
  <c r="AB130" i="8"/>
  <c r="AB110" i="8"/>
  <c r="AB90" i="8"/>
  <c r="AB70" i="8"/>
  <c r="AB50" i="8"/>
  <c r="AB30" i="8"/>
  <c r="AF10"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Urmas Alber</author>
    <author>tc={C2B39D36-6805-44D5-A001-C2A8A2ECAA58}</author>
  </authors>
  <commentList>
    <comment ref="C1" authorId="0" shapeId="0" xr:uid="{B413A12C-8F71-46A2-9129-5848EF28041D}">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E1" authorId="0" shapeId="0" xr:uid="{2725074E-2BE5-4CF3-91FD-8DA874437DE3}">
      <text>
        <r>
          <rPr>
            <b/>
            <sz val="9"/>
            <color indexed="81"/>
            <rFont val="Tahoma"/>
            <family val="2"/>
            <charset val="186"/>
          </rPr>
          <t>Urmas Alber:</t>
        </r>
        <r>
          <rPr>
            <sz val="9"/>
            <color indexed="81"/>
            <rFont val="Tahoma"/>
            <family val="2"/>
            <charset val="186"/>
          </rPr>
          <t xml:space="preserve">
see the tab ASSET CLASSIFICATION</t>
        </r>
      </text>
    </comment>
    <comment ref="F1" authorId="0" shapeId="0" xr:uid="{967A755C-1666-4DE8-BEC3-BB27D82F17F3}">
      <text>
        <r>
          <rPr>
            <b/>
            <sz val="9"/>
            <color indexed="81"/>
            <rFont val="Tahoma"/>
            <family val="2"/>
            <charset val="186"/>
          </rPr>
          <t>Urmas Alber:</t>
        </r>
        <r>
          <rPr>
            <sz val="9"/>
            <color indexed="81"/>
            <rFont val="Tahoma"/>
            <family val="2"/>
            <charset val="186"/>
          </rPr>
          <t xml:space="preserve">
This column should contain the proper name of the object that should be deriven from columns K and L.
A good example is in cell D7 - Road no 19284 Tootsi jaama tee</t>
        </r>
      </text>
    </comment>
    <comment ref="K1" authorId="1" shapeId="0" xr:uid="{C2B39D36-6805-44D5-A001-C2A8A2ECAA58}">
      <text>
        <t>[Threaded comment]
Your version of Excel allows you to read this threaded comment; however, any edits to it will get removed if the file is opened in a newer version of Excel. Learn more: https://go.microsoft.com/fwlink/?linkid=870924
Comment:
    Note, that Bridge data and Road + Utility data uses different coordinate system</t>
      </text>
    </comment>
    <comment ref="R1" authorId="0" shapeId="0" xr:uid="{063BDB35-C6A5-4CC2-9913-07FC9E2176E1}">
      <text>
        <r>
          <rPr>
            <b/>
            <sz val="9"/>
            <color indexed="81"/>
            <rFont val="Tahoma"/>
            <family val="2"/>
            <charset val="186"/>
          </rPr>
          <t>Urmas Alber:</t>
        </r>
        <r>
          <rPr>
            <sz val="9"/>
            <color indexed="81"/>
            <rFont val="Tahoma"/>
            <family val="2"/>
            <charset val="186"/>
          </rPr>
          <t xml:space="preserve">
Just to order the records because the PD_km information is not correct</t>
        </r>
      </text>
    </comment>
    <comment ref="A568" authorId="0" shapeId="0" xr:uid="{72DA8553-3EBD-490E-BBA5-1E79E4254DCA}">
      <text>
        <r>
          <rPr>
            <b/>
            <sz val="9"/>
            <color indexed="81"/>
            <rFont val="Tahoma"/>
            <family val="2"/>
            <charset val="186"/>
          </rPr>
          <t>Urmas Alber:</t>
        </r>
        <r>
          <rPr>
            <sz val="9"/>
            <color indexed="81"/>
            <rFont val="Tahoma"/>
            <family val="2"/>
            <charset val="186"/>
          </rPr>
          <t xml:space="preserve">
If the bridge goes over Vaga-Uulu road nr 6 also</t>
        </r>
      </text>
    </comment>
    <comment ref="C568" authorId="0" shapeId="0" xr:uid="{3BCF3793-4A4B-4F2B-BA6B-1D73F7617410}">
      <text>
        <r>
          <rPr>
            <b/>
            <sz val="9"/>
            <color indexed="81"/>
            <rFont val="Tahoma"/>
            <family val="2"/>
            <charset val="186"/>
          </rPr>
          <t>Urmas Alber:</t>
        </r>
        <r>
          <rPr>
            <sz val="9"/>
            <color indexed="81"/>
            <rFont val="Tahoma"/>
            <family val="2"/>
            <charset val="186"/>
          </rPr>
          <t xml:space="preserve">
If the bridge goes over Vaga-Uulu road nr 6 also</t>
        </r>
      </text>
    </comment>
  </commentList>
</comments>
</file>

<file path=xl/sharedStrings.xml><?xml version="1.0" encoding="utf-8"?>
<sst xmlns="http://schemas.openxmlformats.org/spreadsheetml/2006/main" count="10155" uniqueCount="3858">
  <si>
    <t>RB file name content</t>
  </si>
  <si>
    <t>Only for EHR file name content!!!</t>
  </si>
  <si>
    <t>Only EHR file name content</t>
  </si>
  <si>
    <t>Project name</t>
  </si>
  <si>
    <t>-</t>
  </si>
  <si>
    <t>Originator/ Supplier/ Contractor</t>
  </si>
  <si>
    <t>Volume_
System</t>
  </si>
  <si>
    <t>Level-System</t>
  </si>
  <si>
    <t>_</t>
  </si>
  <si>
    <t>Project stage</t>
  </si>
  <si>
    <t>Discipline code</t>
  </si>
  <si>
    <t>Document type</t>
  </si>
  <si>
    <t>Discipline</t>
  </si>
  <si>
    <t>Number</t>
  </si>
  <si>
    <t>Revision No.</t>
  </si>
  <si>
    <t>Drawing name/description</t>
  </si>
  <si>
    <t>Document's running number within the project</t>
  </si>
  <si>
    <t>Only for EHR file name</t>
  </si>
  <si>
    <t>PROJECT ID</t>
  </si>
  <si>
    <r>
      <t xml:space="preserve">Abbreviation of the originator of the document
Predefined list
ORIGINATOR_SUPPLIER
</t>
    </r>
    <r>
      <rPr>
        <sz val="8"/>
        <color rgb="FFFF0000"/>
        <rFont val="Calibri"/>
        <family val="2"/>
        <scheme val="minor"/>
      </rPr>
      <t>Provided by RB Rail AS</t>
    </r>
  </si>
  <si>
    <t>VOLUME/ SYSTEM</t>
  </si>
  <si>
    <t>LEVEL-SYSTEM</t>
  </si>
  <si>
    <t xml:space="preserve"> CODE</t>
  </si>
  <si>
    <t>Stage Description</t>
  </si>
  <si>
    <t>Stage Code RBR</t>
  </si>
  <si>
    <t>Stage Code EE</t>
  </si>
  <si>
    <t>RBR discipline</t>
  </si>
  <si>
    <t>RBR CODE</t>
  </si>
  <si>
    <t>LOCAL CODE EHR</t>
  </si>
  <si>
    <t>LOCAL CODE MNT</t>
  </si>
  <si>
    <r>
      <t xml:space="preserve">Abbreviation of the document type. 
Predefined list DOCUMENT TYPE
</t>
    </r>
    <r>
      <rPr>
        <sz val="8"/>
        <color rgb="FFFF0000"/>
        <rFont val="Calibri"/>
        <family val="2"/>
        <scheme val="minor"/>
      </rPr>
      <t>Provided by RB Rail AS</t>
    </r>
  </si>
  <si>
    <t>RBR document type</t>
  </si>
  <si>
    <t>EE document type</t>
  </si>
  <si>
    <t>Discipline Description</t>
  </si>
  <si>
    <t>Discipline Code RBR</t>
  </si>
  <si>
    <t>Unique ID number of each construction object
00001-99999</t>
  </si>
  <si>
    <t>Revision number
1-999</t>
  </si>
  <si>
    <t>Document's running number within the project
According to  LST 1516:2015</t>
  </si>
  <si>
    <r>
      <t xml:space="preserve">Project name according to DTD TS
Predefined list
PROJECT ID
</t>
    </r>
    <r>
      <rPr>
        <sz val="8"/>
        <color rgb="FFFF0000"/>
        <rFont val="Calibri"/>
        <family val="2"/>
        <scheme val="minor"/>
      </rPr>
      <t>Provided by RB Rail AS</t>
    </r>
  </si>
  <si>
    <r>
      <t xml:space="preserve">Code of the volume/ system. 
Predefined list
VOLUME_SYSTEM
</t>
    </r>
    <r>
      <rPr>
        <sz val="8"/>
        <color rgb="FFFF0000"/>
        <rFont val="Calibri"/>
        <family val="2"/>
        <scheme val="minor"/>
      </rPr>
      <t>Provided by RB Rail AS</t>
    </r>
  </si>
  <si>
    <r>
      <t xml:space="preserve">Code of the level or system. 
Predefined list
LEVEL/SYSTEM
</t>
    </r>
    <r>
      <rPr>
        <sz val="8"/>
        <color rgb="FFFF0000"/>
        <rFont val="Calibri"/>
        <family val="2"/>
        <scheme val="minor"/>
      </rPr>
      <t>Provided by RB Rail AS</t>
    </r>
  </si>
  <si>
    <r>
      <t xml:space="preserve">Abbreviation of the project stage. 
Predefined list
PROJECT STAGE
</t>
    </r>
    <r>
      <rPr>
        <sz val="8"/>
        <color rgb="FFFF0000"/>
        <rFont val="Calibri"/>
        <family val="2"/>
        <scheme val="minor"/>
      </rPr>
      <t>Provided by RB Rail AS</t>
    </r>
  </si>
  <si>
    <r>
      <t xml:space="preserve">RBR discipline 
Predefined list
</t>
    </r>
    <r>
      <rPr>
        <sz val="8"/>
        <color rgb="FFFF0000"/>
        <rFont val="Calibri"/>
        <family val="2"/>
        <scheme val="minor"/>
      </rPr>
      <t>Provided by RB Rail AS</t>
    </r>
  </si>
  <si>
    <r>
      <t xml:space="preserve">RBR discipline code
Predefined list
</t>
    </r>
    <r>
      <rPr>
        <sz val="8"/>
        <color rgb="FFFF0000"/>
        <rFont val="Calibri"/>
        <family val="2"/>
        <scheme val="minor"/>
      </rPr>
      <t>Provided by RB Rail AS</t>
    </r>
  </si>
  <si>
    <t>Discipline code according to local legislation
Predefined list</t>
  </si>
  <si>
    <r>
      <t xml:space="preserve">RBR document type code
Predefined list
</t>
    </r>
    <r>
      <rPr>
        <sz val="8"/>
        <color rgb="FFFF0000"/>
        <rFont val="Calibri"/>
        <family val="2"/>
        <scheme val="minor"/>
      </rPr>
      <t>Provided by RB Rail AS</t>
    </r>
  </si>
  <si>
    <r>
      <t xml:space="preserve">EE document type code
Predefined list
</t>
    </r>
    <r>
      <rPr>
        <sz val="8"/>
        <color rgb="FFFF0000"/>
        <rFont val="Calibri"/>
        <family val="2"/>
        <scheme val="minor"/>
      </rPr>
      <t>Provided by RB Rail AS</t>
    </r>
  </si>
  <si>
    <r>
      <t xml:space="preserve">Abbreviation of the project stage. 
Predefined list
DISCIPLINE
</t>
    </r>
    <r>
      <rPr>
        <sz val="8"/>
        <color rgb="FFFF0000"/>
        <rFont val="Calibri"/>
        <family val="2"/>
        <scheme val="minor"/>
      </rPr>
      <t>Provided by RB Rail AS</t>
    </r>
  </si>
  <si>
    <t>EE EHR file name</t>
  </si>
  <si>
    <t>Length of filename, charecters</t>
  </si>
  <si>
    <t>RB Design Document file number</t>
  </si>
  <si>
    <t>EE2100</t>
  </si>
  <si>
    <t>SWE</t>
  </si>
  <si>
    <t>ZZZZZZ</t>
  </si>
  <si>
    <t>INFRA (Track and Civil Works)</t>
  </si>
  <si>
    <t>Preliminary design</t>
  </si>
  <si>
    <t>Water Supply and Sewerage, external</t>
  </si>
  <si>
    <t>Model Document</t>
  </si>
  <si>
    <t>Non-disciplinary / General Part</t>
  </si>
  <si>
    <t>BIMExecutionPlan</t>
  </si>
  <si>
    <t>OS240</t>
  </si>
  <si>
    <t>BR2009</t>
  </si>
  <si>
    <t>Railway Bridge</t>
  </si>
  <si>
    <t>Model - 2D</t>
  </si>
  <si>
    <t>Civil Engineering</t>
  </si>
  <si>
    <t>000001</t>
  </si>
  <si>
    <t>GeneralArrangement</t>
  </si>
  <si>
    <t>CODE</t>
  </si>
  <si>
    <t>DESCRIPTION</t>
  </si>
  <si>
    <t>RBGL</t>
  </si>
  <si>
    <t>RBR Governance - Training Material, Templates, Internal Governance documents (Manuals, Procedures, Policies etc.)</t>
  </si>
  <si>
    <t>RBCR</t>
  </si>
  <si>
    <t>RBR Corporate* (Legal, Financial, HR, Procurement, etc.)</t>
  </si>
  <si>
    <t>RB###</t>
  </si>
  <si>
    <t>RBR Corporate* Projects (with existing assigned Project ID)</t>
  </si>
  <si>
    <t>RBEE</t>
  </si>
  <si>
    <t>RB Estonian Branch (RBE Administrative and overall RB Estonia Branch related documents that are related to multiple contracts)</t>
  </si>
  <si>
    <t>EE1100</t>
  </si>
  <si>
    <t>RBGP General and Design Documents specific to Soodevahe-Muuga mainline</t>
  </si>
  <si>
    <t>EE1401</t>
  </si>
  <si>
    <t>RBGP General and Design Documents specific to Muuga Freight Terminal</t>
  </si>
  <si>
    <t>RBGP General and Design Documents specific to Tallinn-Pärnu mainline</t>
  </si>
  <si>
    <t>EE2302</t>
  </si>
  <si>
    <t>RBGP General and Design Documents specific to Tallinn-Ülemiste Station</t>
  </si>
  <si>
    <t>RBGP General and Design Documents specific to Alliance I</t>
  </si>
  <si>
    <t>RBGP General and Design Documents specific to Harju I</t>
  </si>
  <si>
    <t>RBGP General and Design Documents specific to Harju V</t>
  </si>
  <si>
    <t>RBGP General and Design Documents specific to Harju II</t>
  </si>
  <si>
    <t>RBGP General and Design Documents specific to Harju III</t>
  </si>
  <si>
    <t>RBGP General and Design Documents specific to Harju IV</t>
  </si>
  <si>
    <t>RBGP General and Design Documents specific to Rapla I</t>
  </si>
  <si>
    <t>RBGP General and Design Documents specific to Rapla II</t>
  </si>
  <si>
    <t>RBGP General and Design Documents specific to Rapla III</t>
  </si>
  <si>
    <t>RBGP General and Design Documents specific to Rapla IV</t>
  </si>
  <si>
    <t>RBGP General and Design Documents specific to Rapla V</t>
  </si>
  <si>
    <t>RBGP General and Design Documents specific to Pärnu I</t>
  </si>
  <si>
    <t>EE2101</t>
  </si>
  <si>
    <t>RBGP General and Design Documents specific to Assaku Regional Station</t>
  </si>
  <si>
    <t>EE2202</t>
  </si>
  <si>
    <t>RBGP General and Design Documents specific to Luige Regional Station</t>
  </si>
  <si>
    <t>EE2203</t>
  </si>
  <si>
    <t>RBGP General and Design Documents specific to Saku Regional Station</t>
  </si>
  <si>
    <t>EE204</t>
  </si>
  <si>
    <t>RBGP General and Design Documents specific to Kurtna Regional Station</t>
  </si>
  <si>
    <t>EE2205</t>
  </si>
  <si>
    <t>RBGP General and Design Documents specific to Kohila Regional Station</t>
  </si>
  <si>
    <t>EE2206</t>
  </si>
  <si>
    <t>RBGP General and Design Documents specific to Rapla Regional Station</t>
  </si>
  <si>
    <t>EE2207</t>
  </si>
  <si>
    <t>RBGP General and Design Documents specific to Jarvakandi Regional Station</t>
  </si>
  <si>
    <t>EE2208</t>
  </si>
  <si>
    <t>RBGP General and Design Documents specific to Kaisma Regional Station</t>
  </si>
  <si>
    <t>EE2209</t>
  </si>
  <si>
    <t>RBGP General and Design Documents specific to Tootsi Regional Station</t>
  </si>
  <si>
    <t>EE2210</t>
  </si>
  <si>
    <t>RBGP General and Design Documents specific to Urge Regional Station</t>
  </si>
  <si>
    <t>EE2301</t>
  </si>
  <si>
    <t>RBGP General and Design Documents specific to Parnu Station</t>
  </si>
  <si>
    <t>EE2401</t>
  </si>
  <si>
    <t>RBGP General and Design Documents specific to Parnu Freight Terminal</t>
  </si>
  <si>
    <t>EE2402</t>
  </si>
  <si>
    <t>RBGP General and Design Documents specific to Soodevahe Dry Port</t>
  </si>
  <si>
    <t>EE2600</t>
  </si>
  <si>
    <t>RBGP General and Design Documents specific to Ulemiste Rolling Stock Depot</t>
  </si>
  <si>
    <t>EE2501</t>
  </si>
  <si>
    <t>RBGP General and Design Documents specific to Parnu Infrastructure Maintenance Facility</t>
  </si>
  <si>
    <t>EE2502</t>
  </si>
  <si>
    <t>RBGP General and Design Documents specific to Soodevahe Infrastructure Maintenance Facility</t>
  </si>
  <si>
    <t>EE2801</t>
  </si>
  <si>
    <t>RBGP General and Design Documents specific to Jarvekula High Voltage Connection Points</t>
  </si>
  <si>
    <t>EE3100</t>
  </si>
  <si>
    <t>RBGP General and Design Documents specific to Alliance II</t>
  </si>
  <si>
    <t>EE3201</t>
  </si>
  <si>
    <t>RBGP General and Design Documents specific to Surju Regional Station</t>
  </si>
  <si>
    <t>EE3202</t>
  </si>
  <si>
    <t>RBGP General and Design Documents specific to Haademeeste Regional Station</t>
  </si>
  <si>
    <t>EE3801</t>
  </si>
  <si>
    <t>RBGP General and Design Documents specific to Selja High Voltage Connection Points</t>
  </si>
  <si>
    <t>RBDN</t>
  </si>
  <si>
    <t>RBGP Design documents without Project ID</t>
  </si>
  <si>
    <t>RBCN</t>
  </si>
  <si>
    <t>RBGP Construction (Delivery) documents without a Project ID</t>
  </si>
  <si>
    <t>RBDL</t>
  </si>
  <si>
    <t>RBGP Project Delivery (generic, involving Design AND Construction) without a Project ID</t>
  </si>
  <si>
    <t>NAME</t>
  </si>
  <si>
    <t>Role assigned</t>
  </si>
  <si>
    <t>AFR</t>
  </si>
  <si>
    <t>Afry</t>
  </si>
  <si>
    <t>ALL</t>
  </si>
  <si>
    <t>Allspark</t>
  </si>
  <si>
    <t>ARD</t>
  </si>
  <si>
    <t>Ardanuy</t>
  </si>
  <si>
    <t>PLU</t>
  </si>
  <si>
    <t>Arhitektuuribüroo PLUSS  (ET)</t>
  </si>
  <si>
    <t>YIT</t>
  </si>
  <si>
    <r>
      <t>AS</t>
    </r>
    <r>
      <rPr>
        <sz val="11"/>
        <color rgb="FF000000"/>
        <rFont val="Calibri"/>
        <family val="2"/>
        <scheme val="minor"/>
      </rPr>
      <t xml:space="preserve"> YIT Eesti</t>
    </r>
  </si>
  <si>
    <t>ATE</t>
  </si>
  <si>
    <t>Atemo OÜ</t>
  </si>
  <si>
    <t>BGS</t>
  </si>
  <si>
    <t>Bouygues Travaux Publics</t>
  </si>
  <si>
    <t>BMX</t>
  </si>
  <si>
    <t>Budimex SA</t>
  </si>
  <si>
    <t>ENS</t>
  </si>
  <si>
    <t>Enersense AS</t>
  </si>
  <si>
    <t>GRK</t>
  </si>
  <si>
    <t>HPT</t>
  </si>
  <si>
    <t>Hepta Group Energy OÜ</t>
  </si>
  <si>
    <t>INF</t>
  </si>
  <si>
    <t>INF INFRA OÜ</t>
  </si>
  <si>
    <t>IRP</t>
  </si>
  <si>
    <t>INGEROP Conseil et Ingenierie (ICI)</t>
  </si>
  <si>
    <t>KKP</t>
  </si>
  <si>
    <t>Keskkonnaprojekt AS</t>
  </si>
  <si>
    <t>KMG</t>
  </si>
  <si>
    <t>KMG Infra OÜ</t>
  </si>
  <si>
    <t>KPR</t>
  </si>
  <si>
    <t>K-Projekt (ET)</t>
  </si>
  <si>
    <t>LWE</t>
  </si>
  <si>
    <t>Leonhard Weiss</t>
  </si>
  <si>
    <t>MEE</t>
  </si>
  <si>
    <t>Merko Ehitus Eesti</t>
  </si>
  <si>
    <t>NGE</t>
  </si>
  <si>
    <t>NGE CONTRACTING</t>
  </si>
  <si>
    <t>NOP</t>
  </si>
  <si>
    <t>NordProjekt</t>
  </si>
  <si>
    <t>NOV</t>
  </si>
  <si>
    <t>Novarc Group AS</t>
  </si>
  <si>
    <t>OBR</t>
  </si>
  <si>
    <t>OBERMEYER Planen + Beraten GmbH (Germany) and PROINTEC S.A. (Spain)</t>
  </si>
  <si>
    <t>PXN</t>
  </si>
  <si>
    <t>Proxion Estonia</t>
  </si>
  <si>
    <t>RBE</t>
  </si>
  <si>
    <t>Rail Baltic Estonia OÜ</t>
  </si>
  <si>
    <t>REA</t>
  </si>
  <si>
    <t>Reaalprojekt</t>
  </si>
  <si>
    <t>RDL</t>
  </si>
  <si>
    <t>Rendel</t>
  </si>
  <si>
    <t>RPL</t>
  </si>
  <si>
    <t>Roadplan OÜ</t>
  </si>
  <si>
    <t>RTS</t>
  </si>
  <si>
    <t>RTS Infra Eesti OÜ</t>
  </si>
  <si>
    <t>SCW</t>
  </si>
  <si>
    <t>Scanweld</t>
  </si>
  <si>
    <t>SWECO</t>
  </si>
  <si>
    <t>ZHA</t>
  </si>
  <si>
    <t>Zaha Hadid Architects</t>
  </si>
  <si>
    <t>TTA</t>
  </si>
  <si>
    <t>Tallinna Teede AS</t>
  </si>
  <si>
    <t>TAR</t>
  </si>
  <si>
    <t>Tariston</t>
  </si>
  <si>
    <t>TRF</t>
  </si>
  <si>
    <t>TREF Nord AS</t>
  </si>
  <si>
    <t>TRE</t>
  </si>
  <si>
    <t>TREV-2</t>
  </si>
  <si>
    <t>TSO</t>
  </si>
  <si>
    <t>TSO SAS</t>
  </si>
  <si>
    <t>VER</t>
  </si>
  <si>
    <t>Verston OÜ</t>
  </si>
  <si>
    <t>VMK</t>
  </si>
  <si>
    <t>Viimsi Keevitus AS</t>
  </si>
  <si>
    <t>WSP</t>
  </si>
  <si>
    <t>IN FORCE CODE</t>
  </si>
  <si>
    <t>VE CODE</t>
  </si>
  <si>
    <t>MD CODE</t>
  </si>
  <si>
    <t>DTD</t>
  </si>
  <si>
    <t>RBR-Functional classification</t>
  </si>
  <si>
    <t>NAME / TYPE</t>
  </si>
  <si>
    <t>COUNTRY</t>
  </si>
  <si>
    <t>PD code</t>
  </si>
  <si>
    <t>PD Section</t>
  </si>
  <si>
    <t>Municipality</t>
  </si>
  <si>
    <t>WGS84
 Long
X Coordinate</t>
  </si>
  <si>
    <t>WGS84
 Lat
Y Coordinate</t>
  </si>
  <si>
    <t>Characteristics of Crossing / Road / Utility</t>
  </si>
  <si>
    <t xml:space="preserve">Affected party </t>
  </si>
  <si>
    <t>PD_km</t>
  </si>
  <si>
    <t>Type of data</t>
  </si>
  <si>
    <t>Date</t>
  </si>
  <si>
    <t>Order</t>
  </si>
  <si>
    <t>Order with roads</t>
  </si>
  <si>
    <t>Archive</t>
  </si>
  <si>
    <t>New</t>
  </si>
  <si>
    <t>000000</t>
  </si>
  <si>
    <t>No Volume applicable</t>
  </si>
  <si>
    <t>Multiple volumes applicable</t>
  </si>
  <si>
    <t>OS2100</t>
  </si>
  <si>
    <t>AR-BD-BLDG-SN</t>
  </si>
  <si>
    <t>Tootsi Local Station</t>
  </si>
  <si>
    <t>EE</t>
  </si>
  <si>
    <t>Tootsi Station</t>
  </si>
  <si>
    <t>3+315</t>
  </si>
  <si>
    <t>Facility/Station</t>
  </si>
  <si>
    <t>OS210</t>
  </si>
  <si>
    <t>AR-BD-PLAT-TR</t>
  </si>
  <si>
    <t>Platform-Train Stn</t>
  </si>
  <si>
    <t>Tootsi Station / Platform</t>
  </si>
  <si>
    <t>3+276</t>
  </si>
  <si>
    <t>Other</t>
  </si>
  <si>
    <t>OS210121</t>
  </si>
  <si>
    <t>CV-MS-INTF-00</t>
  </si>
  <si>
    <t>Unidentified interface</t>
  </si>
  <si>
    <t>Tootsi Station/ Unidentified interface</t>
  </si>
  <si>
    <t>3+275</t>
  </si>
  <si>
    <t>Interface</t>
  </si>
  <si>
    <t>OS2104</t>
  </si>
  <si>
    <t>CV-RO-ROAD-SQ</t>
  </si>
  <si>
    <t>Square</t>
  </si>
  <si>
    <t>Tootsi Station/ Square</t>
  </si>
  <si>
    <t>3+281</t>
  </si>
  <si>
    <t>Road</t>
  </si>
  <si>
    <t>OS210421</t>
  </si>
  <si>
    <t>CV-MS-INTF-CM</t>
  </si>
  <si>
    <t>Communications Interface</t>
  </si>
  <si>
    <t>Tootsi Station / Communication</t>
  </si>
  <si>
    <t>3+157</t>
  </si>
  <si>
    <t>OS2200</t>
  </si>
  <si>
    <t>Urge Local Stop</t>
  </si>
  <si>
    <t xml:space="preserve">58,435116	</t>
  </si>
  <si>
    <t>Urge Stop</t>
  </si>
  <si>
    <t xml:space="preserve">	22+817</t>
  </si>
  <si>
    <t>OS2201</t>
  </si>
  <si>
    <t>Urge Stop / platform</t>
  </si>
  <si>
    <t>22+798</t>
  </si>
  <si>
    <t>OS2300</t>
  </si>
  <si>
    <t>OS230</t>
  </si>
  <si>
    <t>Pärnu Passing Loop Station  </t>
  </si>
  <si>
    <t>Pärnu Freight Station</t>
  </si>
  <si>
    <t>27+398</t>
  </si>
  <si>
    <t>OS2330</t>
  </si>
  <si>
    <t>OS233</t>
  </si>
  <si>
    <t>Pärnu Freight Terminal</t>
  </si>
  <si>
    <t>27+932</t>
  </si>
  <si>
    <t>OS23301</t>
  </si>
  <si>
    <t>Station Building</t>
  </si>
  <si>
    <t xml:space="preserve">Pärnu Freight Terminal / Terminal Building (including utilities) </t>
  </si>
  <si>
    <t>27+900</t>
  </si>
  <si>
    <t>OS233007</t>
  </si>
  <si>
    <t xml:space="preserve">Storage Area </t>
  </si>
  <si>
    <t xml:space="preserve">58,397101	</t>
  </si>
  <si>
    <t>Pärnu Freight Terminal / Storage area-mudelis vale Functinal  cl. TE-NS-STAN-00</t>
  </si>
  <si>
    <t>05.08.2025</t>
  </si>
  <si>
    <t>OS233008</t>
  </si>
  <si>
    <t>CV-DR-LAME-00</t>
  </si>
  <si>
    <t>Land Melioration</t>
  </si>
  <si>
    <t>Pärnu Freight Terminal / Designed Pond</t>
  </si>
  <si>
    <t>27+700</t>
  </si>
  <si>
    <t>OS233009</t>
  </si>
  <si>
    <t>CV-FN-NOIW-00</t>
  </si>
  <si>
    <t>Barrier - Noise Wall</t>
  </si>
  <si>
    <t>Pärnu Freight Terminal / Barrier - Noise Wall</t>
  </si>
  <si>
    <t>Barrier</t>
  </si>
  <si>
    <t>OS23311</t>
  </si>
  <si>
    <t>AR-UD-LSCP-00</t>
  </si>
  <si>
    <t>Urban Design and Landscaping</t>
  </si>
  <si>
    <t xml:space="preserve">58,395186	</t>
  </si>
  <si>
    <t>Pärnu Freight Terminal / Urban design &amp; landscaping</t>
  </si>
  <si>
    <t>27+931</t>
  </si>
  <si>
    <t>OS23312</t>
  </si>
  <si>
    <t>CV-RO-ROAD-SA</t>
  </si>
  <si>
    <t>Station/Stop Access</t>
  </si>
  <si>
    <t xml:space="preserve">58,398237	</t>
  </si>
  <si>
    <t>Pärnu Freight Terminal / Roads, signs, parking areas</t>
  </si>
  <si>
    <t>OS23321</t>
  </si>
  <si>
    <t>CV-MS-INTF-EL</t>
  </si>
  <si>
    <t>Electricity Interface</t>
  </si>
  <si>
    <t>Pärnu Freight Terminal / External lighting</t>
  </si>
  <si>
    <t>28+000</t>
  </si>
  <si>
    <t>OS23322</t>
  </si>
  <si>
    <t>Communication Interface</t>
  </si>
  <si>
    <t>Pärnu Freight Terminal / Telecommunication, external</t>
  </si>
  <si>
    <t>OS23323</t>
  </si>
  <si>
    <t>Pärnu Freight Terminal / Electricity, external</t>
  </si>
  <si>
    <t>OS23324</t>
  </si>
  <si>
    <t>Interface not specified</t>
  </si>
  <si>
    <t>Pärnu Freight Terminal / Heat and Cooling, external</t>
  </si>
  <si>
    <t>27+800</t>
  </si>
  <si>
    <t>OS23325</t>
  </si>
  <si>
    <t>CV-MS-INTF-WT</t>
  </si>
  <si>
    <t>Water (and sewerage) interface</t>
  </si>
  <si>
    <t>Pärnu Freight Terminal / Water and sewerage, external</t>
  </si>
  <si>
    <t>27+850</t>
  </si>
  <si>
    <t>OU2155</t>
  </si>
  <si>
    <t>Land Melioration Ditch</t>
  </si>
  <si>
    <t>Pärnu Freight Terminal / Ditch</t>
  </si>
  <si>
    <t>28+100</t>
  </si>
  <si>
    <t>OS23326</t>
  </si>
  <si>
    <t>CV-MS-INTF-GS</t>
  </si>
  <si>
    <t>Gas interface</t>
  </si>
  <si>
    <t>Pärnu Freight Terminal / Gas</t>
  </si>
  <si>
    <t>OS23331</t>
  </si>
  <si>
    <t>TR-TR-TRACK-ML</t>
  </si>
  <si>
    <t>Track-Mainline</t>
  </si>
  <si>
    <t>Pärnu Freight Terminal / 1435 Railway</t>
  </si>
  <si>
    <t>Track</t>
  </si>
  <si>
    <t>26.09.2025</t>
  </si>
  <si>
    <t>OS23332</t>
  </si>
  <si>
    <t>Pärnu Freight Terminal / 1435 Electricity</t>
  </si>
  <si>
    <t>OS23333</t>
  </si>
  <si>
    <t>Pärnu Freight Terminal / 1435 External lighting</t>
  </si>
  <si>
    <t>OS23334</t>
  </si>
  <si>
    <t>CV-MS-INTF-SG</t>
  </si>
  <si>
    <t>Signalling Interface</t>
  </si>
  <si>
    <t>Pärnu Freight Terminal / 1435 Signalling</t>
  </si>
  <si>
    <t>OS23335</t>
  </si>
  <si>
    <t>Pärnu Freight Terminal / 1435 Telecommunication</t>
  </si>
  <si>
    <t>OS23336</t>
  </si>
  <si>
    <t>EL-OT-CATE-00</t>
  </si>
  <si>
    <t>Catenary</t>
  </si>
  <si>
    <t>Pärnu Freight Terminal / 1435 Catenary</t>
  </si>
  <si>
    <t>ENE</t>
  </si>
  <si>
    <t>OS2350</t>
  </si>
  <si>
    <t>OS235</t>
  </si>
  <si>
    <t>PP-FA-IMF0-00</t>
  </si>
  <si>
    <t>IMF</t>
  </si>
  <si>
    <t>Pärnu Infrastructure Maintenance Facility</t>
  </si>
  <si>
    <t>27+804</t>
  </si>
  <si>
    <t>OS2400</t>
  </si>
  <si>
    <t>PP-FA-PTIN-00</t>
  </si>
  <si>
    <t>International Passanger Terminal</t>
  </si>
  <si>
    <t>Pärnu Passanger Terminal</t>
  </si>
  <si>
    <t xml:space="preserve">	30+782</t>
  </si>
  <si>
    <t>OS24001</t>
  </si>
  <si>
    <t xml:space="preserve">
AR-FA-PTIN-00</t>
  </si>
  <si>
    <t>Pärnu Passanger Terminal / Station Building (including utilities) 
excl. structural engineering design under the platforms floor surfaces</t>
  </si>
  <si>
    <t>30+794</t>
  </si>
  <si>
    <t>OS24002</t>
  </si>
  <si>
    <t>CV-BR-UPSS-RD</t>
  </si>
  <si>
    <t>Undrepass not specified</t>
  </si>
  <si>
    <t>Pärnu Passanger Terminal / Station underpasses excl. structural engineering design under the platforms floor surfaces</t>
  </si>
  <si>
    <t>30+800</t>
  </si>
  <si>
    <t>Underpass</t>
  </si>
  <si>
    <t>OS24011</t>
  </si>
  <si>
    <t>Pärnu Passanger Terminal / Urban design</t>
  </si>
  <si>
    <t>30+660</t>
  </si>
  <si>
    <t>OS24012</t>
  </si>
  <si>
    <t>Pärnu Passanger Terminal / Roads, signs, busstops, parking areas</t>
  </si>
  <si>
    <t>30+560</t>
  </si>
  <si>
    <t>OS24021</t>
  </si>
  <si>
    <t>Pärnu Passanger Terminal / External lighting</t>
  </si>
  <si>
    <t>OS24022</t>
  </si>
  <si>
    <t>Pärnu Passanger Terminal / Telecommunication, external</t>
  </si>
  <si>
    <t>30+673</t>
  </si>
  <si>
    <t>OS24023</t>
  </si>
  <si>
    <t>Pärnu Passanger Terminal / Electricity, external</t>
  </si>
  <si>
    <t>30+710</t>
  </si>
  <si>
    <t>OS24024</t>
  </si>
  <si>
    <t>CV-MS-INTF-HE</t>
  </si>
  <si>
    <t>Heating interface</t>
  </si>
  <si>
    <t>Pärnu Passanger Terminal / Heat, external</t>
  </si>
  <si>
    <t>30+697</t>
  </si>
  <si>
    <t>OS24025</t>
  </si>
  <si>
    <t>Pärnu Passanger Terminal / Water and sewerage, external</t>
  </si>
  <si>
    <t>30+550</t>
  </si>
  <si>
    <t>OS24026</t>
  </si>
  <si>
    <t>PP-HS-MART-00</t>
  </si>
  <si>
    <t>Art</t>
  </si>
  <si>
    <t>Pärnu Passinger Terminal / Art</t>
  </si>
  <si>
    <t>30+793</t>
  </si>
  <si>
    <t>RW2205</t>
  </si>
  <si>
    <t>TR-TR-TRAK-ML</t>
  </si>
  <si>
    <t>until Tootsi OS2100</t>
  </si>
  <si>
    <t>1+583</t>
  </si>
  <si>
    <t>RW2210</t>
  </si>
  <si>
    <t>until BR2009 - BR2205 and BR2207 are included under Tootsi Local Station (OS2100)</t>
  </si>
  <si>
    <t>3+791</t>
  </si>
  <si>
    <t>RW2215</t>
  </si>
  <si>
    <t>until BR2610</t>
  </si>
  <si>
    <t>5+068</t>
  </si>
  <si>
    <t>RW2225</t>
  </si>
  <si>
    <t>until BR2613</t>
  </si>
  <si>
    <t>8+218</t>
  </si>
  <si>
    <t>RW2230</t>
  </si>
  <si>
    <t>until BR2215</t>
  </si>
  <si>
    <t>11+334</t>
  </si>
  <si>
    <t>RW2235</t>
  </si>
  <si>
    <t>until BR2616</t>
  </si>
  <si>
    <t>13+684</t>
  </si>
  <si>
    <t>RW2240</t>
  </si>
  <si>
    <t>TR-TR-RAIL-00</t>
  </si>
  <si>
    <t>Rail</t>
  </si>
  <si>
    <t>Railroad</t>
  </si>
  <si>
    <t>17+392</t>
  </si>
  <si>
    <t>Materials</t>
  </si>
  <si>
    <t>RW2245</t>
  </si>
  <si>
    <t>17+517</t>
  </si>
  <si>
    <t>RW2250</t>
  </si>
  <si>
    <t>until Kilksama Local Stop - OS2200</t>
  </si>
  <si>
    <t>19+018</t>
  </si>
  <si>
    <t>RW2255</t>
  </si>
  <si>
    <t>until BR2223</t>
  </si>
  <si>
    <t>23+625</t>
  </si>
  <si>
    <t>RW2260</t>
  </si>
  <si>
    <t>until Pärnu terminal OS2330</t>
  </si>
  <si>
    <t>25+560</t>
  </si>
  <si>
    <t>RW2265</t>
  </si>
  <si>
    <t>until BR2032 - BR2227, BR2230 and BR2431 are included under Pärnu Freight Terminal (OS2330)</t>
  </si>
  <si>
    <t>28+145</t>
  </si>
  <si>
    <t>RW2270</t>
  </si>
  <si>
    <t>until Pärnu International Passenger Terminal - OS2400; Pärnu International Passenger Terminal starts before the end of BR2032</t>
  </si>
  <si>
    <t>30+093</t>
  </si>
  <si>
    <t>RW2275</t>
  </si>
  <si>
    <t>until BR2236 - BR2432, BR2433 and BR2435 are included under Pärnu International Passenger Terminal (OS2400)</t>
  </si>
  <si>
    <t>31+325</t>
  </si>
  <si>
    <t>RW2280</t>
  </si>
  <si>
    <t>until BR2238</t>
  </si>
  <si>
    <t>32+571</t>
  </si>
  <si>
    <t>RW2282</t>
  </si>
  <si>
    <t>until BR2438</t>
  </si>
  <si>
    <t>33+045</t>
  </si>
  <si>
    <t>RW2283</t>
  </si>
  <si>
    <t>Railway track</t>
  </si>
  <si>
    <t>34+258</t>
  </si>
  <si>
    <t>RW2285</t>
  </si>
  <si>
    <t>until BR2441</t>
  </si>
  <si>
    <t>34+820</t>
  </si>
  <si>
    <t>RW2290</t>
  </si>
  <si>
    <t>until BR2242</t>
  </si>
  <si>
    <t>36+359</t>
  </si>
  <si>
    <t>RW2295</t>
  </si>
  <si>
    <t>until the end of DPS1</t>
  </si>
  <si>
    <t>36+533</t>
  </si>
  <si>
    <t>BR-2009</t>
  </si>
  <si>
    <t>CV-BR-RWBG-00</t>
  </si>
  <si>
    <t>Bridge-Railway</t>
  </si>
  <si>
    <t>04-BR03</t>
  </si>
  <si>
    <t>Tori</t>
  </si>
  <si>
    <t>Sauga river railway bridge / 3 span bridge (12+17+12) with cantilevers</t>
  </si>
  <si>
    <t>River</t>
  </si>
  <si>
    <t>4+580</t>
  </si>
  <si>
    <t>Bridge</t>
  </si>
  <si>
    <t>BR2010</t>
  </si>
  <si>
    <t>CV-BR-OPSS-RW</t>
  </si>
  <si>
    <t>Overpass-Railway</t>
  </si>
  <si>
    <t>Pileslab between BR2223 and BR2227</t>
  </si>
  <si>
    <t>PK 24+650-26+900</t>
  </si>
  <si>
    <t>Overpass</t>
  </si>
  <si>
    <t>BR2032</t>
  </si>
  <si>
    <t>BR-2032</t>
  </si>
  <si>
    <t>03-BR06</t>
  </si>
  <si>
    <t>Pärnu</t>
  </si>
  <si>
    <t>Pärnu river railway bridge / 4 span steel arch bridge (30+44+177+44)</t>
  </si>
  <si>
    <t>30+092</t>
  </si>
  <si>
    <t>BR2036</t>
  </si>
  <si>
    <t>Taimla road RW viaduct</t>
  </si>
  <si>
    <t>34+982</t>
  </si>
  <si>
    <t>OR2036</t>
  </si>
  <si>
    <t>CV-RO-ROAD-LO</t>
  </si>
  <si>
    <t>Road-Local</t>
  </si>
  <si>
    <t>Taimla Road 8480023</t>
  </si>
  <si>
    <t>34+980</t>
  </si>
  <si>
    <t>BR2205</t>
  </si>
  <si>
    <t>BR-2205</t>
  </si>
  <si>
    <t>CV-BR-OPSS-RD</t>
  </si>
  <si>
    <t>04-BR05</t>
  </si>
  <si>
    <t>Põhja-Pärnumaa</t>
  </si>
  <si>
    <t>Tootsi overpass / 4 span viaduct (24+30+35+30)</t>
  </si>
  <si>
    <t>No. 19271 (Tootsi - Piistaoja)</t>
  </si>
  <si>
    <t>3+383</t>
  </si>
  <si>
    <t>OR2003</t>
  </si>
  <si>
    <t>OR-2003</t>
  </si>
  <si>
    <t>Suigu - Tootsi road 19279</t>
  </si>
  <si>
    <t xml:space="preserve">	3+450</t>
  </si>
  <si>
    <t>OR2205</t>
  </si>
  <si>
    <t>OR-2205</t>
  </si>
  <si>
    <t>Tootsi - Piistaoja 19271</t>
  </si>
  <si>
    <t>OR220503</t>
  </si>
  <si>
    <t>CV-RO-ROAD-CA</t>
  </si>
  <si>
    <t>Road-Corridor Access</t>
  </si>
  <si>
    <t>Access roads - Class VI, v40</t>
  </si>
  <si>
    <t>3+571</t>
  </si>
  <si>
    <t>OR220504</t>
  </si>
  <si>
    <t>Maintenance Access roads</t>
  </si>
  <si>
    <t>3+542</t>
  </si>
  <si>
    <t>OR220505</t>
  </si>
  <si>
    <t>CV-RO-ROAD-CM</t>
  </si>
  <si>
    <t>Road-Maintenance</t>
  </si>
  <si>
    <t>5+800</t>
  </si>
  <si>
    <t>OR220507</t>
  </si>
  <si>
    <t>6+078</t>
  </si>
  <si>
    <t>OR220508</t>
  </si>
  <si>
    <t>4+977</t>
  </si>
  <si>
    <t>OR220510</t>
  </si>
  <si>
    <t>Off road to forest area</t>
  </si>
  <si>
    <t>4+300</t>
  </si>
  <si>
    <t>03.10.2025</t>
  </si>
  <si>
    <t>new</t>
  </si>
  <si>
    <t>OR220512</t>
  </si>
  <si>
    <t>4+885</t>
  </si>
  <si>
    <t>OR220516</t>
  </si>
  <si>
    <t>6+003</t>
  </si>
  <si>
    <t>OR220520</t>
  </si>
  <si>
    <t>Access road</t>
  </si>
  <si>
    <t>5+410</t>
  </si>
  <si>
    <t>OR220528</t>
  </si>
  <si>
    <t>7+281</t>
  </si>
  <si>
    <t>OR220530</t>
  </si>
  <si>
    <t>6+400</t>
  </si>
  <si>
    <t>BR2207</t>
  </si>
  <si>
    <t>BR-2207</t>
  </si>
  <si>
    <t>04-BR04</t>
  </si>
  <si>
    <t>1 span frame bridge (2,5+9+2,5)</t>
  </si>
  <si>
    <t>&lt;Null&gt;</t>
  </si>
  <si>
    <t>11+200</t>
  </si>
  <si>
    <t>Bridge data</t>
  </si>
  <si>
    <t>x</t>
  </si>
  <si>
    <t>BR2211</t>
  </si>
  <si>
    <t>BR-2211</t>
  </si>
  <si>
    <t>04-BR02</t>
  </si>
  <si>
    <t>Murru viaduct / 3 span viaduct (15+19+15)</t>
  </si>
  <si>
    <t>No. 1490910 (Kaseküla road)</t>
  </si>
  <si>
    <t xml:space="preserve">	7+702</t>
  </si>
  <si>
    <t>OR2211</t>
  </si>
  <si>
    <t>OR-2211</t>
  </si>
  <si>
    <t>Kaseküla road 1490910</t>
  </si>
  <si>
    <t>OR221102</t>
  </si>
  <si>
    <t>off-road</t>
  </si>
  <si>
    <t>7+650</t>
  </si>
  <si>
    <t>OR221103</t>
  </si>
  <si>
    <t>7+678</t>
  </si>
  <si>
    <t>OR221104</t>
  </si>
  <si>
    <t>7+899</t>
  </si>
  <si>
    <t>OR221106</t>
  </si>
  <si>
    <t>8+190</t>
  </si>
  <si>
    <t>OR221107</t>
  </si>
  <si>
    <t>9+064</t>
  </si>
  <si>
    <t>OR221108</t>
  </si>
  <si>
    <t>8+270</t>
  </si>
  <si>
    <t>OR221109</t>
  </si>
  <si>
    <t>8+122</t>
  </si>
  <si>
    <t>OR221110</t>
  </si>
  <si>
    <t>7+750</t>
  </si>
  <si>
    <t>OR221111</t>
  </si>
  <si>
    <t>9+898</t>
  </si>
  <si>
    <t>OR221112</t>
  </si>
  <si>
    <t>11+477</t>
  </si>
  <si>
    <t>OR221113</t>
  </si>
  <si>
    <t xml:space="preserve">Off road </t>
  </si>
  <si>
    <t>11+700</t>
  </si>
  <si>
    <t>OR221115</t>
  </si>
  <si>
    <t>11+485</t>
  </si>
  <si>
    <t>OR221116</t>
  </si>
  <si>
    <t>10+081</t>
  </si>
  <si>
    <t>OR221117</t>
  </si>
  <si>
    <t>11+643</t>
  </si>
  <si>
    <t>OR221118</t>
  </si>
  <si>
    <t>11+636</t>
  </si>
  <si>
    <t>OR221119</t>
  </si>
  <si>
    <t>11+649</t>
  </si>
  <si>
    <t>OR221120</t>
  </si>
  <si>
    <t>9+550-11+800</t>
  </si>
  <si>
    <t>OR221121</t>
  </si>
  <si>
    <t>Off-Road to Aasu property</t>
  </si>
  <si>
    <t>OR2215</t>
  </si>
  <si>
    <t>11+770</t>
  </si>
  <si>
    <t>10.06.2025</t>
  </si>
  <si>
    <t>OR221122</t>
  </si>
  <si>
    <t>11+030</t>
  </si>
  <si>
    <t>OR221124</t>
  </si>
  <si>
    <t>Off road to the Timmermann viaduct</t>
  </si>
  <si>
    <t>11+785</t>
  </si>
  <si>
    <t>OR221126</t>
  </si>
  <si>
    <t>Off road</t>
  </si>
  <si>
    <t>11+360</t>
  </si>
  <si>
    <t>BR2215</t>
  </si>
  <si>
    <t>BR-2215</t>
  </si>
  <si>
    <t>04-BR01</t>
  </si>
  <si>
    <t>Timmermanni overpass / 3 span viaduct (22+26+22)</t>
  </si>
  <si>
    <t>No. 19203 (Are - Suigu)</t>
  </si>
  <si>
    <t>11+798</t>
  </si>
  <si>
    <t>OR-2215</t>
  </si>
  <si>
    <t>CV-RO-ROAD-RE</t>
  </si>
  <si>
    <t>Regional road</t>
  </si>
  <si>
    <t>Are - Suigu 19203</t>
  </si>
  <si>
    <t>OR221503</t>
  </si>
  <si>
    <t>13+256</t>
  </si>
  <si>
    <t>OR221504</t>
  </si>
  <si>
    <t>11+947</t>
  </si>
  <si>
    <t>OR221506</t>
  </si>
  <si>
    <t>11+900</t>
  </si>
  <si>
    <t>OR221507</t>
  </si>
  <si>
    <t>14+002</t>
  </si>
  <si>
    <t>OR221508</t>
  </si>
  <si>
    <t>13+720</t>
  </si>
  <si>
    <t>OR221511</t>
  </si>
  <si>
    <t>15+534</t>
  </si>
  <si>
    <t>OR221518</t>
  </si>
  <si>
    <t>16+514</t>
  </si>
  <si>
    <t>OR221519</t>
  </si>
  <si>
    <t>16+272</t>
  </si>
  <si>
    <t>OR221524</t>
  </si>
  <si>
    <t>Access roads - Forest Road</t>
  </si>
  <si>
    <t>16+509</t>
  </si>
  <si>
    <t>OR221528</t>
  </si>
  <si>
    <t>17+045</t>
  </si>
  <si>
    <t>BR2218</t>
  </si>
  <si>
    <t>BR-2218</t>
  </si>
  <si>
    <t>03-BR11</t>
  </si>
  <si>
    <t>Kivisilla viaduct / 3 span viaduct (15+19+15)</t>
  </si>
  <si>
    <t>No. 7300270 (Kivisilla road)</t>
  </si>
  <si>
    <t>17+459</t>
  </si>
  <si>
    <t>OR2218</t>
  </si>
  <si>
    <t>OR-2218</t>
  </si>
  <si>
    <t>Local road</t>
  </si>
  <si>
    <t>Kivisilla road 7300270</t>
  </si>
  <si>
    <t>OR221801</t>
  </si>
  <si>
    <t>19+764</t>
  </si>
  <si>
    <t>OR221802</t>
  </si>
  <si>
    <t>OR221804</t>
  </si>
  <si>
    <t>17+500</t>
  </si>
  <si>
    <t>OR221803</t>
  </si>
  <si>
    <t>21+382</t>
  </si>
  <si>
    <t>17+905</t>
  </si>
  <si>
    <t>OR221805</t>
  </si>
  <si>
    <t>19+430</t>
  </si>
  <si>
    <t>OR221806</t>
  </si>
  <si>
    <t>9+600</t>
  </si>
  <si>
    <t>OR221807</t>
  </si>
  <si>
    <t>22+625</t>
  </si>
  <si>
    <t>OR221808</t>
  </si>
  <si>
    <t>22+607</t>
  </si>
  <si>
    <t>OR221812</t>
  </si>
  <si>
    <t>22+603</t>
  </si>
  <si>
    <t>OR221816</t>
  </si>
  <si>
    <t>22+851</t>
  </si>
  <si>
    <t>ME2101</t>
  </si>
  <si>
    <t>Kivisilla melioration</t>
  </si>
  <si>
    <t>BR2220</t>
  </si>
  <si>
    <t>BR-2220</t>
  </si>
  <si>
    <t>03-BR10</t>
  </si>
  <si>
    <t>Orasselja viaduct / 3 span viaduct (15+19+15)</t>
  </si>
  <si>
    <t>No. 19214 (Jänesselja-Urge)</t>
  </si>
  <si>
    <t>22+651</t>
  </si>
  <si>
    <t>OR2220</t>
  </si>
  <si>
    <t>OR-2220</t>
  </si>
  <si>
    <t>Jänesselja-Urge road 19214</t>
  </si>
  <si>
    <t>OR222001</t>
  </si>
  <si>
    <t>OR222002</t>
  </si>
  <si>
    <t>22+615</t>
  </si>
  <si>
    <t>OR222003</t>
  </si>
  <si>
    <t>22+695</t>
  </si>
  <si>
    <t>OR222004</t>
  </si>
  <si>
    <t>22+718</t>
  </si>
  <si>
    <t>OR222007</t>
  </si>
  <si>
    <t>23+019</t>
  </si>
  <si>
    <t>OR222008</t>
  </si>
  <si>
    <t>22+940</t>
  </si>
  <si>
    <t>OR222011</t>
  </si>
  <si>
    <t>23+899</t>
  </si>
  <si>
    <t>OR222015</t>
  </si>
  <si>
    <t>27+399</t>
  </si>
  <si>
    <t>OR222020</t>
  </si>
  <si>
    <t>27+151</t>
  </si>
  <si>
    <t>OR223003</t>
  </si>
  <si>
    <t>28+254</t>
  </si>
  <si>
    <t>OR223004</t>
  </si>
  <si>
    <t>28+295</t>
  </si>
  <si>
    <t>BR2223</t>
  </si>
  <si>
    <t>BR-2223</t>
  </si>
  <si>
    <t>CV-BR-UPSS-WL</t>
  </si>
  <si>
    <t>Underpass-Wildlife</t>
  </si>
  <si>
    <t>03-BR09</t>
  </si>
  <si>
    <t>Leppaoja wildlife underpass</t>
  </si>
  <si>
    <t>24+599</t>
  </si>
  <si>
    <t>BR2227</t>
  </si>
  <si>
    <t>BR-2227</t>
  </si>
  <si>
    <t>03-BR08</t>
  </si>
  <si>
    <t>Tammiste wildlife underpass</t>
  </si>
  <si>
    <t>27+039</t>
  </si>
  <si>
    <t>BR2230</t>
  </si>
  <si>
    <t>BR-2230</t>
  </si>
  <si>
    <t>Underpass-Road</t>
  </si>
  <si>
    <t>03-BR07</t>
  </si>
  <si>
    <t>Kauba tn underpass / 7 span truss frame bridge (36+48x5+36)</t>
  </si>
  <si>
    <t>Rail+No. 6250069 (Kauba str.)</t>
  </si>
  <si>
    <t>28+220</t>
  </si>
  <si>
    <t>BR2236</t>
  </si>
  <si>
    <t>BR-2236</t>
  </si>
  <si>
    <t>Underpass-Pedestrian</t>
  </si>
  <si>
    <t>03-BR03</t>
  </si>
  <si>
    <t>Videviku pedestrian underpass</t>
  </si>
  <si>
    <t>32+393</t>
  </si>
  <si>
    <t>OR2236</t>
  </si>
  <si>
    <t>Videviku Pedestrian Road</t>
  </si>
  <si>
    <t>32+387</t>
  </si>
  <si>
    <t>OR223603</t>
  </si>
  <si>
    <t>32+624</t>
  </si>
  <si>
    <t>OR223604</t>
  </si>
  <si>
    <t>Access roads - Light traffic road</t>
  </si>
  <si>
    <t>32+578</t>
  </si>
  <si>
    <t>OR223607</t>
  </si>
  <si>
    <t>Access roads - Exit to property</t>
  </si>
  <si>
    <t>32+806</t>
  </si>
  <si>
    <t>OR223608</t>
  </si>
  <si>
    <t>32+775</t>
  </si>
  <si>
    <t>OR223611</t>
  </si>
  <si>
    <t>32+809</t>
  </si>
  <si>
    <t>OR223615</t>
  </si>
  <si>
    <t>32+808</t>
  </si>
  <si>
    <t>BR2238</t>
  </si>
  <si>
    <t>BR-2238</t>
  </si>
  <si>
    <t>03-BR02</t>
  </si>
  <si>
    <t>Häädemeeste</t>
  </si>
  <si>
    <t>Paide road underpass</t>
  </si>
  <si>
    <t>No. 59 (Pärnu-Tori)</t>
  </si>
  <si>
    <t>32+811</t>
  </si>
  <si>
    <t>OR2238</t>
  </si>
  <si>
    <t>OR-2238</t>
  </si>
  <si>
    <t>Road-Regional</t>
  </si>
  <si>
    <t>Pärnu - Tori nr 59</t>
  </si>
  <si>
    <t>32+810</t>
  </si>
  <si>
    <t>OR223803</t>
  </si>
  <si>
    <t>32+833</t>
  </si>
  <si>
    <t>OR223804</t>
  </si>
  <si>
    <t>Access roads - City street</t>
  </si>
  <si>
    <t>32+822</t>
  </si>
  <si>
    <t>OR223807</t>
  </si>
  <si>
    <t>Access roads - Exit to parking</t>
  </si>
  <si>
    <t>32+850</t>
  </si>
  <si>
    <t>OR223808</t>
  </si>
  <si>
    <t>32+829</t>
  </si>
  <si>
    <t>OR223811</t>
  </si>
  <si>
    <t>Access roads - Parking</t>
  </si>
  <si>
    <t>32+844</t>
  </si>
  <si>
    <t>BR2242</t>
  </si>
  <si>
    <t>BR-2242</t>
  </si>
  <si>
    <t>02-BR13</t>
  </si>
  <si>
    <t xml:space="preserve">Silla road underpass / 1 span with cantilevers (4,6+25+4,6) </t>
  </si>
  <si>
    <t>No. 8480003 (Silla road)</t>
  </si>
  <si>
    <t>36+450</t>
  </si>
  <si>
    <t>OR2242</t>
  </si>
  <si>
    <t>OR-2242</t>
  </si>
  <si>
    <t>Silla road 8480003</t>
  </si>
  <si>
    <t>36+449</t>
  </si>
  <si>
    <t>BR2274</t>
  </si>
  <si>
    <t>BR-2274</t>
  </si>
  <si>
    <t>01-BR05</t>
  </si>
  <si>
    <t>3 span viaduct (22+26+22)</t>
  </si>
  <si>
    <t>No. 19330 (Tõitoja-Häädemeeste road)</t>
  </si>
  <si>
    <t>25+400</t>
  </si>
  <si>
    <t>BR2278</t>
  </si>
  <si>
    <t>BR-2278</t>
  </si>
  <si>
    <t>01-BR04</t>
  </si>
  <si>
    <t>3 span viaduct (16+20+16)</t>
  </si>
  <si>
    <t>No. 19335 (Jaagupi-Urissaare road)</t>
  </si>
  <si>
    <t>18+700</t>
  </si>
  <si>
    <t>BR2431</t>
  </si>
  <si>
    <t>BR-2431</t>
  </si>
  <si>
    <t>CV-BR-UPSS-PD</t>
  </si>
  <si>
    <t>Pikanõmme Pedestrian underpass</t>
  </si>
  <si>
    <t>28+514</t>
  </si>
  <si>
    <t>OR2431</t>
  </si>
  <si>
    <t>OR-2431</t>
  </si>
  <si>
    <t>Local Road/Pedestrian</t>
  </si>
  <si>
    <t xml:space="preserve">	 Pikanõmme - Selja Road 7300717 / Pedestrian Road</t>
  </si>
  <si>
    <t>OR243103</t>
  </si>
  <si>
    <t>28+636</t>
  </si>
  <si>
    <t>OR243104</t>
  </si>
  <si>
    <t>29+048</t>
  </si>
  <si>
    <t>OR243107</t>
  </si>
  <si>
    <t>29+369</t>
  </si>
  <si>
    <t>OR243108</t>
  </si>
  <si>
    <t>29+705</t>
  </si>
  <si>
    <t>OR243111</t>
  </si>
  <si>
    <t>29+814</t>
  </si>
  <si>
    <t>OR243112</t>
  </si>
  <si>
    <t>29+975</t>
  </si>
  <si>
    <t>OR243115</t>
  </si>
  <si>
    <t>30+380</t>
  </si>
  <si>
    <t>OR243116</t>
  </si>
  <si>
    <t>Access roads - Tallinn - Pärnu</t>
  </si>
  <si>
    <t>30+753</t>
  </si>
  <si>
    <t>OR243120</t>
  </si>
  <si>
    <t>31+791</t>
  </si>
  <si>
    <t>OR243123</t>
  </si>
  <si>
    <t>31+334</t>
  </si>
  <si>
    <t>BR2432</t>
  </si>
  <si>
    <t>BR-2432</t>
  </si>
  <si>
    <t>Pärnu passenger terminal pedestrian underpass</t>
  </si>
  <si>
    <t xml:space="preserve">	30+610</t>
  </si>
  <si>
    <t>BR2433</t>
  </si>
  <si>
    <t>BR-2433</t>
  </si>
  <si>
    <t>03-BR05</t>
  </si>
  <si>
    <t xml:space="preserve">	Liivi tee pedestrian underpass / existing tunnel 28m (steel) + new tunnel 46m + stairs and platforms </t>
  </si>
  <si>
    <t>Rail+No. E67 (station area)</t>
  </si>
  <si>
    <t>30+748</t>
  </si>
  <si>
    <t>OR243117</t>
  </si>
  <si>
    <t>OR-243117</t>
  </si>
  <si>
    <t>Pedestrian Road</t>
  </si>
  <si>
    <t>30+700</t>
  </si>
  <si>
    <t>BR2435</t>
  </si>
  <si>
    <t>BR-2435</t>
  </si>
  <si>
    <t>03-BR04</t>
  </si>
  <si>
    <t>Raeküla pedestrian underpass under railway</t>
  </si>
  <si>
    <t>Rail+No. E67 (Tallinn-Pärnu-Ikla)</t>
  </si>
  <si>
    <t xml:space="preserve">	31+799</t>
  </si>
  <si>
    <t>BR243501</t>
  </si>
  <si>
    <t>Raeküla pedestrian underpass under Liivi road</t>
  </si>
  <si>
    <t>11.07.2025</t>
  </si>
  <si>
    <t>OR2435</t>
  </si>
  <si>
    <t>Raeküla</t>
  </si>
  <si>
    <t>31+799</t>
  </si>
  <si>
    <t>OR243503</t>
  </si>
  <si>
    <t>32+057</t>
  </si>
  <si>
    <t>OR243507</t>
  </si>
  <si>
    <t>32+370</t>
  </si>
  <si>
    <t>BR2438</t>
  </si>
  <si>
    <t>Hirve pedestrian underpass</t>
  </si>
  <si>
    <t>33+349</t>
  </si>
  <si>
    <t>BR2441</t>
  </si>
  <si>
    <t>BR-2441</t>
  </si>
  <si>
    <t>Silla road pedestrian underpass</t>
  </si>
  <si>
    <t>36+329</t>
  </si>
  <si>
    <t>OR2441</t>
  </si>
  <si>
    <t>OR-2441</t>
  </si>
  <si>
    <t>Road-Local/Pedestrian</t>
  </si>
  <si>
    <t>Silla Pedestrian Road</t>
  </si>
  <si>
    <t>36+328</t>
  </si>
  <si>
    <t>BR2610</t>
  </si>
  <si>
    <t>BR-2610</t>
  </si>
  <si>
    <t>CV-BR-OPSS-WL</t>
  </si>
  <si>
    <t>04-EC02</t>
  </si>
  <si>
    <t>Elbi ecoduct</t>
  </si>
  <si>
    <t>Rail+land</t>
  </si>
  <si>
    <t xml:space="preserve">	5+647</t>
  </si>
  <si>
    <t>Ecoduct</t>
  </si>
  <si>
    <t>BR2613</t>
  </si>
  <si>
    <t>BR-2613</t>
  </si>
  <si>
    <t>04-EC01</t>
  </si>
  <si>
    <t>Sanga ecoduct</t>
  </si>
  <si>
    <t xml:space="preserve">	10+892</t>
  </si>
  <si>
    <t>BR2616</t>
  </si>
  <si>
    <t>BR-2616</t>
  </si>
  <si>
    <t>03-EC01</t>
  </si>
  <si>
    <t>Lepplaane ecoduct</t>
  </si>
  <si>
    <t>Rail+road</t>
  </si>
  <si>
    <t>15+392</t>
  </si>
  <si>
    <t>UD2616</t>
  </si>
  <si>
    <t>Landscaping</t>
  </si>
  <si>
    <t>Lepplaane Urban Design and planting</t>
  </si>
  <si>
    <t>15+374</t>
  </si>
  <si>
    <t>ME2086</t>
  </si>
  <si>
    <t>Lepplaane melioration</t>
  </si>
  <si>
    <t>BR2676</t>
  </si>
  <si>
    <t>BR-2676</t>
  </si>
  <si>
    <t>01-EC04</t>
  </si>
  <si>
    <t>Arch</t>
  </si>
  <si>
    <t>21+250</t>
  </si>
  <si>
    <t>BR2680</t>
  </si>
  <si>
    <t>BR-2680</t>
  </si>
  <si>
    <t>01-EC03</t>
  </si>
  <si>
    <t>16+900</t>
  </si>
  <si>
    <t>CU2009</t>
  </si>
  <si>
    <t>CV-DR-CULV-RW</t>
  </si>
  <si>
    <t>Culvert-Railway</t>
  </si>
  <si>
    <t>Box Culvert 6.00x2.00</t>
  </si>
  <si>
    <t>0+186</t>
  </si>
  <si>
    <t>Culvert</t>
  </si>
  <si>
    <t>CU2010</t>
  </si>
  <si>
    <t>0+573</t>
  </si>
  <si>
    <t>CU2011</t>
  </si>
  <si>
    <t>1+176</t>
  </si>
  <si>
    <t>CU2012</t>
  </si>
  <si>
    <t>1+781</t>
  </si>
  <si>
    <t>CU2013</t>
  </si>
  <si>
    <t>2+795</t>
  </si>
  <si>
    <t>CU2014</t>
  </si>
  <si>
    <t>Railway culvert</t>
  </si>
  <si>
    <t>3+835</t>
  </si>
  <si>
    <t>CU2015</t>
  </si>
  <si>
    <t>Box Culvert 2.00x2.00</t>
  </si>
  <si>
    <t>6+158</t>
  </si>
  <si>
    <t>CU2016</t>
  </si>
  <si>
    <t>7+564</t>
  </si>
  <si>
    <t>CU2017</t>
  </si>
  <si>
    <t>7+949</t>
  </si>
  <si>
    <t>CU2018</t>
  </si>
  <si>
    <t>8+429</t>
  </si>
  <si>
    <t>CU2019</t>
  </si>
  <si>
    <t>8+788</t>
  </si>
  <si>
    <t>CU2020</t>
  </si>
  <si>
    <t>9+621</t>
  </si>
  <si>
    <t>CU2021</t>
  </si>
  <si>
    <t>10+089</t>
  </si>
  <si>
    <t>CU2022</t>
  </si>
  <si>
    <t>11+355</t>
  </si>
  <si>
    <t>CU2023</t>
  </si>
  <si>
    <t>12+099</t>
  </si>
  <si>
    <t>CU2024</t>
  </si>
  <si>
    <t>12+579</t>
  </si>
  <si>
    <t>CU2025</t>
  </si>
  <si>
    <t>13+142</t>
  </si>
  <si>
    <t>CU2026</t>
  </si>
  <si>
    <t>13+653</t>
  </si>
  <si>
    <t>CU2027</t>
  </si>
  <si>
    <t>14+453</t>
  </si>
  <si>
    <t>CU2028</t>
  </si>
  <si>
    <t>14+981</t>
  </si>
  <si>
    <t>CU2029</t>
  </si>
  <si>
    <t>15+253</t>
  </si>
  <si>
    <t>CU2030</t>
  </si>
  <si>
    <t>15+726</t>
  </si>
  <si>
    <t>CU2031</t>
  </si>
  <si>
    <t>Box Culvert 5.00x3.00</t>
  </si>
  <si>
    <t>16+542</t>
  </si>
  <si>
    <t>CU2032</t>
  </si>
  <si>
    <t>16+917</t>
  </si>
  <si>
    <t>CU2033</t>
  </si>
  <si>
    <t>17+435</t>
  </si>
  <si>
    <t>CU2034</t>
  </si>
  <si>
    <t>17+486</t>
  </si>
  <si>
    <t>CU2035</t>
  </si>
  <si>
    <t>17+837</t>
  </si>
  <si>
    <t>CU2036</t>
  </si>
  <si>
    <t>18+247</t>
  </si>
  <si>
    <t>CU2037</t>
  </si>
  <si>
    <t>Box Culvert 2.00x1.50</t>
  </si>
  <si>
    <t>19+535</t>
  </si>
  <si>
    <t>CU2038</t>
  </si>
  <si>
    <t>20+587</t>
  </si>
  <si>
    <t>CU2039</t>
  </si>
  <si>
    <t>21+772</t>
  </si>
  <si>
    <t>CU2040</t>
  </si>
  <si>
    <t>22+297</t>
  </si>
  <si>
    <t>CU2041</t>
  </si>
  <si>
    <t>22+469</t>
  </si>
  <si>
    <t>CU2042</t>
  </si>
  <si>
    <t>Minor Culvert 1.50m x 1.50m Not considered as CO</t>
  </si>
  <si>
    <t>22+916</t>
  </si>
  <si>
    <t>CU2043</t>
  </si>
  <si>
    <t>Box Culvert 4.00x2.00</t>
  </si>
  <si>
    <t>24+079</t>
  </si>
  <si>
    <t>CU2044</t>
  </si>
  <si>
    <t>Box Culvert 4.00x2.50</t>
  </si>
  <si>
    <t>24+360</t>
  </si>
  <si>
    <t>CU2045</t>
  </si>
  <si>
    <t>27+446</t>
  </si>
  <si>
    <t>CU2046</t>
  </si>
  <si>
    <t>27+815</t>
  </si>
  <si>
    <t>CU2047</t>
  </si>
  <si>
    <t>29+178</t>
  </si>
  <si>
    <t>CU2048</t>
  </si>
  <si>
    <t>Box Culvert 2.00x1.00</t>
  </si>
  <si>
    <t>29+540</t>
  </si>
  <si>
    <t>CU2049</t>
  </si>
  <si>
    <t>31+225</t>
  </si>
  <si>
    <t>CU2050</t>
  </si>
  <si>
    <t>33+820</t>
  </si>
  <si>
    <t>CU2051</t>
  </si>
  <si>
    <t>34+440</t>
  </si>
  <si>
    <t>CU2052</t>
  </si>
  <si>
    <t>Box Culvert 3.00x2.00</t>
  </si>
  <si>
    <t>36+511</t>
  </si>
  <si>
    <t>CU2062</t>
  </si>
  <si>
    <t>BOX CULVERT 2.0x1.5</t>
  </si>
  <si>
    <t>34+698</t>
  </si>
  <si>
    <t>CU2066</t>
  </si>
  <si>
    <t>35+480</t>
  </si>
  <si>
    <t>CU2068</t>
  </si>
  <si>
    <t>36+113</t>
  </si>
  <si>
    <t>ME2005</t>
  </si>
  <si>
    <t>SAAPASO/001</t>
  </si>
  <si>
    <t>-0+003</t>
  </si>
  <si>
    <t>ME2010</t>
  </si>
  <si>
    <t>TOOTSI MK - 6114910020071/001</t>
  </si>
  <si>
    <t>ME2030</t>
  </si>
  <si>
    <t>TOOTSI MK - 6114870020800/001</t>
  </si>
  <si>
    <t>2+426</t>
  </si>
  <si>
    <t>ME2040</t>
  </si>
  <si>
    <t>TOOTSI MK - 6114870020800/001 AND KINGU (TP-56) - 6114870010670/003</t>
  </si>
  <si>
    <t>3+339</t>
  </si>
  <si>
    <t>ME2060</t>
  </si>
  <si>
    <t>KINGU (TP-56) - 6114870010670/003</t>
  </si>
  <si>
    <t>7+739</t>
  </si>
  <si>
    <t>ME2070</t>
  </si>
  <si>
    <t>KINGU (TP-56) - 6114870010670/003 AND MURRU (PÜ-55) - 6115060020180/002</t>
  </si>
  <si>
    <t>10+088</t>
  </si>
  <si>
    <t>ME2080</t>
  </si>
  <si>
    <t>MURRU (PÜ-55) - 6115060020180/002</t>
  </si>
  <si>
    <t>12+097</t>
  </si>
  <si>
    <t>ME2090</t>
  </si>
  <si>
    <t>MURRU (PÜ-55) - 6115060030190/001</t>
  </si>
  <si>
    <t>16+544</t>
  </si>
  <si>
    <t>ME2100</t>
  </si>
  <si>
    <t>MURRU (PÜ-55) - 61154060020171/001</t>
  </si>
  <si>
    <t>17+431</t>
  </si>
  <si>
    <t>ME2120</t>
  </si>
  <si>
    <t>KILKSAMA (PÜ-521) - 6114520020110/001</t>
  </si>
  <si>
    <t>18+469</t>
  </si>
  <si>
    <t>ME2140</t>
  </si>
  <si>
    <t>KILKSAMA (PÜ-521) - 6114500010050/001</t>
  </si>
  <si>
    <t>19+530</t>
  </si>
  <si>
    <t>ME2150</t>
  </si>
  <si>
    <t>KILKSAMA (PÜ-521) - 6114520020070/002</t>
  </si>
  <si>
    <t>20+126</t>
  </si>
  <si>
    <t>ME2160</t>
  </si>
  <si>
    <t>KÕDUKÜLA 6114500010050/001</t>
  </si>
  <si>
    <t>21+776</t>
  </si>
  <si>
    <t>ME2170</t>
  </si>
  <si>
    <t>KÕDUKÜLA 6114500010050/001 AND MARGU 6114520020060/001</t>
  </si>
  <si>
    <t>22+610</t>
  </si>
  <si>
    <t>ME2175</t>
  </si>
  <si>
    <t>MARGU 6114520020060/001</t>
  </si>
  <si>
    <t>22+713</t>
  </si>
  <si>
    <t>ME2180</t>
  </si>
  <si>
    <t xml:space="preserve">MARGU - 6114520020060/001 AND RÄÄMA BOG </t>
  </si>
  <si>
    <t>23+755</t>
  </si>
  <si>
    <t>ME2190</t>
  </si>
  <si>
    <t>RÄÄMA BOG AND PIKANÕMME (PÜ-38) 6112350010010/001</t>
  </si>
  <si>
    <t>25+626</t>
  </si>
  <si>
    <t>ME2210</t>
  </si>
  <si>
    <t>PIKANÕMME (PÜ-38) 6112350010010/001</t>
  </si>
  <si>
    <t>27+972</t>
  </si>
  <si>
    <t>ME2220</t>
  </si>
  <si>
    <t xml:space="preserve">PIKANÕMME LAND IMPROVEMENT SYSTEM AND PAPINIIDU BRIDGE </t>
  </si>
  <si>
    <t>28+731</t>
  </si>
  <si>
    <t>ME2240</t>
  </si>
  <si>
    <t>DRAINAGE WORKS AT PAPINIIDU BRIDGE</t>
  </si>
  <si>
    <t>30+072</t>
  </si>
  <si>
    <t>ME2250</t>
  </si>
  <si>
    <t>DRAINAGE WORKS AT PÄRNU STATION</t>
  </si>
  <si>
    <t>31+169</t>
  </si>
  <si>
    <t>ME2260</t>
  </si>
  <si>
    <t>PÄRNU PASSENGER STATION AND REIU BRIDGE MELIORATION</t>
  </si>
  <si>
    <t>34+199</t>
  </si>
  <si>
    <t>ME2537</t>
  </si>
  <si>
    <t>0+200</t>
  </si>
  <si>
    <t>Urban design/melioration</t>
  </si>
  <si>
    <t>16.10.2025</t>
  </si>
  <si>
    <t>ME2539</t>
  </si>
  <si>
    <t>Servaku land melioration</t>
  </si>
  <si>
    <t>0+700</t>
  </si>
  <si>
    <t>ME2541</t>
  </si>
  <si>
    <t>Kullipesa land melioration</t>
  </si>
  <si>
    <t>1+300</t>
  </si>
  <si>
    <t>ME2543</t>
  </si>
  <si>
    <t>Tamme(TP-585)land melioration</t>
  </si>
  <si>
    <t>1+800</t>
  </si>
  <si>
    <t>ME2545</t>
  </si>
  <si>
    <t>4+550</t>
  </si>
  <si>
    <t>ME2547</t>
  </si>
  <si>
    <t>Laimetsa(TTP-419) land melioration</t>
  </si>
  <si>
    <t>6+150</t>
  </si>
  <si>
    <t>ME2549</t>
  </si>
  <si>
    <t>Laadi(RMK) land melioration</t>
  </si>
  <si>
    <t>7+100</t>
  </si>
  <si>
    <t>ME2551</t>
  </si>
  <si>
    <t xml:space="preserve"> Metsaääre land melioration</t>
  </si>
  <si>
    <t>7+600</t>
  </si>
  <si>
    <t>ME2553</t>
  </si>
  <si>
    <t>Rabametsa land melioration</t>
  </si>
  <si>
    <t>8+550</t>
  </si>
  <si>
    <t>ME2555</t>
  </si>
  <si>
    <t xml:space="preserve"> Soometsa II land melioration</t>
  </si>
  <si>
    <t>9+350</t>
  </si>
  <si>
    <t>ME2557</t>
  </si>
  <si>
    <t xml:space="preserve"> Mättaraba(TP-761) land melioration</t>
  </si>
  <si>
    <t>10+900</t>
  </si>
  <si>
    <t>ME2559</t>
  </si>
  <si>
    <t>Soometsa MK land melioration</t>
  </si>
  <si>
    <t>12+050</t>
  </si>
  <si>
    <t>ME2561</t>
  </si>
  <si>
    <t>Kiviniidu (ÜP-212) land melioration</t>
  </si>
  <si>
    <t>13+300</t>
  </si>
  <si>
    <t>ME2563</t>
  </si>
  <si>
    <t>Mättaraba(TP-761) land melioration</t>
  </si>
  <si>
    <t>16+200</t>
  </si>
  <si>
    <t>ME2565</t>
  </si>
  <si>
    <t>Venemurru (PÜ-80) land melioration</t>
  </si>
  <si>
    <t>16+530</t>
  </si>
  <si>
    <t>ME2567</t>
  </si>
  <si>
    <t>Venemurru II (PÜ-80) land melioration</t>
  </si>
  <si>
    <t>16+750</t>
  </si>
  <si>
    <t>ME2569</t>
  </si>
  <si>
    <t>Piiri land melioration</t>
  </si>
  <si>
    <t>19+910</t>
  </si>
  <si>
    <t>ME2571</t>
  </si>
  <si>
    <t>Kõveri land melioration</t>
  </si>
  <si>
    <t>21+300</t>
  </si>
  <si>
    <t>ME2573</t>
  </si>
  <si>
    <t>Rautsika land melioration</t>
  </si>
  <si>
    <t>26+670</t>
  </si>
  <si>
    <t>ME2575</t>
  </si>
  <si>
    <t>Asuja(TTP-451)land melioration</t>
  </si>
  <si>
    <t>27+000</t>
  </si>
  <si>
    <t>ME2577</t>
  </si>
  <si>
    <t>Asuja(TTP-451) land melioration</t>
  </si>
  <si>
    <t>ME2579</t>
  </si>
  <si>
    <t>Kotisoo(PÜ-175) land melioration</t>
  </si>
  <si>
    <t>29+100</t>
  </si>
  <si>
    <t>ME2581</t>
  </si>
  <si>
    <t>Radina(TP-689) land melioration</t>
  </si>
  <si>
    <t>31+200</t>
  </si>
  <si>
    <t>ME2583</t>
  </si>
  <si>
    <t>32+250</t>
  </si>
  <si>
    <t>ME2585</t>
  </si>
  <si>
    <t>Vissupi TP-559 land melioration</t>
  </si>
  <si>
    <t>37+250</t>
  </si>
  <si>
    <t>ME2587</t>
  </si>
  <si>
    <t>Sihisilla TTP-514 land melioration</t>
  </si>
  <si>
    <t>38+250</t>
  </si>
  <si>
    <t>ME2589</t>
  </si>
  <si>
    <t>38+850</t>
  </si>
  <si>
    <t>ME2591</t>
  </si>
  <si>
    <t xml:space="preserve">Sihisilla TTP-514 land melioration_6115170030040
</t>
  </si>
  <si>
    <t>39+590</t>
  </si>
  <si>
    <t>ME2593</t>
  </si>
  <si>
    <t>Sihisilla TTP-514 1/3 land melioration_6115170030050</t>
  </si>
  <si>
    <t>41+600</t>
  </si>
  <si>
    <t>ME2595</t>
  </si>
  <si>
    <t>Sihisilla TTP-514 land melioration_6115180030070</t>
  </si>
  <si>
    <t>42+450</t>
  </si>
  <si>
    <t>ME2597</t>
  </si>
  <si>
    <t>Land melioration Räägu nr 516 1/4</t>
  </si>
  <si>
    <t>43+300</t>
  </si>
  <si>
    <t>OR200101</t>
  </si>
  <si>
    <t>Maintenance road</t>
  </si>
  <si>
    <t>1+355</t>
  </si>
  <si>
    <t>OR200102</t>
  </si>
  <si>
    <t>0+586</t>
  </si>
  <si>
    <t>OR200103</t>
  </si>
  <si>
    <t>3+504</t>
  </si>
  <si>
    <t>OR200104</t>
  </si>
  <si>
    <t>2+119</t>
  </si>
  <si>
    <t>OR200105</t>
  </si>
  <si>
    <t>2+738</t>
  </si>
  <si>
    <t>OR200106</t>
  </si>
  <si>
    <t>2+737</t>
  </si>
  <si>
    <t>OR200107</t>
  </si>
  <si>
    <t>3+557</t>
  </si>
  <si>
    <t>OR200108</t>
  </si>
  <si>
    <t>Off road to RMK road</t>
  </si>
  <si>
    <t>3+200</t>
  </si>
  <si>
    <t>2.10.2025</t>
  </si>
  <si>
    <t>OR200110</t>
  </si>
  <si>
    <t>2+996</t>
  </si>
  <si>
    <t>OR200112</t>
  </si>
  <si>
    <t>3+291</t>
  </si>
  <si>
    <t>OR200114</t>
  </si>
  <si>
    <t>Off road to Rein Luubi property</t>
  </si>
  <si>
    <t>2+990</t>
  </si>
  <si>
    <t>OR200116</t>
  </si>
  <si>
    <t>Off road to Tele 2 mast and access to property</t>
  </si>
  <si>
    <t>3+890</t>
  </si>
  <si>
    <t>OR2207</t>
  </si>
  <si>
    <t>OR-2207</t>
  </si>
  <si>
    <t>Road no 19284 Tootsi jaama tee</t>
  </si>
  <si>
    <t>Tootsi jaama road 19284</t>
  </si>
  <si>
    <t>11+260</t>
  </si>
  <si>
    <t>Road data</t>
  </si>
  <si>
    <t>OR2274</t>
  </si>
  <si>
    <t>OR-2274</t>
  </si>
  <si>
    <t>Tõitoja-Häädemeeste 19330</t>
  </si>
  <si>
    <t>OR227801</t>
  </si>
  <si>
    <t>Metsapoole road 1</t>
  </si>
  <si>
    <t>RW2630</t>
  </si>
  <si>
    <t>11+220</t>
  </si>
  <si>
    <t xml:space="preserve">Road </t>
  </si>
  <si>
    <t>11.09.2025</t>
  </si>
  <si>
    <t>OR227803</t>
  </si>
  <si>
    <t>Access road Piiri 1</t>
  </si>
  <si>
    <t>8+800-10+700</t>
  </si>
  <si>
    <t>13.10.2025</t>
  </si>
  <si>
    <t>OR227902</t>
  </si>
  <si>
    <t>Metsapoole road 2</t>
  </si>
  <si>
    <t>OR228101</t>
  </si>
  <si>
    <t>Treimani 1</t>
  </si>
  <si>
    <t>RW2625</t>
  </si>
  <si>
    <t>OR228002</t>
  </si>
  <si>
    <t>Treimani 2</t>
  </si>
  <si>
    <t>8+545</t>
  </si>
  <si>
    <t>OR228201</t>
  </si>
  <si>
    <t>Treimani-Orajõe road</t>
  </si>
  <si>
    <t>BR2688</t>
  </si>
  <si>
    <t>6+140</t>
  </si>
  <si>
    <t>OR228302</t>
  </si>
  <si>
    <t>Loigu road</t>
  </si>
  <si>
    <t>RW2620</t>
  </si>
  <si>
    <t>3+550</t>
  </si>
  <si>
    <t>OR228401</t>
  </si>
  <si>
    <t>Majaka village road 1</t>
  </si>
  <si>
    <t>RW2615</t>
  </si>
  <si>
    <t>1+750</t>
  </si>
  <si>
    <t>OR228502</t>
  </si>
  <si>
    <t>Majaka village road 2</t>
  </si>
  <si>
    <t>RW2610</t>
  </si>
  <si>
    <t>1+250</t>
  </si>
  <si>
    <t>OR228701</t>
  </si>
  <si>
    <t xml:space="preserve">
Access road to Räägu ecoduct</t>
  </si>
  <si>
    <t>RW2605</t>
  </si>
  <si>
    <t>0+250</t>
  </si>
  <si>
    <t>OR228602</t>
  </si>
  <si>
    <t xml:space="preserve">
Access road to Räägu ecoduct 2</t>
  </si>
  <si>
    <t>OR227424</t>
  </si>
  <si>
    <t xml:space="preserve">
Penu village access road</t>
  </si>
  <si>
    <t>44+350</t>
  </si>
  <si>
    <t>OR227442</t>
  </si>
  <si>
    <t xml:space="preserve">
Penu village access road 2</t>
  </si>
  <si>
    <t>43+190</t>
  </si>
  <si>
    <t>OR227303</t>
  </si>
  <si>
    <t xml:space="preserve">
Penu village access road 4</t>
  </si>
  <si>
    <t>40+830</t>
  </si>
  <si>
    <t xml:space="preserve"> OR227234</t>
  </si>
  <si>
    <t xml:space="preserve">
Penu village access road 3</t>
  </si>
  <si>
    <t>41+200</t>
  </si>
  <si>
    <t>OR227104</t>
  </si>
  <si>
    <t xml:space="preserve">
Access road</t>
  </si>
  <si>
    <t>40+100</t>
  </si>
  <si>
    <t>OR227066</t>
  </si>
  <si>
    <t xml:space="preserve">
Krundiküla access road</t>
  </si>
  <si>
    <t>38+800</t>
  </si>
  <si>
    <t xml:space="preserve"> OR227043</t>
  </si>
  <si>
    <t xml:space="preserve">
Krundiküla access road 2</t>
  </si>
  <si>
    <t>38+190</t>
  </si>
  <si>
    <t xml:space="preserve"> OR226933</t>
  </si>
  <si>
    <t>37+000</t>
  </si>
  <si>
    <t xml:space="preserve"> OR226854</t>
  </si>
  <si>
    <t>36+030</t>
  </si>
  <si>
    <t xml:space="preserve"> OR226704</t>
  </si>
  <si>
    <t>Krundiküla-Nepste village access road</t>
  </si>
  <si>
    <t>33+880</t>
  </si>
  <si>
    <t xml:space="preserve"> OR226621</t>
  </si>
  <si>
    <t>32+350-32+610</t>
  </si>
  <si>
    <t>10.10.2025</t>
  </si>
  <si>
    <t xml:space="preserve"> OR226631</t>
  </si>
  <si>
    <t>Nepste village access road</t>
  </si>
  <si>
    <t xml:space="preserve"> OR226603</t>
  </si>
  <si>
    <t>Nepste village access road 2</t>
  </si>
  <si>
    <t>31+745</t>
  </si>
  <si>
    <t xml:space="preserve"> OR226504</t>
  </si>
  <si>
    <t>31+630</t>
  </si>
  <si>
    <t xml:space="preserve"> OR226404</t>
  </si>
  <si>
    <t>30+270</t>
  </si>
  <si>
    <t xml:space="preserve"> OR226411</t>
  </si>
  <si>
    <t>30+000- 31+110</t>
  </si>
  <si>
    <t>OR226310</t>
  </si>
  <si>
    <t>26+150- 26+550</t>
  </si>
  <si>
    <t>OR226311</t>
  </si>
  <si>
    <t>24+100- 24+560</t>
  </si>
  <si>
    <t>OR226313</t>
  </si>
  <si>
    <t>24+560-24+700</t>
  </si>
  <si>
    <t>OR226315</t>
  </si>
  <si>
    <t>24+700- 26+080</t>
  </si>
  <si>
    <t>OR226317</t>
  </si>
  <si>
    <t>26+050- 26+550</t>
  </si>
  <si>
    <t>OR226320</t>
  </si>
  <si>
    <t>28+890- 30+200</t>
  </si>
  <si>
    <t>OR226321</t>
  </si>
  <si>
    <t>27+090-27+270</t>
  </si>
  <si>
    <t>OR226331</t>
  </si>
  <si>
    <t>Laiksaare village access road</t>
  </si>
  <si>
    <t>27+605</t>
  </si>
  <si>
    <t>OR226335</t>
  </si>
  <si>
    <t>28+580-28+820</t>
  </si>
  <si>
    <t>OR226337</t>
  </si>
  <si>
    <t>29+600-29+810</t>
  </si>
  <si>
    <t xml:space="preserve"> OR226204</t>
  </si>
  <si>
    <t>Nepste village -Laiksaare village access road</t>
  </si>
  <si>
    <t>29+390</t>
  </si>
  <si>
    <t>OR226303</t>
  </si>
  <si>
    <t>Laiksaare villge access road 2</t>
  </si>
  <si>
    <t>23+750</t>
  </si>
  <si>
    <t xml:space="preserve"> OR226101</t>
  </si>
  <si>
    <t>22+650- 23+310</t>
  </si>
  <si>
    <t xml:space="preserve"> OR226104</t>
  </si>
  <si>
    <t>23+730</t>
  </si>
  <si>
    <t xml:space="preserve"> OR226106</t>
  </si>
  <si>
    <t>24+580-24+650</t>
  </si>
  <si>
    <t xml:space="preserve"> OR226010</t>
  </si>
  <si>
    <t>21+050</t>
  </si>
  <si>
    <t>OR226070</t>
  </si>
  <si>
    <t>21+890-22+200</t>
  </si>
  <si>
    <t>OR226071</t>
  </si>
  <si>
    <t>Kõveri village maintenance road</t>
  </si>
  <si>
    <t>22+030</t>
  </si>
  <si>
    <t>OR226031</t>
  </si>
  <si>
    <t>Kõveri village access road 2</t>
  </si>
  <si>
    <t>21+495</t>
  </si>
  <si>
    <t>OR225903</t>
  </si>
  <si>
    <t>Ristküla-Kõveri village access road</t>
  </si>
  <si>
    <t>19+300</t>
  </si>
  <si>
    <t>OR226004</t>
  </si>
  <si>
    <t>Kõveri village access road 3</t>
  </si>
  <si>
    <t>19+770</t>
  </si>
  <si>
    <t>OR225052</t>
  </si>
  <si>
    <t>6+310-6+590</t>
  </si>
  <si>
    <t xml:space="preserve"> OR225872</t>
  </si>
  <si>
    <t xml:space="preserve">Ristiküla access road </t>
  </si>
  <si>
    <t>18+465</t>
  </si>
  <si>
    <t>OR225831</t>
  </si>
  <si>
    <t>Ristiküla access road 2</t>
  </si>
  <si>
    <t>18+010</t>
  </si>
  <si>
    <t>OR225804</t>
  </si>
  <si>
    <t>Ristiküla access road 3</t>
  </si>
  <si>
    <t>17+005</t>
  </si>
  <si>
    <t>OR225770</t>
  </si>
  <si>
    <t>16+190-16+210</t>
  </si>
  <si>
    <t>OR225772</t>
  </si>
  <si>
    <t xml:space="preserve">Ilvese village access road </t>
  </si>
  <si>
    <t>16+150</t>
  </si>
  <si>
    <t>OR225731</t>
  </si>
  <si>
    <t>Ilvese village access road 2</t>
  </si>
  <si>
    <t>15+250</t>
  </si>
  <si>
    <t xml:space="preserve"> OR225703</t>
  </si>
  <si>
    <t>Ilvese village access road 3</t>
  </si>
  <si>
    <t>14+995</t>
  </si>
  <si>
    <t xml:space="preserve"> OR225603</t>
  </si>
  <si>
    <t>13+155</t>
  </si>
  <si>
    <t>OR225504</t>
  </si>
  <si>
    <t>12+770</t>
  </si>
  <si>
    <t>OR225403</t>
  </si>
  <si>
    <t>11+500</t>
  </si>
  <si>
    <t>OR225302</t>
  </si>
  <si>
    <t>9+950-10+350</t>
  </si>
  <si>
    <t>OR225303</t>
  </si>
  <si>
    <t>10+500</t>
  </si>
  <si>
    <t>OR225351</t>
  </si>
  <si>
    <t>10+700</t>
  </si>
  <si>
    <t>OR225204</t>
  </si>
  <si>
    <t>9+090</t>
  </si>
  <si>
    <t>OR225132</t>
  </si>
  <si>
    <t>Rabaküla access road</t>
  </si>
  <si>
    <t>7+870</t>
  </si>
  <si>
    <t xml:space="preserve"> OR225103</t>
  </si>
  <si>
    <t>Rabaküla access road 2</t>
  </si>
  <si>
    <t>7+980</t>
  </si>
  <si>
    <t>OR225152</t>
  </si>
  <si>
    <t>Rabaküla access road 3</t>
  </si>
  <si>
    <t>OR225003</t>
  </si>
  <si>
    <t>Metsaääre village access road</t>
  </si>
  <si>
    <t>7+830</t>
  </si>
  <si>
    <t>OR2250</t>
  </si>
  <si>
    <t>Metsaääre  access road</t>
  </si>
  <si>
    <t>7+550</t>
  </si>
  <si>
    <t>OR225010</t>
  </si>
  <si>
    <t>Reconstruction of existing access road</t>
  </si>
  <si>
    <t>5+390-6+350</t>
  </si>
  <si>
    <t>OR225011</t>
  </si>
  <si>
    <t>Metsaääre village access road 2</t>
  </si>
  <si>
    <t>6+650</t>
  </si>
  <si>
    <t xml:space="preserve"> OR225042</t>
  </si>
  <si>
    <t>Metsaääre village access road 4</t>
  </si>
  <si>
    <t>7+220</t>
  </si>
  <si>
    <t>OR225022</t>
  </si>
  <si>
    <t>6+755</t>
  </si>
  <si>
    <t>OR225031</t>
  </si>
  <si>
    <t>2+270-6+300</t>
  </si>
  <si>
    <t>OR225032</t>
  </si>
  <si>
    <t>Metsaääre village access road 3</t>
  </si>
  <si>
    <t>5+680</t>
  </si>
  <si>
    <t>OR224921</t>
  </si>
  <si>
    <t>3+590-3+700</t>
  </si>
  <si>
    <t>OR224971</t>
  </si>
  <si>
    <t>4+400-4+700</t>
  </si>
  <si>
    <t>OR224972</t>
  </si>
  <si>
    <t>4+510-4+700</t>
  </si>
  <si>
    <t>OR224991</t>
  </si>
  <si>
    <t>5+000-5+250</t>
  </si>
  <si>
    <t>OR224992</t>
  </si>
  <si>
    <t>5+020-5+330</t>
  </si>
  <si>
    <t>OR224982</t>
  </si>
  <si>
    <t>Vaskrääma village access road</t>
  </si>
  <si>
    <t>4+840</t>
  </si>
  <si>
    <t>OR224951</t>
  </si>
  <si>
    <t>Vaskrääma village access road 2</t>
  </si>
  <si>
    <t>4+150</t>
  </si>
  <si>
    <t>OR224901</t>
  </si>
  <si>
    <t>Vaskrääma village access road 3</t>
  </si>
  <si>
    <t>3+410</t>
  </si>
  <si>
    <t xml:space="preserve"> OR224832</t>
  </si>
  <si>
    <t>3+600</t>
  </si>
  <si>
    <t xml:space="preserve"> OR224842</t>
  </si>
  <si>
    <t>2+120-2+810</t>
  </si>
  <si>
    <t xml:space="preserve"> OR224851</t>
  </si>
  <si>
    <t>Maintenance road CAT-II</t>
  </si>
  <si>
    <t>2+810-2+950</t>
  </si>
  <si>
    <t xml:space="preserve"> OR224862</t>
  </si>
  <si>
    <t>3+550-3+690</t>
  </si>
  <si>
    <t>OR224703</t>
  </si>
  <si>
    <t>2+510</t>
  </si>
  <si>
    <t>OR224652</t>
  </si>
  <si>
    <t>Silla village access road</t>
  </si>
  <si>
    <t>1+860</t>
  </si>
  <si>
    <t xml:space="preserve"> OR224531</t>
  </si>
  <si>
    <t>Silla village access road 2</t>
  </si>
  <si>
    <t>1+305</t>
  </si>
  <si>
    <t xml:space="preserve"> OR224537</t>
  </si>
  <si>
    <t>0+105-0+530</t>
  </si>
  <si>
    <t>OR224404</t>
  </si>
  <si>
    <t>Silla village access road 3</t>
  </si>
  <si>
    <t>0+720</t>
  </si>
  <si>
    <t>OR224422</t>
  </si>
  <si>
    <t>Reiu village access road</t>
  </si>
  <si>
    <t>0+045</t>
  </si>
  <si>
    <t>OR224142</t>
  </si>
  <si>
    <t>Reiu village access road 2</t>
  </si>
  <si>
    <t>36+300</t>
  </si>
  <si>
    <t>OR224262</t>
  </si>
  <si>
    <t>Reiu village access road.3</t>
  </si>
  <si>
    <t>36+570</t>
  </si>
  <si>
    <t>OR2278</t>
  </si>
  <si>
    <t>OR-2278</t>
  </si>
  <si>
    <t>Jaagupi-Urissaare 19335</t>
  </si>
  <si>
    <t>OR2282</t>
  </si>
  <si>
    <t>OR-2282</t>
  </si>
  <si>
    <t>Kabli-Massiaru nr 19336</t>
  </si>
  <si>
    <t>15+400</t>
  </si>
  <si>
    <t>OR2705</t>
  </si>
  <si>
    <t>OR-2705</t>
  </si>
  <si>
    <t>CV-RO-ROAD-FO</t>
  </si>
  <si>
    <t>Forest road</t>
  </si>
  <si>
    <t>Rebase road 2130715</t>
  </si>
  <si>
    <t>26+630</t>
  </si>
  <si>
    <t>OR2707</t>
  </si>
  <si>
    <t>OR-2707</t>
  </si>
  <si>
    <t>26+365</t>
  </si>
  <si>
    <t>OR2709</t>
  </si>
  <si>
    <t>OR-2709</t>
  </si>
  <si>
    <t>Metsavahi road 2130714</t>
  </si>
  <si>
    <t>25+690</t>
  </si>
  <si>
    <t>OR2711</t>
  </si>
  <si>
    <t>OR-2711</t>
  </si>
  <si>
    <t>24+930</t>
  </si>
  <si>
    <t>OR2713</t>
  </si>
  <si>
    <t>OR-2713</t>
  </si>
  <si>
    <t>24+830</t>
  </si>
  <si>
    <t>OR2715</t>
  </si>
  <si>
    <t>OR-2715</t>
  </si>
  <si>
    <t>24+530</t>
  </si>
  <si>
    <t>OR2717</t>
  </si>
  <si>
    <t>OR-2717</t>
  </si>
  <si>
    <t>24+375</t>
  </si>
  <si>
    <t>OR2719</t>
  </si>
  <si>
    <t>OR-2719</t>
  </si>
  <si>
    <t>24+260</t>
  </si>
  <si>
    <t>OR2721</t>
  </si>
  <si>
    <t>OR-2721</t>
  </si>
  <si>
    <t>24+110</t>
  </si>
  <si>
    <t>OR2723</t>
  </si>
  <si>
    <t>OR-2723</t>
  </si>
  <si>
    <t>Sooba road 2130726</t>
  </si>
  <si>
    <t>23+175</t>
  </si>
  <si>
    <t>OR2725</t>
  </si>
  <si>
    <t>OR-2725</t>
  </si>
  <si>
    <t>22+810</t>
  </si>
  <si>
    <t>OR2727</t>
  </si>
  <si>
    <t>OR-2727</t>
  </si>
  <si>
    <t>Lodu tee 2130723</t>
  </si>
  <si>
    <t>22+400</t>
  </si>
  <si>
    <t>OR2729</t>
  </si>
  <si>
    <t>OR-2729</t>
  </si>
  <si>
    <t>Vahetee 2130516</t>
  </si>
  <si>
    <t>22+060</t>
  </si>
  <si>
    <t>OR2731</t>
  </si>
  <si>
    <t>OR-2731</t>
  </si>
  <si>
    <t>21+850</t>
  </si>
  <si>
    <t>OR2733</t>
  </si>
  <si>
    <t>OR-2733</t>
  </si>
  <si>
    <t>21+390</t>
  </si>
  <si>
    <t>OR2735</t>
  </si>
  <si>
    <t>OR-2735</t>
  </si>
  <si>
    <t>20+960</t>
  </si>
  <si>
    <t>OR2737</t>
  </si>
  <si>
    <t>OR-2737</t>
  </si>
  <si>
    <t>20+300</t>
  </si>
  <si>
    <t>OR2739</t>
  </si>
  <si>
    <t>OR-2739</t>
  </si>
  <si>
    <t>Jõeääre road 2130514</t>
  </si>
  <si>
    <t>19+880</t>
  </si>
  <si>
    <t>OR2741</t>
  </si>
  <si>
    <t>OR-2741</t>
  </si>
  <si>
    <t>19+260</t>
  </si>
  <si>
    <t>OR2743</t>
  </si>
  <si>
    <t>OR-2743</t>
  </si>
  <si>
    <t>18+240</t>
  </si>
  <si>
    <t>OR2745</t>
  </si>
  <si>
    <t>OR-2745</t>
  </si>
  <si>
    <t>18+075</t>
  </si>
  <si>
    <t>OR2747</t>
  </si>
  <si>
    <t>OR-2747</t>
  </si>
  <si>
    <t>Kirschveldi road 2130518</t>
  </si>
  <si>
    <t>17+300</t>
  </si>
  <si>
    <t>OR2749</t>
  </si>
  <si>
    <t>OR-2749</t>
  </si>
  <si>
    <t>OR2751</t>
  </si>
  <si>
    <t>OR-2751</t>
  </si>
  <si>
    <t>15+545</t>
  </si>
  <si>
    <t>OR2753</t>
  </si>
  <si>
    <t>OR-2753</t>
  </si>
  <si>
    <t>14+950</t>
  </si>
  <si>
    <t>OR2755</t>
  </si>
  <si>
    <t>OR-2755</t>
  </si>
  <si>
    <t>Binokli road</t>
  </si>
  <si>
    <t>14+375</t>
  </si>
  <si>
    <t>OR2757</t>
  </si>
  <si>
    <t>OR-2757</t>
  </si>
  <si>
    <t>13+700</t>
  </si>
  <si>
    <t>OR2759</t>
  </si>
  <si>
    <t>OR-2759</t>
  </si>
  <si>
    <t>13+660</t>
  </si>
  <si>
    <t>OR2761</t>
  </si>
  <si>
    <t>OR-2761</t>
  </si>
  <si>
    <t>Liidiku road 2130509</t>
  </si>
  <si>
    <t>12+550</t>
  </si>
  <si>
    <t>OR2763</t>
  </si>
  <si>
    <t>OR-2763</t>
  </si>
  <si>
    <t>11+820</t>
  </si>
  <si>
    <t>OR2765</t>
  </si>
  <si>
    <t>OR-2765</t>
  </si>
  <si>
    <t>Räägu road 2130021</t>
  </si>
  <si>
    <t>11+625</t>
  </si>
  <si>
    <t>OR2767</t>
  </si>
  <si>
    <t>OR-2767</t>
  </si>
  <si>
    <t>11+160</t>
  </si>
  <si>
    <t>OR2769</t>
  </si>
  <si>
    <t>OR-2769</t>
  </si>
  <si>
    <t>Loigu road2130022</t>
  </si>
  <si>
    <t>11+155</t>
  </si>
  <si>
    <t>OR2771</t>
  </si>
  <si>
    <t>OR-2771</t>
  </si>
  <si>
    <t>10+675</t>
  </si>
  <si>
    <t>OR2773</t>
  </si>
  <si>
    <t>OR-2773</t>
  </si>
  <si>
    <t>Ruuli road 2130507</t>
  </si>
  <si>
    <t>10+380</t>
  </si>
  <si>
    <t>OR2775</t>
  </si>
  <si>
    <t>OR-2775</t>
  </si>
  <si>
    <t>10+110</t>
  </si>
  <si>
    <t>OR2777</t>
  </si>
  <si>
    <t>OR-2777</t>
  </si>
  <si>
    <t>09+875</t>
  </si>
  <si>
    <t>OR2779</t>
  </si>
  <si>
    <t>OR-2779</t>
  </si>
  <si>
    <t>09+450</t>
  </si>
  <si>
    <t>OR2781</t>
  </si>
  <si>
    <t>OR-2781</t>
  </si>
  <si>
    <t>09+280</t>
  </si>
  <si>
    <t>OR2783</t>
  </si>
  <si>
    <t>OR-2783</t>
  </si>
  <si>
    <t>09+000</t>
  </si>
  <si>
    <t>OR2785</t>
  </si>
  <si>
    <t>OR-2785</t>
  </si>
  <si>
    <t>08+390</t>
  </si>
  <si>
    <t>OR2787</t>
  </si>
  <si>
    <t>OR-2787</t>
  </si>
  <si>
    <t>07+675</t>
  </si>
  <si>
    <t>OR2789</t>
  </si>
  <si>
    <t>OR-2789</t>
  </si>
  <si>
    <t>Kiviaru road 2130505</t>
  </si>
  <si>
    <t>07+425</t>
  </si>
  <si>
    <t>OR2791</t>
  </si>
  <si>
    <t>OR-2791</t>
  </si>
  <si>
    <t>Mustikametsa tee 2130502</t>
  </si>
  <si>
    <t>06+525</t>
  </si>
  <si>
    <t>OR2793</t>
  </si>
  <si>
    <t>OR-2793</t>
  </si>
  <si>
    <t>05+595</t>
  </si>
  <si>
    <t>OR2795</t>
  </si>
  <si>
    <t>OR-2795</t>
  </si>
  <si>
    <t>Utu road 2130504</t>
  </si>
  <si>
    <t>04+945</t>
  </si>
  <si>
    <t>OR2797</t>
  </si>
  <si>
    <t>OR-2797</t>
  </si>
  <si>
    <t>CV-RO-ROAD-PR</t>
  </si>
  <si>
    <t xml:space="preserve">Private road </t>
  </si>
  <si>
    <t>Raudtee 7560543</t>
  </si>
  <si>
    <t>03+850</t>
  </si>
  <si>
    <t>OR2799</t>
  </si>
  <si>
    <t>OR-2799</t>
  </si>
  <si>
    <t>03+010</t>
  </si>
  <si>
    <t>OR2801</t>
  </si>
  <si>
    <t>OR-2801</t>
  </si>
  <si>
    <t>02+240</t>
  </si>
  <si>
    <t>OR2803</t>
  </si>
  <si>
    <t>OR-2803</t>
  </si>
  <si>
    <t>Lauri road 2130306</t>
  </si>
  <si>
    <t>00+875</t>
  </si>
  <si>
    <t>OR2805</t>
  </si>
  <si>
    <t>OR-2805</t>
  </si>
  <si>
    <t>00+000</t>
  </si>
  <si>
    <t>OU2003</t>
  </si>
  <si>
    <t xml:space="preserve">Paide-Sopi L 3 46 330 kV </t>
  </si>
  <si>
    <t>0+759</t>
  </si>
  <si>
    <t>OU2005</t>
  </si>
  <si>
    <t>Paide-Sopi L 3 47 330 kV</t>
  </si>
  <si>
    <t>0+772</t>
  </si>
  <si>
    <t>OU2015</t>
  </si>
  <si>
    <t>Gas Interface</t>
  </si>
  <si>
    <t>Tootsi-Tammiste gas pipeline - Elering AS</t>
  </si>
  <si>
    <t>02.10.2025</t>
  </si>
  <si>
    <t>OU2026</t>
  </si>
  <si>
    <t>communication canalization</t>
  </si>
  <si>
    <t>11+535</t>
  </si>
  <si>
    <t>OU2028</t>
  </si>
  <si>
    <t>communication canalization ELA091</t>
  </si>
  <si>
    <t>3+590</t>
  </si>
  <si>
    <t>OU2030</t>
  </si>
  <si>
    <t>OU-2030</t>
  </si>
  <si>
    <t>Communication Telia Eesti AS</t>
  </si>
  <si>
    <t>3+530</t>
  </si>
  <si>
    <t>OU2040</t>
  </si>
  <si>
    <t>OU-2040</t>
  </si>
  <si>
    <t>AS-35 1-20kV overhead line</t>
  </si>
  <si>
    <t>3+800</t>
  </si>
  <si>
    <t>OU2048</t>
  </si>
  <si>
    <t>OU-2048</t>
  </si>
  <si>
    <t>0.4 kV</t>
  </si>
  <si>
    <t>6+488</t>
  </si>
  <si>
    <t>OU2056</t>
  </si>
  <si>
    <t>OU-2056</t>
  </si>
  <si>
    <t>20 kV</t>
  </si>
  <si>
    <t>OU2058</t>
  </si>
  <si>
    <t>Electricity cable reservation pipe</t>
  </si>
  <si>
    <t>11+690</t>
  </si>
  <si>
    <t>OU2064</t>
  </si>
  <si>
    <t>OU-2064</t>
  </si>
  <si>
    <t>Electricity</t>
  </si>
  <si>
    <t xml:space="preserve">	19+415</t>
  </si>
  <si>
    <t>OU2067</t>
  </si>
  <si>
    <t>Sindi-Audru L033 220 kV</t>
  </si>
  <si>
    <t>21+692</t>
  </si>
  <si>
    <t>OU2068</t>
  </si>
  <si>
    <t>Sindi-Harku L503 330kV</t>
  </si>
  <si>
    <t>21+702</t>
  </si>
  <si>
    <t>OU2069</t>
  </si>
  <si>
    <t xml:space="preserve">Sindi-Audru L033 110kV </t>
  </si>
  <si>
    <t>21+712</t>
  </si>
  <si>
    <t>OU2072</t>
  </si>
  <si>
    <t>OU-2072</t>
  </si>
  <si>
    <t xml:space="preserve">	22+477</t>
  </si>
  <si>
    <t>OU2077</t>
  </si>
  <si>
    <t>22+624</t>
  </si>
  <si>
    <t>OU2090</t>
  </si>
  <si>
    <t>OU-2090</t>
  </si>
  <si>
    <t>35 kV</t>
  </si>
  <si>
    <t xml:space="preserve">	24+027</t>
  </si>
  <si>
    <t>OU2100</t>
  </si>
  <si>
    <t>OU-2100</t>
  </si>
  <si>
    <t>Gas</t>
  </si>
  <si>
    <t xml:space="preserve">	27+391</t>
  </si>
  <si>
    <t>OU2110</t>
  </si>
  <si>
    <t>OU-2110</t>
  </si>
  <si>
    <t>27+943</t>
  </si>
  <si>
    <t>OU2130</t>
  </si>
  <si>
    <t>OU-2130</t>
  </si>
  <si>
    <t>28+137</t>
  </si>
  <si>
    <t>OU2140</t>
  </si>
  <si>
    <t>OU-2140</t>
  </si>
  <si>
    <t xml:space="preserve">	28+506</t>
  </si>
  <si>
    <t>OU2150</t>
  </si>
  <si>
    <t>OU-2150</t>
  </si>
  <si>
    <t>Sindi-Metsakombinaadi L032A 110kV</t>
  </si>
  <si>
    <t>29+074</t>
  </si>
  <si>
    <t>OU2160</t>
  </si>
  <si>
    <t>OU-2160</t>
  </si>
  <si>
    <t>Metsakombinaadi-Papiniidu L032B 110 kV</t>
  </si>
  <si>
    <t>29+083</t>
  </si>
  <si>
    <t>OU2170</t>
  </si>
  <si>
    <t>OU-2170</t>
  </si>
  <si>
    <t>29+099</t>
  </si>
  <si>
    <t>OU2190</t>
  </si>
  <si>
    <t>OU-2190</t>
  </si>
  <si>
    <t>29+127</t>
  </si>
  <si>
    <t>OU2210</t>
  </si>
  <si>
    <t>OU-2210</t>
  </si>
  <si>
    <t>Communication</t>
  </si>
  <si>
    <t>29+133</t>
  </si>
  <si>
    <t>OU2250</t>
  </si>
  <si>
    <t>OU-2250</t>
  </si>
  <si>
    <t>29+555</t>
  </si>
  <si>
    <t>OU2260</t>
  </si>
  <si>
    <t>OU-2260</t>
  </si>
  <si>
    <t>CV-MS-INTF-SW</t>
  </si>
  <si>
    <t>Sewage Interface</t>
  </si>
  <si>
    <t>Sewage pipeline</t>
  </si>
  <si>
    <t>29+878</t>
  </si>
  <si>
    <t>OU2300</t>
  </si>
  <si>
    <t>OU-2300</t>
  </si>
  <si>
    <t>20kV</t>
  </si>
  <si>
    <t>29+917</t>
  </si>
  <si>
    <t>OU2330</t>
  </si>
  <si>
    <t>OU-2330</t>
  </si>
  <si>
    <t>29+956</t>
  </si>
  <si>
    <t>OU2340</t>
  </si>
  <si>
    <t>OU-2340</t>
  </si>
  <si>
    <t>29+979</t>
  </si>
  <si>
    <t>OU2350</t>
  </si>
  <si>
    <t>OU-2350</t>
  </si>
  <si>
    <t>Water Interface</t>
  </si>
  <si>
    <t xml:space="preserve">58,378714	</t>
  </si>
  <si>
    <t>Water pipeline</t>
  </si>
  <si>
    <t>29+983</t>
  </si>
  <si>
    <t>OU2380</t>
  </si>
  <si>
    <t>OU-2380</t>
  </si>
  <si>
    <t>30+631</t>
  </si>
  <si>
    <t>OU2390</t>
  </si>
  <si>
    <t>OU-2390</t>
  </si>
  <si>
    <t>30+663</t>
  </si>
  <si>
    <t>OU2400</t>
  </si>
  <si>
    <t>OU-2400</t>
  </si>
  <si>
    <t>30+693</t>
  </si>
  <si>
    <t>OU2410</t>
  </si>
  <si>
    <t>OU-2410</t>
  </si>
  <si>
    <t>30+719</t>
  </si>
  <si>
    <t>OU2420</t>
  </si>
  <si>
    <t>OU-2420</t>
  </si>
  <si>
    <t>30+725</t>
  </si>
  <si>
    <t>OU2430</t>
  </si>
  <si>
    <t>OU-2430</t>
  </si>
  <si>
    <t>CV-MS-INTF-RW</t>
  </si>
  <si>
    <t>Rainwater drainage pipeline</t>
  </si>
  <si>
    <t>30+745</t>
  </si>
  <si>
    <t>OU2440</t>
  </si>
  <si>
    <t>OU-2440</t>
  </si>
  <si>
    <t>30+750</t>
  </si>
  <si>
    <t>OU2460</t>
  </si>
  <si>
    <t>OU-2460</t>
  </si>
  <si>
    <t>30+877</t>
  </si>
  <si>
    <t>OU2470</t>
  </si>
  <si>
    <t>OU-2470</t>
  </si>
  <si>
    <t>30+880</t>
  </si>
  <si>
    <t>OU2500</t>
  </si>
  <si>
    <t>OU-2500</t>
  </si>
  <si>
    <t>30+993</t>
  </si>
  <si>
    <t>OU2510</t>
  </si>
  <si>
    <t>OU-2510</t>
  </si>
  <si>
    <t>30+997</t>
  </si>
  <si>
    <t>OU2520</t>
  </si>
  <si>
    <t>OU-2520</t>
  </si>
  <si>
    <t>31+006</t>
  </si>
  <si>
    <t>OU2530</t>
  </si>
  <si>
    <t>OU-2530</t>
  </si>
  <si>
    <t>31+026</t>
  </si>
  <si>
    <t>OU2540</t>
  </si>
  <si>
    <t>OU-2540</t>
  </si>
  <si>
    <t>31+032</t>
  </si>
  <si>
    <t>OU2550</t>
  </si>
  <si>
    <t>OU-2550</t>
  </si>
  <si>
    <t>31+050</t>
  </si>
  <si>
    <t>OU2560</t>
  </si>
  <si>
    <t>OU-2560</t>
  </si>
  <si>
    <t xml:space="preserve">	Metsakombinaadi-Papiniidu L032B 110 kV</t>
  </si>
  <si>
    <t>31+074</t>
  </si>
  <si>
    <t>OU2570</t>
  </si>
  <si>
    <t>OU-2570</t>
  </si>
  <si>
    <t>Vändra-Papiniidu L133B 110 kV</t>
  </si>
  <si>
    <t>31+085</t>
  </si>
  <si>
    <t>OU2590</t>
  </si>
  <si>
    <t>OU-2590</t>
  </si>
  <si>
    <t>31+130</t>
  </si>
  <si>
    <t>OU2600</t>
  </si>
  <si>
    <t>OU-2600</t>
  </si>
  <si>
    <t>31+280</t>
  </si>
  <si>
    <t>OU2620</t>
  </si>
  <si>
    <t>OU-2620</t>
  </si>
  <si>
    <t>Sindi-Papiniidu L030 110 kV</t>
  </si>
  <si>
    <t>31+492</t>
  </si>
  <si>
    <t>OU2630</t>
  </si>
  <si>
    <t>OU-2630</t>
  </si>
  <si>
    <t>31+460</t>
  </si>
  <si>
    <t>OU2650</t>
  </si>
  <si>
    <t>OU-2650</t>
  </si>
  <si>
    <t>31+618</t>
  </si>
  <si>
    <t>OU2660</t>
  </si>
  <si>
    <t>OU-2660</t>
  </si>
  <si>
    <t xml:space="preserve">	Rainwater drainage pipeline</t>
  </si>
  <si>
    <t>31+784</t>
  </si>
  <si>
    <t>OU2670</t>
  </si>
  <si>
    <t>OU-2670</t>
  </si>
  <si>
    <t xml:space="preserve">	31+795</t>
  </si>
  <si>
    <t>OU2671</t>
  </si>
  <si>
    <t>31+796</t>
  </si>
  <si>
    <t>30.09.2025</t>
  </si>
  <si>
    <t>OU2673</t>
  </si>
  <si>
    <t>31+802</t>
  </si>
  <si>
    <t>OU2700</t>
  </si>
  <si>
    <t>OU-2700</t>
  </si>
  <si>
    <t>32+165</t>
  </si>
  <si>
    <t>OU2740</t>
  </si>
  <si>
    <t>OU-2740</t>
  </si>
  <si>
    <t>32+404</t>
  </si>
  <si>
    <t>OU2750</t>
  </si>
  <si>
    <t>OU-2750</t>
  </si>
  <si>
    <t>32+421</t>
  </si>
  <si>
    <t>OU2760</t>
  </si>
  <si>
    <t>OU-2760</t>
  </si>
  <si>
    <t>32+420</t>
  </si>
  <si>
    <t>OU2770</t>
  </si>
  <si>
    <t>OU-2770</t>
  </si>
  <si>
    <t>32+417</t>
  </si>
  <si>
    <t>OU2780</t>
  </si>
  <si>
    <t>OU-2780</t>
  </si>
  <si>
    <t>32+427</t>
  </si>
  <si>
    <t>OU2782</t>
  </si>
  <si>
    <t>sewage pipe</t>
  </si>
  <si>
    <t>32+429</t>
  </si>
  <si>
    <t>OU2790</t>
  </si>
  <si>
    <t>OU-2790</t>
  </si>
  <si>
    <t>32+431</t>
  </si>
  <si>
    <t>OU2800</t>
  </si>
  <si>
    <t>OU-2800</t>
  </si>
  <si>
    <t>32+823</t>
  </si>
  <si>
    <t>OU2810</t>
  </si>
  <si>
    <t>OU-2810</t>
  </si>
  <si>
    <t>32+802</t>
  </si>
  <si>
    <t>OU2815</t>
  </si>
  <si>
    <t>Street lighting 0,4 KV</t>
  </si>
  <si>
    <t>OU2820</t>
  </si>
  <si>
    <t>OU-2820</t>
  </si>
  <si>
    <t>OU2825</t>
  </si>
  <si>
    <t>OU-2825</t>
  </si>
  <si>
    <t>OU2827</t>
  </si>
  <si>
    <t>Communication cable - Telia</t>
  </si>
  <si>
    <t>32+832</t>
  </si>
  <si>
    <t>OU2830</t>
  </si>
  <si>
    <t>Cable line AHXAMK-W.3x240+35Cu 24kV</t>
  </si>
  <si>
    <t>OU2832</t>
  </si>
  <si>
    <t>36+326</t>
  </si>
  <si>
    <t>OU2834</t>
  </si>
  <si>
    <t>Sewage pipe</t>
  </si>
  <si>
    <t>36+315</t>
  </si>
  <si>
    <t>OU2835</t>
  </si>
  <si>
    <t>OU-2835</t>
  </si>
  <si>
    <t>36+492</t>
  </si>
  <si>
    <t>LS2211</t>
  </si>
  <si>
    <t>CV-RS-RETW-00</t>
  </si>
  <si>
    <t>Retaining Wall</t>
  </si>
  <si>
    <t>Left retaining wall south Paide maantee</t>
  </si>
  <si>
    <t>LS2212</t>
  </si>
  <si>
    <t>Right retaining wall south Paide maantee</t>
  </si>
  <si>
    <t>OS2600</t>
  </si>
  <si>
    <t>Surju kohalik peatus</t>
  </si>
  <si>
    <t>OS2700</t>
  </si>
  <si>
    <t>Häädemeeste kohalik jaam</t>
  </si>
  <si>
    <t>39+000</t>
  </si>
  <si>
    <t>BR2043</t>
  </si>
  <si>
    <t>BR-2043</t>
  </si>
  <si>
    <t>02-BR12</t>
  </si>
  <si>
    <t>Reiu river railway bridge / 1 span arch bridge, 12m height</t>
  </si>
  <si>
    <t>0+089</t>
  </si>
  <si>
    <t>BR2052</t>
  </si>
  <si>
    <t>BR-2052</t>
  </si>
  <si>
    <t>02-BR08</t>
  </si>
  <si>
    <t>Saarde</t>
  </si>
  <si>
    <t>Vaskjõe river railway bridge / 3 span bridge (17,5+22+17,5)</t>
  </si>
  <si>
    <t>4+970</t>
  </si>
  <si>
    <t>BR2056</t>
  </si>
  <si>
    <t>BR-2056</t>
  </si>
  <si>
    <t>02-BR06</t>
  </si>
  <si>
    <t>Rabaküla railway bridge / Tied-arch</t>
  </si>
  <si>
    <t>7+876</t>
  </si>
  <si>
    <t>BR2062</t>
  </si>
  <si>
    <t>Ura river railway bridge</t>
  </si>
  <si>
    <t>17+574</t>
  </si>
  <si>
    <t>BR2064</t>
  </si>
  <si>
    <t>Kõveri railway bridge</t>
  </si>
  <si>
    <t>21+869</t>
  </si>
  <si>
    <t>BR2068</t>
  </si>
  <si>
    <t>BR-2068</t>
  </si>
  <si>
    <t>02-BR03</t>
  </si>
  <si>
    <t>3 span bridge (19,5+22,5+19,5)</t>
  </si>
  <si>
    <t>River+No. 2130004 (Timmkanali road)</t>
  </si>
  <si>
    <t>7+700</t>
  </si>
  <si>
    <t>BR2070</t>
  </si>
  <si>
    <t>BR-2070</t>
  </si>
  <si>
    <t>02-BR02</t>
  </si>
  <si>
    <t>1 span with cantilevers (4,3+25+4,3)</t>
  </si>
  <si>
    <t>4+650</t>
  </si>
  <si>
    <t>BR2071</t>
  </si>
  <si>
    <t>Rannametsa river railway bridge</t>
  </si>
  <si>
    <t>28+893</t>
  </si>
  <si>
    <t>BR2072</t>
  </si>
  <si>
    <t>BR-2072</t>
  </si>
  <si>
    <t>02-BR01</t>
  </si>
  <si>
    <t>3 span bridge (23,5+26,5+23,5)</t>
  </si>
  <si>
    <t>2+350</t>
  </si>
  <si>
    <t>BR2244</t>
  </si>
  <si>
    <t>BR-2244</t>
  </si>
  <si>
    <t>02-BR11</t>
  </si>
  <si>
    <t xml:space="preserve">	Reiu underpass / 3 span viaduct (22+26+22)</t>
  </si>
  <si>
    <t>No. 5680067 (Servaku-Vaskrääma road)</t>
  </si>
  <si>
    <t>0+593</t>
  </si>
  <si>
    <t>BR2246</t>
  </si>
  <si>
    <t>BR-2246</t>
  </si>
  <si>
    <t>02-BR10</t>
  </si>
  <si>
    <t>Servaku overpass / 3 span viaduct (17+21+17)</t>
  </si>
  <si>
    <t>1+632</t>
  </si>
  <si>
    <t>BR2250</t>
  </si>
  <si>
    <t>BR-2250</t>
  </si>
  <si>
    <t>02-BR09</t>
  </si>
  <si>
    <t xml:space="preserve">	Vaskjõe underpass / 3 span viaduct (15+19+15)</t>
  </si>
  <si>
    <t>No. 5680073 (Lüdigi road)</t>
  </si>
  <si>
    <t>4+745</t>
  </si>
  <si>
    <t>BR2254</t>
  </si>
  <si>
    <t>BR-2254</t>
  </si>
  <si>
    <t>02-BR07</t>
  </si>
  <si>
    <t>1 span viaduct (27) + cantilevers</t>
  </si>
  <si>
    <t>No. 7560704 (Laadi road)</t>
  </si>
  <si>
    <t>22+900</t>
  </si>
  <si>
    <t>BR2260</t>
  </si>
  <si>
    <t>BR-2260</t>
  </si>
  <si>
    <t>02-BR05</t>
  </si>
  <si>
    <t>Ilvese railway bridge / 4 span bridge (19,5+24+24+19,5)</t>
  </si>
  <si>
    <t>No. 7560014 (Soometsa road)</t>
  </si>
  <si>
    <t>12+063</t>
  </si>
  <si>
    <t>BR2262</t>
  </si>
  <si>
    <t>Overpass-Road</t>
  </si>
  <si>
    <t>Venemurru overpass</t>
  </si>
  <si>
    <t>16+451</t>
  </si>
  <si>
    <t>BR2264</t>
  </si>
  <si>
    <t>BR-2264</t>
  </si>
  <si>
    <t>02-BR04</t>
  </si>
  <si>
    <t>3 span viaduct (17+21+17)</t>
  </si>
  <si>
    <t>No. 7560545 (Venemurru road)</t>
  </si>
  <si>
    <t>13+400</t>
  </si>
  <si>
    <t>BR2265</t>
  </si>
  <si>
    <t>Ura overpass</t>
  </si>
  <si>
    <t>18+805</t>
  </si>
  <si>
    <t>BR2277</t>
  </si>
  <si>
    <t>Urissaare overpass</t>
  </si>
  <si>
    <t>39+255</t>
  </si>
  <si>
    <t>BR2282</t>
  </si>
  <si>
    <t>BR-2282</t>
  </si>
  <si>
    <t>01-BR03</t>
  </si>
  <si>
    <t>Massiaru overpass</t>
  </si>
  <si>
    <t>No. 19336 (Kabli-Massiaru road)</t>
  </si>
  <si>
    <t>42+621</t>
  </si>
  <si>
    <t>BR2646</t>
  </si>
  <si>
    <t>Overpass-Wildlife</t>
  </si>
  <si>
    <t>Fauna Crossing</t>
  </si>
  <si>
    <t>2+436</t>
  </si>
  <si>
    <t>BR2648</t>
  </si>
  <si>
    <t>BR-2648</t>
  </si>
  <si>
    <t>02-EC04</t>
  </si>
  <si>
    <t>26+250</t>
  </si>
  <si>
    <t>BR2658</t>
  </si>
  <si>
    <t>BR-2658</t>
  </si>
  <si>
    <t>02-EC03</t>
  </si>
  <si>
    <t>Mättaraba ecoduct</t>
  </si>
  <si>
    <t>10+420</t>
  </si>
  <si>
    <t>BR2662</t>
  </si>
  <si>
    <t>BR-2662</t>
  </si>
  <si>
    <t>02-EC02</t>
  </si>
  <si>
    <t xml:space="preserve">	Maarjapeakse ecoduct</t>
  </si>
  <si>
    <t>15+578</t>
  </si>
  <si>
    <t>BR2666</t>
  </si>
  <si>
    <t>BR-2666</t>
  </si>
  <si>
    <t>02-EC01</t>
  </si>
  <si>
    <t>10+350</t>
  </si>
  <si>
    <t>BR2668</t>
  </si>
  <si>
    <t>Possa ecoduct</t>
  </si>
  <si>
    <t>23+949</t>
  </si>
  <si>
    <t>BR2670</t>
  </si>
  <si>
    <t>Laiksaare ecoduct</t>
  </si>
  <si>
    <t>26+738</t>
  </si>
  <si>
    <t>BR2674</t>
  </si>
  <si>
    <t>Nepste ecoduct</t>
  </si>
  <si>
    <t>33+768</t>
  </si>
  <si>
    <t>BR2675</t>
  </si>
  <si>
    <t>Urisaare ecoduct</t>
  </si>
  <si>
    <t>36+593</t>
  </si>
  <si>
    <t>BR2682</t>
  </si>
  <si>
    <t>Kadaka ecoduct</t>
  </si>
  <si>
    <t>41+414</t>
  </si>
  <si>
    <t>OR2056</t>
  </si>
  <si>
    <t>OR-2056</t>
  </si>
  <si>
    <t>CV-RO-ROAD-ST</t>
  </si>
  <si>
    <t>Valga-Uulu no 6</t>
  </si>
  <si>
    <t>21+950</t>
  </si>
  <si>
    <t>OR2071</t>
  </si>
  <si>
    <t>OR-2071</t>
  </si>
  <si>
    <t>30+350</t>
  </si>
  <si>
    <t>OR2073</t>
  </si>
  <si>
    <t>OR-2073</t>
  </si>
  <si>
    <t>28+710</t>
  </si>
  <si>
    <t>OR2075</t>
  </si>
  <si>
    <t>OR-2075</t>
  </si>
  <si>
    <t>Lüdigi road 5680073</t>
  </si>
  <si>
    <t>27+600</t>
  </si>
  <si>
    <t>OR2077</t>
  </si>
  <si>
    <t>OR-2077</t>
  </si>
  <si>
    <t>OR2079</t>
  </si>
  <si>
    <t>OR-2079</t>
  </si>
  <si>
    <t>26+950</t>
  </si>
  <si>
    <t>OR2081</t>
  </si>
  <si>
    <t>OR-2081</t>
  </si>
  <si>
    <t>26+340</t>
  </si>
  <si>
    <t>OR2083</t>
  </si>
  <si>
    <t>OR-2083</t>
  </si>
  <si>
    <t>26+300</t>
  </si>
  <si>
    <t>OR2085</t>
  </si>
  <si>
    <t>OR-2085</t>
  </si>
  <si>
    <t>25+655</t>
  </si>
  <si>
    <t>OR2087</t>
  </si>
  <si>
    <t>OR-2087</t>
  </si>
  <si>
    <t>24+770</t>
  </si>
  <si>
    <t>OR2089</t>
  </si>
  <si>
    <t>OR-2089</t>
  </si>
  <si>
    <t>24+580</t>
  </si>
  <si>
    <t>OR2091</t>
  </si>
  <si>
    <t>OR-2091</t>
  </si>
  <si>
    <t>23+850</t>
  </si>
  <si>
    <t>OR2093</t>
  </si>
  <si>
    <t>OR-2093</t>
  </si>
  <si>
    <t xml:space="preserve"> Vaskrääma tee 7560706</t>
  </si>
  <si>
    <t>23+550</t>
  </si>
  <si>
    <t>OR2095</t>
  </si>
  <si>
    <t>OR-2095</t>
  </si>
  <si>
    <t>22+835</t>
  </si>
  <si>
    <t>OR2097</t>
  </si>
  <si>
    <t>OR-2097</t>
  </si>
  <si>
    <t>Rabametsa road 7560002</t>
  </si>
  <si>
    <t>21+775</t>
  </si>
  <si>
    <t>OR2099</t>
  </si>
  <si>
    <t>OR-2099</t>
  </si>
  <si>
    <t>21+490</t>
  </si>
  <si>
    <t>OR2101</t>
  </si>
  <si>
    <t>OR-2101</t>
  </si>
  <si>
    <t>20+635</t>
  </si>
  <si>
    <t>OR2103</t>
  </si>
  <si>
    <t>OR-2103</t>
  </si>
  <si>
    <t>Rebasesihi road 7560736</t>
  </si>
  <si>
    <t>19+990</t>
  </si>
  <si>
    <t>OR2105</t>
  </si>
  <si>
    <t>OR-2105</t>
  </si>
  <si>
    <t>Raba road 7560003</t>
  </si>
  <si>
    <t>19+960</t>
  </si>
  <si>
    <t>OR2107</t>
  </si>
  <si>
    <t>OR-2107</t>
  </si>
  <si>
    <t>19+575</t>
  </si>
  <si>
    <t>OR2109</t>
  </si>
  <si>
    <t>OR-2109</t>
  </si>
  <si>
    <t>Kabrandi road 7560738</t>
  </si>
  <si>
    <t>19+340</t>
  </si>
  <si>
    <t>OR2111</t>
  </si>
  <si>
    <t>OR-2111</t>
  </si>
  <si>
    <t>Liivasihi road 7560739</t>
  </si>
  <si>
    <t>OR2113</t>
  </si>
  <si>
    <t>OR-2113</t>
  </si>
  <si>
    <t>18+425</t>
  </si>
  <si>
    <t>OR2115</t>
  </si>
  <si>
    <t>OR-2115</t>
  </si>
  <si>
    <t>18+100</t>
  </si>
  <si>
    <t>OR2117</t>
  </si>
  <si>
    <t>OR-2117</t>
  </si>
  <si>
    <t>17+400</t>
  </si>
  <si>
    <t>OR2119</t>
  </si>
  <si>
    <t>OR-2119</t>
  </si>
  <si>
    <t>Kiviniidu road 7560015</t>
  </si>
  <si>
    <t>16+575</t>
  </si>
  <si>
    <t>OR2121</t>
  </si>
  <si>
    <t>OR-2121</t>
  </si>
  <si>
    <t>15+845</t>
  </si>
  <si>
    <t>OR2123</t>
  </si>
  <si>
    <t>OR-2123</t>
  </si>
  <si>
    <t>15+555</t>
  </si>
  <si>
    <t>OR2125</t>
  </si>
  <si>
    <t>OR-2125</t>
  </si>
  <si>
    <t>15+335</t>
  </si>
  <si>
    <t>OR2127</t>
  </si>
  <si>
    <t>OR-2127</t>
  </si>
  <si>
    <t>14+720</t>
  </si>
  <si>
    <t>OR2129</t>
  </si>
  <si>
    <t>OR-2129</t>
  </si>
  <si>
    <t>14+100</t>
  </si>
  <si>
    <t>OR2131</t>
  </si>
  <si>
    <t>OR-2131</t>
  </si>
  <si>
    <t>13+000</t>
  </si>
  <si>
    <t>OR2133</t>
  </si>
  <si>
    <t>OR-2133</t>
  </si>
  <si>
    <t>12+700</t>
  </si>
  <si>
    <t>OR2135</t>
  </si>
  <si>
    <t>OR-2135</t>
  </si>
  <si>
    <t>Sobuli põik 7560547</t>
  </si>
  <si>
    <t>11+790</t>
  </si>
  <si>
    <t>OR2137</t>
  </si>
  <si>
    <t>OR-2137</t>
  </si>
  <si>
    <t>11+490</t>
  </si>
  <si>
    <t>OR2139</t>
  </si>
  <si>
    <t>OR-2139</t>
  </si>
  <si>
    <t>10+805</t>
  </si>
  <si>
    <t>OR2141</t>
  </si>
  <si>
    <t>OR-2141</t>
  </si>
  <si>
    <t>10+210</t>
  </si>
  <si>
    <t>OR2143</t>
  </si>
  <si>
    <t>OR-2143</t>
  </si>
  <si>
    <t>09+760</t>
  </si>
  <si>
    <t>OR2145</t>
  </si>
  <si>
    <t>OR-2145</t>
  </si>
  <si>
    <t>09+015</t>
  </si>
  <si>
    <t>OR2147</t>
  </si>
  <si>
    <t>OR-2147</t>
  </si>
  <si>
    <t>08+780</t>
  </si>
  <si>
    <t>OR2149</t>
  </si>
  <si>
    <t>OR-2149</t>
  </si>
  <si>
    <t>08+110</t>
  </si>
  <si>
    <t>OR2151</t>
  </si>
  <si>
    <t>OR-2151</t>
  </si>
  <si>
    <t>Timmkanali road 2130004</t>
  </si>
  <si>
    <t>07+750</t>
  </si>
  <si>
    <t>OR2153</t>
  </si>
  <si>
    <t>OR-2153</t>
  </si>
  <si>
    <t>Junkru road 7820610</t>
  </si>
  <si>
    <t>07+650</t>
  </si>
  <si>
    <t>OR2155</t>
  </si>
  <si>
    <t>OR-2155</t>
  </si>
  <si>
    <t>07+280</t>
  </si>
  <si>
    <t>OR2157</t>
  </si>
  <si>
    <t>OR-2157</t>
  </si>
  <si>
    <t>06+790</t>
  </si>
  <si>
    <t>OR2159</t>
  </si>
  <si>
    <t>OR-2159</t>
  </si>
  <si>
    <t>06+560</t>
  </si>
  <si>
    <t>OR2161</t>
  </si>
  <si>
    <t>OR-2161</t>
  </si>
  <si>
    <t>06+360</t>
  </si>
  <si>
    <t>OR2163</t>
  </si>
  <si>
    <t>OR-2163</t>
  </si>
  <si>
    <t>04+880</t>
  </si>
  <si>
    <t>OR2165</t>
  </si>
  <si>
    <t>OR-2165</t>
  </si>
  <si>
    <t>04+675</t>
  </si>
  <si>
    <t>OR2167</t>
  </si>
  <si>
    <t>OR-2167</t>
  </si>
  <si>
    <t>pärnu</t>
  </si>
  <si>
    <t>04+200</t>
  </si>
  <si>
    <t>OR2169</t>
  </si>
  <si>
    <t>OR-2169</t>
  </si>
  <si>
    <t>Saki road 2130005</t>
  </si>
  <si>
    <t>04+125</t>
  </si>
  <si>
    <t>OR2171</t>
  </si>
  <si>
    <t>OR-2171</t>
  </si>
  <si>
    <t>04+010</t>
  </si>
  <si>
    <t>OR2173</t>
  </si>
  <si>
    <t>OR-2173</t>
  </si>
  <si>
    <t>03+725</t>
  </si>
  <si>
    <t>OR2175</t>
  </si>
  <si>
    <t>OR-2175</t>
  </si>
  <si>
    <t>03+175</t>
  </si>
  <si>
    <t>OR2177</t>
  </si>
  <si>
    <t>OR-2177</t>
  </si>
  <si>
    <t>02+625</t>
  </si>
  <si>
    <t>OR2179</t>
  </si>
  <si>
    <t>OR-2179</t>
  </si>
  <si>
    <t>01+975</t>
  </si>
  <si>
    <t>OR2181</t>
  </si>
  <si>
    <t>OR-2181</t>
  </si>
  <si>
    <t>00+990</t>
  </si>
  <si>
    <t>OR2183</t>
  </si>
  <si>
    <t>OR-2183</t>
  </si>
  <si>
    <t>00+050</t>
  </si>
  <si>
    <t>OR2244</t>
  </si>
  <si>
    <t>OR-2244</t>
  </si>
  <si>
    <t>Servaku-Vaskrääma tee 5680067</t>
  </si>
  <si>
    <t>29+350</t>
  </si>
  <si>
    <t>OR2246</t>
  </si>
  <si>
    <t>OR-2246</t>
  </si>
  <si>
    <t>28+250</t>
  </si>
  <si>
    <t>OR-2250</t>
  </si>
  <si>
    <t>25+110</t>
  </si>
  <si>
    <t>OR2254</t>
  </si>
  <si>
    <t>OR-2254</t>
  </si>
  <si>
    <t>Laadi road 7560704</t>
  </si>
  <si>
    <t>22+910</t>
  </si>
  <si>
    <t>OR2260</t>
  </si>
  <si>
    <t>OR-2260</t>
  </si>
  <si>
    <t>Soometsa road 7560014</t>
  </si>
  <si>
    <t>17+800</t>
  </si>
  <si>
    <t>OR2264</t>
  </si>
  <si>
    <t>OR-2264</t>
  </si>
  <si>
    <t>Venemurru road</t>
  </si>
  <si>
    <t>13+410</t>
  </si>
  <si>
    <t>OU2840</t>
  </si>
  <si>
    <t>OU-2840</t>
  </si>
  <si>
    <t>0+512</t>
  </si>
  <si>
    <t>OU2845</t>
  </si>
  <si>
    <t>OU-2845</t>
  </si>
  <si>
    <t>20 kv</t>
  </si>
  <si>
    <t>1+609</t>
  </si>
  <si>
    <t>OU2850</t>
  </si>
  <si>
    <t>OU-2850</t>
  </si>
  <si>
    <t>4+757</t>
  </si>
  <si>
    <t>OU2855</t>
  </si>
  <si>
    <t>OU-2855</t>
  </si>
  <si>
    <t>5+098</t>
  </si>
  <si>
    <t>OU2860</t>
  </si>
  <si>
    <t>OU-2860</t>
  </si>
  <si>
    <t>7+882</t>
  </si>
  <si>
    <t>OU2865</t>
  </si>
  <si>
    <t>OU-2865</t>
  </si>
  <si>
    <t>7+894</t>
  </si>
  <si>
    <t>OU2870</t>
  </si>
  <si>
    <t>OU-2870</t>
  </si>
  <si>
    <t>7+916</t>
  </si>
  <si>
    <t>OU2875</t>
  </si>
  <si>
    <t>OU-2875</t>
  </si>
  <si>
    <t>OU2880</t>
  </si>
  <si>
    <t>OU-2880</t>
  </si>
  <si>
    <t>8+073</t>
  </si>
  <si>
    <t>OU2885</t>
  </si>
  <si>
    <t>OU-2885</t>
  </si>
  <si>
    <t>8+357</t>
  </si>
  <si>
    <t>OU2890</t>
  </si>
  <si>
    <t>OU-2890</t>
  </si>
  <si>
    <t>8+367</t>
  </si>
  <si>
    <t>OU2895</t>
  </si>
  <si>
    <t>OU-2895</t>
  </si>
  <si>
    <t>12+072</t>
  </si>
  <si>
    <t>OU2900</t>
  </si>
  <si>
    <t>OU-2900</t>
  </si>
  <si>
    <t>34+436</t>
  </si>
  <si>
    <t>OU2905</t>
  </si>
  <si>
    <t>OU-2905</t>
  </si>
  <si>
    <t>34+486</t>
  </si>
  <si>
    <t>OU2910</t>
  </si>
  <si>
    <t>OU-2910</t>
  </si>
  <si>
    <t>34+811</t>
  </si>
  <si>
    <t>from the start of DPS3 till BR2684 Majaka Ecoduct</t>
  </si>
  <si>
    <t>0+150</t>
  </si>
  <si>
    <t>from BR2684 Majaka Ecoduct till BR2084 Railway Bridge</t>
  </si>
  <si>
    <t>0+864</t>
  </si>
  <si>
    <t>from BR2084 Railway Bridge till BR2686 Orajõe Ecoduct</t>
  </si>
  <si>
    <t>2+271</t>
  </si>
  <si>
    <t>from BR2686 Orajõe Ecoduct till BR2688 Treimanni Ecoduct</t>
  </si>
  <si>
    <t>5+203</t>
  </si>
  <si>
    <t>from BR2688 Treimanni Ecoduct till BR2690 Metsapoole Ecoduct</t>
  </si>
  <si>
    <t>8+915</t>
  </si>
  <si>
    <t>from BR2690 Metsapoole Ecoduct till EE/LV border</t>
  </si>
  <si>
    <t>11+637</t>
  </si>
  <si>
    <t>BR2084</t>
  </si>
  <si>
    <t>BR-2084</t>
  </si>
  <si>
    <t>BridgeRailway</t>
  </si>
  <si>
    <t>01-BR02</t>
  </si>
  <si>
    <t xml:space="preserve">	Lemmejõe railway bridge</t>
  </si>
  <si>
    <t>No. 2130022 (Loigu road)</t>
  </si>
  <si>
    <t>1+570</t>
  </si>
  <si>
    <t>BR2240</t>
  </si>
  <si>
    <t>BR-2240</t>
  </si>
  <si>
    <t>03-BR01</t>
  </si>
  <si>
    <t>No. 8480023 (Taimla road)</t>
  </si>
  <si>
    <t>0+425</t>
  </si>
  <si>
    <t>BR2290</t>
  </si>
  <si>
    <t>BR-2290</t>
  </si>
  <si>
    <t>01-BR01</t>
  </si>
  <si>
    <t xml:space="preserve">	Metsapoole overpass</t>
  </si>
  <si>
    <t>No. 7560543</t>
  </si>
  <si>
    <t xml:space="preserve">	8+869</t>
  </si>
  <si>
    <t>BR2684</t>
  </si>
  <si>
    <t>Räägu ecoduct</t>
  </si>
  <si>
    <t>0+300</t>
  </si>
  <si>
    <t>07.10.2025</t>
  </si>
  <si>
    <t>BR2686</t>
  </si>
  <si>
    <t>BR-2686</t>
  </si>
  <si>
    <t>01-EC02</t>
  </si>
  <si>
    <t>Loigu ecoduct</t>
  </si>
  <si>
    <t>3+035</t>
  </si>
  <si>
    <t>BR-2688</t>
  </si>
  <si>
    <t>01-EC01</t>
  </si>
  <si>
    <t>Treimani ecoduct</t>
  </si>
  <si>
    <t>7+382</t>
  </si>
  <si>
    <t>BR2690</t>
  </si>
  <si>
    <t>Piiri ecoduct</t>
  </si>
  <si>
    <t>10+521</t>
  </si>
  <si>
    <t>CU2705</t>
  </si>
  <si>
    <t>Box Culvert 5.00x2.50</t>
  </si>
  <si>
    <t>0+080</t>
  </si>
  <si>
    <t>CU2714</t>
  </si>
  <si>
    <t>1+342</t>
  </si>
  <si>
    <t>CU2715</t>
  </si>
  <si>
    <t>2+012</t>
  </si>
  <si>
    <t>CU2720</t>
  </si>
  <si>
    <t>2+822</t>
  </si>
  <si>
    <t>CU2725</t>
  </si>
  <si>
    <t>3+246</t>
  </si>
  <si>
    <t>CU2730</t>
  </si>
  <si>
    <t>3+705</t>
  </si>
  <si>
    <t>CU2735</t>
  </si>
  <si>
    <t>3+883</t>
  </si>
  <si>
    <t>CU2740</t>
  </si>
  <si>
    <t>4+113</t>
  </si>
  <si>
    <t>CU2745</t>
  </si>
  <si>
    <t>4+314</t>
  </si>
  <si>
    <t>CU2750</t>
  </si>
  <si>
    <t>4+506</t>
  </si>
  <si>
    <t>CU2753</t>
  </si>
  <si>
    <t>5+031</t>
  </si>
  <si>
    <t>CU2755</t>
  </si>
  <si>
    <t>5+270</t>
  </si>
  <si>
    <t>CU2760</t>
  </si>
  <si>
    <t>5+619</t>
  </si>
  <si>
    <t>CU2765</t>
  </si>
  <si>
    <t>6+202</t>
  </si>
  <si>
    <t>CU2770</t>
  </si>
  <si>
    <t>7+109</t>
  </si>
  <si>
    <t>CU2775</t>
  </si>
  <si>
    <t>7+764</t>
  </si>
  <si>
    <t>CU2777</t>
  </si>
  <si>
    <t>9+093</t>
  </si>
  <si>
    <t>CU2780</t>
  </si>
  <si>
    <t>9+288</t>
  </si>
  <si>
    <t>CU2781</t>
  </si>
  <si>
    <t>9+384</t>
  </si>
  <si>
    <t>CU2783</t>
  </si>
  <si>
    <t>9+530</t>
  </si>
  <si>
    <t>CU2785</t>
  </si>
  <si>
    <t>Box Culvert 5.00x2.00</t>
  </si>
  <si>
    <t>9+734</t>
  </si>
  <si>
    <t>CU2790</t>
  </si>
  <si>
    <t>10+046</t>
  </si>
  <si>
    <t>CU2795</t>
  </si>
  <si>
    <t>10+351</t>
  </si>
  <si>
    <t>CU2797</t>
  </si>
  <si>
    <t>10+803</t>
  </si>
  <si>
    <t>CU2800</t>
  </si>
  <si>
    <t>11+833</t>
  </si>
  <si>
    <t>CU2805</t>
  </si>
  <si>
    <t>12+556</t>
  </si>
  <si>
    <t>ME2705</t>
  </si>
  <si>
    <t xml:space="preserve">LAND MELIORATION SYSTEM PROJECT RÄÄGU NR 516 </t>
  </si>
  <si>
    <t>-0+145</t>
  </si>
  <si>
    <t>ME2710</t>
  </si>
  <si>
    <t>1+460</t>
  </si>
  <si>
    <t>ME2720</t>
  </si>
  <si>
    <t>LAND IMPROVEMENT WORKS  Area between land improvements located near the Lemmejõgi</t>
  </si>
  <si>
    <t>3+612</t>
  </si>
  <si>
    <t>ME2730</t>
  </si>
  <si>
    <t>LAND MELIORATION SYSTEM PROJECT ORAJÕE (ÜP-174)</t>
  </si>
  <si>
    <t>6+714</t>
  </si>
  <si>
    <t>ME2740</t>
  </si>
  <si>
    <t>LAND MELIORATION SYSTEM PROJECT LIIVA(TTP-312)</t>
  </si>
  <si>
    <t>8+316</t>
  </si>
  <si>
    <t>ME2750</t>
  </si>
  <si>
    <t>11+460</t>
  </si>
  <si>
    <t>OU2915</t>
  </si>
  <si>
    <t>OU-2915</t>
  </si>
  <si>
    <t>1+379</t>
  </si>
  <si>
    <t>OU2920</t>
  </si>
  <si>
    <t>OU-2920</t>
  </si>
  <si>
    <t>1+378</t>
  </si>
  <si>
    <t>OU2925</t>
  </si>
  <si>
    <t>OU-2925</t>
  </si>
  <si>
    <t>1+517</t>
  </si>
  <si>
    <t>11+400</t>
  </si>
  <si>
    <t>OR2005</t>
  </si>
  <si>
    <t>OR-2005</t>
  </si>
  <si>
    <t>Muti-Tootsi road 8080041</t>
  </si>
  <si>
    <t>08+655</t>
  </si>
  <si>
    <t>OR2007</t>
  </si>
  <si>
    <t>OR-2007</t>
  </si>
  <si>
    <t>Murru road 8080040</t>
  </si>
  <si>
    <t>06+540</t>
  </si>
  <si>
    <t>OR2009</t>
  </si>
  <si>
    <t>OR-2009</t>
  </si>
  <si>
    <t>06+200</t>
  </si>
  <si>
    <t>OR2011</t>
  </si>
  <si>
    <t>OR-2011</t>
  </si>
  <si>
    <t>Kingu road 8080536</t>
  </si>
  <si>
    <t>05+400</t>
  </si>
  <si>
    <t>OR2013</t>
  </si>
  <si>
    <t>OR-2013</t>
  </si>
  <si>
    <t>05+300</t>
  </si>
  <si>
    <t>OR2015</t>
  </si>
  <si>
    <t>OR-2015</t>
  </si>
  <si>
    <t>04+950</t>
  </si>
  <si>
    <t>OR2017</t>
  </si>
  <si>
    <t>OR-2017</t>
  </si>
  <si>
    <t>04+875</t>
  </si>
  <si>
    <t>OR2019</t>
  </si>
  <si>
    <t>OR-2019</t>
  </si>
  <si>
    <t>03+650</t>
  </si>
  <si>
    <t>OR2021</t>
  </si>
  <si>
    <t>OR-2021</t>
  </si>
  <si>
    <t>02+060</t>
  </si>
  <si>
    <t>OR2023</t>
  </si>
  <si>
    <t>OR-2023</t>
  </si>
  <si>
    <t>Kõigutse-Oti road 8080509</t>
  </si>
  <si>
    <t>01+900</t>
  </si>
  <si>
    <t>OR2025</t>
  </si>
  <si>
    <t>OR-2025</t>
  </si>
  <si>
    <t>01+550</t>
  </si>
  <si>
    <t>OR2027</t>
  </si>
  <si>
    <t>OR-2027</t>
  </si>
  <si>
    <t>00+575</t>
  </si>
  <si>
    <t>OR2029</t>
  </si>
  <si>
    <t>OR-2029</t>
  </si>
  <si>
    <t>00+015</t>
  </si>
  <si>
    <t>OR2031</t>
  </si>
  <si>
    <t>OR-2031</t>
  </si>
  <si>
    <t>OR2033</t>
  </si>
  <si>
    <t>OR-2033</t>
  </si>
  <si>
    <t>19+475</t>
  </si>
  <si>
    <t>OR2035</t>
  </si>
  <si>
    <t>OR-2035</t>
  </si>
  <si>
    <t>18+925</t>
  </si>
  <si>
    <t>OR2037</t>
  </si>
  <si>
    <t>OR-2037</t>
  </si>
  <si>
    <t>18+580</t>
  </si>
  <si>
    <t>OR2039</t>
  </si>
  <si>
    <t>OR-2039</t>
  </si>
  <si>
    <t>17+930</t>
  </si>
  <si>
    <t>OR2041</t>
  </si>
  <si>
    <t>OR-2041</t>
  </si>
  <si>
    <t>Siri road 7300506</t>
  </si>
  <si>
    <t>17+010</t>
  </si>
  <si>
    <t>OR2043</t>
  </si>
  <si>
    <t>OR-2043</t>
  </si>
  <si>
    <t>Põllu road 7300505</t>
  </si>
  <si>
    <t>16+625</t>
  </si>
  <si>
    <t>OR2045</t>
  </si>
  <si>
    <t>OR-2045</t>
  </si>
  <si>
    <t>Oti road  7300180</t>
  </si>
  <si>
    <t>15+990</t>
  </si>
  <si>
    <t>OR2047</t>
  </si>
  <si>
    <t>OR-2047</t>
  </si>
  <si>
    <t>Põlluvahe road  7300504</t>
  </si>
  <si>
    <t>15+310</t>
  </si>
  <si>
    <t>OR2049</t>
  </si>
  <si>
    <t>OR-2049</t>
  </si>
  <si>
    <t>14+980</t>
  </si>
  <si>
    <t>OR2051</t>
  </si>
  <si>
    <t>OR-2051</t>
  </si>
  <si>
    <t>14+490</t>
  </si>
  <si>
    <t>OR2053</t>
  </si>
  <si>
    <t>OR-2053</t>
  </si>
  <si>
    <t>14+060</t>
  </si>
  <si>
    <t>OR2055</t>
  </si>
  <si>
    <t>OR-2055</t>
  </si>
  <si>
    <t>13+760</t>
  </si>
  <si>
    <t>OR2057</t>
  </si>
  <si>
    <t>OR-2057</t>
  </si>
  <si>
    <t>11+390</t>
  </si>
  <si>
    <t>OR2059</t>
  </si>
  <si>
    <t>OR-2059</t>
  </si>
  <si>
    <t>11+110</t>
  </si>
  <si>
    <t>OR2061</t>
  </si>
  <si>
    <t>OR-2061</t>
  </si>
  <si>
    <t>Pikanõmme metsavahi tee 7300719</t>
  </si>
  <si>
    <t>08+050</t>
  </si>
  <si>
    <t>OR2063</t>
  </si>
  <si>
    <t>OR-2063</t>
  </si>
  <si>
    <t>1520 railway</t>
  </si>
  <si>
    <t>07+500</t>
  </si>
  <si>
    <t>OR2065</t>
  </si>
  <si>
    <t>OR-2065</t>
  </si>
  <si>
    <t>07+400</t>
  </si>
  <si>
    <t>OR2067</t>
  </si>
  <si>
    <t>OR-2067</t>
  </si>
  <si>
    <t>Pärnu - Rakvere - Sõmeru no 5</t>
  </si>
  <si>
    <t>05+540</t>
  </si>
  <si>
    <t>OR2069</t>
  </si>
  <si>
    <t>OR-2069</t>
  </si>
  <si>
    <t>jõekääru street 6250324</t>
  </si>
  <si>
    <t>05+260</t>
  </si>
  <si>
    <t>OR2227</t>
  </si>
  <si>
    <t>OR-2227</t>
  </si>
  <si>
    <t>8+500</t>
  </si>
  <si>
    <t>OR2230</t>
  </si>
  <si>
    <t>OR-2230</t>
  </si>
  <si>
    <t>Kauba street 6250069</t>
  </si>
  <si>
    <t>7+320</t>
  </si>
  <si>
    <t>OR2240</t>
  </si>
  <si>
    <t>OR-2240</t>
  </si>
  <si>
    <t>Taimla road 8480023</t>
  </si>
  <si>
    <t>0+500</t>
  </si>
  <si>
    <t>OR2610</t>
  </si>
  <si>
    <t>OR-2610</t>
  </si>
  <si>
    <t>OU2010</t>
  </si>
  <si>
    <t>OU-2010</t>
  </si>
  <si>
    <t>M-35 1-20kV overhead line</t>
  </si>
  <si>
    <t>3+360</t>
  </si>
  <si>
    <t>OU2020</t>
  </si>
  <si>
    <t>OU-2020</t>
  </si>
  <si>
    <t>AS-25 1-20kV overhead line</t>
  </si>
  <si>
    <t>3+300</t>
  </si>
  <si>
    <t>OU2022</t>
  </si>
  <si>
    <t>Electricity overhead cable 1kV -Elektrilevi OÜ</t>
  </si>
  <si>
    <t>3+640</t>
  </si>
  <si>
    <t>OU2080</t>
  </si>
  <si>
    <t>OU-2080</t>
  </si>
  <si>
    <t>12+650</t>
  </si>
  <si>
    <t>Utility data</t>
  </si>
  <si>
    <t>OU2120</t>
  </si>
  <si>
    <t>OU-2120</t>
  </si>
  <si>
    <t>07+360</t>
  </si>
  <si>
    <t>OU2180</t>
  </si>
  <si>
    <t>OU-2180</t>
  </si>
  <si>
    <t>06+385</t>
  </si>
  <si>
    <t>OU2200</t>
  </si>
  <si>
    <t>OU-2200</t>
  </si>
  <si>
    <t>06+358</t>
  </si>
  <si>
    <t>OU2220</t>
  </si>
  <si>
    <t>OU-2220</t>
  </si>
  <si>
    <t>05+946</t>
  </si>
  <si>
    <t>OU2230</t>
  </si>
  <si>
    <t>OU-2230</t>
  </si>
  <si>
    <t>05+941</t>
  </si>
  <si>
    <t>OU2240</t>
  </si>
  <si>
    <t>OU-2240</t>
  </si>
  <si>
    <t>OU2270</t>
  </si>
  <si>
    <t>OU-2270</t>
  </si>
  <si>
    <t>05+607</t>
  </si>
  <si>
    <t>OU2280</t>
  </si>
  <si>
    <t>OU-2280</t>
  </si>
  <si>
    <t>05+605</t>
  </si>
  <si>
    <t>OU2290</t>
  </si>
  <si>
    <t>OU-2290</t>
  </si>
  <si>
    <t>05+578</t>
  </si>
  <si>
    <t>OU2310</t>
  </si>
  <si>
    <t>OU-2310</t>
  </si>
  <si>
    <t>05+553</t>
  </si>
  <si>
    <t>OU2320</t>
  </si>
  <si>
    <t>OU-2320</t>
  </si>
  <si>
    <t>05+542</t>
  </si>
  <si>
    <t>OU2360</t>
  </si>
  <si>
    <t>OU-2360</t>
  </si>
  <si>
    <t>05+505</t>
  </si>
  <si>
    <t>OU2370</t>
  </si>
  <si>
    <t>OU-2370</t>
  </si>
  <si>
    <t>05+325</t>
  </si>
  <si>
    <t>OU2450</t>
  </si>
  <si>
    <t>OU-2450</t>
  </si>
  <si>
    <t>04+645</t>
  </si>
  <si>
    <t>OU2480</t>
  </si>
  <si>
    <t>OU-2480</t>
  </si>
  <si>
    <t>04+560</t>
  </si>
  <si>
    <t>OU2490</t>
  </si>
  <si>
    <t>OU-2490</t>
  </si>
  <si>
    <t>04+555</t>
  </si>
  <si>
    <t>OU2580</t>
  </si>
  <si>
    <t>OU-2580</t>
  </si>
  <si>
    <t>04+375</t>
  </si>
  <si>
    <t>OU2610</t>
  </si>
  <si>
    <t>OU-2610</t>
  </si>
  <si>
    <t>04+100</t>
  </si>
  <si>
    <t>OU2640</t>
  </si>
  <si>
    <t>OU-2640</t>
  </si>
  <si>
    <t>03+880</t>
  </si>
  <si>
    <t>OU2680</t>
  </si>
  <si>
    <t>OU-2680</t>
  </si>
  <si>
    <t>03+345</t>
  </si>
  <si>
    <t>OU2690</t>
  </si>
  <si>
    <t>OU-2690</t>
  </si>
  <si>
    <t>03+335</t>
  </si>
  <si>
    <t>OU2710</t>
  </si>
  <si>
    <t>OU-2710</t>
  </si>
  <si>
    <t>03+330</t>
  </si>
  <si>
    <t>OU2720</t>
  </si>
  <si>
    <t>OU-2720</t>
  </si>
  <si>
    <t>03+325</t>
  </si>
  <si>
    <t>OU2730</t>
  </si>
  <si>
    <t>OU-2730</t>
  </si>
  <si>
    <t>03+092</t>
  </si>
  <si>
    <t>OU-2815</t>
  </si>
  <si>
    <t>02+680</t>
  </si>
  <si>
    <t>OU-2830</t>
  </si>
  <si>
    <t>02+660</t>
  </si>
  <si>
    <t>To be continued if required. Any code and description shall be agreed with the Client.</t>
  </si>
  <si>
    <t>LEVEL/SYSTEM</t>
  </si>
  <si>
    <t>Without Reference</t>
  </si>
  <si>
    <t>XX</t>
  </si>
  <si>
    <t>Multiple Levels</t>
  </si>
  <si>
    <t>ZZ</t>
  </si>
  <si>
    <t>Level 1 above Land Level</t>
  </si>
  <si>
    <t>01</t>
  </si>
  <si>
    <t>Level 2 above Land Level</t>
  </si>
  <si>
    <t>02</t>
  </si>
  <si>
    <t>Level n above Land Level</t>
  </si>
  <si>
    <t>0n</t>
  </si>
  <si>
    <t>Level coincident with the ground surface, Land Level.</t>
  </si>
  <si>
    <t>LL</t>
  </si>
  <si>
    <t>Mezzanine above Level 1</t>
  </si>
  <si>
    <t>M1</t>
  </si>
  <si>
    <t>Roofing</t>
  </si>
  <si>
    <t>RF</t>
  </si>
  <si>
    <t>Level 1 Below Land Level</t>
  </si>
  <si>
    <t>S1</t>
  </si>
  <si>
    <t>Level 2 Below Land Level</t>
  </si>
  <si>
    <t>S2</t>
  </si>
  <si>
    <t>Level n Below Land Level</t>
  </si>
  <si>
    <t>Sn</t>
  </si>
  <si>
    <t>Top of Rail</t>
  </si>
  <si>
    <t>TR</t>
  </si>
  <si>
    <t>CCS - Command Controls and Signalling</t>
  </si>
  <si>
    <t>CC</t>
  </si>
  <si>
    <t>ETCS L2 - European Train Control System - Level 2</t>
  </si>
  <si>
    <t>ET</t>
  </si>
  <si>
    <t>RBC - Radio Block Centre</t>
  </si>
  <si>
    <t>Eurobalises - Fixed Eurobalises</t>
  </si>
  <si>
    <t>KMS - Key Management System</t>
  </si>
  <si>
    <t>ETCS Diagnostic</t>
  </si>
  <si>
    <t>ETCS Markers Board</t>
  </si>
  <si>
    <t>FRMCS - Future Railway Mobile Communication System</t>
  </si>
  <si>
    <t>RS</t>
  </si>
  <si>
    <t>gNodeB and Antennas</t>
  </si>
  <si>
    <t>Mast and foundation</t>
  </si>
  <si>
    <t>Core network</t>
  </si>
  <si>
    <t>NMS for FRMCS</t>
  </si>
  <si>
    <t>Railway Management System (RMS)</t>
  </si>
  <si>
    <t>IXL - Interlocking</t>
  </si>
  <si>
    <t>IX</t>
  </si>
  <si>
    <t>Derailer system (CCS part)</t>
  </si>
  <si>
    <t>Track vacancy detection</t>
  </si>
  <si>
    <t>Optical Track Side Signal</t>
  </si>
  <si>
    <t>Trackside worksite protection switches</t>
  </si>
  <si>
    <t>Level crossing (CCS part)</t>
  </si>
  <si>
    <t>IXL CPU</t>
  </si>
  <si>
    <t>IXL Diagnostic</t>
  </si>
  <si>
    <t>Gauge crossing (CCS part)</t>
  </si>
  <si>
    <t>Turnout integrated system (CCS part)</t>
  </si>
  <si>
    <t>TN</t>
  </si>
  <si>
    <t>Turnout Control Unit (Object Controller)</t>
  </si>
  <si>
    <t>Condition Monitoring System</t>
  </si>
  <si>
    <t>CCS elements for switch panel</t>
  </si>
  <si>
    <t>Actuation system for switch panel</t>
  </si>
  <si>
    <t>Locking system for switch panel</t>
  </si>
  <si>
    <t>Detection system for switch panel</t>
  </si>
  <si>
    <t>Heating system for switch panel</t>
  </si>
  <si>
    <t>CCS elements for swing nose crossing</t>
  </si>
  <si>
    <t>Actuation system for swing nose crossing</t>
  </si>
  <si>
    <t>Locking system for swing nose crossing</t>
  </si>
  <si>
    <t>Detection system for swing nose crossing</t>
  </si>
  <si>
    <t>Heating system for swing nose crossing</t>
  </si>
  <si>
    <t>TMS - Traffic Management System</t>
  </si>
  <si>
    <t>TM</t>
  </si>
  <si>
    <t>TMS on main line (under ETCS supervision)</t>
  </si>
  <si>
    <t>Local operation and peripheral TMS equipment</t>
  </si>
  <si>
    <t>ATO Track side</t>
  </si>
  <si>
    <t>Maintenance work monitoring and track possession</t>
  </si>
  <si>
    <t>ICT - Information and Communications Technology</t>
  </si>
  <si>
    <t>TC</t>
  </si>
  <si>
    <t>Optical Fibre, Backbone Transmission Network &amp; NMS for BTN</t>
  </si>
  <si>
    <t>Optical Fibre</t>
  </si>
  <si>
    <t>Backbone Transmission Network</t>
  </si>
  <si>
    <t>Network Management System for BTN</t>
  </si>
  <si>
    <t>Voice Communication Systems</t>
  </si>
  <si>
    <t>Operational Fixed Telephone System</t>
  </si>
  <si>
    <t>Direct Line Telephone System – Intercom</t>
  </si>
  <si>
    <t>Voice and Data Traffic Recording System</t>
  </si>
  <si>
    <t>Billing system</t>
  </si>
  <si>
    <t>Cybersecurity system</t>
  </si>
  <si>
    <t>CY</t>
  </si>
  <si>
    <t>SOC tools and platforms</t>
  </si>
  <si>
    <t>SIEM environment</t>
  </si>
  <si>
    <t>Vulnerability and Assets management solutions</t>
  </si>
  <si>
    <t>EDR solution with central management</t>
  </si>
  <si>
    <t>User Management systems</t>
  </si>
  <si>
    <t>Network security systems</t>
  </si>
  <si>
    <t>Security border systems (Firewalls, IDS, Data Diodes) &amp; DMZ systems</t>
  </si>
  <si>
    <t>Network Anomaly Detection &amp; Monitoring solution</t>
  </si>
  <si>
    <t>CDR and Sandboxing Solutions</t>
  </si>
  <si>
    <t>Ancillary Systems</t>
  </si>
  <si>
    <t>AN</t>
  </si>
  <si>
    <t>Rolling Stock health management system</t>
  </si>
  <si>
    <t>Broken Rail Detection System</t>
  </si>
  <si>
    <t>Meteorological Condition Detection System</t>
  </si>
  <si>
    <t>Road vehicle detection</t>
  </si>
  <si>
    <t>Telematics systems for freight services</t>
  </si>
  <si>
    <t>INFRA monitoring systems</t>
  </si>
  <si>
    <t>Rail Temperature monitoring system</t>
  </si>
  <si>
    <t>Structures monitoring system</t>
  </si>
  <si>
    <t>Flood monitoring system</t>
  </si>
  <si>
    <t>CCS Scada</t>
  </si>
  <si>
    <t>SC</t>
  </si>
  <si>
    <t>Server in OCC/BOCC for SCADA</t>
  </si>
  <si>
    <t>Network Switch</t>
  </si>
  <si>
    <t>PLC - Programmable Logic Controller</t>
  </si>
  <si>
    <t>HMI - Human Machine Interface</t>
  </si>
  <si>
    <t>Platform gates</t>
  </si>
  <si>
    <t>PG</t>
  </si>
  <si>
    <t>Sliding doors</t>
  </si>
  <si>
    <t>Emergency doors</t>
  </si>
  <si>
    <t>Track access doors</t>
  </si>
  <si>
    <t>Fixed panels</t>
  </si>
  <si>
    <t>Local control panel</t>
  </si>
  <si>
    <t>Power cabinet</t>
  </si>
  <si>
    <t>Control cabinet</t>
  </si>
  <si>
    <t>PG traffic/signal lights</t>
  </si>
  <si>
    <t>Station Systems</t>
  </si>
  <si>
    <t>ST</t>
  </si>
  <si>
    <t>Passenger Information Display System &amp; Public Address System (PIDS &amp; PAS)</t>
  </si>
  <si>
    <t>Network synchronization and time distribution system (Master Clock System)</t>
  </si>
  <si>
    <t>Li-Fi - Light Fidelity</t>
  </si>
  <si>
    <t>AFC - Automatic Fare Collection</t>
  </si>
  <si>
    <t>AF</t>
  </si>
  <si>
    <t>Central System</t>
  </si>
  <si>
    <t>Local Sub-system</t>
  </si>
  <si>
    <t>Ticket vending machines</t>
  </si>
  <si>
    <t>Control gates</t>
  </si>
  <si>
    <t>Ticket office equipment</t>
  </si>
  <si>
    <t>Administration / reporting equipment (Computer &amp; printer)</t>
  </si>
  <si>
    <t>Media (Contactless Smart Card and ticket)</t>
  </si>
  <si>
    <t>Personal Verification Unit</t>
  </si>
  <si>
    <t>Safety &amp; Secutity Systems</t>
  </si>
  <si>
    <t>SS</t>
  </si>
  <si>
    <t>CCTV</t>
  </si>
  <si>
    <t>Access Control and Intrusion Detection System</t>
  </si>
  <si>
    <t>Fire Protection System</t>
  </si>
  <si>
    <t>AMS - Asset Management System</t>
  </si>
  <si>
    <t>MM</t>
  </si>
  <si>
    <t>Server in OCC/BOCC for AMS</t>
  </si>
  <si>
    <t>Work stations in OCC/BOCC</t>
  </si>
  <si>
    <t>Non-Traction Power Supply</t>
  </si>
  <si>
    <t>NT</t>
  </si>
  <si>
    <t>Medium voltage distribution</t>
  </si>
  <si>
    <t>OCL Transformer Post</t>
  </si>
  <si>
    <t>Low voltage distribution</t>
  </si>
  <si>
    <t>Uninterruptible Power Supply system</t>
  </si>
  <si>
    <t>Back-up generators</t>
  </si>
  <si>
    <t>Renewable energy system</t>
  </si>
  <si>
    <t>Earthing system NTPS</t>
  </si>
  <si>
    <t>Cableway system</t>
  </si>
  <si>
    <t>CW</t>
  </si>
  <si>
    <t>Indoor</t>
  </si>
  <si>
    <t>Outdoor</t>
  </si>
  <si>
    <t>CCS Technical Buildings and related MEP</t>
  </si>
  <si>
    <t>TB</t>
  </si>
  <si>
    <t>Overhead Contact Line System (OCS)</t>
  </si>
  <si>
    <t>OC</t>
  </si>
  <si>
    <t>Structures</t>
  </si>
  <si>
    <t>Supports</t>
  </si>
  <si>
    <t>Feeder and other wiring</t>
  </si>
  <si>
    <t>Disconnector</t>
  </si>
  <si>
    <t>Earthing and Bonding</t>
  </si>
  <si>
    <t>Protection devices</t>
  </si>
  <si>
    <t>Protection screens</t>
  </si>
  <si>
    <t>Pantograph / Catenary measurement points</t>
  </si>
  <si>
    <t>TPS - Traction Power Supply</t>
  </si>
  <si>
    <t>TP</t>
  </si>
  <si>
    <t>110 kV Equipment</t>
  </si>
  <si>
    <t>Medium Voltage Equipment</t>
  </si>
  <si>
    <t>Low Voltage Equipment</t>
  </si>
  <si>
    <t>Earthing system</t>
  </si>
  <si>
    <t>Cabels and Connections</t>
  </si>
  <si>
    <t>SFC System</t>
  </si>
  <si>
    <t>Civil works Yard Area</t>
  </si>
  <si>
    <t>Technical Building TPS</t>
  </si>
  <si>
    <t>Autotransformer 2x25kV</t>
  </si>
  <si>
    <t>ECCS - Energy Control Command System</t>
  </si>
  <si>
    <t>EC</t>
  </si>
  <si>
    <t>TSS</t>
  </si>
  <si>
    <t>PP</t>
  </si>
  <si>
    <t>Operator workstation computer</t>
  </si>
  <si>
    <t>Communication processors with modems</t>
  </si>
  <si>
    <t>Printer and print sharer switch</t>
  </si>
  <si>
    <t>ECCS Softwares</t>
  </si>
  <si>
    <t>TSO-HVFL</t>
  </si>
  <si>
    <t>HV</t>
  </si>
  <si>
    <t>Overhead line conductors</t>
  </si>
  <si>
    <t>Shield wire/OPGW</t>
  </si>
  <si>
    <t>Towers with insulator sets and accesories</t>
  </si>
  <si>
    <t>110 kV single core cable</t>
  </si>
  <si>
    <t>110kV cable connection or termination joint</t>
  </si>
  <si>
    <t>Cable screen grounding box with surge arresters</t>
  </si>
  <si>
    <t>Metering unit</t>
  </si>
  <si>
    <t>HV Connection Bay</t>
  </si>
  <si>
    <t>IF</t>
  </si>
  <si>
    <t>Drainage</t>
  </si>
  <si>
    <t>DR</t>
  </si>
  <si>
    <t>Lined ditch</t>
  </si>
  <si>
    <t>Uncoated ditch</t>
  </si>
  <si>
    <t>Pipe</t>
  </si>
  <si>
    <t>Manhole</t>
  </si>
  <si>
    <t>Baisin (retention ponds, oil separator, etc)</t>
  </si>
  <si>
    <t>Bridge drainage</t>
  </si>
  <si>
    <t>Pumping station</t>
  </si>
  <si>
    <t>Earthworks</t>
  </si>
  <si>
    <t>EW</t>
  </si>
  <si>
    <t>Embankmets</t>
  </si>
  <si>
    <t>Cuts</t>
  </si>
  <si>
    <t>Soil improvement</t>
  </si>
  <si>
    <t>Track substructure</t>
  </si>
  <si>
    <t>Local Facilities</t>
  </si>
  <si>
    <t>LO</t>
  </si>
  <si>
    <t>External drainage</t>
  </si>
  <si>
    <t>Electrical, telecommunic ations, security and IT</t>
  </si>
  <si>
    <t>Fire protection</t>
  </si>
  <si>
    <t>Heating, ventilation, and air conditioning (HVAC)</t>
  </si>
  <si>
    <t>Water supply and sewage</t>
  </si>
  <si>
    <t>External MEP</t>
  </si>
  <si>
    <t>Facility rail</t>
  </si>
  <si>
    <t>LF</t>
  </si>
  <si>
    <t>Above Ground station (facility) structure in all locations</t>
  </si>
  <si>
    <t>Underground station (facility) structure in all locations</t>
  </si>
  <si>
    <t>Platforms</t>
  </si>
  <si>
    <t>Equipment</t>
  </si>
  <si>
    <t>Facade</t>
  </si>
  <si>
    <t>Landscaping/streetscaping</t>
  </si>
  <si>
    <t>SR</t>
  </si>
  <si>
    <t>Railway Tunnel</t>
  </si>
  <si>
    <t>Eco-duct</t>
  </si>
  <si>
    <t>Bridge (Other) Overpass</t>
  </si>
  <si>
    <t>Retaining wall</t>
  </si>
  <si>
    <t>Fences</t>
  </si>
  <si>
    <t>FE</t>
  </si>
  <si>
    <t>Animal escape ramp</t>
  </si>
  <si>
    <t>Animal escape gate</t>
  </si>
  <si>
    <t>Gate</t>
  </si>
  <si>
    <t>Fence panel</t>
  </si>
  <si>
    <t>Fence ground beam</t>
  </si>
  <si>
    <t>Animal plate</t>
  </si>
  <si>
    <t>Barbed wire</t>
  </si>
  <si>
    <t>Fence post</t>
  </si>
  <si>
    <t>Noise Barriers</t>
  </si>
  <si>
    <t>NB</t>
  </si>
  <si>
    <t>Earth barrier</t>
  </si>
  <si>
    <t>Metal barrier</t>
  </si>
  <si>
    <t>Composite barrier</t>
  </si>
  <si>
    <t>Wooden barrier</t>
  </si>
  <si>
    <t>Roads</t>
  </si>
  <si>
    <t>RO</t>
  </si>
  <si>
    <t>Pavement</t>
  </si>
  <si>
    <t>Traffic organisation and safety equipment</t>
  </si>
  <si>
    <t>Precast concrete element</t>
  </si>
  <si>
    <t>Level crossing (Road part)</t>
  </si>
  <si>
    <t>LS</t>
  </si>
  <si>
    <t>Vegetation</t>
  </si>
  <si>
    <t>Furniture</t>
  </si>
  <si>
    <t>RW</t>
  </si>
  <si>
    <t>Sleepers and Bearers</t>
  </si>
  <si>
    <t>Fastening</t>
  </si>
  <si>
    <t>Ballast</t>
  </si>
  <si>
    <t>Turnout (track part)</t>
  </si>
  <si>
    <t>Buffer Stop</t>
  </si>
  <si>
    <t>Guide rail</t>
  </si>
  <si>
    <t>Derailer (track part)</t>
  </si>
  <si>
    <t>Diamond Crossing</t>
  </si>
  <si>
    <t>RC</t>
  </si>
  <si>
    <t>Gauge crossing with 1520 (track part)</t>
  </si>
  <si>
    <t>Level crossing (track part)</t>
  </si>
  <si>
    <t>External utilities (outside of buildings)</t>
  </si>
  <si>
    <t>UT</t>
  </si>
  <si>
    <t>Power supply</t>
  </si>
  <si>
    <t>Telecomunication</t>
  </si>
  <si>
    <t>FFS - Fire Fighting System</t>
  </si>
  <si>
    <t>Oil</t>
  </si>
  <si>
    <t>Melioration</t>
  </si>
  <si>
    <t>Heating supply</t>
  </si>
  <si>
    <t>Track maintenance equipment</t>
  </si>
  <si>
    <t>ME</t>
  </si>
  <si>
    <t>Heavy track machines</t>
  </si>
  <si>
    <t>Rail wagons / vehicles</t>
  </si>
  <si>
    <t>Rail Cranes</t>
  </si>
  <si>
    <t>Road vehicles and machines</t>
  </si>
  <si>
    <t>Light equipment for maintenance and Health and Safety</t>
  </si>
  <si>
    <t>Rolling Stock</t>
  </si>
  <si>
    <t>RL</t>
  </si>
  <si>
    <t>DOCUMENT TYPE DESCRIPTION</t>
  </si>
  <si>
    <t>EE file name relevant</t>
  </si>
  <si>
    <t>Descriptions</t>
  </si>
  <si>
    <t>Act (e.g.: Inventory, accident at workplace (H&amp;S))</t>
  </si>
  <si>
    <t>ACT</t>
  </si>
  <si>
    <t>A legally binding document or report related to workplace health and safety incidents or statutory compliance.</t>
  </si>
  <si>
    <t>FOR INFORMATION</t>
  </si>
  <si>
    <t>Asset Data Dictionary</t>
  </si>
  <si>
    <t>AD2</t>
  </si>
  <si>
    <t>Asset Information Model (AIM) requirements</t>
  </si>
  <si>
    <t>EE document types</t>
  </si>
  <si>
    <t>Asset Data Dictionary Definition Documents (AD4s)</t>
  </si>
  <si>
    <t>AD4</t>
  </si>
  <si>
    <t>Asset Information Model (AIM) requirement documents</t>
  </si>
  <si>
    <t>Ülddokumendid (tiitelleht, sisukord, dokumentide nimekiri jms)</t>
  </si>
  <si>
    <t>General documents (title page, table of contents, list of documents, etc.)</t>
  </si>
  <si>
    <t>Agreement</t>
  </si>
  <si>
    <t>AGR</t>
  </si>
  <si>
    <t>A formal contract between parties outlining terms and conditions related to project delivery or services.</t>
  </si>
  <si>
    <t>Lähtedokumendid (projekteerimistingimused, tehnilised tingimused jms)</t>
  </si>
  <si>
    <t>Reference documents (design specifications, technical conditions, etc.)</t>
  </si>
  <si>
    <t>As-built information Models</t>
  </si>
  <si>
    <t>AIM</t>
  </si>
  <si>
    <t>Digital representations of the built asset, reflecting its actual constructed state.</t>
  </si>
  <si>
    <t>Kooskõlastused (kooskõlastuste koondtabel, kooskõlastuslehed jms)</t>
  </si>
  <si>
    <t>Coordinations (summary table of coordination, coordination letters, etc.)</t>
  </si>
  <si>
    <t>Amendment</t>
  </si>
  <si>
    <t>AMN</t>
  </si>
  <si>
    <t>A document that officially modifies or updates existing project agreements or specifications.</t>
  </si>
  <si>
    <t xml:space="preserve">Seletuskirjad </t>
  </si>
  <si>
    <t>Explanatory notes</t>
  </si>
  <si>
    <t>Application</t>
  </si>
  <si>
    <t>APL</t>
  </si>
  <si>
    <t>A formal written request for permission or approval related to project activities.</t>
  </si>
  <si>
    <t>Asendiplaani joonised (välisosa plaanijoonised)</t>
  </si>
  <si>
    <t>Drawings of the position plan (external plane layouts)</t>
  </si>
  <si>
    <t>Appeal</t>
  </si>
  <si>
    <t>APP</t>
  </si>
  <si>
    <t>A documented request to review or reconsider a prior decision or assessment.</t>
  </si>
  <si>
    <t>Ehitise üldised plaanijoonised (horisontaalsed üldjoonised, sh üldskeemid)</t>
  </si>
  <si>
    <t>General layout of the building (horizontal general drawings, including general layouts)</t>
  </si>
  <si>
    <t>Assessment</t>
  </si>
  <si>
    <t>ASM</t>
  </si>
  <si>
    <t>A documented evaluation of performance, risk, or compliance.</t>
  </si>
  <si>
    <t>Ehitise üldised vaated, lõiked, pikiprofiilid (vertikaalsed üldjoonised)</t>
  </si>
  <si>
    <t>General views, cuts, longitudinal profiles of the building (vertical drawings)</t>
  </si>
  <si>
    <t>Audit (e.g.: Internal, External, Quality Assurance)</t>
  </si>
  <si>
    <t>AUD</t>
  </si>
  <si>
    <t>An independent examination of systems, procedures, or data to ensure compliance and effectiveness.</t>
  </si>
  <si>
    <t>Muud joonised (sõlmed, detailid jms)</t>
  </si>
  <si>
    <t>Other drawings (nodes, details, etc.)</t>
  </si>
  <si>
    <t>Bill of Lading</t>
  </si>
  <si>
    <t>BIL</t>
  </si>
  <si>
    <t>A transport document detailing the shipment of goods and their intended delivery.</t>
  </si>
  <si>
    <t>Spetsifikatsioonid, mahtude loetelud jms</t>
  </si>
  <si>
    <t>Specifications, volumes, etc.</t>
  </si>
  <si>
    <t>BIM Model</t>
  </si>
  <si>
    <t>BIM</t>
  </si>
  <si>
    <t>A structured digital representation of physical and functional characteristics of a built asset for shared project understanding.</t>
  </si>
  <si>
    <t>Lisad (kõik muud lisatavad dokumendid)</t>
  </si>
  <si>
    <t>Extras (all other documents to be added)</t>
  </si>
  <si>
    <t>Bill of Quantity (e.g.: Construction products, Construction Works, Equipment, etc)</t>
  </si>
  <si>
    <t>BOQ</t>
  </si>
  <si>
    <t>A document itemizing materials, parts, and labor with associated costs for construction.</t>
  </si>
  <si>
    <t>Bond</t>
  </si>
  <si>
    <t>BND</t>
  </si>
  <si>
    <t>A legal guarantee or financial security ensuring project obligations are fulfilled.</t>
  </si>
  <si>
    <t>Calculation</t>
  </si>
  <si>
    <t>CAL</t>
  </si>
  <si>
    <t>Documented numerical or engineering analyses supporting design or decision-making.</t>
  </si>
  <si>
    <t>Certificate (e.g.: registration, suppliers)</t>
  </si>
  <si>
    <t>CER</t>
  </si>
  <si>
    <t>An official record validating compliance, registration, or approval status.</t>
  </si>
  <si>
    <t>Change Request Notice</t>
  </si>
  <si>
    <t>CRN</t>
  </si>
  <si>
    <t>A formal request to alter scope, time, or cost aspects of the project.</t>
  </si>
  <si>
    <t>Chart (e.g.: Accounting)</t>
  </si>
  <si>
    <t>CHA</t>
  </si>
  <si>
    <t>A visual data representation used for analysis, often related to budgets or schedules.</t>
  </si>
  <si>
    <t>Communication (e.g.: letter, email, fax)</t>
  </si>
  <si>
    <t>COM</t>
  </si>
  <si>
    <t>Official project-related correspondence exchanged between stakeholders.</t>
  </si>
  <si>
    <t>Comment sheet</t>
  </si>
  <si>
    <t>CRS</t>
  </si>
  <si>
    <t>A document collecting stakeholder feedback or observations on project outputs.</t>
  </si>
  <si>
    <t>Consent</t>
  </si>
  <si>
    <t>CSN</t>
  </si>
  <si>
    <t>A written permission or approval from an authority or stakeholder.</t>
  </si>
  <si>
    <t>Corrective Action Report</t>
  </si>
  <si>
    <t>CAR</t>
  </si>
  <si>
    <t>A document outlining steps taken to rectify non-conformances or issues.</t>
  </si>
  <si>
    <t>Decision (of Companies Registers)</t>
  </si>
  <si>
    <t>DEC</t>
  </si>
  <si>
    <t>An official resolution or outcome recorded by a regulatory body or internal authority.</t>
  </si>
  <si>
    <t>Deed</t>
  </si>
  <si>
    <t>DED</t>
  </si>
  <si>
    <t>A legally binding document that transfers rights or obligations.</t>
  </si>
  <si>
    <t>Design Document</t>
  </si>
  <si>
    <t>DSD</t>
  </si>
  <si>
    <t>A comprehensive description of a system or component's design intent and details.</t>
  </si>
  <si>
    <t>Document Issue Sheet (Transmittal)</t>
  </si>
  <si>
    <t>DIS</t>
  </si>
  <si>
    <t>A record of issued documents, including recipients, dates, and versions.</t>
  </si>
  <si>
    <t>Drawing (Position Plan, Site Plan)</t>
  </si>
  <si>
    <t>DR1</t>
  </si>
  <si>
    <t>A graphical layout representing the physical arrangement or site positioning of assets.</t>
  </si>
  <si>
    <t>Drawing (General Layout)</t>
  </si>
  <si>
    <t>DR2</t>
  </si>
  <si>
    <t>A plan view showing the general organization of components or spaces.</t>
  </si>
  <si>
    <t>Drawing (General Views, Cuts, Longitudinal Profile (Vertical))</t>
  </si>
  <si>
    <t>DR3</t>
  </si>
  <si>
    <t>Sectional views and elevations used to convey vertical relationships and internal features.</t>
  </si>
  <si>
    <t>Drawing (Other)</t>
  </si>
  <si>
    <t>DR4</t>
  </si>
  <si>
    <t>Drawings not categorized under standard types, such as perspectives or concept sketches.</t>
  </si>
  <si>
    <t>Drawing (Schematics, Systems architectures)</t>
  </si>
  <si>
    <t>DR5</t>
  </si>
  <si>
    <t>Diagrams illustrating system functions, logic, or configurations.</t>
  </si>
  <si>
    <t>TBA</t>
  </si>
  <si>
    <t>DR6</t>
  </si>
  <si>
    <t>Placeholder for future content definition or documentation.</t>
  </si>
  <si>
    <t>Form</t>
  </si>
  <si>
    <t>FRM</t>
  </si>
  <si>
    <t>A structured document used to collect standardized project information.</t>
  </si>
  <si>
    <t>Guide</t>
  </si>
  <si>
    <t>GUI</t>
  </si>
  <si>
    <t>A reference document outlining principles or practices for effective task performance.</t>
  </si>
  <si>
    <t>Guidelines</t>
  </si>
  <si>
    <t>GDL</t>
  </si>
  <si>
    <t>Recommendations for standard practices aligned with project or organizational objectives.</t>
  </si>
  <si>
    <t>GIS Document (dataset)</t>
  </si>
  <si>
    <t>GIS</t>
  </si>
  <si>
    <t>A geospatial dataset used to support site planning, analysis, or asset management.</t>
  </si>
  <si>
    <t>Index Document (Submission Cover pages, Table of Contents, etc.)</t>
  </si>
  <si>
    <t>IDX</t>
  </si>
  <si>
    <t>A navigational document providing structure and references for a larger submission.</t>
  </si>
  <si>
    <t>Instruction</t>
  </si>
  <si>
    <t>INS</t>
  </si>
  <si>
    <t>A directive document conveying project requirements, actions, or procedures.</t>
  </si>
  <si>
    <t>Inspection and Test Plan</t>
  </si>
  <si>
    <t>ITP</t>
  </si>
  <si>
    <t>A predefined sequence of checks and validations for quality assurance.</t>
  </si>
  <si>
    <t>Interface Requirements (interface control form)</t>
  </si>
  <si>
    <t>ICF</t>
  </si>
  <si>
    <t>Documentation specifying the interfaces between systems or components.</t>
  </si>
  <si>
    <t>Invoice (e.g.: credit invoice)</t>
  </si>
  <si>
    <t>INV</t>
  </si>
  <si>
    <t>A financial document requesting or recording payment for goods or services.</t>
  </si>
  <si>
    <t>Job Descriptions</t>
  </si>
  <si>
    <t>JBD</t>
  </si>
  <si>
    <t>A document detailing the roles, responsibilities, and qualifications of project personnel.</t>
  </si>
  <si>
    <t>List</t>
  </si>
  <si>
    <t>LST</t>
  </si>
  <si>
    <t>An organized collection of related items or tasks used for tracking or reference.</t>
  </si>
  <si>
    <t>Litigation Documents</t>
  </si>
  <si>
    <t>LIT</t>
  </si>
  <si>
    <t>Legal documents related to disputes, claims, or proceedings.</t>
  </si>
  <si>
    <t>Log</t>
  </si>
  <si>
    <t>LLG</t>
  </si>
  <si>
    <t>A chronological record of project events, actions, or data entries.</t>
  </si>
  <si>
    <t>Management Plan (Department or System)</t>
  </si>
  <si>
    <t>MPL</t>
  </si>
  <si>
    <t>A strategy document outlining control measures for specific domains or systems.</t>
  </si>
  <si>
    <t>Manual</t>
  </si>
  <si>
    <t>MAN</t>
  </si>
  <si>
    <t>A reference document providing comprehensive instructions or specifications for systems or processes.</t>
  </si>
  <si>
    <t>Master Information Delivery Plan</t>
  </si>
  <si>
    <t>MDP</t>
  </si>
  <si>
    <t>A main Post-Contract award deliverable, which includes a plan listing all the information deliverables of a project including models, drawings, specifications, equipment, schedules, data drops and other kind of deliverables such as 4D videos.</t>
  </si>
  <si>
    <t>Matrix</t>
  </si>
  <si>
    <t>MTX</t>
  </si>
  <si>
    <t>A structured tabular document cross-referencing data or responsibilities.</t>
  </si>
  <si>
    <t>Media (e.g.: photo, audio, video, presentation, visualization, etc.)</t>
  </si>
  <si>
    <t>MDA</t>
  </si>
  <si>
    <t>Multimedia content used for communication, verification, or presentation.</t>
  </si>
  <si>
    <t>Meeting Records (e.g.: meeting minutes, audio, video, presentation, etc.)</t>
  </si>
  <si>
    <t>MRC</t>
  </si>
  <si>
    <t>Official documentation of discussions and decisions from meetings.</t>
  </si>
  <si>
    <t>Memorandum (for MB, SB and Project Coordination Steering Committee memorandums only)</t>
  </si>
  <si>
    <t>MEM</t>
  </si>
  <si>
    <t>A brief internal communication typically used to inform or update key stakeholders.</t>
  </si>
  <si>
    <t>Method Statement</t>
  </si>
  <si>
    <t>MST</t>
  </si>
  <si>
    <t>A detailed description of how a task or process will be carried out safely and efficiently.</t>
  </si>
  <si>
    <t>MD2</t>
  </si>
  <si>
    <t>A digital 2-dimensional representation of spatial and design information.</t>
  </si>
  <si>
    <t>Model - 3D</t>
  </si>
  <si>
    <t>MD3</t>
  </si>
  <si>
    <t>A digital 3-dimensional representation of geometry and spatial relationships.</t>
  </si>
  <si>
    <t>Model - 4D</t>
  </si>
  <si>
    <t>MD4</t>
  </si>
  <si>
    <t>A 3D model integrated with schedule data to support time-based visualization.</t>
  </si>
  <si>
    <t>MDL</t>
  </si>
  <si>
    <t>BIM Execution Plan</t>
  </si>
  <si>
    <t>Non-conformity Report</t>
  </si>
  <si>
    <t>NCR</t>
  </si>
  <si>
    <t>A record of deviations from agreed requirements or standards.</t>
  </si>
  <si>
    <t>Notification / Note / Notice</t>
  </si>
  <si>
    <t>NTF</t>
  </si>
  <si>
    <t>A formal message to inform parties of events, requirements, or decisions.</t>
  </si>
  <si>
    <t>O&amp;M Manual</t>
  </si>
  <si>
    <t>OAM</t>
  </si>
  <si>
    <t>Documentation supporting the operation and maintenance of a completed asset.</t>
  </si>
  <si>
    <t>Order (e.g.: business travel, assessment, etc.)</t>
  </si>
  <si>
    <t>ORD</t>
  </si>
  <si>
    <t>A document authorizing expenditure or action related to project logistics or services.</t>
  </si>
  <si>
    <t>Plan (general)</t>
  </si>
  <si>
    <t>PLN</t>
  </si>
  <si>
    <t>A structured strategy outlining tasks, timelines, and responsibilities.</t>
  </si>
  <si>
    <t>Policy</t>
  </si>
  <si>
    <t>POL</t>
  </si>
  <si>
    <t>A high-level statement outlining principles or rules for decision-making and actions.</t>
  </si>
  <si>
    <t>Power of Attorney</t>
  </si>
  <si>
    <t>POA</t>
  </si>
  <si>
    <t>A legal authorization enabling one party to act on behalf of another.</t>
  </si>
  <si>
    <t>Procedure</t>
  </si>
  <si>
    <t>PRC</t>
  </si>
  <si>
    <t>A detailed set of steps for consistent and controlled execution of tasks.</t>
  </si>
  <si>
    <t>Proposal (i.e., Project proposal, Procurement proposal, etc.)</t>
  </si>
  <si>
    <t>PPS</t>
  </si>
  <si>
    <t>A document outlining offers or plans for project execution or service provision.</t>
  </si>
  <si>
    <t>Register</t>
  </si>
  <si>
    <t>REG</t>
  </si>
  <si>
    <t>A maintained list recording critical project data or actions (e.g., risk, change).</t>
  </si>
  <si>
    <t>Report (incl.: explanatory letter report, clashcheckreport etc)</t>
  </si>
  <si>
    <t>REP</t>
  </si>
  <si>
    <t>A structured narrative or technical analysis of specific project topics.</t>
  </si>
  <si>
    <t>Request</t>
  </si>
  <si>
    <t>REQ</t>
  </si>
  <si>
    <t>A document seeking approval, information, or resources.</t>
  </si>
  <si>
    <t>Request for Information</t>
  </si>
  <si>
    <t>RFI</t>
  </si>
  <si>
    <t>A formal query raised to clarify uncertainties or incomplete details.</t>
  </si>
  <si>
    <t>Rolling Forecast</t>
  </si>
  <si>
    <t>RFC</t>
  </si>
  <si>
    <t>A regularly updated projection of time-based data, typically financial or resource-based.</t>
  </si>
  <si>
    <t>Rules of Procedure</t>
  </si>
  <si>
    <t>ROP</t>
  </si>
  <si>
    <t>A document governing conduct and decision-making within a project or organization.</t>
  </si>
  <si>
    <t>Schedule</t>
  </si>
  <si>
    <t>SDL</t>
  </si>
  <si>
    <t>A time-based plan showing task durations, sequences and dependencies.</t>
  </si>
  <si>
    <t>Snagging List</t>
  </si>
  <si>
    <t>SNL</t>
  </si>
  <si>
    <t>A checklist of outstanding issues to be resolved before project completion.</t>
  </si>
  <si>
    <t>Specification</t>
  </si>
  <si>
    <t>SPC</t>
  </si>
  <si>
    <t>A detailed description of technical information about design elements or products.</t>
  </si>
  <si>
    <t>Standard</t>
  </si>
  <si>
    <t>STN</t>
  </si>
  <si>
    <t>A document describing consistent and accepted methods across the project.</t>
  </si>
  <si>
    <t>Statement (e.g.: financial, branch related, public, construction works)</t>
  </si>
  <si>
    <t>STM</t>
  </si>
  <si>
    <t>A formal declaration or summary of specific data or status.</t>
  </si>
  <si>
    <t>Strategy</t>
  </si>
  <si>
    <t>STR</t>
  </si>
  <si>
    <t>A high-level approach defining long-term objectives and execution plans.</t>
  </si>
  <si>
    <t>Summary / Synthesis</t>
  </si>
  <si>
    <t>SMR</t>
  </si>
  <si>
    <t>Consolidated information from multiple sources.</t>
  </si>
  <si>
    <t>Summons / Subpoena</t>
  </si>
  <si>
    <t>SUM</t>
  </si>
  <si>
    <t>A legal document mandating appearance or information provision.</t>
  </si>
  <si>
    <t>Task Information Delivery Plan</t>
  </si>
  <si>
    <t>TDP</t>
  </si>
  <si>
    <t>A list of all the information deliverables of a discipline of a project.</t>
  </si>
  <si>
    <t>Technical Query</t>
  </si>
  <si>
    <t>TCQ</t>
  </si>
  <si>
    <t>A question seeking clarification on technical aspects of the project.</t>
  </si>
  <si>
    <t>Template</t>
  </si>
  <si>
    <t>TPL</t>
  </si>
  <si>
    <t>A predefined format of a file, used for documents, drawings etc.</t>
  </si>
  <si>
    <t>Terms of reference</t>
  </si>
  <si>
    <t>TOR</t>
  </si>
  <si>
    <t>A document outlining objectives, scope, and responsibilities for a specific role or task.</t>
  </si>
  <si>
    <t>XREF file</t>
  </si>
  <si>
    <t>XRF</t>
  </si>
  <si>
    <t>A reference drawing or model file externally linked to the main document or model.</t>
  </si>
  <si>
    <t>ROLES</t>
  </si>
  <si>
    <t>Architecture</t>
  </si>
  <si>
    <t>A</t>
  </si>
  <si>
    <t>Building Surveying, Construction and Site Management</t>
  </si>
  <si>
    <t>B</t>
  </si>
  <si>
    <t>C</t>
  </si>
  <si>
    <t>Drainage, Roads and Highways Engineering</t>
  </si>
  <si>
    <t>D</t>
  </si>
  <si>
    <t>Electrical Engineering</t>
  </si>
  <si>
    <t>E</t>
  </si>
  <si>
    <t>Facilities and Asset Management</t>
  </si>
  <si>
    <t>F</t>
  </si>
  <si>
    <t>Geographical &amp; Land Surveying (+GIS)</t>
  </si>
  <si>
    <t>G</t>
  </si>
  <si>
    <t>Heating, Ventilation and Air Conditioning Design</t>
  </si>
  <si>
    <t>H</t>
  </si>
  <si>
    <t>Interior Design and Art</t>
  </si>
  <si>
    <t>I</t>
  </si>
  <si>
    <t>System Engineering and Assurance</t>
  </si>
  <si>
    <t>J</t>
  </si>
  <si>
    <t>Client, Stakeholder, IBs and BENs</t>
  </si>
  <si>
    <t>K</t>
  </si>
  <si>
    <t>Landscape Design and Architecture</t>
  </si>
  <si>
    <t>L</t>
  </si>
  <si>
    <t>Mechanical Engineering</t>
  </si>
  <si>
    <t>M</t>
  </si>
  <si>
    <t>Health and Safety, Environmental Engineering and Sustainability</t>
  </si>
  <si>
    <t>N</t>
  </si>
  <si>
    <t>Energy (ENE) and Control-Command Systems (CCS)</t>
  </si>
  <si>
    <t>O</t>
  </si>
  <si>
    <t>Public Health (and Safety) Engineering</t>
  </si>
  <si>
    <t>P</t>
  </si>
  <si>
    <t>Quantity Surveying</t>
  </si>
  <si>
    <t>Q</t>
  </si>
  <si>
    <t>Project Management and Coordination</t>
  </si>
  <si>
    <t>R</t>
  </si>
  <si>
    <t>Structural Engineering</t>
  </si>
  <si>
    <t>S</t>
  </si>
  <si>
    <t>Town &amp; Country Planning (Land and Property)</t>
  </si>
  <si>
    <t>T</t>
  </si>
  <si>
    <t>Utilities and Services Engineering</t>
  </si>
  <si>
    <t>U</t>
  </si>
  <si>
    <t>Vehicle and Rolling Stock Engineering</t>
  </si>
  <si>
    <t>V</t>
  </si>
  <si>
    <t>Contracting (Consulting)</t>
  </si>
  <si>
    <t>W</t>
  </si>
  <si>
    <t>X</t>
  </si>
  <si>
    <t>Specialist Design</t>
  </si>
  <si>
    <t>Y</t>
  </si>
  <si>
    <t>General RB Rail (Corporate Part)</t>
  </si>
  <si>
    <t>Z</t>
  </si>
  <si>
    <t>STAGE DESCRIPTION</t>
  </si>
  <si>
    <t>EE CODE</t>
  </si>
  <si>
    <t>Staadium</t>
  </si>
  <si>
    <t>Site Investigations</t>
  </si>
  <si>
    <t>SI</t>
  </si>
  <si>
    <t>UP</t>
  </si>
  <si>
    <t>Uuringud</t>
  </si>
  <si>
    <t>Value Engineering</t>
  </si>
  <si>
    <t>VE</t>
  </si>
  <si>
    <t>Väärtuspõhine alternatiivide võrdlus</t>
  </si>
  <si>
    <t>PD</t>
  </si>
  <si>
    <t>EP</t>
  </si>
  <si>
    <t>Eelprojekt</t>
  </si>
  <si>
    <t>Master Design</t>
  </si>
  <si>
    <t>MD</t>
  </si>
  <si>
    <t>Põhiprojekt</t>
  </si>
  <si>
    <t>Detailed Technical Design</t>
  </si>
  <si>
    <t>Tööprojekt</t>
  </si>
  <si>
    <t>Construction</t>
  </si>
  <si>
    <t>CO</t>
  </si>
  <si>
    <t>TJ</t>
  </si>
  <si>
    <t>Teostusprojekt</t>
  </si>
  <si>
    <t>Operation</t>
  </si>
  <si>
    <t>OP</t>
  </si>
  <si>
    <t>Opereerimine</t>
  </si>
  <si>
    <t>Demolition</t>
  </si>
  <si>
    <t>DE</t>
  </si>
  <si>
    <t>LP</t>
  </si>
  <si>
    <t>Lammutusprojekt</t>
  </si>
  <si>
    <t>Techinis darbu projektas - LST 1516:2015</t>
  </si>
  <si>
    <t>Būvprojekts minimālā sastāvā - LBN 202-15</t>
  </si>
  <si>
    <t>MBP</t>
  </si>
  <si>
    <t xml:space="preserve">Folder number </t>
  </si>
  <si>
    <t>Activity/Discipline code description</t>
  </si>
  <si>
    <t>Volsys. Code</t>
  </si>
  <si>
    <t xml:space="preserve"> Activity/Discipline description RBR</t>
  </si>
  <si>
    <t>Activity/Discipline code</t>
  </si>
  <si>
    <t xml:space="preserve"> Activity/Discipline description EHR</t>
  </si>
  <si>
    <t>Activity/Discipline description MNT</t>
  </si>
  <si>
    <t>Rev date</t>
  </si>
  <si>
    <t>Rev by</t>
  </si>
  <si>
    <t>RBR</t>
  </si>
  <si>
    <t>EHR</t>
  </si>
  <si>
    <t>MNT</t>
  </si>
  <si>
    <t>Overall (0-OV)</t>
  </si>
  <si>
    <t>000</t>
  </si>
  <si>
    <t>Model</t>
  </si>
  <si>
    <t>landXML</t>
  </si>
  <si>
    <t>MO</t>
  </si>
  <si>
    <t>AA</t>
  </si>
  <si>
    <t>IFC</t>
  </si>
  <si>
    <t>03</t>
  </si>
  <si>
    <t>RVT</t>
  </si>
  <si>
    <t>04</t>
  </si>
  <si>
    <t>NWD</t>
  </si>
  <si>
    <t>...</t>
  </si>
  <si>
    <t>001</t>
  </si>
  <si>
    <t>Minutes of Meeting</t>
  </si>
  <si>
    <t> </t>
  </si>
  <si>
    <t>MOM</t>
  </si>
  <si>
    <t>002</t>
  </si>
  <si>
    <t>General design documentation</t>
  </si>
  <si>
    <t>VOLSYS. CODE</t>
  </si>
  <si>
    <t>General</t>
  </si>
  <si>
    <t>GE</t>
  </si>
  <si>
    <t>Üldosa</t>
  </si>
  <si>
    <t>Conditions for Design</t>
  </si>
  <si>
    <t>PT</t>
  </si>
  <si>
    <t>projekteerimistingimused</t>
  </si>
  <si>
    <t>Terms of Reference</t>
  </si>
  <si>
    <t>LY</t>
  </si>
  <si>
    <t>lähteülesanne</t>
  </si>
  <si>
    <t>Technical Conditions</t>
  </si>
  <si>
    <t>TT</t>
  </si>
  <si>
    <t>tehnilised tingimused</t>
  </si>
  <si>
    <t>05</t>
  </si>
  <si>
    <t>Initial Data</t>
  </si>
  <si>
    <t>AD</t>
  </si>
  <si>
    <t>lähteandmed</t>
  </si>
  <si>
    <t>06</t>
  </si>
  <si>
    <t>Approvals</t>
  </si>
  <si>
    <t>KK</t>
  </si>
  <si>
    <t>kooskõlastused</t>
  </si>
  <si>
    <t>07</t>
  </si>
  <si>
    <t>Road Safety Audit</t>
  </si>
  <si>
    <t>LA</t>
  </si>
  <si>
    <t>liiklusohutuse audit</t>
  </si>
  <si>
    <t>08</t>
  </si>
  <si>
    <t>Appraisal</t>
  </si>
  <si>
    <t>EK</t>
  </si>
  <si>
    <t>ekspertiis</t>
  </si>
  <si>
    <t>09</t>
  </si>
  <si>
    <t>Agreement with landowners</t>
  </si>
  <si>
    <t>kokkulepped maaomanikega</t>
  </si>
  <si>
    <t>Building Permit</t>
  </si>
  <si>
    <t>BP</t>
  </si>
  <si>
    <t>ehitusluba</t>
  </si>
  <si>
    <t>Road pavement calculation</t>
  </si>
  <si>
    <t>KA</t>
  </si>
  <si>
    <t>kattendiarvutus</t>
  </si>
  <si>
    <t>Cost List</t>
  </si>
  <si>
    <t>CL</t>
  </si>
  <si>
    <t>kululoend</t>
  </si>
  <si>
    <t>Application for Funding</t>
  </si>
  <si>
    <t>RK</t>
  </si>
  <si>
    <t>rahastustaotlus</t>
  </si>
  <si>
    <t>Land allocation Plan</t>
  </si>
  <si>
    <t>KY</t>
  </si>
  <si>
    <t>ümberkruntimiskava (krundijaotuskava)</t>
  </si>
  <si>
    <t>15</t>
  </si>
  <si>
    <t>General technical solutions</t>
  </si>
  <si>
    <t>003</t>
  </si>
  <si>
    <t>Investigations, Surveys and Studies</t>
  </si>
  <si>
    <t>Geological Investigations</t>
  </si>
  <si>
    <t>IS</t>
  </si>
  <si>
    <t>GL</t>
  </si>
  <si>
    <t>geoloogiline uuring</t>
  </si>
  <si>
    <t>Traffic Survey</t>
  </si>
  <si>
    <t>LU</t>
  </si>
  <si>
    <t>liiklusuuring</t>
  </si>
  <si>
    <t>Flora/Fauna Survey</t>
  </si>
  <si>
    <t>FU</t>
  </si>
  <si>
    <t>taimsetiku/loomastiku uuring</t>
  </si>
  <si>
    <t>Archeological Survey</t>
  </si>
  <si>
    <t>AU</t>
  </si>
  <si>
    <t>arheoloogiline uuring</t>
  </si>
  <si>
    <t>Topographic Survey</t>
  </si>
  <si>
    <t>GD</t>
  </si>
  <si>
    <t>topogeodeesia</t>
  </si>
  <si>
    <t>Noise Survey</t>
  </si>
  <si>
    <t>MU</t>
  </si>
  <si>
    <t>müra uuring</t>
  </si>
  <si>
    <t>Enviormental screening</t>
  </si>
  <si>
    <t>KE</t>
  </si>
  <si>
    <t>keskkonnamõju eelhinnang</t>
  </si>
  <si>
    <t>EIA</t>
  </si>
  <si>
    <t>KH</t>
  </si>
  <si>
    <t>keskkonnamõju hinnang (KMH või KSH)</t>
  </si>
  <si>
    <t>Feasibilty study</t>
  </si>
  <si>
    <t>TU</t>
  </si>
  <si>
    <t>teostatavusuuring</t>
  </si>
  <si>
    <t>muu</t>
  </si>
  <si>
    <t>004</t>
  </si>
  <si>
    <t>Architecture, Building structures &amp; Service (Demolition)</t>
  </si>
  <si>
    <t>Civil &amp; Structures (Demolition)</t>
  </si>
  <si>
    <t>Electrical (Demolition)</t>
  </si>
  <si>
    <t>Fleet (Demolition)</t>
  </si>
  <si>
    <t>Property (Demolition)</t>
  </si>
  <si>
    <t>Signalling &amp; Control Systems (Demolition)</t>
  </si>
  <si>
    <t>Information Technology &amp; Telecommunications System (Demolition)</t>
  </si>
  <si>
    <t>Track (Demolition)</t>
  </si>
  <si>
    <t>Fire safety systems (Demolition)</t>
  </si>
  <si>
    <t>10</t>
  </si>
  <si>
    <t>General demolition design (Demolition)</t>
  </si>
  <si>
    <t>11</t>
  </si>
  <si>
    <t>Other (Demolition)</t>
  </si>
  <si>
    <t>005</t>
  </si>
  <si>
    <t>Construction documentation</t>
  </si>
  <si>
    <t>AsBuiltDoc</t>
  </si>
  <si>
    <t>Tööde aktid, Teostusmõõdistused, protokollid, katsetused</t>
  </si>
  <si>
    <t>Maintenance Sheet</t>
  </si>
  <si>
    <t>Hooldusjuhend</t>
  </si>
  <si>
    <t>Manufacturer Sheet</t>
  </si>
  <si>
    <t>Tooteleht, paigaldusjuhend</t>
  </si>
  <si>
    <t>Delivery note</t>
  </si>
  <si>
    <t>Saatelehed</t>
  </si>
  <si>
    <t>Site Diary</t>
  </si>
  <si>
    <t>Ehitustööde päevik</t>
  </si>
  <si>
    <t>Photos</t>
  </si>
  <si>
    <t>Üldfotod</t>
  </si>
  <si>
    <t>Personnel</t>
  </si>
  <si>
    <t>Personal ja nende nõuded</t>
  </si>
  <si>
    <t>Quality management</t>
  </si>
  <si>
    <t xml:space="preserve">Keskkonnakavad, kvaliteedi tagamiseplaanid </t>
  </si>
  <si>
    <t>Architecture, Building structures &amp; Services (1-AR)</t>
  </si>
  <si>
    <t>101</t>
  </si>
  <si>
    <t>Master Plan</t>
  </si>
  <si>
    <t>Position Plan</t>
  </si>
  <si>
    <t>MP</t>
  </si>
  <si>
    <t>AS</t>
  </si>
  <si>
    <t>Asendiplaan</t>
  </si>
  <si>
    <t>102</t>
  </si>
  <si>
    <t>Urban Design &amp; Landscaping</t>
  </si>
  <si>
    <t>UD</t>
  </si>
  <si>
    <t>MA</t>
  </si>
  <si>
    <t>Maastik</t>
  </si>
  <si>
    <t>Paving</t>
  </si>
  <si>
    <t>103</t>
  </si>
  <si>
    <t>Car Parks</t>
  </si>
  <si>
    <t>Car Park-At Grade Commuter</t>
  </si>
  <si>
    <t>PK</t>
  </si>
  <si>
    <t>TL</t>
  </si>
  <si>
    <t>Tee</t>
  </si>
  <si>
    <t>Car Park-Multi Storey Commuter</t>
  </si>
  <si>
    <t>Kiss and Ride Bay</t>
  </si>
  <si>
    <t>Taxi Rank</t>
  </si>
  <si>
    <t>104</t>
  </si>
  <si>
    <t>AR</t>
  </si>
  <si>
    <t>Arhitektuur</t>
  </si>
  <si>
    <t>105</t>
  </si>
  <si>
    <t>Interior Architecture</t>
  </si>
  <si>
    <t>Office Equipment</t>
  </si>
  <si>
    <t>IA</t>
  </si>
  <si>
    <t>SA</t>
  </si>
  <si>
    <t>Sisearhitektuur</t>
  </si>
  <si>
    <t>Furniture &amp; Fixtures</t>
  </si>
  <si>
    <t>106</t>
  </si>
  <si>
    <t>Paintings</t>
  </si>
  <si>
    <t>OA</t>
  </si>
  <si>
    <t>Kunst</t>
  </si>
  <si>
    <t>Sculptures</t>
  </si>
  <si>
    <t>107</t>
  </si>
  <si>
    <t>Structural</t>
  </si>
  <si>
    <t>Construction Structures</t>
  </si>
  <si>
    <t>Konstruktsioon</t>
  </si>
  <si>
    <t>Access Platform</t>
  </si>
  <si>
    <t>Access Ramp</t>
  </si>
  <si>
    <t>Building-Permanent</t>
  </si>
  <si>
    <t>Platform</t>
  </si>
  <si>
    <t>108</t>
  </si>
  <si>
    <t>Acoustics</t>
  </si>
  <si>
    <t>AC</t>
  </si>
  <si>
    <t>AK</t>
  </si>
  <si>
    <t>Akustika</t>
  </si>
  <si>
    <t>109</t>
  </si>
  <si>
    <t>Mechanical Systems (HVAC)</t>
  </si>
  <si>
    <t>KV</t>
  </si>
  <si>
    <t>Küte, ventilatsioon ja jahutus</t>
  </si>
  <si>
    <t>110</t>
  </si>
  <si>
    <t>Heating and Cooling Engineering and Networks (HECL)</t>
  </si>
  <si>
    <t>Heating Engineering and Networks</t>
  </si>
  <si>
    <t>HE</t>
  </si>
  <si>
    <t>SV</t>
  </si>
  <si>
    <t>TV</t>
  </si>
  <si>
    <t>Soojusvarustus</t>
  </si>
  <si>
    <t>Cooling Engineering and Networks</t>
  </si>
  <si>
    <t>KVJ</t>
  </si>
  <si>
    <t>Jahutusvarustus</t>
  </si>
  <si>
    <t>111</t>
  </si>
  <si>
    <t>WE</t>
  </si>
  <si>
    <t>VKV</t>
  </si>
  <si>
    <t>Veevarustuse ja kanalisatsiooni välisosa</t>
  </si>
  <si>
    <t>Tehnovõrgud</t>
  </si>
  <si>
    <t>112</t>
  </si>
  <si>
    <t>Water Supply and Sewerage, interior</t>
  </si>
  <si>
    <t>IW</t>
  </si>
  <si>
    <t>VKS</t>
  </si>
  <si>
    <t>Veevarustuse ja kanalisatsiooni siseosa</t>
  </si>
  <si>
    <t>113</t>
  </si>
  <si>
    <t>Gas supply, external network</t>
  </si>
  <si>
    <t>EG</t>
  </si>
  <si>
    <t>GVV</t>
  </si>
  <si>
    <t>Gaasivarustuse välisvõrk</t>
  </si>
  <si>
    <t>114</t>
  </si>
  <si>
    <t>Gas supply, internal network</t>
  </si>
  <si>
    <t>IG</t>
  </si>
  <si>
    <t>GVS</t>
  </si>
  <si>
    <t>Gaasivarustuse siseosa</t>
  </si>
  <si>
    <t>115</t>
  </si>
  <si>
    <t>Technology Part</t>
  </si>
  <si>
    <t>Compressed Air Systems</t>
  </si>
  <si>
    <t>TE</t>
  </si>
  <si>
    <t>Tehnoloogia</t>
  </si>
  <si>
    <t>Other systems</t>
  </si>
  <si>
    <t>Fuel &amp; Oil Systems</t>
  </si>
  <si>
    <t>Door locking systems</t>
  </si>
  <si>
    <t>116</t>
  </si>
  <si>
    <t>Vertical Transportation Systems</t>
  </si>
  <si>
    <t>Escalator</t>
  </si>
  <si>
    <t>VT</t>
  </si>
  <si>
    <t>Lift</t>
  </si>
  <si>
    <t>117</t>
  </si>
  <si>
    <t>Energy</t>
  </si>
  <si>
    <t>Energy Efficency</t>
  </si>
  <si>
    <t>EN</t>
  </si>
  <si>
    <t>Energiamärgis</t>
  </si>
  <si>
    <t>Civil &amp; Structures (2-CV)</t>
  </si>
  <si>
    <t>201</t>
  </si>
  <si>
    <t>Teed ja liikluskorraldus (va. raudteed, veetranspordirajatised ja sillad-viaduktid)</t>
  </si>
  <si>
    <t>202</t>
  </si>
  <si>
    <t>Bridges</t>
  </si>
  <si>
    <t>BR</t>
  </si>
  <si>
    <t>TS</t>
  </si>
  <si>
    <t>Sillad, viaduktid, estakaadid ja tunnelid</t>
  </si>
  <si>
    <t>Konstruktsioonid</t>
  </si>
  <si>
    <t>Bridge-Road</t>
  </si>
  <si>
    <t>Viaduct-Road</t>
  </si>
  <si>
    <t>203</t>
  </si>
  <si>
    <t>Tunnels</t>
  </si>
  <si>
    <t>Tunnel</t>
  </si>
  <si>
    <t>MR</t>
  </si>
  <si>
    <t>Muud rajatised</t>
  </si>
  <si>
    <t>204</t>
  </si>
  <si>
    <t>205</t>
  </si>
  <si>
    <t>Earthworks &amp; Geotech</t>
  </si>
  <si>
    <t>Earthworks-Cutting</t>
  </si>
  <si>
    <t>Earthworks-Embankment</t>
  </si>
  <si>
    <t>206</t>
  </si>
  <si>
    <t>Misc Structures</t>
  </si>
  <si>
    <t>MS</t>
  </si>
  <si>
    <t>207</t>
  </si>
  <si>
    <t>Overhead &amp; Gantry Structures</t>
  </si>
  <si>
    <t>Overhead Loading Structure</t>
  </si>
  <si>
    <t>OS</t>
  </si>
  <si>
    <t>208</t>
  </si>
  <si>
    <t>Tower Structures</t>
  </si>
  <si>
    <t>Communications Tower</t>
  </si>
  <si>
    <t>TW</t>
  </si>
  <si>
    <t>Lighting Tower</t>
  </si>
  <si>
    <t>Transmission Tower</t>
  </si>
  <si>
    <t>209</t>
  </si>
  <si>
    <t>Drainage &amp; Culverts</t>
  </si>
  <si>
    <t xml:space="preserve">Teed ja liikluskorraldus (va. raudteed, veetranspordirajatised ja sillad-viaduktid). </t>
  </si>
  <si>
    <t>Drenaaž</t>
  </si>
  <si>
    <t>Drainage Pit</t>
  </si>
  <si>
    <t>Sedimentation Basin</t>
  </si>
  <si>
    <t>VK</t>
  </si>
  <si>
    <t>Veevarustus ja kanalisatsioon (sh. sademeveekanalisatsioon ja drenaaž)</t>
  </si>
  <si>
    <t>210</t>
  </si>
  <si>
    <t>Fencing &amp; Barriers</t>
  </si>
  <si>
    <t>Barrier-Noise Wall</t>
  </si>
  <si>
    <t>FN</t>
  </si>
  <si>
    <t>Barrier-Wind</t>
  </si>
  <si>
    <t>Barrier-Visual</t>
  </si>
  <si>
    <t>211</t>
  </si>
  <si>
    <t>Level Crossings</t>
  </si>
  <si>
    <t>Level Crossing</t>
  </si>
  <si>
    <t>LC</t>
  </si>
  <si>
    <t>Raudteed ja köisteed</t>
  </si>
  <si>
    <t>Raudtee</t>
  </si>
  <si>
    <t>Electrical (3-EL)</t>
  </si>
  <si>
    <t>301</t>
  </si>
  <si>
    <t>Electrical Substation Equipment</t>
  </si>
  <si>
    <t>Pole (Substation Pole)</t>
  </si>
  <si>
    <t>ELA</t>
  </si>
  <si>
    <t>Alajaam</t>
  </si>
  <si>
    <t>SCADA Equipment</t>
  </si>
  <si>
    <t>Transformer</t>
  </si>
  <si>
    <t>302</t>
  </si>
  <si>
    <t>HV Distribution Equipment</t>
  </si>
  <si>
    <t xml:space="preserve">High-voltage distribution </t>
  </si>
  <si>
    <t>ELK</t>
  </si>
  <si>
    <t>Elektri kõrgepingepaigaldised</t>
  </si>
  <si>
    <t>High-voltage electrical and monitoring installations</t>
  </si>
  <si>
    <t>303</t>
  </si>
  <si>
    <t>Electricity/Power distribution</t>
  </si>
  <si>
    <t>Electric Power Supply</t>
  </si>
  <si>
    <t>ED</t>
  </si>
  <si>
    <t>EL</t>
  </si>
  <si>
    <t>Elektrienergia tugevvool</t>
  </si>
  <si>
    <t>External Network of Electricity</t>
  </si>
  <si>
    <t>Elektri välisvõrk</t>
  </si>
  <si>
    <t>Sustainable power systems</t>
  </si>
  <si>
    <t>304</t>
  </si>
  <si>
    <t>Outdoor Lighting (Road Lighting)</t>
  </si>
  <si>
    <t>OL</t>
  </si>
  <si>
    <t>ELT</t>
  </si>
  <si>
    <t>Välisvalgustus (teevalgustus)</t>
  </si>
  <si>
    <t>Valgustus</t>
  </si>
  <si>
    <t>305</t>
  </si>
  <si>
    <t>LV Distribution Equipment</t>
  </si>
  <si>
    <t>LV Reticulation &amp; Lighting Systems</t>
  </si>
  <si>
    <t>LV</t>
  </si>
  <si>
    <t>Elektrooniline side ja nõrkvool</t>
  </si>
  <si>
    <t>Low voltage Externale Network</t>
  </si>
  <si>
    <t>Nõrkvoolu välisvõrk</t>
  </si>
  <si>
    <t>Electronic Communication and Low voltage</t>
  </si>
  <si>
    <t>307</t>
  </si>
  <si>
    <t>Video Surveillance and Security Systems</t>
  </si>
  <si>
    <t>VS</t>
  </si>
  <si>
    <t>ENT</t>
  </si>
  <si>
    <t>Valve- ja ligipääsusüsteemid</t>
  </si>
  <si>
    <t>308</t>
  </si>
  <si>
    <t>Overhead &amp; Trackside Traction</t>
  </si>
  <si>
    <t>Aerial</t>
  </si>
  <si>
    <t>OT</t>
  </si>
  <si>
    <t>309</t>
  </si>
  <si>
    <t>Service Routes</t>
  </si>
  <si>
    <t>Aesthetic Power Supply Pit</t>
  </si>
  <si>
    <t>ELV</t>
  </si>
  <si>
    <t>Cable Pit</t>
  </si>
  <si>
    <t>Services Route-Buried</t>
  </si>
  <si>
    <t>310</t>
  </si>
  <si>
    <t>Electrolysis &amp; Bonding</t>
  </si>
  <si>
    <t>EB</t>
  </si>
  <si>
    <t>311</t>
  </si>
  <si>
    <t>Building Automation System</t>
  </si>
  <si>
    <t>BA</t>
  </si>
  <si>
    <t>EAH</t>
  </si>
  <si>
    <t>Hoone automaatika</t>
  </si>
  <si>
    <t>Fleet (4-FL)</t>
  </si>
  <si>
    <t>401</t>
  </si>
  <si>
    <t>Fleet Systems &amp; Equipment (on board)</t>
  </si>
  <si>
    <t xml:space="preserve">VOLSYS. CODE </t>
  </si>
  <si>
    <t>FS</t>
  </si>
  <si>
    <t>402</t>
  </si>
  <si>
    <t>Locomotives</t>
  </si>
  <si>
    <t>403</t>
  </si>
  <si>
    <t>Light Rail Vehicles</t>
  </si>
  <si>
    <t>LR</t>
  </si>
  <si>
    <t>404</t>
  </si>
  <si>
    <t>Mobile Plant</t>
  </si>
  <si>
    <t>405</t>
  </si>
  <si>
    <t>Rail Cars &amp; Vans</t>
  </si>
  <si>
    <t>406</t>
  </si>
  <si>
    <t>Road Vehicles &amp; Trailers</t>
  </si>
  <si>
    <t>RV</t>
  </si>
  <si>
    <t>407</t>
  </si>
  <si>
    <t>Trains</t>
  </si>
  <si>
    <t>408</t>
  </si>
  <si>
    <t>Track Machines &amp; Vehicles</t>
  </si>
  <si>
    <t>409</t>
  </si>
  <si>
    <t>Wagons</t>
  </si>
  <si>
    <t>WG</t>
  </si>
  <si>
    <t>Property (5-PP)</t>
  </si>
  <si>
    <t>501</t>
  </si>
  <si>
    <t>Corridors (Road, Rail &amp; Waterways)</t>
  </si>
  <si>
    <t>Road Carriageway</t>
  </si>
  <si>
    <t>Rail Right of Way</t>
  </si>
  <si>
    <t>502</t>
  </si>
  <si>
    <t>Facilities</t>
  </si>
  <si>
    <t>Building Services Facility</t>
  </si>
  <si>
    <t>FA</t>
  </si>
  <si>
    <t>Communications System Location</t>
  </si>
  <si>
    <t>Commercial Property Facility</t>
  </si>
  <si>
    <t>Drivers Facility</t>
  </si>
  <si>
    <t>Electrical-Distribution Substation</t>
  </si>
  <si>
    <t>Infrastructure Depot</t>
  </si>
  <si>
    <t>Road Vehicle Load Checking Area</t>
  </si>
  <si>
    <t>Electrical-Backup LV Supply Location</t>
  </si>
  <si>
    <t>Condition Monitoring System Location</t>
  </si>
  <si>
    <t>Quarry</t>
  </si>
  <si>
    <t>Rail Signal &amp; Control System Location</t>
  </si>
  <si>
    <t>Electrical-NonTraction Substation</t>
  </si>
  <si>
    <t>Road Traffic &amp; Control System Location</t>
  </si>
  <si>
    <t>Tunnel Services Facility</t>
  </si>
  <si>
    <t>Electrical-Traction Substation</t>
  </si>
  <si>
    <t>Rail Yard</t>
  </si>
  <si>
    <t>503</t>
  </si>
  <si>
    <t>Small Heritage Objects</t>
  </si>
  <si>
    <t>HS</t>
  </si>
  <si>
    <t>504</t>
  </si>
  <si>
    <t>Interchanges (Stations, Stops &amp; Wharves)</t>
  </si>
  <si>
    <t>Interchange-Bus Stop</t>
  </si>
  <si>
    <t>IN</t>
  </si>
  <si>
    <t>Interchange-Train Station</t>
  </si>
  <si>
    <t>505</t>
  </si>
  <si>
    <t>Land</t>
  </si>
  <si>
    <t>LD</t>
  </si>
  <si>
    <t>Muu</t>
  </si>
  <si>
    <t>506</t>
  </si>
  <si>
    <t>Licenses (Non Software)</t>
  </si>
  <si>
    <t>LN</t>
  </si>
  <si>
    <t>Signalling &amp; Control Systems (6-SG)</t>
  </si>
  <si>
    <t>601</t>
  </si>
  <si>
    <t>Aids to Navigation</t>
  </si>
  <si>
    <t>602</t>
  </si>
  <si>
    <t>Building &amp; Tunnel Management Systems</t>
  </si>
  <si>
    <t>BT</t>
  </si>
  <si>
    <t>603</t>
  </si>
  <si>
    <t>Rail Control Systems</t>
  </si>
  <si>
    <t>Train Control System</t>
  </si>
  <si>
    <t>CS</t>
  </si>
  <si>
    <t>604</t>
  </si>
  <si>
    <t>Guidance &amp; Delineation</t>
  </si>
  <si>
    <t>Pavement Marking</t>
  </si>
  <si>
    <t>Road Signage</t>
  </si>
  <si>
    <t>605</t>
  </si>
  <si>
    <t>Rail Signalling Equipment</t>
  </si>
  <si>
    <t>Train Detection-Grade Crossing Predictor</t>
  </si>
  <si>
    <t>SE</t>
  </si>
  <si>
    <t>Signalling Interlocking</t>
  </si>
  <si>
    <t>Signal Light/Indicator</t>
  </si>
  <si>
    <t>Level Crossing Boom</t>
  </si>
  <si>
    <t>Level Crossing Gate</t>
  </si>
  <si>
    <t>Level Crossing Advanced Warning Light</t>
  </si>
  <si>
    <t>Level Crossing Lights/Bells</t>
  </si>
  <si>
    <t>Level Crossing Signage</t>
  </si>
  <si>
    <t>Power Supply</t>
  </si>
  <si>
    <t>Pedestrian Level Crossing Protection</t>
  </si>
  <si>
    <t>Road Level Crossing Protection</t>
  </si>
  <si>
    <t>Train Detection-Track Circuit</t>
  </si>
  <si>
    <t>Telemetry</t>
  </si>
  <si>
    <t>606</t>
  </si>
  <si>
    <t>Road Traffic Control Systems</t>
  </si>
  <si>
    <t>Road Pavement Light</t>
  </si>
  <si>
    <t>Street Light</t>
  </si>
  <si>
    <t>Traffic Control Signal System</t>
  </si>
  <si>
    <t>ELF</t>
  </si>
  <si>
    <t>Foorisüsteemid</t>
  </si>
  <si>
    <t>Traffic Signal</t>
  </si>
  <si>
    <t>Variable Speed Limit Sign System</t>
  </si>
  <si>
    <t>Information Technology &amp; Telecommunications Systems (7-TE)</t>
  </si>
  <si>
    <t>701</t>
  </si>
  <si>
    <t>Condition Monitoring Systems</t>
  </si>
  <si>
    <t>SCADA System</t>
  </si>
  <si>
    <t>CM</t>
  </si>
  <si>
    <t>EQ</t>
  </si>
  <si>
    <t>Seadmed</t>
  </si>
  <si>
    <t>702</t>
  </si>
  <si>
    <t>Communications Network Backbone Systems</t>
  </si>
  <si>
    <t>CN</t>
  </si>
  <si>
    <t>703</t>
  </si>
  <si>
    <t>Hardware (IT)</t>
  </si>
  <si>
    <t>HW</t>
  </si>
  <si>
    <t>704</t>
  </si>
  <si>
    <t>Network Control Communications Systems</t>
  </si>
  <si>
    <t>NC</t>
  </si>
  <si>
    <t>705</t>
  </si>
  <si>
    <t>Network Support System</t>
  </si>
  <si>
    <t>NS</t>
  </si>
  <si>
    <t>706</t>
  </si>
  <si>
    <t>Audio/Visual Information Systems</t>
  </si>
  <si>
    <t>PI</t>
  </si>
  <si>
    <t>707</t>
  </si>
  <si>
    <t>Software (IT)</t>
  </si>
  <si>
    <t>SW</t>
  </si>
  <si>
    <t>708</t>
  </si>
  <si>
    <t>Road Traffic Information Systems</t>
  </si>
  <si>
    <t>Advance Warning Sign System</t>
  </si>
  <si>
    <t>TI</t>
  </si>
  <si>
    <t>Emergency Warning System</t>
  </si>
  <si>
    <t>709</t>
  </si>
  <si>
    <t>Ticketing Systems</t>
  </si>
  <si>
    <t>Ticketing System</t>
  </si>
  <si>
    <t>TK</t>
  </si>
  <si>
    <t>710</t>
  </si>
  <si>
    <t>Road Traffic Monitoring Systems</t>
  </si>
  <si>
    <t>711</t>
  </si>
  <si>
    <t>Wireless Systems</t>
  </si>
  <si>
    <t>Train Controller Equipment</t>
  </si>
  <si>
    <t>WI</t>
  </si>
  <si>
    <t>Track (8-TR)</t>
  </si>
  <si>
    <t>801</t>
  </si>
  <si>
    <t>Special Trackwork</t>
  </si>
  <si>
    <t>VOLSYS. 
CODE</t>
  </si>
  <si>
    <t>Turnout Heating</t>
  </si>
  <si>
    <t>TO</t>
  </si>
  <si>
    <t>Turnout</t>
  </si>
  <si>
    <t>802</t>
  </si>
  <si>
    <t>Track infrastructure earthworks</t>
  </si>
  <si>
    <t>Track Slab</t>
  </si>
  <si>
    <t>Fire safety systems (9-FI)</t>
  </si>
  <si>
    <t>901</t>
  </si>
  <si>
    <t>Water supply systems for Fire Extinguishing Systems</t>
  </si>
  <si>
    <t>FW</t>
  </si>
  <si>
    <t>VKT</t>
  </si>
  <si>
    <t>Tulekustutussüsteemide vesivarustus</t>
  </si>
  <si>
    <t>902</t>
  </si>
  <si>
    <t>Automatic Fire alarm Systems</t>
  </si>
  <si>
    <t>Automaatsed tulekahju signalisatsioonisüsteemid</t>
  </si>
  <si>
    <t>903</t>
  </si>
  <si>
    <t>Fire Safety Automation</t>
  </si>
  <si>
    <t>EAT</t>
  </si>
  <si>
    <t>Tuleohutusautomaatika</t>
  </si>
  <si>
    <t>904</t>
  </si>
  <si>
    <t>Gas Extinguishing Systems</t>
  </si>
  <si>
    <t>Gas Extuingishing Systems</t>
  </si>
  <si>
    <t>GX</t>
  </si>
  <si>
    <t>ENG</t>
  </si>
  <si>
    <t>Gaaskustutussüsteemid</t>
  </si>
  <si>
    <t>905</t>
  </si>
  <si>
    <t>Smoke Detection</t>
  </si>
  <si>
    <t>SD</t>
  </si>
  <si>
    <t>906</t>
  </si>
  <si>
    <t>Building Fire Management</t>
  </si>
  <si>
    <t>FM</t>
  </si>
  <si>
    <t>General technical field documents (10-GE)</t>
  </si>
  <si>
    <t>General documentation</t>
  </si>
  <si>
    <t>Asset Information Management</t>
  </si>
  <si>
    <t>AM</t>
  </si>
  <si>
    <t>BM</t>
  </si>
  <si>
    <t>CE</t>
  </si>
  <si>
    <t>Civil Works and Stations</t>
  </si>
  <si>
    <t>Spatial Planning</t>
  </si>
  <si>
    <t>SP</t>
  </si>
  <si>
    <t>Environment and Sustainability</t>
  </si>
  <si>
    <t>ES</t>
  </si>
  <si>
    <t>Geotech &amp; Material</t>
  </si>
  <si>
    <t>GM</t>
  </si>
  <si>
    <t>GS</t>
  </si>
  <si>
    <t>External Utilities and Hydrology</t>
  </si>
  <si>
    <t>UH</t>
  </si>
  <si>
    <t>Interface Management</t>
  </si>
  <si>
    <t>IM</t>
  </si>
  <si>
    <t>12</t>
  </si>
  <si>
    <t>Project Management</t>
  </si>
  <si>
    <t>PM</t>
  </si>
  <si>
    <t>13</t>
  </si>
  <si>
    <t>RD</t>
  </si>
  <si>
    <t>14</t>
  </si>
  <si>
    <t>Systems Engineering and Assurance</t>
  </si>
  <si>
    <t>Railway Track</t>
  </si>
  <si>
    <t>RT</t>
  </si>
  <si>
    <t>16</t>
  </si>
  <si>
    <t xml:space="preserve">Technical Reference Group </t>
  </si>
  <si>
    <t>17</t>
  </si>
  <si>
    <t>Virtual Design and Construction</t>
  </si>
  <si>
    <t>VD</t>
  </si>
  <si>
    <t>18</t>
  </si>
  <si>
    <t>System Engineering</t>
  </si>
  <si>
    <t>19</t>
  </si>
  <si>
    <t>Quality Assurance</t>
  </si>
  <si>
    <t>QA</t>
  </si>
  <si>
    <t>20</t>
  </si>
  <si>
    <t>Railway Safety and Interoperability</t>
  </si>
  <si>
    <t>21</t>
  </si>
  <si>
    <t>Geodesy</t>
  </si>
  <si>
    <t>22</t>
  </si>
  <si>
    <t>Electricity and Telecommunication</t>
  </si>
  <si>
    <t>23</t>
  </si>
  <si>
    <t>Quantity Survey</t>
  </si>
  <si>
    <t>QS</t>
  </si>
  <si>
    <t>24</t>
  </si>
  <si>
    <t>Document Management</t>
  </si>
  <si>
    <t>DM</t>
  </si>
  <si>
    <t>25</t>
  </si>
  <si>
    <t>Health and Safety</t>
  </si>
  <si>
    <t>26</t>
  </si>
  <si>
    <t>Railway Operation</t>
  </si>
  <si>
    <t>27</t>
  </si>
  <si>
    <t>CCS</t>
  </si>
  <si>
    <t>CT</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</si>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</sst>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00\1"/>
    <numFmt numFmtId="166" formatCode="d\.mm\.yyyy;@"/>
    <numFmt numFmtId="167" formatCode="0.00000000"/>
  </numFmts>
  <fonts count="66">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sz val="10"/>
      <name val="Arial"/>
      <family val="2"/>
    </font>
    <font>
      <b/>
      <sz val="12"/>
      <color rgb="FFFF0000"/>
      <name val="Calibri"/>
      <family val="2"/>
      <scheme val="minor"/>
    </font>
    <font>
      <sz val="22"/>
      <color theme="1"/>
      <name val="Calibri"/>
      <family val="2"/>
      <scheme val="minor"/>
    </font>
    <font>
      <b/>
      <sz val="12"/>
      <color theme="0"/>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8"/>
      <color rgb="FF00B0F0"/>
      <name val="Calibri"/>
      <family val="2"/>
      <scheme val="minor"/>
    </font>
    <font>
      <b/>
      <sz val="8"/>
      <color theme="9"/>
      <name val="Calibri"/>
      <family val="2"/>
      <scheme val="minor"/>
    </font>
    <font>
      <b/>
      <sz val="12"/>
      <color rgb="FF00B0F0"/>
      <name val="Calibri"/>
      <family val="2"/>
      <scheme val="minor"/>
    </font>
    <font>
      <b/>
      <sz val="10"/>
      <color theme="0"/>
      <name val="Calibri"/>
      <family val="2"/>
      <scheme val="minor"/>
    </font>
    <font>
      <sz val="8"/>
      <color rgb="FFFF0000"/>
      <name val="Calibri"/>
      <family val="2"/>
      <scheme val="minor"/>
    </font>
    <font>
      <sz val="9"/>
      <color indexed="81"/>
      <name val="Tahoma"/>
      <family val="2"/>
      <charset val="186"/>
    </font>
    <font>
      <sz val="8"/>
      <name val="Calibri"/>
      <family val="2"/>
      <scheme val="minor"/>
    </font>
    <font>
      <b/>
      <sz val="9"/>
      <color indexed="81"/>
      <name val="Tahoma"/>
      <family val="2"/>
      <charset val="186"/>
    </font>
    <font>
      <sz val="12"/>
      <color rgb="FFFF0000"/>
      <name val="Calibri"/>
      <family val="2"/>
      <charset val="186"/>
      <scheme val="minor"/>
    </font>
    <font>
      <strike/>
      <sz val="10"/>
      <color theme="1"/>
      <name val="Calibri"/>
      <family val="2"/>
      <scheme val="minor"/>
    </font>
    <font>
      <strike/>
      <sz val="10"/>
      <name val="Calibri"/>
      <family val="2"/>
      <scheme val="minor"/>
    </font>
    <font>
      <b/>
      <sz val="10"/>
      <color rgb="FF000000"/>
      <name val="Calibri"/>
      <family val="2"/>
      <scheme val="minor"/>
    </font>
    <font>
      <sz val="11"/>
      <color rgb="FF000000"/>
      <name val="Calibri"/>
      <family val="2"/>
      <scheme val="minor"/>
    </font>
    <font>
      <b/>
      <sz val="10"/>
      <name val="Calibri"/>
      <family val="2"/>
      <scheme val="minor"/>
    </font>
    <font>
      <b/>
      <strike/>
      <sz val="10"/>
      <color theme="1"/>
      <name val="Calibri"/>
      <family val="2"/>
      <scheme val="minor"/>
    </font>
    <font>
      <sz val="10"/>
      <color rgb="FFFF0000"/>
      <name val="Arial"/>
      <family val="2"/>
    </font>
    <font>
      <sz val="11"/>
      <color rgb="FF5D5D5D"/>
      <name val="Myriad Pro"/>
      <family val="2"/>
    </font>
    <font>
      <sz val="11"/>
      <color rgb="FF003787"/>
      <name val="Myriad Pro"/>
      <family val="2"/>
    </font>
    <font>
      <sz val="11"/>
      <color theme="2" tint="-0.749992370372631"/>
      <name val="Myriad Pro"/>
      <family val="2"/>
    </font>
    <font>
      <strike/>
      <sz val="11"/>
      <color theme="1"/>
      <name val="Calibri"/>
      <family val="2"/>
      <scheme val="minor"/>
    </font>
    <font>
      <sz val="22"/>
      <color theme="1"/>
      <name val="Calibri"/>
      <family val="2"/>
      <charset val="186"/>
      <scheme val="minor"/>
    </font>
    <font>
      <sz val="10"/>
      <color theme="0"/>
      <name val="Calibri"/>
      <family val="2"/>
      <scheme val="minor"/>
    </font>
    <font>
      <b/>
      <sz val="11"/>
      <color theme="1"/>
      <name val="Calibri"/>
      <family val="2"/>
      <charset val="186"/>
      <scheme val="minor"/>
    </font>
    <font>
      <b/>
      <sz val="14"/>
      <color theme="1"/>
      <name val="Arial Narrow"/>
      <family val="2"/>
    </font>
    <font>
      <sz val="11"/>
      <name val="Arial Narrow"/>
      <family val="2"/>
    </font>
    <font>
      <sz val="11"/>
      <name val="Arial Narrow"/>
      <family val="2"/>
      <charset val="186"/>
    </font>
    <font>
      <b/>
      <sz val="11"/>
      <name val="Arial Narrow"/>
      <family val="2"/>
      <charset val="186"/>
    </font>
    <font>
      <sz val="11"/>
      <color theme="1"/>
      <name val="Arial"/>
      <family val="2"/>
    </font>
    <font>
      <b/>
      <u/>
      <sz val="14"/>
      <name val="Arial Narrow"/>
      <family val="2"/>
    </font>
    <font>
      <sz val="12"/>
      <name val="Arial Narrow"/>
      <family val="2"/>
    </font>
    <font>
      <b/>
      <sz val="10"/>
      <name val="Arial Narrow"/>
      <family val="2"/>
    </font>
    <font>
      <sz val="10"/>
      <name val="Arial Narrow"/>
      <family val="2"/>
    </font>
    <font>
      <b/>
      <sz val="11"/>
      <name val="Arial Narrow"/>
      <family val="2"/>
    </font>
    <font>
      <sz val="14"/>
      <name val="Arial Narrow"/>
      <family val="2"/>
    </font>
    <font>
      <sz val="11"/>
      <color rgb="FFFF0000"/>
      <name val="Calibri"/>
      <family val="2"/>
      <scheme val="minor"/>
    </font>
    <font>
      <sz val="11"/>
      <name val="Calibri"/>
      <family val="2"/>
      <charset val="186"/>
      <scheme val="minor"/>
    </font>
    <font>
      <sz val="11"/>
      <color rgb="FF000000"/>
      <name val="Arial Narrow"/>
      <family val="2"/>
    </font>
    <font>
      <b/>
      <sz val="10"/>
      <color theme="1"/>
      <name val="Calibri"/>
      <family val="2"/>
      <charset val="186"/>
      <scheme val="minor"/>
    </font>
    <font>
      <strike/>
      <sz val="11"/>
      <color rgb="FFFF0000"/>
      <name val="Calibri"/>
      <family val="2"/>
      <scheme val="minor"/>
    </font>
    <font>
      <strike/>
      <sz val="10"/>
      <color rgb="FFFF0000"/>
      <name val="Calibri"/>
      <family val="2"/>
      <scheme val="minor"/>
    </font>
    <font>
      <b/>
      <u/>
      <sz val="13"/>
      <name val="Arial Narrow"/>
      <family val="2"/>
    </font>
    <font>
      <sz val="12"/>
      <color theme="1"/>
      <name val="Calibri"/>
      <family val="2"/>
      <charset val="186"/>
      <scheme val="minor"/>
    </font>
    <font>
      <sz val="11"/>
      <color theme="1"/>
      <name val="Arial Narrow"/>
      <family val="2"/>
    </font>
    <font>
      <sz val="11"/>
      <name val="Arial"/>
      <family val="2"/>
      <charset val="186"/>
    </font>
    <font>
      <b/>
      <sz val="10"/>
      <name val="Arial"/>
      <family val="2"/>
      <charset val="186"/>
    </font>
    <font>
      <sz val="10"/>
      <name val="Arial"/>
      <family val="2"/>
      <charset val="186"/>
    </font>
    <font>
      <sz val="11"/>
      <color rgb="FF7030A0"/>
      <name val="Arial"/>
      <family val="2"/>
      <charset val="186"/>
    </font>
    <font>
      <b/>
      <sz val="8"/>
      <color rgb="FF00B0F0"/>
      <name val="Calibri"/>
      <family val="2"/>
      <charset val="186"/>
      <scheme val="minor"/>
    </font>
    <font>
      <sz val="10"/>
      <color theme="1"/>
      <name val="Calibri"/>
      <family val="2"/>
      <charset val="186"/>
      <scheme val="minor"/>
    </font>
    <font>
      <b/>
      <sz val="10"/>
      <name val="Calibri"/>
      <family val="2"/>
      <charset val="186"/>
      <scheme val="minor"/>
    </font>
    <font>
      <b/>
      <sz val="10"/>
      <color rgb="FF000000"/>
      <name val="Calibri"/>
      <family val="2"/>
      <charset val="186"/>
      <scheme val="minor"/>
    </font>
    <font>
      <b/>
      <strike/>
      <sz val="10"/>
      <color theme="1"/>
      <name val="Calibri"/>
      <family val="2"/>
      <charset val="186"/>
      <scheme val="minor"/>
    </font>
    <font>
      <b/>
      <strike/>
      <sz val="10"/>
      <name val="Calibri"/>
      <family val="2"/>
      <charset val="186"/>
      <scheme val="minor"/>
    </font>
  </fonts>
  <fills count="49">
    <fill>
      <patternFill patternType="none"/>
    </fill>
    <fill>
      <patternFill patternType="gray125"/>
    </fill>
    <fill>
      <patternFill patternType="solid">
        <fgColor theme="1"/>
        <bgColor indexed="64"/>
      </patternFill>
    </fill>
    <fill>
      <patternFill patternType="solid">
        <fgColor rgb="FF990000"/>
        <bgColor indexed="64"/>
      </patternFill>
    </fill>
    <fill>
      <patternFill patternType="solid">
        <fgColor theme="9" tint="0.79998168889431442"/>
        <bgColor indexed="64"/>
      </patternFill>
    </fill>
    <fill>
      <patternFill patternType="solid">
        <fgColor theme="8"/>
        <bgColor indexed="64"/>
      </patternFill>
    </fill>
    <fill>
      <patternFill patternType="solid">
        <fgColor them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rgb="FF800080"/>
        <bgColor indexed="64"/>
      </patternFill>
    </fill>
    <fill>
      <patternFill patternType="solid">
        <fgColor rgb="FF66FFCC"/>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19CF5B"/>
        <bgColor indexed="64"/>
      </patternFill>
    </fill>
    <fill>
      <patternFill patternType="solid">
        <fgColor rgb="FF8CE5AD"/>
        <bgColor indexed="64"/>
      </patternFill>
    </fill>
    <fill>
      <patternFill patternType="solid">
        <fgColor rgb="FFD68127"/>
        <bgColor indexed="64"/>
      </patternFill>
    </fill>
    <fill>
      <patternFill patternType="solid">
        <fgColor rgb="FFD6B087"/>
        <bgColor indexed="64"/>
      </patternFill>
    </fill>
    <fill>
      <patternFill patternType="solid">
        <fgColor rgb="FFB4C6E7"/>
        <bgColor rgb="FF000000"/>
      </patternFill>
    </fill>
    <fill>
      <patternFill patternType="solid">
        <fgColor rgb="FF66FFCC"/>
        <bgColor rgb="FF000000"/>
      </patternFill>
    </fill>
    <fill>
      <patternFill patternType="solid">
        <fgColor rgb="FF8EA9DB"/>
        <bgColor rgb="FF000000"/>
      </patternFill>
    </fill>
    <fill>
      <patternFill patternType="solid">
        <fgColor rgb="FFFFD966"/>
        <bgColor rgb="FF000000"/>
      </patternFill>
    </fill>
    <fill>
      <patternFill patternType="solid">
        <fgColor rgb="FFCAEDFB"/>
        <bgColor indexed="64"/>
      </patternFill>
    </fill>
    <fill>
      <patternFill patternType="solid">
        <fgColor rgb="FFC1F0C8"/>
        <bgColor indexed="64"/>
      </patternFill>
    </fill>
    <fill>
      <patternFill patternType="solid">
        <fgColor rgb="FFE2EFDA"/>
        <bgColor indexed="64"/>
      </patternFill>
    </fill>
    <fill>
      <patternFill patternType="solid">
        <fgColor rgb="FFE2EFDA"/>
        <bgColor rgb="FF000000"/>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9999"/>
        <bgColor indexed="64"/>
      </patternFill>
    </fill>
    <fill>
      <patternFill patternType="solid">
        <fgColor rgb="FFFFCCCC"/>
        <bgColor indexed="64"/>
      </patternFill>
    </fill>
    <fill>
      <patternFill patternType="solid">
        <fgColor rgb="FFCC99FF"/>
        <bgColor indexed="64"/>
      </patternFill>
    </fill>
    <fill>
      <patternFill patternType="solid">
        <fgColor rgb="FFF28EFA"/>
        <bgColor indexed="64"/>
      </patternFill>
    </fill>
    <fill>
      <patternFill patternType="solid">
        <fgColor theme="7" tint="0.39997558519241921"/>
        <bgColor indexed="64"/>
      </patternFill>
    </fill>
    <fill>
      <patternFill patternType="solid">
        <fgColor rgb="FF83E28E"/>
        <bgColor indexed="64"/>
      </patternFill>
    </fill>
    <fill>
      <patternFill patternType="solid">
        <fgColor rgb="FFFBE2D5"/>
        <bgColor indexed="64"/>
      </patternFill>
    </fill>
    <fill>
      <patternFill patternType="solid">
        <fgColor theme="0" tint="-0.34998626667073579"/>
        <bgColor indexed="64"/>
      </patternFill>
    </fill>
    <fill>
      <patternFill patternType="solid">
        <fgColor rgb="FF00B0F0"/>
        <bgColor indexed="64"/>
      </patternFill>
    </fill>
    <fill>
      <patternFill patternType="solid">
        <fgColor rgb="FFDAF2D0"/>
        <bgColor indexed="64"/>
      </patternFill>
    </fill>
  </fills>
  <borders count="1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style="double">
        <color indexed="64"/>
      </left>
      <right style="double">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style="double">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0" tint="-0.24994659260841701"/>
      </left>
      <right style="thin">
        <color theme="0" tint="-0.24994659260841701"/>
      </right>
      <top/>
      <bottom style="thin">
        <color theme="0" tint="-0.24994659260841701"/>
      </bottom>
      <diagonal/>
    </border>
    <border>
      <left style="hair">
        <color indexed="64"/>
      </left>
      <right style="hair">
        <color indexed="64"/>
      </right>
      <top/>
      <bottom style="hair">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right style="medium">
        <color indexed="64"/>
      </right>
      <top/>
      <bottom/>
      <diagonal/>
    </border>
    <border>
      <left style="medium">
        <color indexed="64"/>
      </left>
      <right style="thin">
        <color indexed="64"/>
      </right>
      <top style="dotted">
        <color indexed="64"/>
      </top>
      <bottom style="dotted">
        <color indexed="64"/>
      </bottom>
      <diagonal/>
    </border>
    <border>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rgb="FF000000"/>
      </left>
      <right style="thin">
        <color indexed="64"/>
      </right>
      <top style="thin">
        <color indexed="64"/>
      </top>
      <bottom style="dotted">
        <color indexed="64"/>
      </bottom>
      <diagonal/>
    </border>
    <border>
      <left style="thin">
        <color indexed="64"/>
      </left>
      <right style="medium">
        <color rgb="FF000000"/>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medium">
        <color rgb="FF000000"/>
      </left>
      <right style="thin">
        <color indexed="64"/>
      </right>
      <top style="dotted">
        <color indexed="64"/>
      </top>
      <bottom style="thin">
        <color indexed="64"/>
      </bottom>
      <diagonal/>
    </border>
    <border>
      <left style="thin">
        <color indexed="64"/>
      </left>
      <right style="medium">
        <color rgb="FF000000"/>
      </right>
      <top style="dotted">
        <color indexed="64"/>
      </top>
      <bottom style="thin">
        <color indexed="64"/>
      </bottom>
      <diagonal/>
    </border>
    <border>
      <left style="medium">
        <color rgb="FF000000"/>
      </left>
      <right style="thin">
        <color indexed="64"/>
      </right>
      <top style="dotted">
        <color indexed="64"/>
      </top>
      <bottom style="dotted">
        <color indexed="64"/>
      </bottom>
      <diagonal/>
    </border>
    <border>
      <left style="thin">
        <color indexed="64"/>
      </left>
      <right style="medium">
        <color rgb="FF000000"/>
      </right>
      <top style="dotted">
        <color indexed="64"/>
      </top>
      <bottom style="dotted">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right style="thin">
        <color indexed="64"/>
      </right>
      <top/>
      <bottom style="dotted">
        <color rgb="FF000000"/>
      </bottom>
      <diagonal/>
    </border>
    <border>
      <left style="thin">
        <color indexed="64"/>
      </left>
      <right style="thin">
        <color indexed="64"/>
      </right>
      <top/>
      <bottom style="dotted">
        <color rgb="FF000000"/>
      </bottom>
      <diagonal/>
    </border>
    <border>
      <left style="thin">
        <color indexed="64"/>
      </left>
      <right/>
      <top/>
      <bottom style="dotted">
        <color rgb="FF000000"/>
      </bottom>
      <diagonal/>
    </border>
    <border>
      <left style="medium">
        <color rgb="FF000000"/>
      </left>
      <right style="thin">
        <color indexed="64"/>
      </right>
      <top/>
      <bottom style="dotted">
        <color rgb="FF000000"/>
      </bottom>
      <diagonal/>
    </border>
    <border>
      <left style="thin">
        <color indexed="64"/>
      </left>
      <right style="medium">
        <color rgb="FF000000"/>
      </right>
      <top/>
      <bottom style="dotted">
        <color rgb="FF000000"/>
      </bottom>
      <diagonal/>
    </border>
    <border>
      <left style="thin">
        <color rgb="FF000000"/>
      </left>
      <right/>
      <top style="thin">
        <color indexed="64"/>
      </top>
      <bottom style="thin">
        <color indexed="64"/>
      </bottom>
      <diagonal/>
    </border>
    <border>
      <left/>
      <right style="thin">
        <color indexed="64"/>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auto="1"/>
      </right>
      <top style="medium">
        <color indexed="64"/>
      </top>
      <bottom style="thin">
        <color auto="1"/>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style="dotted">
        <color indexed="64"/>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right style="thin">
        <color indexed="64"/>
      </right>
      <top/>
      <bottom style="hair">
        <color indexed="64"/>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thin">
        <color auto="1"/>
      </left>
      <right style="thin">
        <color auto="1"/>
      </right>
      <top style="hair">
        <color auto="1"/>
      </top>
      <bottom/>
      <diagonal/>
    </border>
    <border>
      <left style="thin">
        <color auto="1"/>
      </left>
      <right style="medium">
        <color indexed="64"/>
      </right>
      <top style="hair">
        <color auto="1"/>
      </top>
      <bottom/>
      <diagonal/>
    </border>
    <border>
      <left style="thin">
        <color auto="1"/>
      </left>
      <right/>
      <top style="medium">
        <color indexed="64"/>
      </top>
      <bottom style="thin">
        <color auto="1"/>
      </bottom>
      <diagonal/>
    </border>
    <border>
      <left style="medium">
        <color rgb="FF000000"/>
      </left>
      <right style="thin">
        <color auto="1"/>
      </right>
      <top style="hair">
        <color auto="1"/>
      </top>
      <bottom style="hair">
        <color auto="1"/>
      </bottom>
      <diagonal/>
    </border>
    <border>
      <left style="thin">
        <color auto="1"/>
      </left>
      <right style="medium">
        <color rgb="FF000000"/>
      </right>
      <top style="hair">
        <color auto="1"/>
      </top>
      <bottom style="hair">
        <color auto="1"/>
      </bottom>
      <diagonal/>
    </border>
    <border>
      <left style="medium">
        <color rgb="FF000000"/>
      </left>
      <right style="thin">
        <color auto="1"/>
      </right>
      <top style="hair">
        <color auto="1"/>
      </top>
      <bottom/>
      <diagonal/>
    </border>
    <border>
      <left style="thin">
        <color auto="1"/>
      </left>
      <right style="medium">
        <color rgb="FF000000"/>
      </right>
      <top style="hair">
        <color auto="1"/>
      </top>
      <bottom/>
      <diagonal/>
    </border>
    <border>
      <left style="medium">
        <color rgb="FF000000"/>
      </left>
      <right style="thin">
        <color indexed="64"/>
      </right>
      <top style="thin">
        <color rgb="FF000000"/>
      </top>
      <bottom style="thin">
        <color indexed="64"/>
      </bottom>
      <diagonal/>
    </border>
    <border>
      <left style="thin">
        <color indexed="64"/>
      </left>
      <right style="medium">
        <color rgb="FF000000"/>
      </right>
      <top style="thin">
        <color rgb="FF000000"/>
      </top>
      <bottom style="thin">
        <color indexed="64"/>
      </bottom>
      <diagonal/>
    </border>
    <border>
      <left style="medium">
        <color rgb="FF000000"/>
      </left>
      <right style="thin">
        <color indexed="64"/>
      </right>
      <top style="dotted">
        <color indexed="64"/>
      </top>
      <bottom style="medium">
        <color rgb="FF000000"/>
      </bottom>
      <diagonal/>
    </border>
    <border>
      <left style="thin">
        <color indexed="64"/>
      </left>
      <right style="medium">
        <color rgb="FF000000"/>
      </right>
      <top style="dotted">
        <color indexed="64"/>
      </top>
      <bottom style="medium">
        <color rgb="FF000000"/>
      </bottom>
      <diagonal/>
    </border>
    <border>
      <left style="medium">
        <color indexed="64"/>
      </left>
      <right/>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dotted">
        <color indexed="64"/>
      </top>
      <bottom style="medium">
        <color indexed="64"/>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auto="1"/>
      </left>
      <right style="double">
        <color auto="1"/>
      </right>
      <top style="thin">
        <color auto="1"/>
      </top>
      <bottom style="thin">
        <color auto="1"/>
      </bottom>
      <diagonal/>
    </border>
  </borders>
  <cellStyleXfs count="6">
    <xf numFmtId="0" fontId="0" fillId="0" borderId="0"/>
    <xf numFmtId="0" fontId="6" fillId="0" borderId="0"/>
    <xf numFmtId="0" fontId="6" fillId="0" borderId="0"/>
    <xf numFmtId="0" fontId="6" fillId="0" borderId="0"/>
    <xf numFmtId="0" fontId="29" fillId="0" borderId="0">
      <alignment horizontal="left" indent="1"/>
    </xf>
    <xf numFmtId="0" fontId="30" fillId="6" borderId="33">
      <alignment horizontal="left" indent="1"/>
    </xf>
  </cellStyleXfs>
  <cellXfs count="754">
    <xf numFmtId="0" fontId="0" fillId="0" borderId="0" xfId="0"/>
    <xf numFmtId="0" fontId="0" fillId="0" borderId="0" xfId="0" applyAlignment="1">
      <alignment horizontal="center" vertical="center"/>
    </xf>
    <xf numFmtId="0" fontId="3" fillId="0" borderId="1" xfId="0" applyFont="1" applyBorder="1" applyAlignment="1">
      <alignment horizontal="left"/>
    </xf>
    <xf numFmtId="0" fontId="3" fillId="0" borderId="1" xfId="0" applyFont="1" applyBorder="1" applyAlignment="1">
      <alignment horizontal="left" wrapText="1"/>
    </xf>
    <xf numFmtId="0" fontId="3" fillId="0" borderId="0" xfId="0" applyFont="1" applyAlignment="1">
      <alignment horizontal="center" vertical="center"/>
    </xf>
    <xf numFmtId="0" fontId="4" fillId="0" borderId="0" xfId="0" applyFont="1"/>
    <xf numFmtId="0" fontId="3" fillId="0" borderId="0" xfId="0" applyFont="1" applyAlignment="1">
      <alignment vertical="center"/>
    </xf>
    <xf numFmtId="0" fontId="10" fillId="16" borderId="1" xfId="0" applyFont="1" applyFill="1" applyBorder="1" applyAlignment="1">
      <alignment horizontal="center" vertical="center"/>
    </xf>
    <xf numFmtId="0" fontId="3" fillId="0" borderId="1" xfId="0" applyFont="1" applyBorder="1"/>
    <xf numFmtId="0" fontId="3" fillId="0" borderId="0" xfId="0" applyFont="1"/>
    <xf numFmtId="0" fontId="3" fillId="0" borderId="0" xfId="0" applyFont="1" applyAlignment="1">
      <alignment horizontal="center"/>
    </xf>
    <xf numFmtId="0" fontId="10" fillId="9" borderId="1" xfId="0" applyFont="1" applyFill="1" applyBorder="1" applyAlignment="1">
      <alignment horizontal="center" vertical="center"/>
    </xf>
    <xf numFmtId="0" fontId="10" fillId="9" borderId="1" xfId="0" applyFont="1" applyFill="1" applyBorder="1" applyAlignment="1">
      <alignment horizontal="center"/>
    </xf>
    <xf numFmtId="0" fontId="10" fillId="11"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14" fillId="0" borderId="0" xfId="0" applyFont="1" applyAlignment="1">
      <alignment horizontal="center" vertical="center"/>
    </xf>
    <xf numFmtId="0" fontId="4" fillId="2" borderId="0" xfId="0" applyFont="1" applyFill="1"/>
    <xf numFmtId="0" fontId="4" fillId="0" borderId="0" xfId="0" applyFont="1" applyAlignment="1">
      <alignment horizontal="center"/>
    </xf>
    <xf numFmtId="0" fontId="4" fillId="0" borderId="8" xfId="0" applyFont="1" applyBorder="1"/>
    <xf numFmtId="2" fontId="3" fillId="6" borderId="11" xfId="0" applyNumberFormat="1" applyFont="1" applyFill="1" applyBorder="1" applyAlignment="1">
      <alignment horizontal="center" vertical="center" wrapText="1"/>
    </xf>
    <xf numFmtId="2" fontId="3" fillId="2" borderId="8" xfId="0" applyNumberFormat="1" applyFont="1" applyFill="1" applyBorder="1" applyAlignment="1">
      <alignment horizontal="center" vertical="center" wrapText="1"/>
    </xf>
    <xf numFmtId="0" fontId="15" fillId="15" borderId="11" xfId="0" applyFont="1" applyFill="1" applyBorder="1" applyAlignment="1">
      <alignment horizontal="center" vertical="center"/>
    </xf>
    <xf numFmtId="0" fontId="3" fillId="0" borderId="16" xfId="0" applyFont="1" applyBorder="1" applyAlignment="1">
      <alignment horizont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2" fillId="0" borderId="0" xfId="0" applyFont="1"/>
    <xf numFmtId="0" fontId="10" fillId="21" borderId="1" xfId="0" applyFont="1" applyFill="1" applyBorder="1" applyAlignment="1">
      <alignment horizontal="center" vertical="center" wrapText="1"/>
    </xf>
    <xf numFmtId="0" fontId="16" fillId="17" borderId="1" xfId="2" applyFont="1" applyFill="1" applyBorder="1" applyAlignment="1">
      <alignment horizontal="center" vertical="center" wrapText="1"/>
    </xf>
    <xf numFmtId="49" fontId="3" fillId="0" borderId="0" xfId="0" applyNumberFormat="1" applyFont="1" applyAlignment="1">
      <alignment horizontal="center" vertical="center"/>
    </xf>
    <xf numFmtId="0" fontId="21" fillId="15" borderId="11" xfId="0" applyFont="1" applyFill="1" applyBorder="1" applyAlignment="1">
      <alignment horizontal="center" vertical="center"/>
    </xf>
    <xf numFmtId="0" fontId="3" fillId="0" borderId="1" xfId="0" applyFont="1" applyBorder="1" applyAlignment="1">
      <alignment horizontal="center" vertical="center"/>
    </xf>
    <xf numFmtId="49" fontId="3" fillId="0" borderId="15" xfId="0" applyNumberFormat="1" applyFont="1" applyBorder="1" applyAlignment="1" applyProtection="1">
      <alignment horizontal="center" vertical="center"/>
      <protection locked="0"/>
    </xf>
    <xf numFmtId="49" fontId="3" fillId="0" borderId="16" xfId="0" applyNumberFormat="1" applyFont="1" applyBorder="1" applyAlignment="1" applyProtection="1">
      <alignment horizontal="center" vertical="center"/>
      <protection locked="0"/>
    </xf>
    <xf numFmtId="0" fontId="13" fillId="0" borderId="1" xfId="0" applyFont="1" applyBorder="1" applyAlignment="1">
      <alignment horizontal="center" vertical="center"/>
    </xf>
    <xf numFmtId="0" fontId="3" fillId="0" borderId="0" xfId="0" quotePrefix="1" applyFont="1"/>
    <xf numFmtId="0" fontId="4" fillId="0" borderId="0" xfId="0" quotePrefix="1" applyFont="1"/>
    <xf numFmtId="1" fontId="4" fillId="0" borderId="0" xfId="0" applyNumberFormat="1" applyFont="1"/>
    <xf numFmtId="49" fontId="3" fillId="0" borderId="17" xfId="0" applyNumberFormat="1" applyFont="1" applyBorder="1" applyAlignment="1" applyProtection="1">
      <alignment horizontal="center" vertical="center"/>
      <protection locked="0"/>
    </xf>
    <xf numFmtId="0" fontId="4" fillId="0" borderId="0" xfId="0" applyFont="1" applyProtection="1">
      <protection locked="0"/>
    </xf>
    <xf numFmtId="0" fontId="9" fillId="7" borderId="14" xfId="1" applyFont="1" applyFill="1" applyBorder="1" applyAlignment="1" applyProtection="1">
      <alignment horizontal="center" vertical="center" wrapText="1"/>
      <protection locked="0"/>
    </xf>
    <xf numFmtId="0" fontId="9" fillId="19" borderId="14" xfId="2" applyFont="1" applyFill="1" applyBorder="1" applyAlignment="1" applyProtection="1">
      <alignment horizontal="center" vertical="center" wrapText="1"/>
      <protection locked="0"/>
    </xf>
    <xf numFmtId="0" fontId="13" fillId="0" borderId="10" xfId="0" applyFont="1" applyBorder="1" applyAlignment="1" applyProtection="1">
      <alignment horizontal="center" vertical="center"/>
      <protection locked="0"/>
    </xf>
    <xf numFmtId="0" fontId="1" fillId="16" borderId="10" xfId="0" applyFont="1" applyFill="1" applyBorder="1" applyAlignment="1" applyProtection="1">
      <alignment horizontal="center" vertical="center"/>
      <protection locked="0"/>
    </xf>
    <xf numFmtId="0" fontId="1" fillId="11" borderId="1" xfId="0" applyFont="1" applyFill="1" applyBorder="1" applyAlignment="1" applyProtection="1">
      <alignment horizontal="center" vertical="center" wrapText="1"/>
      <protection locked="0"/>
    </xf>
    <xf numFmtId="0" fontId="1" fillId="14" borderId="1" xfId="0" applyFont="1" applyFill="1" applyBorder="1" applyAlignment="1" applyProtection="1">
      <alignment horizontal="center" vertical="center" wrapText="1"/>
      <protection locked="0"/>
    </xf>
    <xf numFmtId="0" fontId="1" fillId="4" borderId="2" xfId="0" applyFont="1" applyFill="1" applyBorder="1" applyAlignment="1" applyProtection="1">
      <alignment horizontal="center" vertical="center" wrapText="1"/>
      <protection locked="0"/>
    </xf>
    <xf numFmtId="0" fontId="3" fillId="0" borderId="18"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1" fontId="3" fillId="0" borderId="15" xfId="0" applyNumberFormat="1" applyFont="1" applyBorder="1" applyAlignment="1" applyProtection="1">
      <alignment horizontal="center" vertical="center"/>
      <protection locked="0"/>
    </xf>
    <xf numFmtId="0" fontId="3" fillId="0" borderId="19"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 fontId="3" fillId="0" borderId="16" xfId="0" applyNumberFormat="1" applyFont="1" applyBorder="1" applyAlignment="1" applyProtection="1">
      <alignment horizontal="center" vertical="center"/>
      <protection locked="0"/>
    </xf>
    <xf numFmtId="0" fontId="3" fillId="0" borderId="19" xfId="0" applyFont="1" applyBorder="1" applyAlignment="1" applyProtection="1">
      <alignment horizontal="center"/>
      <protection locked="0"/>
    </xf>
    <xf numFmtId="0" fontId="3" fillId="0" borderId="16" xfId="0" applyFont="1" applyBorder="1" applyAlignment="1" applyProtection="1">
      <alignment horizontal="center"/>
      <protection locked="0"/>
    </xf>
    <xf numFmtId="0" fontId="3" fillId="0" borderId="20" xfId="0" applyFont="1" applyBorder="1" applyAlignment="1" applyProtection="1">
      <alignment horizontal="center"/>
      <protection locked="0"/>
    </xf>
    <xf numFmtId="0" fontId="10" fillId="0" borderId="17" xfId="0" applyFont="1" applyBorder="1" applyAlignment="1" applyProtection="1">
      <alignment horizontal="center" vertical="center"/>
      <protection locked="0"/>
    </xf>
    <xf numFmtId="0" fontId="3" fillId="0" borderId="17" xfId="0" applyFont="1" applyBorder="1" applyAlignment="1" applyProtection="1">
      <alignment horizontal="center"/>
      <protection locked="0"/>
    </xf>
    <xf numFmtId="0" fontId="3" fillId="0" borderId="17" xfId="0" applyFont="1" applyBorder="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8" fillId="0" borderId="0" xfId="0" applyFont="1" applyAlignment="1">
      <alignment horizontal="center" vertical="center"/>
    </xf>
    <xf numFmtId="0" fontId="1" fillId="10" borderId="1" xfId="0" applyFont="1" applyFill="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3" fillId="0" borderId="3" xfId="0" applyFont="1" applyBorder="1" applyAlignment="1" applyProtection="1">
      <alignment vertical="center"/>
      <protection locked="0"/>
    </xf>
    <xf numFmtId="0" fontId="1" fillId="15" borderId="3" xfId="0" applyFont="1" applyFill="1" applyBorder="1" applyProtection="1">
      <protection locked="0"/>
    </xf>
    <xf numFmtId="0" fontId="1" fillId="10" borderId="2"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49" fontId="10" fillId="4" borderId="4" xfId="0" applyNumberFormat="1" applyFont="1" applyFill="1" applyBorder="1" applyAlignment="1">
      <alignment horizontal="center" vertical="center" wrapText="1"/>
    </xf>
    <xf numFmtId="0" fontId="10" fillId="10" borderId="5" xfId="0" applyFont="1" applyFill="1" applyBorder="1" applyAlignment="1">
      <alignment horizontal="center" vertical="center" wrapText="1"/>
    </xf>
    <xf numFmtId="0" fontId="3" fillId="20" borderId="1" xfId="0" applyFont="1" applyFill="1" applyBorder="1" applyAlignment="1">
      <alignment horizontal="center"/>
    </xf>
    <xf numFmtId="49" fontId="1" fillId="0" borderId="30"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2" fontId="10" fillId="0" borderId="16" xfId="0" quotePrefix="1" applyNumberFormat="1" applyFont="1" applyBorder="1" applyAlignment="1">
      <alignment horizontal="center" vertical="center"/>
    </xf>
    <xf numFmtId="0" fontId="11" fillId="0" borderId="1" xfId="2" applyFont="1" applyBorder="1" applyAlignment="1">
      <alignment horizontal="center" vertical="center"/>
    </xf>
    <xf numFmtId="166" fontId="3" fillId="0" borderId="0" xfId="0" applyNumberFormat="1" applyFont="1"/>
    <xf numFmtId="0" fontId="2" fillId="23" borderId="0" xfId="0" applyFont="1" applyFill="1"/>
    <xf numFmtId="0" fontId="2" fillId="24" borderId="0" xfId="0" applyFont="1" applyFill="1"/>
    <xf numFmtId="0" fontId="3" fillId="25" borderId="0" xfId="0" applyFont="1" applyFill="1"/>
    <xf numFmtId="0" fontId="3" fillId="26" borderId="0" xfId="0" applyFont="1" applyFill="1"/>
    <xf numFmtId="0" fontId="2" fillId="27" borderId="1" xfId="0" applyFont="1" applyFill="1" applyBorder="1" applyAlignment="1">
      <alignment horizontal="center"/>
    </xf>
    <xf numFmtId="0" fontId="3" fillId="20" borderId="1" xfId="0" applyFont="1" applyFill="1" applyBorder="1" applyAlignment="1">
      <alignment horizontal="left"/>
    </xf>
    <xf numFmtId="0" fontId="3" fillId="0" borderId="1" xfId="0" applyFont="1" applyBorder="1" applyAlignment="1">
      <alignment horizontal="center"/>
    </xf>
    <xf numFmtId="0" fontId="11" fillId="32" borderId="1" xfId="0" applyFont="1" applyFill="1" applyBorder="1" applyAlignment="1">
      <alignment horizontal="center"/>
    </xf>
    <xf numFmtId="0" fontId="24" fillId="28" borderId="27" xfId="0" applyFont="1" applyFill="1" applyBorder="1" applyAlignment="1">
      <alignment horizontal="center" vertical="center"/>
    </xf>
    <xf numFmtId="0" fontId="2" fillId="28" borderId="5" xfId="0" applyFont="1" applyFill="1" applyBorder="1" applyAlignment="1">
      <alignment horizontal="center" vertical="center"/>
    </xf>
    <xf numFmtId="0" fontId="2" fillId="28" borderId="1" xfId="0" applyFont="1" applyFill="1" applyBorder="1" applyAlignment="1">
      <alignment horizontal="center" vertical="center"/>
    </xf>
    <xf numFmtId="0" fontId="2" fillId="28" borderId="1" xfId="0" applyFont="1" applyFill="1" applyBorder="1" applyAlignment="1">
      <alignment horizontal="left" vertical="center"/>
    </xf>
    <xf numFmtId="0" fontId="2" fillId="28" borderId="1" xfId="0" applyFont="1" applyFill="1" applyBorder="1" applyAlignment="1">
      <alignment horizontal="center"/>
    </xf>
    <xf numFmtId="0" fontId="24" fillId="30" borderId="27" xfId="0" applyFont="1" applyFill="1" applyBorder="1" applyAlignment="1">
      <alignment horizontal="center" vertical="center"/>
    </xf>
    <xf numFmtId="0" fontId="2" fillId="30" borderId="5" xfId="0" applyFont="1" applyFill="1" applyBorder="1" applyAlignment="1">
      <alignment horizontal="center" vertical="center"/>
    </xf>
    <xf numFmtId="0" fontId="2" fillId="30" borderId="1" xfId="0" applyFont="1" applyFill="1" applyBorder="1" applyAlignment="1">
      <alignment horizontal="center" vertical="center"/>
    </xf>
    <xf numFmtId="0" fontId="2" fillId="30" borderId="1" xfId="0" applyFont="1" applyFill="1" applyBorder="1" applyAlignment="1">
      <alignment horizontal="left"/>
    </xf>
    <xf numFmtId="0" fontId="2" fillId="30" borderId="1" xfId="0" applyFont="1" applyFill="1" applyBorder="1" applyAlignment="1">
      <alignment horizontal="center"/>
    </xf>
    <xf numFmtId="0" fontId="26" fillId="27" borderId="27" xfId="0" applyFont="1" applyFill="1" applyBorder="1" applyAlignment="1">
      <alignment horizontal="center" vertical="center"/>
    </xf>
    <xf numFmtId="0" fontId="2" fillId="27" borderId="5" xfId="0" applyFont="1" applyFill="1" applyBorder="1" applyAlignment="1">
      <alignment horizontal="center" vertical="center"/>
    </xf>
    <xf numFmtId="0" fontId="2" fillId="27" borderId="1" xfId="0" applyFont="1" applyFill="1" applyBorder="1" applyAlignment="1">
      <alignment horizontal="center" vertical="center"/>
    </xf>
    <xf numFmtId="0" fontId="2" fillId="27" borderId="1" xfId="0" applyFont="1" applyFill="1" applyBorder="1" applyAlignment="1">
      <alignment horizontal="left"/>
    </xf>
    <xf numFmtId="0" fontId="24" fillId="29" borderId="27" xfId="0" applyFont="1" applyFill="1" applyBorder="1" applyAlignment="1">
      <alignment horizontal="center" vertical="center"/>
    </xf>
    <xf numFmtId="0" fontId="2" fillId="29" borderId="5" xfId="0" applyFont="1" applyFill="1" applyBorder="1" applyAlignment="1">
      <alignment horizontal="center" vertical="center"/>
    </xf>
    <xf numFmtId="0" fontId="2" fillId="29" borderId="1" xfId="0" applyFont="1" applyFill="1" applyBorder="1" applyAlignment="1">
      <alignment horizontal="center" vertical="center"/>
    </xf>
    <xf numFmtId="0" fontId="2" fillId="29" borderId="29" xfId="0" applyFont="1" applyFill="1" applyBorder="1" applyAlignment="1">
      <alignment horizontal="center" vertical="center"/>
    </xf>
    <xf numFmtId="165" fontId="10" fillId="31" borderId="27" xfId="0" applyNumberFormat="1" applyFont="1" applyFill="1" applyBorder="1" applyAlignment="1">
      <alignment horizontal="center"/>
    </xf>
    <xf numFmtId="165" fontId="3" fillId="31" borderId="5" xfId="0" applyNumberFormat="1" applyFont="1" applyFill="1" applyBorder="1" applyAlignment="1">
      <alignment horizontal="center"/>
    </xf>
    <xf numFmtId="0" fontId="3" fillId="31" borderId="1" xfId="0" applyFont="1" applyFill="1" applyBorder="1" applyAlignment="1">
      <alignment horizontal="center"/>
    </xf>
    <xf numFmtId="0" fontId="3" fillId="31" borderId="1" xfId="0" applyFont="1" applyFill="1" applyBorder="1" applyAlignment="1">
      <alignment horizontal="left"/>
    </xf>
    <xf numFmtId="49" fontId="10" fillId="10" borderId="27" xfId="0" applyNumberFormat="1" applyFont="1" applyFill="1" applyBorder="1" applyAlignment="1">
      <alignment horizontal="center" vertical="center" wrapText="1"/>
    </xf>
    <xf numFmtId="0" fontId="2" fillId="0" borderId="0" xfId="0" applyFont="1"/>
    <xf numFmtId="0" fontId="28" fillId="0" borderId="0" xfId="0" applyFont="1"/>
    <xf numFmtId="0" fontId="2" fillId="29" borderId="1" xfId="0" applyFont="1" applyFill="1" applyBorder="1" applyAlignment="1">
      <alignment horizontal="left"/>
    </xf>
    <xf numFmtId="0" fontId="2" fillId="29" borderId="1" xfId="0" applyFont="1" applyFill="1"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pplyProtection="1">
      <alignment horizontal="center"/>
      <protection locked="0"/>
    </xf>
    <xf numFmtId="0" fontId="16" fillId="3" borderId="32" xfId="2" applyFont="1" applyFill="1" applyBorder="1" applyAlignment="1">
      <alignment horizontal="center" vertical="center" wrapText="1"/>
    </xf>
    <xf numFmtId="0" fontId="31" fillId="0" borderId="1" xfId="4" applyFont="1" applyBorder="1">
      <alignment horizontal="left" indent="1"/>
    </xf>
    <xf numFmtId="0" fontId="30" fillId="0" borderId="1" xfId="4" applyFont="1" applyBorder="1">
      <alignment horizontal="left" indent="1"/>
    </xf>
    <xf numFmtId="0" fontId="32" fillId="0" borderId="0" xfId="0" applyFont="1"/>
    <xf numFmtId="0" fontId="22" fillId="0" borderId="0" xfId="0" applyFont="1"/>
    <xf numFmtId="0" fontId="10" fillId="14" borderId="1" xfId="0" applyFont="1" applyFill="1" applyBorder="1" applyAlignment="1">
      <alignment horizontal="left" vertical="center" wrapText="1"/>
    </xf>
    <xf numFmtId="0" fontId="3" fillId="0" borderId="34" xfId="0" applyFont="1" applyBorder="1" applyAlignment="1" applyProtection="1">
      <alignment horizontal="center"/>
      <protection locked="0"/>
    </xf>
    <xf numFmtId="0" fontId="9" fillId="22" borderId="1" xfId="2" applyFont="1" applyFill="1" applyBorder="1" applyAlignment="1" applyProtection="1">
      <alignment horizontal="center" vertical="center" wrapText="1"/>
      <protection locked="0"/>
    </xf>
    <xf numFmtId="0" fontId="33" fillId="0" borderId="4" xfId="0" applyFont="1" applyBorder="1" applyAlignment="1" applyProtection="1">
      <alignment horizontal="center" vertical="center"/>
      <protection locked="0"/>
    </xf>
    <xf numFmtId="0" fontId="16" fillId="0" borderId="0" xfId="2" applyFont="1" applyAlignment="1">
      <alignment horizontal="center" vertical="center" wrapText="1"/>
    </xf>
    <xf numFmtId="0" fontId="34" fillId="0" borderId="0" xfId="2" applyFont="1" applyAlignment="1">
      <alignment horizontal="center" vertical="center" wrapText="1"/>
    </xf>
    <xf numFmtId="0" fontId="16" fillId="3" borderId="38" xfId="2" applyFont="1" applyFill="1" applyBorder="1" applyAlignment="1">
      <alignment horizontal="center" vertical="center" wrapText="1"/>
    </xf>
    <xf numFmtId="0" fontId="34" fillId="0" borderId="38" xfId="2" applyFont="1" applyBorder="1" applyAlignment="1">
      <alignment horizontal="center" vertical="center" wrapText="1"/>
    </xf>
    <xf numFmtId="0" fontId="3" fillId="0" borderId="39" xfId="0" applyFont="1" applyBorder="1"/>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0" fontId="3" fillId="0" borderId="40" xfId="0" applyFont="1" applyBorder="1"/>
    <xf numFmtId="0" fontId="3" fillId="0" borderId="10" xfId="0" applyFont="1" applyBorder="1"/>
    <xf numFmtId="49" fontId="3" fillId="0" borderId="1" xfId="0" applyNumberFormat="1" applyFont="1" applyBorder="1" applyAlignment="1">
      <alignment horizontal="center" vertical="center"/>
    </xf>
    <xf numFmtId="0" fontId="11" fillId="0" borderId="41" xfId="0" applyFont="1" applyBorder="1"/>
    <xf numFmtId="0" fontId="3" fillId="0" borderId="41" xfId="0" applyFont="1" applyBorder="1"/>
    <xf numFmtId="49" fontId="3" fillId="0" borderId="1" xfId="0" applyNumberFormat="1" applyFont="1" applyBorder="1" applyAlignment="1">
      <alignment horizontal="center"/>
    </xf>
    <xf numFmtId="0" fontId="3" fillId="0" borderId="42" xfId="0" applyFont="1" applyBorder="1"/>
    <xf numFmtId="0" fontId="3" fillId="0" borderId="11" xfId="0" applyFont="1" applyBorder="1" applyAlignment="1">
      <alignment horizontal="center"/>
    </xf>
    <xf numFmtId="49" fontId="3" fillId="0" borderId="11" xfId="0" applyNumberFormat="1" applyFont="1" applyBorder="1" applyAlignment="1">
      <alignment horizontal="center"/>
    </xf>
    <xf numFmtId="0" fontId="3" fillId="0" borderId="43" xfId="0" applyFont="1" applyBorder="1"/>
    <xf numFmtId="49" fontId="3" fillId="0" borderId="0" xfId="0" applyNumberFormat="1" applyFont="1"/>
    <xf numFmtId="49" fontId="12" fillId="0" borderId="0" xfId="0" applyNumberFormat="1" applyFont="1"/>
    <xf numFmtId="0" fontId="39" fillId="10" borderId="11" xfId="0" applyFont="1" applyFill="1" applyBorder="1" applyAlignment="1">
      <alignment horizontal="center" vertical="center" wrapText="1"/>
    </xf>
    <xf numFmtId="0" fontId="37" fillId="4" borderId="11" xfId="0" applyFont="1" applyFill="1" applyBorder="1" applyAlignment="1">
      <alignment horizontal="center" vertical="center"/>
    </xf>
    <xf numFmtId="0" fontId="40" fillId="0" borderId="0" xfId="0" applyFont="1" applyAlignment="1">
      <alignment horizontal="center"/>
    </xf>
    <xf numFmtId="49" fontId="37" fillId="34" borderId="53" xfId="0" applyNumberFormat="1" applyFont="1" applyFill="1" applyBorder="1" applyAlignment="1">
      <alignment horizontal="center" wrapText="1"/>
    </xf>
    <xf numFmtId="0" fontId="37" fillId="33" borderId="50" xfId="0" applyFont="1" applyFill="1" applyBorder="1" applyAlignment="1">
      <alignment horizontal="left" vertical="center" wrapText="1"/>
    </xf>
    <xf numFmtId="0" fontId="43" fillId="10" borderId="50" xfId="0" applyFont="1" applyFill="1" applyBorder="1" applyAlignment="1">
      <alignment horizontal="center" vertical="center"/>
    </xf>
    <xf numFmtId="0" fontId="44" fillId="0" borderId="50" xfId="0" applyFont="1" applyBorder="1" applyAlignment="1">
      <alignment horizontal="center" vertical="center"/>
    </xf>
    <xf numFmtId="49" fontId="44" fillId="0" borderId="50" xfId="0" applyNumberFormat="1" applyFont="1" applyBorder="1" applyAlignment="1">
      <alignment horizontal="center" vertical="center"/>
    </xf>
    <xf numFmtId="0" fontId="37" fillId="0" borderId="50" xfId="0" applyFont="1" applyBorder="1" applyAlignment="1">
      <alignment vertical="center"/>
    </xf>
    <xf numFmtId="0" fontId="37" fillId="0" borderId="54" xfId="0" applyFont="1" applyBorder="1" applyAlignment="1">
      <alignment vertical="center"/>
    </xf>
    <xf numFmtId="0" fontId="37" fillId="33" borderId="55" xfId="0" applyFont="1" applyFill="1" applyBorder="1" applyAlignment="1">
      <alignment horizontal="left" vertical="center" wrapText="1"/>
    </xf>
    <xf numFmtId="0" fontId="43" fillId="10" borderId="55" xfId="0" applyFont="1" applyFill="1" applyBorder="1" applyAlignment="1">
      <alignment horizontal="center" vertical="center"/>
    </xf>
    <xf numFmtId="0" fontId="44" fillId="0" borderId="55" xfId="0" applyFont="1" applyBorder="1" applyAlignment="1">
      <alignment horizontal="center" vertical="center"/>
    </xf>
    <xf numFmtId="49" fontId="44" fillId="0" borderId="55" xfId="0" applyNumberFormat="1" applyFont="1" applyBorder="1" applyAlignment="1">
      <alignment horizontal="center" vertical="center"/>
    </xf>
    <xf numFmtId="0" fontId="37" fillId="0" borderId="55" xfId="0" applyFont="1" applyBorder="1" applyAlignment="1">
      <alignment vertical="center"/>
    </xf>
    <xf numFmtId="0" fontId="37" fillId="0" borderId="58" xfId="0" applyFont="1" applyBorder="1" applyAlignment="1">
      <alignment vertical="center"/>
    </xf>
    <xf numFmtId="0" fontId="37" fillId="0" borderId="59" xfId="0" applyFont="1" applyBorder="1" applyAlignment="1">
      <alignment vertical="center"/>
    </xf>
    <xf numFmtId="0" fontId="37" fillId="0" borderId="62" xfId="0" applyFont="1" applyBorder="1" applyAlignment="1">
      <alignment vertical="center"/>
    </xf>
    <xf numFmtId="49" fontId="45" fillId="34" borderId="66" xfId="0" applyNumberFormat="1" applyFont="1" applyFill="1" applyBorder="1" applyAlignment="1">
      <alignment horizontal="center" wrapText="1"/>
    </xf>
    <xf numFmtId="0" fontId="45" fillId="33" borderId="63" xfId="0" applyFont="1" applyFill="1" applyBorder="1" applyAlignment="1">
      <alignment horizontal="left" vertical="center" wrapText="1"/>
    </xf>
    <xf numFmtId="0" fontId="43" fillId="10" borderId="63" xfId="0" applyFont="1" applyFill="1" applyBorder="1" applyAlignment="1">
      <alignment horizontal="center" vertical="center"/>
    </xf>
    <xf numFmtId="0" fontId="44" fillId="0" borderId="63" xfId="0" applyFont="1" applyBorder="1" applyAlignment="1">
      <alignment horizontal="center" vertical="center"/>
    </xf>
    <xf numFmtId="49" fontId="44" fillId="0" borderId="63" xfId="0" applyNumberFormat="1" applyFont="1" applyBorder="1" applyAlignment="1">
      <alignment horizontal="center" vertical="center"/>
    </xf>
    <xf numFmtId="0" fontId="37" fillId="0" borderId="63" xfId="0" applyFont="1" applyBorder="1" applyAlignment="1">
      <alignment vertical="center"/>
    </xf>
    <xf numFmtId="0" fontId="37" fillId="0" borderId="67" xfId="0" applyFont="1" applyBorder="1" applyAlignment="1">
      <alignment vertical="center"/>
    </xf>
    <xf numFmtId="49" fontId="42" fillId="0" borderId="68" xfId="0" applyNumberFormat="1" applyFont="1" applyBorder="1" applyAlignment="1">
      <alignment horizontal="center" vertical="center"/>
    </xf>
    <xf numFmtId="0" fontId="37" fillId="33" borderId="69" xfId="0" applyFont="1" applyFill="1" applyBorder="1" applyAlignment="1">
      <alignment vertical="center"/>
    </xf>
    <xf numFmtId="0" fontId="37" fillId="33" borderId="13" xfId="0" applyFont="1" applyFill="1" applyBorder="1" applyAlignment="1">
      <alignment horizontal="left" vertical="center"/>
    </xf>
    <xf numFmtId="49" fontId="37" fillId="34" borderId="70" xfId="0" applyNumberFormat="1" applyFont="1" applyFill="1" applyBorder="1" applyAlignment="1">
      <alignment horizontal="center" wrapText="1"/>
    </xf>
    <xf numFmtId="0" fontId="37" fillId="33" borderId="68" xfId="0" applyFont="1" applyFill="1" applyBorder="1" applyAlignment="1">
      <alignment horizontal="left" vertical="center" wrapText="1"/>
    </xf>
    <xf numFmtId="0" fontId="43" fillId="10" borderId="68" xfId="0" applyFont="1" applyFill="1" applyBorder="1" applyAlignment="1">
      <alignment horizontal="center" vertical="center"/>
    </xf>
    <xf numFmtId="0" fontId="44" fillId="0" borderId="68" xfId="0" applyFont="1" applyBorder="1" applyAlignment="1">
      <alignment horizontal="center" vertical="center"/>
    </xf>
    <xf numFmtId="0" fontId="37" fillId="0" borderId="68" xfId="0" applyFont="1" applyBorder="1" applyAlignment="1">
      <alignment vertical="center"/>
    </xf>
    <xf numFmtId="0" fontId="37" fillId="0" borderId="71" xfId="0" applyFont="1" applyBorder="1" applyAlignment="1">
      <alignment vertical="center"/>
    </xf>
    <xf numFmtId="49" fontId="37" fillId="34" borderId="72" xfId="0" applyNumberFormat="1" applyFont="1" applyFill="1" applyBorder="1" applyAlignment="1">
      <alignment horizontal="center" wrapText="1"/>
    </xf>
    <xf numFmtId="49" fontId="37" fillId="34" borderId="73" xfId="0" applyNumberFormat="1" applyFont="1" applyFill="1" applyBorder="1" applyAlignment="1">
      <alignment horizontal="center" wrapText="1"/>
    </xf>
    <xf numFmtId="49" fontId="37" fillId="34" borderId="66" xfId="0" applyNumberFormat="1" applyFont="1" applyFill="1" applyBorder="1" applyAlignment="1">
      <alignment horizontal="center" wrapText="1"/>
    </xf>
    <xf numFmtId="0" fontId="37" fillId="33" borderId="63" xfId="0" applyFont="1" applyFill="1" applyBorder="1" applyAlignment="1">
      <alignment horizontal="left" vertical="center" wrapText="1"/>
    </xf>
    <xf numFmtId="0" fontId="47" fillId="0" borderId="0" xfId="0" applyFont="1"/>
    <xf numFmtId="0" fontId="37" fillId="33" borderId="74" xfId="0" applyFont="1" applyFill="1" applyBorder="1" applyAlignment="1">
      <alignment horizontal="left" vertical="center" wrapText="1"/>
    </xf>
    <xf numFmtId="0" fontId="43" fillId="10" borderId="74" xfId="0" applyFont="1" applyFill="1" applyBorder="1" applyAlignment="1">
      <alignment horizontal="center" vertical="center"/>
    </xf>
    <xf numFmtId="0" fontId="44" fillId="0" borderId="74" xfId="0" applyFont="1" applyBorder="1" applyAlignment="1">
      <alignment horizontal="center" vertical="center"/>
    </xf>
    <xf numFmtId="0" fontId="37" fillId="0" borderId="74" xfId="0" applyFont="1" applyBorder="1" applyAlignment="1">
      <alignment vertical="center"/>
    </xf>
    <xf numFmtId="0" fontId="37" fillId="0" borderId="75" xfId="0" applyFont="1" applyBorder="1" applyAlignment="1">
      <alignment vertical="center"/>
    </xf>
    <xf numFmtId="0" fontId="48" fillId="0" borderId="0" xfId="0" applyFont="1"/>
    <xf numFmtId="0" fontId="11" fillId="0" borderId="0" xfId="0" applyFont="1"/>
    <xf numFmtId="0" fontId="37" fillId="33" borderId="59" xfId="0" applyFont="1" applyFill="1" applyBorder="1" applyAlignment="1">
      <alignment horizontal="left" vertical="center" wrapText="1"/>
    </xf>
    <xf numFmtId="0" fontId="46" fillId="33" borderId="76" xfId="0" applyFont="1" applyFill="1" applyBorder="1" applyAlignment="1">
      <alignment horizontal="center" vertical="center" textRotation="90" wrapText="1"/>
    </xf>
    <xf numFmtId="14" fontId="37" fillId="0" borderId="74" xfId="0" applyNumberFormat="1" applyFont="1" applyBorder="1" applyAlignment="1">
      <alignment vertical="center"/>
    </xf>
    <xf numFmtId="14" fontId="37" fillId="0" borderId="59" xfId="0" applyNumberFormat="1" applyFont="1" applyBorder="1" applyAlignment="1">
      <alignment vertical="center"/>
    </xf>
    <xf numFmtId="49" fontId="37" fillId="34" borderId="77" xfId="0" applyNumberFormat="1" applyFont="1" applyFill="1" applyBorder="1" applyAlignment="1">
      <alignment horizontal="center" wrapText="1"/>
    </xf>
    <xf numFmtId="14" fontId="37" fillId="0" borderId="55" xfId="0" applyNumberFormat="1" applyFont="1" applyBorder="1" applyAlignment="1">
      <alignment vertical="center"/>
    </xf>
    <xf numFmtId="0" fontId="46" fillId="33" borderId="78" xfId="0" applyFont="1" applyFill="1" applyBorder="1" applyAlignment="1">
      <alignment horizontal="center" vertical="center" textRotation="90" wrapText="1"/>
    </xf>
    <xf numFmtId="49" fontId="42" fillId="0" borderId="1" xfId="0" applyNumberFormat="1" applyFont="1" applyBorder="1" applyAlignment="1">
      <alignment horizontal="center" vertical="center"/>
    </xf>
    <xf numFmtId="0" fontId="37" fillId="33" borderId="4" xfId="0" applyFont="1" applyFill="1" applyBorder="1" applyAlignment="1">
      <alignment vertical="center"/>
    </xf>
    <xf numFmtId="49" fontId="37" fillId="34" borderId="5" xfId="0" applyNumberFormat="1" applyFont="1" applyFill="1" applyBorder="1" applyAlignment="1">
      <alignment horizontal="center" wrapText="1"/>
    </xf>
    <xf numFmtId="0" fontId="37" fillId="33" borderId="1" xfId="0" applyFont="1" applyFill="1" applyBorder="1" applyAlignment="1">
      <alignment horizontal="left" vertical="center" wrapText="1"/>
    </xf>
    <xf numFmtId="0" fontId="43" fillId="10" borderId="1" xfId="0" applyFont="1" applyFill="1" applyBorder="1" applyAlignment="1">
      <alignment horizontal="center" vertical="center"/>
    </xf>
    <xf numFmtId="0" fontId="44" fillId="0" borderId="1" xfId="0" applyFont="1" applyBorder="1" applyAlignment="1">
      <alignment horizontal="center" vertical="center"/>
    </xf>
    <xf numFmtId="0" fontId="37" fillId="0" borderId="1" xfId="0" applyFont="1" applyBorder="1" applyAlignment="1">
      <alignment horizontal="left" vertical="center"/>
    </xf>
    <xf numFmtId="0" fontId="37" fillId="0" borderId="4" xfId="0" applyFont="1" applyBorder="1" applyAlignment="1">
      <alignment vertical="center"/>
    </xf>
    <xf numFmtId="0" fontId="37" fillId="0" borderId="79" xfId="0" applyFont="1" applyBorder="1" applyAlignment="1">
      <alignment horizontal="left" vertical="center"/>
    </xf>
    <xf numFmtId="0" fontId="37" fillId="0" borderId="80" xfId="0" applyFont="1" applyBorder="1" applyAlignment="1">
      <alignment vertical="center"/>
    </xf>
    <xf numFmtId="0" fontId="37" fillId="33" borderId="81" xfId="0" applyFont="1" applyFill="1" applyBorder="1" applyAlignment="1">
      <alignment horizontal="left" vertical="center" wrapText="1"/>
    </xf>
    <xf numFmtId="0" fontId="43" fillId="10" borderId="81" xfId="0" applyFont="1" applyFill="1" applyBorder="1" applyAlignment="1">
      <alignment horizontal="center" vertical="center"/>
    </xf>
    <xf numFmtId="0" fontId="44" fillId="0" borderId="81" xfId="0" applyFont="1" applyBorder="1" applyAlignment="1">
      <alignment horizontal="center" vertical="center"/>
    </xf>
    <xf numFmtId="0" fontId="37" fillId="0" borderId="81" xfId="0" applyFont="1" applyBorder="1" applyAlignment="1">
      <alignment vertical="center"/>
    </xf>
    <xf numFmtId="0" fontId="37" fillId="0" borderId="82" xfId="0" applyFont="1" applyBorder="1" applyAlignment="1">
      <alignment vertical="center"/>
    </xf>
    <xf numFmtId="0" fontId="37" fillId="0" borderId="83" xfId="0" applyFont="1" applyBorder="1" applyAlignment="1">
      <alignment vertical="center"/>
    </xf>
    <xf numFmtId="0" fontId="37" fillId="0" borderId="84" xfId="0" applyFont="1" applyBorder="1" applyAlignment="1">
      <alignment vertical="center"/>
    </xf>
    <xf numFmtId="49" fontId="37" fillId="34" borderId="29" xfId="0" applyNumberFormat="1" applyFont="1" applyFill="1" applyBorder="1" applyAlignment="1">
      <alignment horizontal="center" wrapText="1"/>
    </xf>
    <xf numFmtId="0" fontId="37" fillId="33" borderId="85" xfId="0" applyFont="1" applyFill="1" applyBorder="1" applyAlignment="1">
      <alignment horizontal="left" vertical="center" wrapText="1"/>
    </xf>
    <xf numFmtId="0" fontId="43" fillId="10" borderId="85" xfId="0" applyFont="1" applyFill="1" applyBorder="1" applyAlignment="1">
      <alignment horizontal="center" vertical="center"/>
    </xf>
    <xf numFmtId="0" fontId="44" fillId="0" borderId="85" xfId="0" applyFont="1" applyBorder="1" applyAlignment="1">
      <alignment horizontal="center" vertical="center"/>
    </xf>
    <xf numFmtId="0" fontId="37" fillId="0" borderId="85" xfId="0" applyFont="1" applyBorder="1" applyAlignment="1">
      <alignment vertical="center"/>
    </xf>
    <xf numFmtId="0" fontId="37" fillId="0" borderId="86" xfId="0" applyFont="1" applyBorder="1" applyAlignment="1">
      <alignment vertical="center"/>
    </xf>
    <xf numFmtId="0" fontId="37" fillId="0" borderId="87" xfId="0" applyFont="1" applyBorder="1" applyAlignment="1">
      <alignment vertical="center"/>
    </xf>
    <xf numFmtId="0" fontId="37" fillId="0" borderId="88" xfId="0" applyFont="1" applyBorder="1" applyAlignment="1">
      <alignment vertical="center"/>
    </xf>
    <xf numFmtId="0" fontId="37" fillId="0" borderId="56" xfId="0" applyFont="1" applyBorder="1" applyAlignment="1">
      <alignment vertical="center"/>
    </xf>
    <xf numFmtId="0" fontId="37" fillId="0" borderId="89" xfId="0" applyFont="1" applyBorder="1" applyAlignment="1">
      <alignment vertical="center"/>
    </xf>
    <xf numFmtId="0" fontId="37" fillId="0" borderId="90" xfId="0" applyFont="1" applyBorder="1" applyAlignment="1">
      <alignment vertical="center"/>
    </xf>
    <xf numFmtId="0" fontId="37" fillId="0" borderId="1" xfId="0" applyFont="1" applyBorder="1" applyAlignment="1">
      <alignment vertical="center"/>
    </xf>
    <xf numFmtId="0" fontId="37" fillId="0" borderId="91" xfId="0" applyFont="1" applyBorder="1" applyAlignment="1">
      <alignment vertical="center"/>
    </xf>
    <xf numFmtId="0" fontId="37" fillId="0" borderId="92" xfId="0" applyFont="1" applyBorder="1" applyAlignment="1">
      <alignment vertical="center"/>
    </xf>
    <xf numFmtId="0" fontId="37" fillId="33" borderId="3" xfId="0" applyFont="1" applyFill="1" applyBorder="1" applyAlignment="1">
      <alignment horizontal="left" vertical="center" wrapText="1"/>
    </xf>
    <xf numFmtId="0" fontId="43" fillId="10" borderId="3" xfId="0" applyFont="1" applyFill="1" applyBorder="1" applyAlignment="1">
      <alignment horizontal="center" vertical="center"/>
    </xf>
    <xf numFmtId="0" fontId="44" fillId="0" borderId="3" xfId="0" applyFont="1" applyBorder="1" applyAlignment="1">
      <alignment horizontal="center" vertical="center"/>
    </xf>
    <xf numFmtId="0" fontId="37" fillId="0" borderId="3" xfId="0" applyFont="1" applyBorder="1" applyAlignment="1">
      <alignment horizontal="left" vertical="center"/>
    </xf>
    <xf numFmtId="0" fontId="37" fillId="0" borderId="21" xfId="0" applyFont="1" applyBorder="1" applyAlignment="1">
      <alignment vertical="center"/>
    </xf>
    <xf numFmtId="0" fontId="37" fillId="0" borderId="93" xfId="0" applyFont="1" applyBorder="1" applyAlignment="1">
      <alignment horizontal="left" vertical="center"/>
    </xf>
    <xf numFmtId="0" fontId="37" fillId="0" borderId="94" xfId="0" applyFont="1" applyBorder="1" applyAlignment="1">
      <alignment vertical="center"/>
    </xf>
    <xf numFmtId="49" fontId="37" fillId="34" borderId="95" xfId="0" applyNumberFormat="1" applyFont="1" applyFill="1" applyBorder="1" applyAlignment="1">
      <alignment horizontal="center" wrapText="1"/>
    </xf>
    <xf numFmtId="0" fontId="37" fillId="33" borderId="96" xfId="0" applyFont="1" applyFill="1" applyBorder="1" applyAlignment="1">
      <alignment horizontal="left" vertical="center" wrapText="1"/>
    </xf>
    <xf numFmtId="0" fontId="43" fillId="10" borderId="96" xfId="0" applyFont="1" applyFill="1" applyBorder="1" applyAlignment="1">
      <alignment horizontal="center" vertical="center"/>
    </xf>
    <xf numFmtId="0" fontId="44" fillId="0" borderId="96" xfId="0" applyFont="1" applyBorder="1" applyAlignment="1">
      <alignment horizontal="center" vertical="center"/>
    </xf>
    <xf numFmtId="0" fontId="37" fillId="0" borderId="96" xfId="0" applyFont="1" applyBorder="1" applyAlignment="1">
      <alignment vertical="center"/>
    </xf>
    <xf numFmtId="0" fontId="37" fillId="0" borderId="97" xfId="0" applyFont="1" applyBorder="1" applyAlignment="1">
      <alignment vertical="center"/>
    </xf>
    <xf numFmtId="0" fontId="37" fillId="0" borderId="98" xfId="0" applyFont="1" applyBorder="1" applyAlignment="1">
      <alignment vertical="center"/>
    </xf>
    <xf numFmtId="0" fontId="37" fillId="0" borderId="99" xfId="0" applyFont="1" applyBorder="1" applyAlignment="1">
      <alignment vertical="center"/>
    </xf>
    <xf numFmtId="49" fontId="37" fillId="34" borderId="100" xfId="0" applyNumberFormat="1" applyFont="1" applyFill="1" applyBorder="1" applyAlignment="1">
      <alignment horizontal="center" vertical="center" wrapText="1"/>
    </xf>
    <xf numFmtId="0" fontId="37" fillId="33" borderId="101" xfId="0" applyFont="1" applyFill="1" applyBorder="1" applyAlignment="1">
      <alignment horizontal="left" vertical="center" wrapText="1"/>
    </xf>
    <xf numFmtId="0" fontId="43" fillId="10" borderId="101" xfId="0" applyFont="1" applyFill="1" applyBorder="1" applyAlignment="1">
      <alignment horizontal="center" vertical="center"/>
    </xf>
    <xf numFmtId="0" fontId="44" fillId="0" borderId="101" xfId="0" applyFont="1" applyBorder="1" applyAlignment="1">
      <alignment horizontal="center" vertical="center"/>
    </xf>
    <xf numFmtId="0" fontId="37" fillId="0" borderId="101" xfId="0" applyFont="1" applyBorder="1" applyAlignment="1">
      <alignment vertical="center"/>
    </xf>
    <xf numFmtId="0" fontId="37" fillId="0" borderId="102" xfId="0" applyFont="1" applyBorder="1" applyAlignment="1">
      <alignment vertical="center"/>
    </xf>
    <xf numFmtId="0" fontId="37" fillId="0" borderId="103" xfId="0" applyFont="1" applyBorder="1" applyAlignment="1">
      <alignment vertical="center"/>
    </xf>
    <xf numFmtId="0" fontId="37" fillId="0" borderId="104" xfId="0" applyFont="1" applyBorder="1" applyAlignment="1">
      <alignment vertical="center"/>
    </xf>
    <xf numFmtId="0" fontId="37" fillId="33" borderId="2" xfId="0" applyFont="1" applyFill="1" applyBorder="1" applyAlignment="1">
      <alignment horizontal="left" vertical="center" wrapText="1"/>
    </xf>
    <xf numFmtId="0" fontId="43" fillId="10" borderId="2" xfId="0" applyFont="1" applyFill="1" applyBorder="1" applyAlignment="1">
      <alignment horizontal="center" vertical="center"/>
    </xf>
    <xf numFmtId="0" fontId="44" fillId="0" borderId="2" xfId="0" applyFont="1" applyBorder="1" applyAlignment="1">
      <alignment horizontal="center" vertical="center"/>
    </xf>
    <xf numFmtId="0" fontId="37" fillId="0" borderId="2" xfId="0" applyFont="1" applyBorder="1" applyAlignment="1">
      <alignment vertical="center"/>
    </xf>
    <xf numFmtId="0" fontId="37" fillId="0" borderId="28" xfId="0" applyFont="1" applyBorder="1" applyAlignment="1">
      <alignment vertical="center"/>
    </xf>
    <xf numFmtId="166" fontId="49" fillId="0" borderId="87" xfId="0" applyNumberFormat="1" applyFont="1" applyBorder="1" applyAlignment="1">
      <alignment horizontal="left" vertical="center"/>
    </xf>
    <xf numFmtId="0" fontId="49" fillId="0" borderId="88" xfId="0" applyFont="1" applyBorder="1" applyAlignment="1">
      <alignment vertical="center"/>
    </xf>
    <xf numFmtId="0" fontId="37" fillId="0" borderId="105" xfId="0" applyFont="1" applyBorder="1" applyAlignment="1">
      <alignment vertical="center"/>
    </xf>
    <xf numFmtId="0" fontId="35" fillId="0" borderId="0" xfId="0" applyFont="1"/>
    <xf numFmtId="0" fontId="50" fillId="0" borderId="0" xfId="0" applyFont="1"/>
    <xf numFmtId="0" fontId="37" fillId="33" borderId="106" xfId="0" applyFont="1" applyFill="1" applyBorder="1" applyAlignment="1">
      <alignment horizontal="center" vertical="center" wrapText="1"/>
    </xf>
    <xf numFmtId="0" fontId="37" fillId="0" borderId="107" xfId="0" applyFont="1" applyBorder="1" applyAlignment="1">
      <alignment vertical="center"/>
    </xf>
    <xf numFmtId="0" fontId="37" fillId="0" borderId="108" xfId="0" applyFont="1" applyBorder="1" applyAlignment="1">
      <alignment vertical="center"/>
    </xf>
    <xf numFmtId="49" fontId="42" fillId="0" borderId="45" xfId="0" applyNumberFormat="1" applyFont="1" applyBorder="1" applyAlignment="1">
      <alignment horizontal="center" vertical="center"/>
    </xf>
    <xf numFmtId="0" fontId="37" fillId="33" borderId="45" xfId="0" applyFont="1" applyFill="1" applyBorder="1" applyAlignment="1">
      <alignment vertical="center"/>
    </xf>
    <xf numFmtId="49" fontId="37" fillId="34" borderId="109" xfId="0" applyNumberFormat="1" applyFont="1" applyFill="1" applyBorder="1" applyAlignment="1">
      <alignment horizontal="center" wrapText="1"/>
    </xf>
    <xf numFmtId="0" fontId="37" fillId="33" borderId="45" xfId="0" applyFont="1" applyFill="1" applyBorder="1" applyAlignment="1">
      <alignment horizontal="left" vertical="center" wrapText="1"/>
    </xf>
    <xf numFmtId="0" fontId="43" fillId="10" borderId="45" xfId="0" applyFont="1" applyFill="1" applyBorder="1" applyAlignment="1">
      <alignment horizontal="center" vertical="center"/>
    </xf>
    <xf numFmtId="0" fontId="44" fillId="0" borderId="45" xfId="0" applyFont="1" applyBorder="1" applyAlignment="1">
      <alignment horizontal="center" vertical="center"/>
    </xf>
    <xf numFmtId="0" fontId="37" fillId="0" borderId="45" xfId="0" applyFont="1" applyBorder="1" applyAlignment="1">
      <alignment vertical="center" wrapText="1"/>
    </xf>
    <xf numFmtId="0" fontId="37" fillId="0" borderId="47" xfId="0" applyFont="1" applyBorder="1" applyAlignment="1">
      <alignment vertical="center"/>
    </xf>
    <xf numFmtId="0" fontId="37" fillId="0" borderId="2" xfId="0" applyFont="1" applyBorder="1" applyAlignment="1">
      <alignment vertical="center" wrapText="1"/>
    </xf>
    <xf numFmtId="0" fontId="37" fillId="0" borderId="40" xfId="0" applyFont="1" applyBorder="1" applyAlignment="1">
      <alignment vertical="center"/>
    </xf>
    <xf numFmtId="49" fontId="37" fillId="34" borderId="53" xfId="0" applyNumberFormat="1" applyFont="1" applyFill="1" applyBorder="1" applyAlignment="1">
      <alignment horizontal="center" vertical="center" wrapText="1"/>
    </xf>
    <xf numFmtId="49" fontId="37" fillId="34" borderId="72" xfId="0" applyNumberFormat="1" applyFont="1" applyFill="1" applyBorder="1" applyAlignment="1">
      <alignment horizontal="center" vertical="center" wrapText="1"/>
    </xf>
    <xf numFmtId="0" fontId="43" fillId="10" borderId="59" xfId="0" applyFont="1" applyFill="1" applyBorder="1" applyAlignment="1">
      <alignment horizontal="center" vertical="center"/>
    </xf>
    <xf numFmtId="0" fontId="44" fillId="0" borderId="59" xfId="0" applyFont="1" applyBorder="1" applyAlignment="1">
      <alignment horizontal="center" vertical="center"/>
    </xf>
    <xf numFmtId="0" fontId="37" fillId="33" borderId="1" xfId="0" applyFont="1" applyFill="1" applyBorder="1" applyAlignment="1">
      <alignment vertical="center"/>
    </xf>
    <xf numFmtId="0" fontId="37" fillId="0" borderId="41" xfId="0" applyFont="1" applyBorder="1" applyAlignment="1">
      <alignment vertical="center"/>
    </xf>
    <xf numFmtId="49" fontId="42" fillId="0" borderId="1" xfId="0" applyNumberFormat="1" applyFont="1" applyBorder="1" applyAlignment="1">
      <alignment horizontal="center" vertical="center" wrapText="1"/>
    </xf>
    <xf numFmtId="0" fontId="37" fillId="33" borderId="1" xfId="0" applyFont="1" applyFill="1" applyBorder="1" applyAlignment="1">
      <alignment vertical="center" wrapText="1"/>
    </xf>
    <xf numFmtId="0" fontId="37" fillId="0" borderId="110" xfId="0" applyFont="1" applyBorder="1" applyAlignment="1">
      <alignment vertical="center"/>
    </xf>
    <xf numFmtId="0" fontId="37" fillId="0" borderId="111" xfId="0" applyFont="1" applyBorder="1" applyAlignment="1">
      <alignment vertical="center"/>
    </xf>
    <xf numFmtId="0" fontId="37" fillId="33" borderId="2" xfId="0" applyFont="1" applyFill="1" applyBorder="1" applyAlignment="1">
      <alignment vertical="center"/>
    </xf>
    <xf numFmtId="0" fontId="37" fillId="0" borderId="40" xfId="0" applyFont="1" applyBorder="1" applyAlignment="1">
      <alignment vertical="center" wrapText="1"/>
    </xf>
    <xf numFmtId="0" fontId="37" fillId="0" borderId="50" xfId="0" applyFont="1" applyBorder="1" applyAlignment="1">
      <alignment vertical="center" wrapText="1"/>
    </xf>
    <xf numFmtId="0" fontId="37" fillId="0" borderId="55" xfId="0" applyFont="1" applyBorder="1" applyAlignment="1">
      <alignment vertical="center" wrapText="1"/>
    </xf>
    <xf numFmtId="0" fontId="37" fillId="0" borderId="85" xfId="0" applyFont="1" applyBorder="1" applyAlignment="1">
      <alignment horizontal="left" vertical="center" wrapText="1"/>
    </xf>
    <xf numFmtId="166" fontId="49" fillId="0" borderId="85" xfId="0" applyNumberFormat="1" applyFont="1" applyBorder="1" applyAlignment="1">
      <alignment horizontal="left" vertical="center"/>
    </xf>
    <xf numFmtId="0" fontId="49" fillId="0" borderId="111" xfId="0" applyFont="1" applyBorder="1" applyAlignment="1">
      <alignment vertical="center"/>
    </xf>
    <xf numFmtId="0" fontId="37" fillId="33" borderId="3" xfId="0" applyFont="1" applyFill="1" applyBorder="1" applyAlignment="1">
      <alignment vertical="center"/>
    </xf>
    <xf numFmtId="0" fontId="37" fillId="0" borderId="3" xfId="0" applyFont="1" applyBorder="1" applyAlignment="1">
      <alignment vertical="center"/>
    </xf>
    <xf numFmtId="0" fontId="37" fillId="0" borderId="112" xfId="0" applyFont="1" applyBorder="1" applyAlignment="1">
      <alignment vertical="center"/>
    </xf>
    <xf numFmtId="49" fontId="37" fillId="34" borderId="114" xfId="0" applyNumberFormat="1" applyFont="1" applyFill="1" applyBorder="1" applyAlignment="1">
      <alignment horizontal="center" vertical="center" wrapText="1"/>
    </xf>
    <xf numFmtId="0" fontId="51" fillId="0" borderId="0" xfId="0" applyFont="1"/>
    <xf numFmtId="0" fontId="52" fillId="0" borderId="0" xfId="0" applyFont="1"/>
    <xf numFmtId="0" fontId="37" fillId="0" borderId="81" xfId="0" applyFont="1" applyBorder="1" applyAlignment="1">
      <alignment horizontal="left" vertical="center"/>
    </xf>
    <xf numFmtId="0" fontId="37" fillId="33" borderId="9" xfId="0" applyFont="1" applyFill="1" applyBorder="1" applyAlignment="1">
      <alignment horizontal="left" vertical="center" wrapText="1"/>
    </xf>
    <xf numFmtId="0" fontId="43" fillId="10" borderId="9" xfId="0" applyFont="1" applyFill="1" applyBorder="1" applyAlignment="1">
      <alignment horizontal="center" vertical="center"/>
    </xf>
    <xf numFmtId="0" fontId="44" fillId="0" borderId="9" xfId="0" applyFont="1" applyBorder="1" applyAlignment="1">
      <alignment horizontal="center" vertical="center"/>
    </xf>
    <xf numFmtId="0" fontId="37" fillId="0" borderId="9" xfId="0" applyFont="1" applyBorder="1" applyAlignment="1">
      <alignment horizontal="left" vertical="center"/>
    </xf>
    <xf numFmtId="0" fontId="37" fillId="0" borderId="115" xfId="0" applyFont="1" applyBorder="1" applyAlignment="1">
      <alignment vertical="center"/>
    </xf>
    <xf numFmtId="0" fontId="37" fillId="0" borderId="85" xfId="0" applyFont="1" applyBorder="1" applyAlignment="1">
      <alignment horizontal="left" vertical="center"/>
    </xf>
    <xf numFmtId="0" fontId="37" fillId="0" borderId="115" xfId="0" applyFont="1" applyBorder="1" applyAlignment="1">
      <alignment horizontal="left" vertical="center"/>
    </xf>
    <xf numFmtId="49" fontId="37" fillId="34" borderId="106" xfId="0" applyNumberFormat="1" applyFont="1" applyFill="1" applyBorder="1" applyAlignment="1">
      <alignment horizontal="center" wrapText="1"/>
    </xf>
    <xf numFmtId="49" fontId="37" fillId="34" borderId="29" xfId="0" applyNumberFormat="1" applyFont="1" applyFill="1" applyBorder="1" applyAlignment="1">
      <alignment horizontal="center" vertical="center" wrapText="1"/>
    </xf>
    <xf numFmtId="0" fontId="37" fillId="0" borderId="9" xfId="0" applyFont="1" applyBorder="1" applyAlignment="1">
      <alignment vertical="center"/>
    </xf>
    <xf numFmtId="49" fontId="44" fillId="0" borderId="59" xfId="0" applyNumberFormat="1" applyFont="1" applyBorder="1" applyAlignment="1">
      <alignment horizontal="center" vertical="center"/>
    </xf>
    <xf numFmtId="49" fontId="42" fillId="0" borderId="11" xfId="0" applyNumberFormat="1" applyFont="1" applyBorder="1" applyAlignment="1">
      <alignment horizontal="center" vertical="center" wrapText="1"/>
    </xf>
    <xf numFmtId="0" fontId="37" fillId="33" borderId="11" xfId="0" applyFont="1" applyFill="1" applyBorder="1" applyAlignment="1">
      <alignment vertical="center" wrapText="1"/>
    </xf>
    <xf numFmtId="49" fontId="37" fillId="34" borderId="117" xfId="0" applyNumberFormat="1" applyFont="1" applyFill="1" applyBorder="1" applyAlignment="1">
      <alignment horizontal="center" wrapText="1"/>
    </xf>
    <xf numFmtId="0" fontId="37" fillId="33" borderId="11" xfId="0" applyFont="1" applyFill="1" applyBorder="1" applyAlignment="1">
      <alignment horizontal="left" vertical="center" wrapText="1"/>
    </xf>
    <xf numFmtId="0" fontId="43" fillId="10" borderId="11" xfId="0" applyFont="1" applyFill="1" applyBorder="1" applyAlignment="1">
      <alignment horizontal="center" vertical="center"/>
    </xf>
    <xf numFmtId="0" fontId="44" fillId="0" borderId="11" xfId="0" applyFont="1" applyBorder="1" applyAlignment="1">
      <alignment horizontal="center" vertical="center"/>
    </xf>
    <xf numFmtId="0" fontId="37" fillId="0" borderId="11" xfId="0" applyFont="1" applyBorder="1" applyAlignment="1">
      <alignment horizontal="left" vertical="center"/>
    </xf>
    <xf numFmtId="0" fontId="37" fillId="0" borderId="43" xfId="0" applyFont="1" applyBorder="1" applyAlignment="1">
      <alignment vertical="center"/>
    </xf>
    <xf numFmtId="49" fontId="42" fillId="0" borderId="45" xfId="0" applyNumberFormat="1" applyFont="1" applyBorder="1" applyAlignment="1">
      <alignment horizontal="center" vertical="center" wrapText="1"/>
    </xf>
    <xf numFmtId="0" fontId="37" fillId="33" borderId="45" xfId="0" applyFont="1" applyFill="1" applyBorder="1" applyAlignment="1">
      <alignment vertical="center" wrapText="1"/>
    </xf>
    <xf numFmtId="0" fontId="37" fillId="0" borderId="45" xfId="0" applyFont="1" applyBorder="1" applyAlignment="1">
      <alignment vertical="center"/>
    </xf>
    <xf numFmtId="0" fontId="37" fillId="0" borderId="11" xfId="0" applyFont="1" applyBorder="1" applyAlignment="1">
      <alignment vertical="center"/>
    </xf>
    <xf numFmtId="0" fontId="37" fillId="0" borderId="74" xfId="0" applyFont="1" applyBorder="1" applyAlignment="1">
      <alignment horizontal="left" vertical="center" wrapText="1"/>
    </xf>
    <xf numFmtId="0" fontId="37" fillId="0" borderId="81" xfId="0" applyFont="1" applyBorder="1" applyAlignment="1">
      <alignment vertical="center" wrapText="1"/>
    </xf>
    <xf numFmtId="49" fontId="42" fillId="0" borderId="11" xfId="0" applyNumberFormat="1" applyFont="1" applyBorder="1" applyAlignment="1">
      <alignment horizontal="center" vertical="center"/>
    </xf>
    <xf numFmtId="0" fontId="37" fillId="33" borderId="11" xfId="0" applyFont="1" applyFill="1" applyBorder="1" applyAlignment="1">
      <alignment vertical="center"/>
    </xf>
    <xf numFmtId="49" fontId="37" fillId="34" borderId="119" xfId="0" applyNumberFormat="1" applyFont="1" applyFill="1" applyBorder="1" applyAlignment="1">
      <alignment horizontal="center" wrapText="1"/>
    </xf>
    <xf numFmtId="0" fontId="37" fillId="33" borderId="118" xfId="0" applyFont="1" applyFill="1" applyBorder="1" applyAlignment="1">
      <alignment horizontal="left" vertical="center" wrapText="1"/>
    </xf>
    <xf numFmtId="0" fontId="43" fillId="10" borderId="118" xfId="0" applyFont="1" applyFill="1" applyBorder="1" applyAlignment="1">
      <alignment horizontal="center" vertical="center"/>
    </xf>
    <xf numFmtId="0" fontId="44" fillId="0" borderId="118" xfId="0" applyFont="1" applyBorder="1" applyAlignment="1">
      <alignment horizontal="center" vertical="center"/>
    </xf>
    <xf numFmtId="0" fontId="37" fillId="0" borderId="118" xfId="0" applyFont="1" applyBorder="1" applyAlignment="1">
      <alignment vertical="center" wrapText="1"/>
    </xf>
    <xf numFmtId="0" fontId="37" fillId="0" borderId="120" xfId="0" applyFont="1" applyBorder="1" applyAlignment="1">
      <alignment vertical="center"/>
    </xf>
    <xf numFmtId="0" fontId="37" fillId="33" borderId="121" xfId="0" applyFont="1" applyFill="1" applyBorder="1" applyAlignment="1">
      <alignment horizontal="left" vertical="center" wrapText="1"/>
    </xf>
    <xf numFmtId="0" fontId="43" fillId="10" borderId="121" xfId="0" applyFont="1" applyFill="1" applyBorder="1" applyAlignment="1">
      <alignment horizontal="center" vertical="center"/>
    </xf>
    <xf numFmtId="0" fontId="44" fillId="0" borderId="121" xfId="0" applyFont="1" applyBorder="1" applyAlignment="1">
      <alignment horizontal="center" vertical="center"/>
    </xf>
    <xf numFmtId="0" fontId="37" fillId="0" borderId="121" xfId="0" applyFont="1" applyBorder="1" applyAlignment="1">
      <alignment vertical="center" wrapText="1"/>
    </xf>
    <xf numFmtId="0" fontId="37" fillId="0" borderId="122" xfId="0" applyFont="1" applyBorder="1" applyAlignment="1">
      <alignment vertical="center"/>
    </xf>
    <xf numFmtId="49" fontId="37" fillId="34" borderId="123" xfId="0" applyNumberFormat="1" applyFont="1" applyFill="1" applyBorder="1" applyAlignment="1">
      <alignment horizontal="center" wrapText="1"/>
    </xf>
    <xf numFmtId="0" fontId="37" fillId="0" borderId="118" xfId="0" applyFont="1" applyBorder="1" applyAlignment="1">
      <alignment vertical="center"/>
    </xf>
    <xf numFmtId="0" fontId="37" fillId="33" borderId="124" xfId="0" applyFont="1" applyFill="1" applyBorder="1" applyAlignment="1">
      <alignment horizontal="left" vertical="center" wrapText="1"/>
    </xf>
    <xf numFmtId="0" fontId="43" fillId="10" borderId="124" xfId="0" applyFont="1" applyFill="1" applyBorder="1" applyAlignment="1">
      <alignment horizontal="center" vertical="center"/>
    </xf>
    <xf numFmtId="0" fontId="44" fillId="0" borderId="124" xfId="0" applyFont="1" applyBorder="1" applyAlignment="1">
      <alignment horizontal="center" vertical="center"/>
    </xf>
    <xf numFmtId="0" fontId="37" fillId="0" borderId="124" xfId="0" applyFont="1" applyBorder="1" applyAlignment="1">
      <alignment vertical="center"/>
    </xf>
    <xf numFmtId="0" fontId="37" fillId="0" borderId="125" xfId="0" applyFont="1" applyBorder="1" applyAlignment="1">
      <alignment vertical="center"/>
    </xf>
    <xf numFmtId="49" fontId="37" fillId="34" borderId="123" xfId="0" applyNumberFormat="1" applyFont="1" applyFill="1" applyBorder="1" applyAlignment="1">
      <alignment horizontal="center" vertical="center" wrapText="1"/>
    </xf>
    <xf numFmtId="0" fontId="37" fillId="0" borderId="121" xfId="0" applyFont="1" applyBorder="1" applyAlignment="1">
      <alignment vertical="center"/>
    </xf>
    <xf numFmtId="0" fontId="37" fillId="33" borderId="126" xfId="0" applyFont="1" applyFill="1" applyBorder="1" applyAlignment="1">
      <alignment horizontal="left" vertical="center" wrapText="1"/>
    </xf>
    <xf numFmtId="0" fontId="43" fillId="10" borderId="126" xfId="0" applyFont="1" applyFill="1" applyBorder="1" applyAlignment="1">
      <alignment horizontal="center" vertical="center"/>
    </xf>
    <xf numFmtId="0" fontId="44" fillId="0" borderId="126" xfId="0" applyFont="1" applyBorder="1" applyAlignment="1">
      <alignment horizontal="center" vertical="center"/>
    </xf>
    <xf numFmtId="0" fontId="37" fillId="0" borderId="126" xfId="0" applyFont="1" applyBorder="1" applyAlignment="1">
      <alignment vertical="center"/>
    </xf>
    <xf numFmtId="0" fontId="37" fillId="0" borderId="127" xfId="0" applyFont="1" applyBorder="1" applyAlignment="1">
      <alignment vertical="center"/>
    </xf>
    <xf numFmtId="0" fontId="37" fillId="0" borderId="128" xfId="0" applyFont="1" applyBorder="1" applyAlignment="1">
      <alignment vertical="center"/>
    </xf>
    <xf numFmtId="166" fontId="49" fillId="0" borderId="79" xfId="0" applyNumberFormat="1" applyFont="1" applyBorder="1" applyAlignment="1">
      <alignment horizontal="left" vertical="center"/>
    </xf>
    <xf numFmtId="0" fontId="49" fillId="0" borderId="80" xfId="0" applyFont="1" applyBorder="1" applyAlignment="1">
      <alignment vertical="center"/>
    </xf>
    <xf numFmtId="166" fontId="37" fillId="0" borderId="129" xfId="0" applyNumberFormat="1" applyFont="1" applyBorder="1" applyAlignment="1">
      <alignment horizontal="left" vertical="center"/>
    </xf>
    <xf numFmtId="0" fontId="37" fillId="0" borderId="130" xfId="0" applyFont="1" applyBorder="1" applyAlignment="1">
      <alignment vertical="center"/>
    </xf>
    <xf numFmtId="166" fontId="37" fillId="0" borderId="131" xfId="0" applyNumberFormat="1" applyFont="1" applyBorder="1" applyAlignment="1">
      <alignment horizontal="left" vertical="center"/>
    </xf>
    <xf numFmtId="0" fontId="37" fillId="0" borderId="132" xfId="0" applyFont="1" applyBorder="1" applyAlignment="1">
      <alignment vertical="center"/>
    </xf>
    <xf numFmtId="166" fontId="49" fillId="0" borderId="133" xfId="0" applyNumberFormat="1" applyFont="1" applyBorder="1" applyAlignment="1">
      <alignment horizontal="left" vertical="center"/>
    </xf>
    <xf numFmtId="0" fontId="49" fillId="0" borderId="134" xfId="0" applyFont="1" applyBorder="1" applyAlignment="1">
      <alignment vertical="center"/>
    </xf>
    <xf numFmtId="166" fontId="49" fillId="0" borderId="135" xfId="0" applyNumberFormat="1" applyFont="1" applyBorder="1" applyAlignment="1">
      <alignment horizontal="left" vertical="center"/>
    </xf>
    <xf numFmtId="0" fontId="49" fillId="0" borderId="136" xfId="0" applyFont="1" applyBorder="1" applyAlignment="1">
      <alignment vertical="center"/>
    </xf>
    <xf numFmtId="0" fontId="37" fillId="0" borderId="1" xfId="0" applyFont="1" applyBorder="1" applyAlignment="1">
      <alignment vertical="center" wrapText="1"/>
    </xf>
    <xf numFmtId="0" fontId="37" fillId="0" borderId="1" xfId="0" applyFont="1" applyBorder="1" applyAlignment="1">
      <alignment horizontal="left" vertical="center" wrapText="1"/>
    </xf>
    <xf numFmtId="0" fontId="37" fillId="0" borderId="11" xfId="0" applyFont="1" applyBorder="1" applyAlignment="1">
      <alignment vertical="center" wrapText="1"/>
    </xf>
    <xf numFmtId="0" fontId="36" fillId="0" borderId="0" xfId="0" applyFont="1" applyAlignment="1">
      <alignment vertical="center" wrapText="1"/>
    </xf>
    <xf numFmtId="49" fontId="54" fillId="0" borderId="0" xfId="0" applyNumberFormat="1" applyFont="1" applyAlignment="1">
      <alignment horizontal="center" vertical="center" textRotation="90"/>
    </xf>
    <xf numFmtId="0" fontId="55" fillId="0" borderId="0" xfId="0" applyFont="1" applyAlignment="1">
      <alignment horizontal="left" vertical="center" textRotation="90"/>
    </xf>
    <xf numFmtId="0" fontId="56" fillId="0" borderId="0" xfId="0" applyFont="1" applyAlignment="1">
      <alignment horizontal="center" vertical="center" wrapText="1"/>
    </xf>
    <xf numFmtId="49" fontId="55" fillId="0" borderId="0" xfId="0" applyNumberFormat="1" applyFont="1" applyAlignment="1">
      <alignment horizontal="left" vertical="center" textRotation="90"/>
    </xf>
    <xf numFmtId="0" fontId="56" fillId="0" borderId="0" xfId="0" applyFont="1" applyAlignment="1">
      <alignment horizontal="left" vertical="center" wrapText="1"/>
    </xf>
    <xf numFmtId="0" fontId="57"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vertical="center"/>
    </xf>
    <xf numFmtId="0" fontId="1" fillId="10" borderId="1" xfId="0" applyFont="1" applyFill="1" applyBorder="1" applyAlignment="1" applyProtection="1">
      <alignment horizontal="center" vertical="center" wrapText="1"/>
      <protection locked="0"/>
    </xf>
    <xf numFmtId="0" fontId="1" fillId="4" borderId="1" xfId="0" applyFont="1" applyFill="1" applyBorder="1" applyAlignment="1">
      <alignment horizontal="center" vertical="center" wrapText="1"/>
    </xf>
    <xf numFmtId="2" fontId="10" fillId="0" borderId="17" xfId="0" quotePrefix="1" applyNumberFormat="1" applyFont="1" applyBorder="1" applyAlignment="1">
      <alignment horizontal="center" vertical="center"/>
    </xf>
    <xf numFmtId="0" fontId="10" fillId="0" borderId="34" xfId="0" applyFont="1" applyBorder="1" applyAlignment="1">
      <alignment horizontal="center" vertical="center"/>
    </xf>
    <xf numFmtId="0" fontId="13" fillId="0" borderId="28" xfId="0" applyFont="1" applyBorder="1" applyAlignment="1" applyProtection="1">
      <alignment vertical="center"/>
      <protection locked="0"/>
    </xf>
    <xf numFmtId="0" fontId="13" fillId="0" borderId="6" xfId="0" applyFont="1" applyBorder="1" applyAlignment="1" applyProtection="1">
      <alignment horizontal="center" vertical="center" wrapText="1"/>
      <protection locked="0"/>
    </xf>
    <xf numFmtId="0" fontId="9" fillId="35" borderId="26" xfId="2" applyFont="1" applyFill="1" applyBorder="1" applyAlignment="1" applyProtection="1">
      <alignment horizontal="center" vertical="center" wrapText="1"/>
      <protection locked="0"/>
    </xf>
    <xf numFmtId="0" fontId="9" fillId="22" borderId="29" xfId="2" applyFont="1" applyFill="1" applyBorder="1" applyAlignment="1" applyProtection="1">
      <alignment horizontal="center" vertical="center" wrapText="1"/>
      <protection locked="0"/>
    </xf>
    <xf numFmtId="0" fontId="50" fillId="0" borderId="1" xfId="0" applyFont="1" applyBorder="1"/>
    <xf numFmtId="0" fontId="29" fillId="0" borderId="138" xfId="4" applyBorder="1" applyAlignment="1">
      <alignment horizontal="left" wrapText="1" indent="1"/>
    </xf>
    <xf numFmtId="0" fontId="29" fillId="0" borderId="139" xfId="4" applyBorder="1">
      <alignment horizontal="left" indent="1"/>
    </xf>
    <xf numFmtId="0" fontId="29" fillId="0" borderId="140" xfId="4" applyBorder="1">
      <alignment horizontal="left" indent="1"/>
    </xf>
    <xf numFmtId="0" fontId="29" fillId="0" borderId="141" xfId="4" applyBorder="1" applyAlignment="1">
      <alignment horizontal="left" wrapText="1"/>
    </xf>
    <xf numFmtId="0" fontId="30" fillId="0" borderId="142" xfId="4" applyFont="1" applyBorder="1">
      <alignment horizontal="left" indent="1"/>
    </xf>
    <xf numFmtId="0" fontId="29" fillId="0" borderId="143" xfId="4" applyBorder="1" applyAlignment="1">
      <alignment horizontal="left" wrapText="1"/>
    </xf>
    <xf numFmtId="0" fontId="30" fillId="0" borderId="144" xfId="4" applyFont="1" applyBorder="1">
      <alignment horizontal="left" indent="1"/>
    </xf>
    <xf numFmtId="0" fontId="29" fillId="0" borderId="145" xfId="4" applyBorder="1" applyAlignment="1">
      <alignment horizontal="left" wrapText="1"/>
    </xf>
    <xf numFmtId="0" fontId="29" fillId="0" borderId="145" xfId="4" applyBorder="1">
      <alignment horizontal="left" indent="1"/>
    </xf>
    <xf numFmtId="0" fontId="3" fillId="0" borderId="0" xfId="0" applyFont="1" applyAlignment="1">
      <alignment wrapText="1"/>
    </xf>
    <xf numFmtId="0" fontId="37" fillId="0" borderId="55" xfId="0" applyFont="1" applyBorder="1"/>
    <xf numFmtId="49" fontId="37" fillId="34" borderId="77" xfId="0" applyNumberFormat="1" applyFont="1" applyFill="1" applyBorder="1" applyAlignment="1">
      <alignment horizontal="center" vertical="center" wrapText="1"/>
    </xf>
    <xf numFmtId="49" fontId="37" fillId="34" borderId="66" xfId="0" applyNumberFormat="1" applyFont="1" applyFill="1" applyBorder="1" applyAlignment="1">
      <alignment horizontal="center" vertical="center" wrapText="1"/>
    </xf>
    <xf numFmtId="0" fontId="37" fillId="0" borderId="63" xfId="0" applyFont="1" applyBorder="1"/>
    <xf numFmtId="0" fontId="61" fillId="0" borderId="1" xfId="0" applyFont="1" applyBorder="1" applyAlignment="1">
      <alignment horizontal="center"/>
    </xf>
    <xf numFmtId="0" fontId="61" fillId="0" borderId="1" xfId="0" applyFont="1" applyBorder="1"/>
    <xf numFmtId="0" fontId="37" fillId="0" borderId="146" xfId="0" applyFont="1" applyBorder="1" applyAlignment="1">
      <alignment vertical="center"/>
    </xf>
    <xf numFmtId="0" fontId="29" fillId="0" borderId="144" xfId="4" applyBorder="1">
      <alignment horizontal="left" indent="1"/>
    </xf>
    <xf numFmtId="0" fontId="29" fillId="0" borderId="143" xfId="4" applyBorder="1">
      <alignment horizontal="left" indent="1"/>
    </xf>
    <xf numFmtId="0" fontId="29" fillId="0" borderId="142" xfId="4" applyBorder="1">
      <alignment horizontal="left" indent="1"/>
    </xf>
    <xf numFmtId="0" fontId="29" fillId="0" borderId="141" xfId="4" applyBorder="1">
      <alignment horizontal="left" indent="1"/>
    </xf>
    <xf numFmtId="49" fontId="11" fillId="0" borderId="1" xfId="1" applyNumberFormat="1" applyFont="1" applyBorder="1" applyAlignment="1">
      <alignment vertical="center"/>
    </xf>
    <xf numFmtId="49" fontId="11" fillId="0" borderId="1" xfId="1" applyNumberFormat="1" applyFont="1" applyBorder="1" applyAlignment="1">
      <alignment horizontal="center" vertical="center"/>
    </xf>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0" fontId="2" fillId="30" borderId="1" xfId="0" applyFont="1" applyFill="1" applyBorder="1" applyAlignment="1">
      <alignment horizontal="left" vertical="center"/>
    </xf>
    <xf numFmtId="0" fontId="12" fillId="0" borderId="0" xfId="0" applyFont="1" applyAlignment="1">
      <alignment vertical="center"/>
    </xf>
    <xf numFmtId="0" fontId="12" fillId="0" borderId="0" xfId="0" applyFont="1" applyAlignment="1">
      <alignment horizontal="right"/>
    </xf>
    <xf numFmtId="0" fontId="12" fillId="0" borderId="0" xfId="0" applyFont="1" applyAlignment="1">
      <alignment horizontal="center" vertical="center"/>
    </xf>
    <xf numFmtId="0" fontId="47" fillId="0" borderId="0" xfId="0" applyFont="1" applyAlignment="1">
      <alignment horizontal="center" vertical="center"/>
    </xf>
    <xf numFmtId="0" fontId="3" fillId="0" borderId="0" xfId="0" applyFont="1" applyAlignment="1">
      <alignment horizontal="left" vertical="center" wrapText="1"/>
    </xf>
    <xf numFmtId="0" fontId="14" fillId="0" borderId="0" xfId="0" applyFont="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vertical="center"/>
    </xf>
    <xf numFmtId="0" fontId="50" fillId="0" borderId="1" xfId="0" applyFont="1" applyBorder="1" applyAlignment="1">
      <alignment horizontal="center" vertical="center"/>
    </xf>
    <xf numFmtId="0" fontId="9" fillId="12" borderId="137" xfId="1" applyFont="1" applyFill="1" applyBorder="1" applyAlignment="1" applyProtection="1">
      <alignment horizontal="center" vertical="center"/>
      <protection locked="0"/>
    </xf>
    <xf numFmtId="49" fontId="62" fillId="0" borderId="27" xfId="2" applyNumberFormat="1" applyFont="1" applyBorder="1" applyAlignment="1">
      <alignment horizontal="center" vertical="center"/>
    </xf>
    <xf numFmtId="49" fontId="11" fillId="0" borderId="27" xfId="2" applyNumberFormat="1" applyFont="1" applyBorder="1" applyAlignment="1">
      <alignment horizontal="center" vertical="center"/>
    </xf>
    <xf numFmtId="49" fontId="11" fillId="0" borderId="5" xfId="2" applyNumberFormat="1" applyFont="1" applyBorder="1" applyAlignment="1">
      <alignment horizontal="center" vertical="center"/>
    </xf>
    <xf numFmtId="0" fontId="3" fillId="0" borderId="4" xfId="0" applyFont="1" applyBorder="1" applyAlignment="1">
      <alignment horizontal="center"/>
    </xf>
    <xf numFmtId="0" fontId="3" fillId="0" borderId="1" xfId="0" applyFont="1" applyBorder="1" applyAlignment="1">
      <alignment horizontal="right"/>
    </xf>
    <xf numFmtId="0" fontId="62" fillId="0" borderId="27" xfId="2" applyFont="1" applyBorder="1" applyAlignment="1">
      <alignment horizontal="center" vertical="center"/>
    </xf>
    <xf numFmtId="0" fontId="11" fillId="0" borderId="27" xfId="2" applyFont="1" applyBorder="1" applyAlignment="1">
      <alignment horizontal="center" vertical="center"/>
    </xf>
    <xf numFmtId="0" fontId="11" fillId="0" borderId="5" xfId="2" applyFont="1" applyBorder="1" applyAlignment="1">
      <alignment horizontal="center" vertical="center"/>
    </xf>
    <xf numFmtId="0" fontId="62" fillId="38" borderId="27" xfId="2" applyFont="1" applyFill="1" applyBorder="1" applyAlignment="1">
      <alignment horizontal="center" vertical="center"/>
    </xf>
    <xf numFmtId="0" fontId="11" fillId="38" borderId="27" xfId="2" applyFont="1" applyFill="1" applyBorder="1" applyAlignment="1">
      <alignment horizontal="center" vertical="center"/>
    </xf>
    <xf numFmtId="0" fontId="3" fillId="38" borderId="5" xfId="0" applyFont="1" applyFill="1" applyBorder="1" applyAlignment="1">
      <alignment horizontal="center"/>
    </xf>
    <xf numFmtId="0" fontId="11" fillId="38" borderId="1" xfId="2" applyFont="1" applyFill="1" applyBorder="1" applyAlignment="1">
      <alignment horizontal="center" vertical="center"/>
    </xf>
    <xf numFmtId="0" fontId="3" fillId="38" borderId="1" xfId="0" applyFont="1" applyFill="1" applyBorder="1" applyAlignment="1">
      <alignment horizontal="center"/>
    </xf>
    <xf numFmtId="0" fontId="3" fillId="38" borderId="1" xfId="0" applyFont="1" applyFill="1" applyBorder="1" applyAlignment="1">
      <alignment horizontal="left"/>
    </xf>
    <xf numFmtId="0" fontId="26" fillId="9" borderId="27" xfId="0" applyFont="1" applyFill="1" applyBorder="1" applyAlignment="1">
      <alignment horizontal="center"/>
    </xf>
    <xf numFmtId="0" fontId="11" fillId="9" borderId="27" xfId="0" applyFont="1" applyFill="1" applyBorder="1" applyAlignment="1">
      <alignment horizontal="center"/>
    </xf>
    <xf numFmtId="0" fontId="11" fillId="9" borderId="5" xfId="0" applyFont="1" applyFill="1" applyBorder="1" applyAlignment="1">
      <alignment horizontal="center"/>
    </xf>
    <xf numFmtId="0" fontId="11" fillId="9" borderId="1" xfId="0" applyFont="1" applyFill="1" applyBorder="1" applyAlignment="1">
      <alignment horizontal="center"/>
    </xf>
    <xf numFmtId="0" fontId="3" fillId="9" borderId="1" xfId="0" applyFont="1" applyFill="1" applyBorder="1" applyAlignment="1">
      <alignment horizontal="center"/>
    </xf>
    <xf numFmtId="0" fontId="11" fillId="9" borderId="1" xfId="0" applyFont="1" applyFill="1" applyBorder="1" applyAlignment="1">
      <alignment horizontal="left"/>
    </xf>
    <xf numFmtId="0" fontId="62" fillId="39" borderId="27" xfId="2" applyFont="1" applyFill="1" applyBorder="1" applyAlignment="1">
      <alignment horizontal="center" vertical="center"/>
    </xf>
    <xf numFmtId="0" fontId="11" fillId="39" borderId="27" xfId="2" applyFont="1" applyFill="1" applyBorder="1" applyAlignment="1">
      <alignment horizontal="center" vertical="center"/>
    </xf>
    <xf numFmtId="0" fontId="3" fillId="39" borderId="5" xfId="0" applyFont="1" applyFill="1" applyBorder="1" applyAlignment="1">
      <alignment horizontal="center"/>
    </xf>
    <xf numFmtId="0" fontId="11" fillId="39" borderId="1" xfId="2" applyFont="1" applyFill="1" applyBorder="1" applyAlignment="1">
      <alignment horizontal="center" vertical="center"/>
    </xf>
    <xf numFmtId="0" fontId="3" fillId="39" borderId="1" xfId="0" applyFont="1" applyFill="1" applyBorder="1" applyAlignment="1">
      <alignment horizontal="center"/>
    </xf>
    <xf numFmtId="0" fontId="3" fillId="39" borderId="1" xfId="0" applyFont="1" applyFill="1" applyBorder="1" applyAlignment="1">
      <alignment horizontal="left"/>
    </xf>
    <xf numFmtId="0" fontId="26" fillId="40" borderId="27" xfId="0" applyFont="1" applyFill="1" applyBorder="1" applyAlignment="1">
      <alignment horizontal="center"/>
    </xf>
    <xf numFmtId="0" fontId="11" fillId="40" borderId="27" xfId="0" applyFont="1" applyFill="1" applyBorder="1" applyAlignment="1">
      <alignment horizontal="center"/>
    </xf>
    <xf numFmtId="0" fontId="11" fillId="40" borderId="5" xfId="0" applyFont="1" applyFill="1" applyBorder="1" applyAlignment="1">
      <alignment horizontal="center"/>
    </xf>
    <xf numFmtId="0" fontId="11" fillId="40" borderId="1" xfId="0" applyFont="1" applyFill="1" applyBorder="1" applyAlignment="1">
      <alignment horizontal="center"/>
    </xf>
    <xf numFmtId="0" fontId="3" fillId="40" borderId="1" xfId="0" applyFont="1" applyFill="1" applyBorder="1" applyAlignment="1">
      <alignment horizontal="center"/>
    </xf>
    <xf numFmtId="0" fontId="11" fillId="40" borderId="1" xfId="0" applyFont="1" applyFill="1" applyBorder="1" applyAlignment="1">
      <alignment horizontal="left"/>
    </xf>
    <xf numFmtId="0" fontId="62" fillId="10" borderId="27" xfId="2" applyFont="1" applyFill="1" applyBorder="1" applyAlignment="1">
      <alignment horizontal="center" vertical="center"/>
    </xf>
    <xf numFmtId="0" fontId="11" fillId="10" borderId="27" xfId="2" applyFont="1" applyFill="1" applyBorder="1" applyAlignment="1">
      <alignment horizontal="center" vertical="center"/>
    </xf>
    <xf numFmtId="0" fontId="3" fillId="10" borderId="5" xfId="0" applyFont="1" applyFill="1" applyBorder="1" applyAlignment="1">
      <alignment horizontal="center"/>
    </xf>
    <xf numFmtId="0" fontId="11" fillId="10" borderId="1" xfId="2" applyFont="1" applyFill="1" applyBorder="1" applyAlignment="1">
      <alignment horizontal="center" vertical="center"/>
    </xf>
    <xf numFmtId="0" fontId="3" fillId="10" borderId="1" xfId="0" applyFont="1" applyFill="1" applyBorder="1" applyAlignment="1">
      <alignment horizontal="center"/>
    </xf>
    <xf numFmtId="0" fontId="3" fillId="10" borderId="1" xfId="0" applyFont="1" applyFill="1" applyBorder="1" applyAlignment="1">
      <alignment horizontal="left"/>
    </xf>
    <xf numFmtId="0" fontId="62" fillId="41" borderId="27" xfId="2" applyFont="1" applyFill="1" applyBorder="1" applyAlignment="1">
      <alignment horizontal="center" vertical="center"/>
    </xf>
    <xf numFmtId="0" fontId="11" fillId="41" borderId="27" xfId="2" applyFont="1" applyFill="1" applyBorder="1" applyAlignment="1">
      <alignment horizontal="center" vertical="center"/>
    </xf>
    <xf numFmtId="0" fontId="3" fillId="41" borderId="5" xfId="0" applyFont="1" applyFill="1" applyBorder="1" applyAlignment="1">
      <alignment horizontal="center"/>
    </xf>
    <xf numFmtId="0" fontId="2" fillId="41" borderId="1" xfId="0" applyFont="1" applyFill="1" applyBorder="1" applyAlignment="1">
      <alignment horizontal="center"/>
    </xf>
    <xf numFmtId="0" fontId="3" fillId="41" borderId="1" xfId="0" applyFont="1" applyFill="1" applyBorder="1" applyAlignment="1">
      <alignment horizontal="center"/>
    </xf>
    <xf numFmtId="0" fontId="2" fillId="41" borderId="1" xfId="0" applyFont="1" applyFill="1" applyBorder="1" applyAlignment="1">
      <alignment horizontal="left"/>
    </xf>
    <xf numFmtId="0" fontId="3" fillId="41" borderId="1" xfId="0" applyFont="1" applyFill="1" applyBorder="1" applyAlignment="1">
      <alignment horizontal="left"/>
    </xf>
    <xf numFmtId="0" fontId="62" fillId="42" borderId="27" xfId="2" applyFont="1" applyFill="1" applyBorder="1" applyAlignment="1">
      <alignment horizontal="center" vertical="center"/>
    </xf>
    <xf numFmtId="0" fontId="11" fillId="42" borderId="27" xfId="2" applyFont="1" applyFill="1" applyBorder="1" applyAlignment="1">
      <alignment horizontal="center" vertical="center"/>
    </xf>
    <xf numFmtId="0" fontId="3" fillId="42" borderId="5" xfId="0" applyFont="1" applyFill="1" applyBorder="1" applyAlignment="1">
      <alignment horizontal="center"/>
    </xf>
    <xf numFmtId="0" fontId="2" fillId="42" borderId="1" xfId="0" applyFont="1" applyFill="1" applyBorder="1" applyAlignment="1">
      <alignment horizontal="center"/>
    </xf>
    <xf numFmtId="0" fontId="3" fillId="42" borderId="1" xfId="0" applyFont="1" applyFill="1" applyBorder="1" applyAlignment="1">
      <alignment horizontal="center"/>
    </xf>
    <xf numFmtId="0" fontId="2" fillId="42" borderId="1" xfId="0" applyFont="1" applyFill="1" applyBorder="1" applyAlignment="1">
      <alignment horizontal="left"/>
    </xf>
    <xf numFmtId="0" fontId="3" fillId="42" borderId="1" xfId="0" applyFont="1" applyFill="1" applyBorder="1" applyAlignment="1">
      <alignment horizontal="left"/>
    </xf>
    <xf numFmtId="0" fontId="3" fillId="36" borderId="5" xfId="0" applyFont="1" applyFill="1" applyBorder="1" applyAlignment="1">
      <alignment horizontal="center"/>
    </xf>
    <xf numFmtId="0" fontId="62" fillId="20" borderId="27" xfId="2" applyFont="1" applyFill="1" applyBorder="1" applyAlignment="1">
      <alignment horizontal="center" vertical="center"/>
    </xf>
    <xf numFmtId="0" fontId="11" fillId="20" borderId="27" xfId="2" applyFont="1" applyFill="1" applyBorder="1" applyAlignment="1">
      <alignment horizontal="center" vertical="center"/>
    </xf>
    <xf numFmtId="0" fontId="3" fillId="20" borderId="5" xfId="0" applyFont="1" applyFill="1" applyBorder="1" applyAlignment="1">
      <alignment horizontal="center"/>
    </xf>
    <xf numFmtId="0" fontId="11" fillId="20" borderId="1" xfId="2" applyFont="1" applyFill="1" applyBorder="1" applyAlignment="1">
      <alignment horizontal="center" vertical="center"/>
    </xf>
    <xf numFmtId="0" fontId="26" fillId="16" borderId="27" xfId="2" applyFont="1" applyFill="1" applyBorder="1" applyAlignment="1">
      <alignment horizontal="center" vertical="center"/>
    </xf>
    <xf numFmtId="49" fontId="10" fillId="16" borderId="27" xfId="0" applyNumberFormat="1" applyFont="1" applyFill="1" applyBorder="1" applyAlignment="1">
      <alignment horizontal="center" vertical="center"/>
    </xf>
    <xf numFmtId="0" fontId="11" fillId="16" borderId="27" xfId="2" applyFont="1" applyFill="1" applyBorder="1" applyAlignment="1">
      <alignment horizontal="center" vertical="center"/>
    </xf>
    <xf numFmtId="0" fontId="11" fillId="16" borderId="5" xfId="2" applyFont="1" applyFill="1" applyBorder="1" applyAlignment="1">
      <alignment horizontal="center" vertical="center"/>
    </xf>
    <xf numFmtId="0" fontId="3" fillId="16" borderId="1" xfId="0" applyFont="1" applyFill="1" applyBorder="1"/>
    <xf numFmtId="0" fontId="3" fillId="16" borderId="1" xfId="0" applyFont="1" applyFill="1" applyBorder="1" applyAlignment="1">
      <alignment horizontal="center"/>
    </xf>
    <xf numFmtId="0" fontId="26" fillId="43" borderId="27" xfId="2" applyFont="1" applyFill="1" applyBorder="1" applyAlignment="1">
      <alignment horizontal="center" vertical="center"/>
    </xf>
    <xf numFmtId="49" fontId="10" fillId="43" borderId="27" xfId="0" applyNumberFormat="1" applyFont="1" applyFill="1" applyBorder="1" applyAlignment="1">
      <alignment horizontal="center" vertical="center"/>
    </xf>
    <xf numFmtId="0" fontId="11" fillId="43" borderId="27" xfId="2" applyFont="1" applyFill="1" applyBorder="1" applyAlignment="1">
      <alignment horizontal="center" vertical="center"/>
    </xf>
    <xf numFmtId="0" fontId="11" fillId="43" borderId="5" xfId="2" applyFont="1" applyFill="1" applyBorder="1" applyAlignment="1">
      <alignment horizontal="center" vertical="center"/>
    </xf>
    <xf numFmtId="0" fontId="3" fillId="43" borderId="1" xfId="0" applyFont="1" applyFill="1" applyBorder="1" applyAlignment="1">
      <alignment horizontal="center" vertical="center"/>
    </xf>
    <xf numFmtId="0" fontId="3" fillId="43" borderId="1" xfId="0" applyFont="1" applyFill="1" applyBorder="1" applyAlignment="1">
      <alignment horizontal="center"/>
    </xf>
    <xf numFmtId="0" fontId="3" fillId="43" borderId="1" xfId="0" applyFont="1" applyFill="1" applyBorder="1" applyAlignment="1">
      <alignment vertical="center" wrapText="1"/>
    </xf>
    <xf numFmtId="0" fontId="3" fillId="43" borderId="1" xfId="0" applyFont="1" applyFill="1" applyBorder="1"/>
    <xf numFmtId="0" fontId="3" fillId="43" borderId="1" xfId="0" applyFont="1" applyFill="1" applyBorder="1" applyAlignment="1">
      <alignment vertical="center"/>
    </xf>
    <xf numFmtId="164" fontId="3" fillId="43" borderId="1" xfId="0" applyNumberFormat="1" applyFont="1" applyFill="1" applyBorder="1" applyAlignment="1">
      <alignment horizontal="center"/>
    </xf>
    <xf numFmtId="0" fontId="63" fillId="28" borderId="27" xfId="0" applyFont="1" applyFill="1" applyBorder="1" applyAlignment="1">
      <alignment horizontal="center" vertical="center"/>
    </xf>
    <xf numFmtId="0" fontId="62" fillId="28" borderId="27" xfId="0" applyFont="1" applyFill="1" applyBorder="1" applyAlignment="1">
      <alignment horizontal="center" vertical="center"/>
    </xf>
    <xf numFmtId="165" fontId="50" fillId="32" borderId="27" xfId="0" applyNumberFormat="1" applyFont="1" applyFill="1" applyBorder="1" applyAlignment="1">
      <alignment horizontal="center" vertical="center"/>
    </xf>
    <xf numFmtId="165" fontId="62" fillId="32" borderId="27" xfId="0" applyNumberFormat="1" applyFont="1" applyFill="1" applyBorder="1" applyAlignment="1">
      <alignment horizontal="center" vertical="center"/>
    </xf>
    <xf numFmtId="165" fontId="26" fillId="32" borderId="27" xfId="0" applyNumberFormat="1" applyFont="1" applyFill="1" applyBorder="1" applyAlignment="1">
      <alignment horizontal="center" vertical="center"/>
    </xf>
    <xf numFmtId="0" fontId="11" fillId="32" borderId="5" xfId="0" applyFont="1" applyFill="1" applyBorder="1" applyAlignment="1">
      <alignment horizontal="center" vertical="center"/>
    </xf>
    <xf numFmtId="0" fontId="11" fillId="32" borderId="1" xfId="0" applyFont="1" applyFill="1" applyBorder="1" applyAlignment="1">
      <alignment horizontal="center" vertical="center"/>
    </xf>
    <xf numFmtId="0" fontId="11" fillId="32" borderId="1" xfId="0" applyFont="1" applyFill="1" applyBorder="1" applyAlignment="1">
      <alignment horizontal="left" vertical="center"/>
    </xf>
    <xf numFmtId="165" fontId="50" fillId="31" borderId="27" xfId="0" applyNumberFormat="1" applyFont="1" applyFill="1" applyBorder="1" applyAlignment="1">
      <alignment horizontal="center" vertical="center"/>
    </xf>
    <xf numFmtId="165" fontId="62" fillId="31" borderId="27" xfId="2" applyNumberFormat="1" applyFont="1" applyFill="1" applyBorder="1" applyAlignment="1">
      <alignment horizontal="center" vertical="center"/>
    </xf>
    <xf numFmtId="165" fontId="50" fillId="31" borderId="27" xfId="0" applyNumberFormat="1" applyFont="1" applyFill="1" applyBorder="1" applyAlignment="1">
      <alignment horizontal="center"/>
    </xf>
    <xf numFmtId="165" fontId="64" fillId="44" borderId="27" xfId="0" applyNumberFormat="1" applyFont="1" applyFill="1" applyBorder="1" applyAlignment="1">
      <alignment horizontal="center"/>
    </xf>
    <xf numFmtId="0" fontId="65" fillId="44" borderId="27" xfId="2" applyFont="1" applyFill="1" applyBorder="1" applyAlignment="1">
      <alignment horizontal="center" vertical="center"/>
    </xf>
    <xf numFmtId="165" fontId="22" fillId="44" borderId="27" xfId="0" applyNumberFormat="1" applyFont="1" applyFill="1" applyBorder="1" applyAlignment="1">
      <alignment horizontal="center"/>
    </xf>
    <xf numFmtId="165" fontId="22" fillId="44" borderId="5" xfId="0" applyNumberFormat="1" applyFont="1" applyFill="1" applyBorder="1" applyAlignment="1">
      <alignment horizontal="center"/>
    </xf>
    <xf numFmtId="0" fontId="22" fillId="44" borderId="1" xfId="0" applyFont="1" applyFill="1" applyBorder="1" applyAlignment="1">
      <alignment horizontal="center"/>
    </xf>
    <xf numFmtId="167" fontId="23" fillId="44" borderId="1" xfId="0" applyNumberFormat="1" applyFont="1" applyFill="1" applyBorder="1" applyAlignment="1">
      <alignment horizontal="center"/>
    </xf>
    <xf numFmtId="0" fontId="22" fillId="44" borderId="0" xfId="0" applyFont="1" applyFill="1"/>
    <xf numFmtId="164" fontId="22" fillId="44" borderId="1" xfId="0" applyNumberFormat="1" applyFont="1" applyFill="1" applyBorder="1" applyAlignment="1">
      <alignment horizontal="center"/>
    </xf>
    <xf numFmtId="165" fontId="64" fillId="31" borderId="27" xfId="0" applyNumberFormat="1" applyFont="1" applyFill="1" applyBorder="1" applyAlignment="1">
      <alignment horizontal="center" vertical="center"/>
    </xf>
    <xf numFmtId="165" fontId="65" fillId="31" borderId="27" xfId="2" applyNumberFormat="1" applyFont="1" applyFill="1" applyBorder="1" applyAlignment="1">
      <alignment horizontal="center" vertical="center"/>
    </xf>
    <xf numFmtId="165" fontId="64" fillId="31" borderId="27" xfId="0" applyNumberFormat="1" applyFont="1" applyFill="1" applyBorder="1" applyAlignment="1">
      <alignment horizontal="center"/>
    </xf>
    <xf numFmtId="165" fontId="27" fillId="31" borderId="27" xfId="0" applyNumberFormat="1" applyFont="1" applyFill="1" applyBorder="1" applyAlignment="1">
      <alignment horizontal="center"/>
    </xf>
    <xf numFmtId="165" fontId="50" fillId="31" borderId="147" xfId="0" applyNumberFormat="1" applyFont="1" applyFill="1" applyBorder="1" applyAlignment="1">
      <alignment horizontal="center" vertical="center"/>
    </xf>
    <xf numFmtId="165" fontId="50" fillId="31" borderId="7" xfId="0" applyNumberFormat="1" applyFont="1" applyFill="1" applyBorder="1" applyAlignment="1">
      <alignment horizontal="center" vertical="center"/>
    </xf>
    <xf numFmtId="165" fontId="50" fillId="31" borderId="148" xfId="0" applyNumberFormat="1" applyFont="1" applyFill="1" applyBorder="1" applyAlignment="1">
      <alignment horizontal="center" vertical="center"/>
    </xf>
    <xf numFmtId="0" fontId="26" fillId="32" borderId="5" xfId="0" applyFont="1" applyFill="1" applyBorder="1" applyAlignment="1">
      <alignment horizontal="center" vertical="center"/>
    </xf>
    <xf numFmtId="0" fontId="26" fillId="32" borderId="29" xfId="0" applyFont="1" applyFill="1" applyBorder="1" applyAlignment="1">
      <alignment horizontal="center" vertical="center"/>
    </xf>
    <xf numFmtId="0" fontId="11" fillId="32" borderId="29" xfId="0" applyFont="1" applyFill="1" applyBorder="1" applyAlignment="1">
      <alignment horizontal="center" vertical="center"/>
    </xf>
    <xf numFmtId="0" fontId="63" fillId="29" borderId="27" xfId="0" applyFont="1" applyFill="1" applyBorder="1" applyAlignment="1">
      <alignment horizontal="center" vertical="center"/>
    </xf>
    <xf numFmtId="0" fontId="62" fillId="27" borderId="27" xfId="0" applyFont="1" applyFill="1" applyBorder="1" applyAlignment="1">
      <alignment horizontal="center" vertical="center"/>
    </xf>
    <xf numFmtId="0" fontId="22" fillId="44" borderId="1" xfId="0" applyFont="1" applyFill="1" applyBorder="1"/>
    <xf numFmtId="165" fontId="50" fillId="45" borderId="27" xfId="0" applyNumberFormat="1" applyFont="1" applyFill="1" applyBorder="1" applyAlignment="1">
      <alignment horizontal="center" vertical="center"/>
    </xf>
    <xf numFmtId="165" fontId="62" fillId="45" borderId="27" xfId="2" applyNumberFormat="1" applyFont="1" applyFill="1" applyBorder="1" applyAlignment="1">
      <alignment horizontal="center" vertical="center"/>
    </xf>
    <xf numFmtId="165" fontId="50" fillId="45" borderId="27" xfId="0" applyNumberFormat="1" applyFont="1" applyFill="1" applyBorder="1" applyAlignment="1">
      <alignment horizontal="center"/>
    </xf>
    <xf numFmtId="165" fontId="10" fillId="45" borderId="27" xfId="0" applyNumberFormat="1" applyFont="1" applyFill="1" applyBorder="1" applyAlignment="1">
      <alignment horizontal="center"/>
    </xf>
    <xf numFmtId="165" fontId="3" fillId="45" borderId="5" xfId="0" applyNumberFormat="1" applyFont="1" applyFill="1" applyBorder="1" applyAlignment="1">
      <alignment horizontal="center"/>
    </xf>
    <xf numFmtId="0" fontId="3" fillId="45" borderId="1" xfId="0" applyFont="1" applyFill="1" applyBorder="1" applyAlignment="1">
      <alignment horizontal="center"/>
    </xf>
    <xf numFmtId="0" fontId="3" fillId="45" borderId="1" xfId="0" applyFont="1" applyFill="1" applyBorder="1" applyAlignment="1">
      <alignment horizontal="left"/>
    </xf>
    <xf numFmtId="0" fontId="3" fillId="45" borderId="0" xfId="0" applyFont="1" applyFill="1" applyAlignment="1">
      <alignment horizontal="center"/>
    </xf>
    <xf numFmtId="0" fontId="3" fillId="45" borderId="0" xfId="0" applyFont="1" applyFill="1" applyAlignment="1">
      <alignment horizontal="left"/>
    </xf>
    <xf numFmtId="0" fontId="3" fillId="45" borderId="4" xfId="0" applyFont="1" applyFill="1" applyBorder="1" applyAlignment="1">
      <alignment horizontal="left"/>
    </xf>
    <xf numFmtId="0" fontId="3" fillId="45" borderId="5" xfId="0" applyFont="1" applyFill="1" applyBorder="1" applyAlignment="1">
      <alignment horizontal="center"/>
    </xf>
    <xf numFmtId="165" fontId="3" fillId="46" borderId="27" xfId="0" applyNumberFormat="1" applyFont="1" applyFill="1" applyBorder="1" applyAlignment="1">
      <alignment horizontal="center"/>
    </xf>
    <xf numFmtId="0" fontId="11" fillId="46" borderId="27" xfId="2" applyFont="1" applyFill="1" applyBorder="1" applyAlignment="1">
      <alignment horizontal="center" vertical="center"/>
    </xf>
    <xf numFmtId="165" fontId="3" fillId="46" borderId="5" xfId="0" applyNumberFormat="1" applyFont="1" applyFill="1" applyBorder="1" applyAlignment="1">
      <alignment horizontal="center"/>
    </xf>
    <xf numFmtId="0" fontId="3" fillId="46" borderId="1" xfId="0" applyFont="1" applyFill="1" applyBorder="1" applyAlignment="1">
      <alignment horizontal="center"/>
    </xf>
    <xf numFmtId="0" fontId="3" fillId="46" borderId="1" xfId="0" applyFont="1" applyFill="1" applyBorder="1" applyAlignment="1">
      <alignment horizontal="left"/>
    </xf>
    <xf numFmtId="0" fontId="63" fillId="30" borderId="27" xfId="0" applyFont="1" applyFill="1" applyBorder="1" applyAlignment="1">
      <alignment horizontal="center" vertical="center"/>
    </xf>
    <xf numFmtId="0" fontId="62" fillId="47" borderId="27" xfId="2" applyFont="1" applyFill="1" applyBorder="1" applyAlignment="1">
      <alignment horizontal="center" vertical="center"/>
    </xf>
    <xf numFmtId="0" fontId="11" fillId="47" borderId="27" xfId="2" applyFont="1" applyFill="1" applyBorder="1" applyAlignment="1">
      <alignment horizontal="center" vertical="center"/>
    </xf>
    <xf numFmtId="0" fontId="3" fillId="47" borderId="5" xfId="0" applyFont="1" applyFill="1" applyBorder="1" applyAlignment="1">
      <alignment horizontal="center"/>
    </xf>
    <xf numFmtId="0" fontId="11" fillId="47" borderId="1" xfId="2" applyFont="1" applyFill="1" applyBorder="1" applyAlignment="1">
      <alignment horizontal="center" vertical="center"/>
    </xf>
    <xf numFmtId="0" fontId="3" fillId="47" borderId="1" xfId="0" applyFont="1" applyFill="1" applyBorder="1" applyAlignment="1">
      <alignment horizontal="center"/>
    </xf>
    <xf numFmtId="0" fontId="3" fillId="47" borderId="1" xfId="0" applyFont="1" applyFill="1" applyBorder="1" applyAlignment="1">
      <alignment horizontal="left"/>
    </xf>
    <xf numFmtId="0" fontId="63" fillId="0" borderId="27" xfId="0" applyFont="1" applyBorder="1" applyAlignment="1">
      <alignment horizontal="center" vertical="center"/>
    </xf>
    <xf numFmtId="0" fontId="24" fillId="0" borderId="27"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applyAlignment="1">
      <alignment horizontal="center"/>
    </xf>
    <xf numFmtId="0" fontId="3" fillId="0" borderId="16" xfId="0" quotePrefix="1" applyFont="1" applyBorder="1" applyAlignment="1" applyProtection="1">
      <alignment horizontal="center"/>
      <protection locked="0"/>
    </xf>
    <xf numFmtId="0" fontId="2" fillId="36" borderId="1" xfId="0" applyFont="1" applyFill="1" applyBorder="1" applyAlignment="1">
      <alignment horizontal="left"/>
    </xf>
    <xf numFmtId="165" fontId="3" fillId="31" borderId="5" xfId="0" applyNumberFormat="1" applyFont="1" applyFill="1" applyBorder="1" applyAlignment="1">
      <alignment horizontal="left"/>
    </xf>
    <xf numFmtId="165" fontId="3" fillId="31" borderId="5" xfId="0" applyNumberFormat="1" applyFont="1" applyFill="1" applyBorder="1" applyAlignment="1">
      <alignment horizontal="left" wrapText="1"/>
    </xf>
    <xf numFmtId="0" fontId="11" fillId="31" borderId="27" xfId="2" applyFont="1" applyFill="1" applyBorder="1" applyAlignment="1">
      <alignment horizontal="center" vertical="center"/>
    </xf>
    <xf numFmtId="165" fontId="3" fillId="31" borderId="27" xfId="0" applyNumberFormat="1" applyFont="1" applyFill="1" applyBorder="1" applyAlignment="1">
      <alignment horizontal="center"/>
    </xf>
    <xf numFmtId="3" fontId="2" fillId="30" borderId="1" xfId="0" applyNumberFormat="1" applyFont="1" applyFill="1" applyBorder="1" applyAlignment="1">
      <alignment horizontal="center" vertical="center"/>
    </xf>
    <xf numFmtId="165" fontId="10" fillId="48" borderId="149" xfId="0" applyNumberFormat="1" applyFont="1" applyFill="1" applyBorder="1" applyAlignment="1">
      <alignment horizontal="center" vertical="center"/>
    </xf>
    <xf numFmtId="165" fontId="11" fillId="48" borderId="27" xfId="0" applyNumberFormat="1" applyFont="1" applyFill="1" applyBorder="1" applyAlignment="1">
      <alignment horizontal="center" vertical="center"/>
    </xf>
    <xf numFmtId="0" fontId="11" fillId="48" borderId="1" xfId="0" applyFont="1" applyFill="1" applyBorder="1" applyAlignment="1">
      <alignment horizontal="center" vertical="center"/>
    </xf>
    <xf numFmtId="0" fontId="11" fillId="48" borderId="1" xfId="0" applyFont="1" applyFill="1" applyBorder="1" applyAlignment="1">
      <alignment horizontal="left" vertical="center" wrapText="1"/>
    </xf>
    <xf numFmtId="164" fontId="11" fillId="48" borderId="1" xfId="0" applyNumberFormat="1" applyFont="1" applyFill="1" applyBorder="1" applyAlignment="1">
      <alignment horizontal="center" vertical="center"/>
    </xf>
    <xf numFmtId="0" fontId="47" fillId="0" borderId="0" xfId="0" applyFont="1" applyAlignment="1">
      <alignment horizontal="left"/>
    </xf>
    <xf numFmtId="0" fontId="0" fillId="0" borderId="0" xfId="0" applyAlignment="1">
      <alignment vertical="center"/>
    </xf>
    <xf numFmtId="165" fontId="26" fillId="36" borderId="27" xfId="0" applyNumberFormat="1" applyFont="1" applyFill="1" applyBorder="1" applyAlignment="1">
      <alignment horizontal="center" vertical="center"/>
    </xf>
    <xf numFmtId="165" fontId="50" fillId="36" borderId="27" xfId="0" applyNumberFormat="1" applyFont="1" applyFill="1" applyBorder="1" applyAlignment="1">
      <alignment horizontal="center" vertical="center"/>
    </xf>
    <xf numFmtId="0" fontId="11" fillId="36" borderId="27" xfId="2" applyFont="1" applyFill="1" applyBorder="1" applyAlignment="1">
      <alignment horizontal="center" vertical="center"/>
    </xf>
    <xf numFmtId="165" fontId="3" fillId="36" borderId="27" xfId="0" applyNumberFormat="1" applyFont="1" applyFill="1" applyBorder="1" applyAlignment="1">
      <alignment horizontal="center"/>
    </xf>
    <xf numFmtId="165" fontId="3" fillId="36" borderId="5" xfId="0" applyNumberFormat="1" applyFont="1" applyFill="1" applyBorder="1" applyAlignment="1">
      <alignment horizontal="center"/>
    </xf>
    <xf numFmtId="0" fontId="3" fillId="36" borderId="1" xfId="0" applyFont="1" applyFill="1" applyBorder="1" applyAlignment="1">
      <alignment horizontal="center"/>
    </xf>
    <xf numFmtId="0" fontId="3" fillId="36" borderId="1" xfId="0" applyFont="1" applyFill="1" applyBorder="1" applyAlignment="1">
      <alignment horizontal="left"/>
    </xf>
    <xf numFmtId="0" fontId="47" fillId="36" borderId="0" xfId="0" applyFont="1" applyFill="1"/>
    <xf numFmtId="0" fontId="0" fillId="36" borderId="0" xfId="0" applyFill="1"/>
    <xf numFmtId="0" fontId="13" fillId="0" borderId="3" xfId="0" applyFont="1" applyBorder="1" applyAlignment="1" applyProtection="1">
      <alignment horizontal="center" vertical="center" wrapText="1"/>
      <protection locked="0"/>
    </xf>
    <xf numFmtId="0" fontId="1" fillId="0" borderId="9" xfId="0" applyFont="1" applyBorder="1" applyAlignment="1">
      <alignment horizontal="center" vertical="center"/>
    </xf>
    <xf numFmtId="0" fontId="8" fillId="15" borderId="3" xfId="0" applyFont="1" applyFill="1" applyBorder="1" applyAlignment="1">
      <alignment horizontal="center" vertical="center"/>
    </xf>
    <xf numFmtId="0" fontId="9" fillId="13" borderId="137" xfId="1" applyFont="1" applyFill="1" applyBorder="1" applyAlignment="1" applyProtection="1">
      <alignment horizontal="center" vertical="center" wrapText="1"/>
      <protection locked="0"/>
    </xf>
    <xf numFmtId="0" fontId="8" fillId="15" borderId="2" xfId="0" applyFont="1" applyFill="1" applyBorder="1" applyAlignment="1">
      <alignment horizontal="center" vertical="center"/>
    </xf>
    <xf numFmtId="0" fontId="46" fillId="33" borderId="14" xfId="0" applyFont="1" applyFill="1" applyBorder="1" applyAlignment="1">
      <alignment horizontal="center" vertical="center" textRotation="90" wrapText="1"/>
    </xf>
    <xf numFmtId="49" fontId="42" fillId="0" borderId="9" xfId="0" applyNumberFormat="1" applyFont="1" applyBorder="1" applyAlignment="1">
      <alignment horizontal="center" vertical="center" wrapText="1"/>
    </xf>
    <xf numFmtId="0" fontId="37" fillId="33" borderId="9" xfId="0" applyFont="1" applyFill="1" applyBorder="1" applyAlignment="1">
      <alignment vertical="center" wrapText="1"/>
    </xf>
    <xf numFmtId="49" fontId="42" fillId="0" borderId="3" xfId="0" applyNumberFormat="1" applyFont="1" applyBorder="1" applyAlignment="1">
      <alignment horizontal="center" vertical="center"/>
    </xf>
    <xf numFmtId="49" fontId="42"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2" fontId="5" fillId="6" borderId="3" xfId="0" applyNumberFormat="1" applyFont="1" applyFill="1" applyBorder="1" applyAlignment="1" applyProtection="1">
      <alignment horizontal="center" vertical="center" wrapText="1"/>
      <protection locked="0"/>
    </xf>
    <xf numFmtId="2" fontId="5" fillId="6" borderId="9" xfId="0" applyNumberFormat="1" applyFont="1" applyFill="1" applyBorder="1" applyAlignment="1" applyProtection="1">
      <alignment horizontal="center" vertical="center" wrapText="1"/>
      <protection locked="0"/>
    </xf>
    <xf numFmtId="2" fontId="5" fillId="6" borderId="12" xfId="0" applyNumberFormat="1" applyFont="1" applyFill="1" applyBorder="1" applyAlignment="1" applyProtection="1">
      <alignment horizontal="center" vertical="center" wrapText="1"/>
      <protection locked="0"/>
    </xf>
    <xf numFmtId="0" fontId="9" fillId="37" borderId="37" xfId="2" applyFont="1" applyFill="1" applyBorder="1" applyAlignment="1" applyProtection="1">
      <alignment horizontal="center" vertical="center" wrapText="1"/>
      <protection locked="0"/>
    </xf>
    <xf numFmtId="0" fontId="9" fillId="37" borderId="6" xfId="2" applyFont="1" applyFill="1" applyBorder="1" applyAlignment="1" applyProtection="1">
      <alignment horizontal="center" vertical="center" wrapText="1"/>
      <protection locked="0"/>
    </xf>
    <xf numFmtId="1" fontId="5" fillId="6" borderId="3" xfId="0" applyNumberFormat="1" applyFont="1" applyFill="1" applyBorder="1" applyAlignment="1">
      <alignment horizontal="center" vertical="center" wrapText="1"/>
    </xf>
    <xf numFmtId="1" fontId="5" fillId="6" borderId="9" xfId="0" applyNumberFormat="1" applyFont="1" applyFill="1" applyBorder="1" applyAlignment="1">
      <alignment horizontal="center" vertical="center" wrapText="1"/>
    </xf>
    <xf numFmtId="1" fontId="5" fillId="6" borderId="12" xfId="0" applyNumberFormat="1" applyFont="1" applyFill="1" applyBorder="1" applyAlignment="1">
      <alignment horizontal="center" vertical="center" wrapText="1"/>
    </xf>
    <xf numFmtId="2" fontId="5" fillId="6" borderId="3" xfId="0" applyNumberFormat="1" applyFont="1" applyFill="1" applyBorder="1" applyAlignment="1">
      <alignment horizontal="center" vertical="center" wrapText="1"/>
    </xf>
    <xf numFmtId="2" fontId="5" fillId="6" borderId="9" xfId="0" applyNumberFormat="1" applyFont="1" applyFill="1" applyBorder="1" applyAlignment="1">
      <alignment horizontal="center" vertical="center" wrapText="1"/>
    </xf>
    <xf numFmtId="2" fontId="5" fillId="6" borderId="12" xfId="0" applyNumberFormat="1" applyFont="1" applyFill="1" applyBorder="1" applyAlignment="1">
      <alignment horizontal="center" vertical="center" wrapText="1"/>
    </xf>
    <xf numFmtId="0" fontId="13" fillId="0" borderId="4"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 fillId="0" borderId="3"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2" fontId="5" fillId="6" borderId="6" xfId="0" applyNumberFormat="1" applyFont="1" applyFill="1" applyBorder="1" applyAlignment="1" applyProtection="1">
      <alignment horizontal="center" vertical="center" wrapText="1"/>
      <protection locked="0"/>
    </xf>
    <xf numFmtId="2" fontId="5" fillId="6" borderId="72" xfId="0" applyNumberFormat="1" applyFont="1" applyFill="1" applyBorder="1" applyAlignment="1" applyProtection="1">
      <alignment horizontal="center" vertical="center" wrapText="1"/>
      <protection locked="0"/>
    </xf>
    <xf numFmtId="2" fontId="5" fillId="6" borderId="66" xfId="0" applyNumberFormat="1" applyFont="1" applyFill="1" applyBorder="1" applyAlignment="1" applyProtection="1">
      <alignment horizontal="center" vertical="center" wrapText="1"/>
      <protection locked="0"/>
    </xf>
    <xf numFmtId="0" fontId="7" fillId="8" borderId="28" xfId="0" applyFont="1" applyFill="1" applyBorder="1" applyAlignment="1" applyProtection="1">
      <alignment horizontal="center" vertical="center"/>
      <protection locked="0"/>
    </xf>
    <xf numFmtId="0" fontId="7" fillId="8" borderId="22" xfId="0" applyFont="1" applyFill="1" applyBorder="1" applyAlignment="1" applyProtection="1">
      <alignment horizontal="center" vertical="center"/>
      <protection locked="0"/>
    </xf>
    <xf numFmtId="0" fontId="9" fillId="3" borderId="137" xfId="2" applyFont="1" applyFill="1" applyBorder="1" applyAlignment="1" applyProtection="1">
      <alignment horizontal="center" vertical="center" wrapText="1"/>
      <protection locked="0"/>
    </xf>
    <xf numFmtId="0" fontId="9" fillId="3" borderId="22" xfId="2" applyFont="1" applyFill="1" applyBorder="1" applyAlignment="1" applyProtection="1">
      <alignment horizontal="center" vertical="center" wrapText="1"/>
      <protection locked="0"/>
    </xf>
    <xf numFmtId="0" fontId="60" fillId="0" borderId="4" xfId="0" applyFont="1" applyBorder="1" applyAlignment="1" applyProtection="1">
      <alignment horizontal="center" vertical="center"/>
      <protection locked="0"/>
    </xf>
    <xf numFmtId="0" fontId="60" fillId="0" borderId="7" xfId="0" applyFont="1" applyBorder="1" applyAlignment="1" applyProtection="1">
      <alignment horizontal="center" vertical="center"/>
      <protection locked="0"/>
    </xf>
    <xf numFmtId="0" fontId="60" fillId="0" borderId="5" xfId="0" applyFont="1" applyBorder="1" applyAlignment="1" applyProtection="1">
      <alignment horizontal="center" vertical="center"/>
      <protection locked="0"/>
    </xf>
    <xf numFmtId="2" fontId="5" fillId="6" borderId="23" xfId="0" applyNumberFormat="1" applyFont="1" applyFill="1" applyBorder="1" applyAlignment="1" applyProtection="1">
      <alignment horizontal="center" vertical="center" wrapText="1"/>
      <protection locked="0"/>
    </xf>
    <xf numFmtId="2" fontId="5" fillId="6" borderId="24" xfId="0" applyNumberFormat="1" applyFont="1" applyFill="1" applyBorder="1" applyAlignment="1" applyProtection="1">
      <alignment horizontal="center" vertical="center" wrapText="1"/>
      <protection locked="0"/>
    </xf>
    <xf numFmtId="2" fontId="5" fillId="6" borderId="25" xfId="0" applyNumberFormat="1" applyFont="1" applyFill="1" applyBorder="1" applyAlignment="1" applyProtection="1">
      <alignment horizontal="center" vertical="center" wrapText="1"/>
      <protection locked="0"/>
    </xf>
    <xf numFmtId="0" fontId="8" fillId="0" borderId="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2" xfId="0" applyFont="1" applyBorder="1" applyAlignment="1">
      <alignment horizontal="center" vertical="center"/>
    </xf>
    <xf numFmtId="0" fontId="1" fillId="15" borderId="9" xfId="0" applyFont="1" applyFill="1" applyBorder="1" applyAlignment="1" applyProtection="1">
      <alignment horizontal="center" vertical="center" wrapText="1"/>
      <protection locked="0"/>
    </xf>
    <xf numFmtId="0" fontId="1" fillId="15" borderId="12"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15" borderId="3" xfId="0" applyFont="1" applyFill="1" applyBorder="1" applyAlignment="1" applyProtection="1">
      <alignment horizontal="center" vertical="center" wrapText="1"/>
      <protection locked="0"/>
    </xf>
    <xf numFmtId="0" fontId="13" fillId="15" borderId="3"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2"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9" xfId="0" applyFont="1" applyFill="1" applyBorder="1" applyAlignment="1">
      <alignment horizontal="center" vertical="center"/>
    </xf>
    <xf numFmtId="0" fontId="8" fillId="15" borderId="2" xfId="0" applyFont="1" applyFill="1" applyBorder="1" applyAlignment="1">
      <alignment horizontal="center" vertical="center"/>
    </xf>
    <xf numFmtId="2" fontId="5" fillId="6" borderId="21" xfId="0" applyNumberFormat="1" applyFont="1" applyFill="1" applyBorder="1" applyAlignment="1" applyProtection="1">
      <alignment horizontal="center" vertical="center" wrapText="1"/>
      <protection locked="0"/>
    </xf>
    <xf numFmtId="2" fontId="5" fillId="6" borderId="35" xfId="0" applyNumberFormat="1" applyFont="1" applyFill="1" applyBorder="1" applyAlignment="1" applyProtection="1">
      <alignment horizontal="center" vertical="center" wrapText="1"/>
      <protection locked="0"/>
    </xf>
    <xf numFmtId="2" fontId="5" fillId="6" borderId="36" xfId="0" applyNumberFormat="1" applyFont="1" applyFill="1" applyBorder="1" applyAlignment="1" applyProtection="1">
      <alignment horizontal="center" vertical="center" wrapText="1"/>
      <protection locked="0"/>
    </xf>
    <xf numFmtId="0" fontId="9" fillId="18" borderId="22" xfId="1" applyFont="1" applyFill="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0" fontId="7" fillId="8" borderId="4" xfId="0" applyFont="1" applyFill="1" applyBorder="1" applyAlignment="1" applyProtection="1">
      <alignment horizontal="center" vertical="center"/>
      <protection locked="0"/>
    </xf>
    <xf numFmtId="0" fontId="7" fillId="8" borderId="7" xfId="0" applyFont="1" applyFill="1" applyBorder="1" applyAlignment="1" applyProtection="1">
      <alignment horizontal="center" vertical="center"/>
      <protection locked="0"/>
    </xf>
    <xf numFmtId="0" fontId="1" fillId="0" borderId="4"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8" fillId="15" borderId="12" xfId="0" applyFont="1" applyFill="1" applyBorder="1" applyAlignment="1">
      <alignment horizontal="center" vertical="center"/>
    </xf>
    <xf numFmtId="0" fontId="9" fillId="13" borderId="137" xfId="1" applyFont="1" applyFill="1" applyBorder="1" applyAlignment="1" applyProtection="1">
      <alignment horizontal="center" vertical="center" wrapText="1"/>
      <protection locked="0"/>
    </xf>
    <xf numFmtId="0" fontId="9" fillId="13" borderId="22" xfId="1" applyFont="1" applyFill="1" applyBorder="1" applyAlignment="1" applyProtection="1">
      <alignment horizontal="center" vertical="center" wrapText="1"/>
      <protection locked="0"/>
    </xf>
    <xf numFmtId="0" fontId="9" fillId="17" borderId="137" xfId="2" applyFont="1" applyFill="1" applyBorder="1" applyAlignment="1" applyProtection="1">
      <alignment horizontal="center" vertical="center" wrapText="1"/>
      <protection locked="0"/>
    </xf>
    <xf numFmtId="0" fontId="9" fillId="17" borderId="22" xfId="2" applyFont="1" applyFill="1" applyBorder="1" applyAlignment="1" applyProtection="1">
      <alignment horizontal="center" vertical="center" wrapText="1"/>
      <protection locked="0"/>
    </xf>
    <xf numFmtId="0" fontId="3" fillId="14" borderId="4" xfId="0" applyFont="1" applyFill="1" applyBorder="1" applyAlignment="1">
      <alignment horizontal="center" vertical="center"/>
    </xf>
    <xf numFmtId="0" fontId="3" fillId="14" borderId="7" xfId="0" applyFont="1" applyFill="1" applyBorder="1" applyAlignment="1">
      <alignment horizontal="center" vertical="center"/>
    </xf>
    <xf numFmtId="0" fontId="3" fillId="14" borderId="5" xfId="0" applyFont="1" applyFill="1" applyBorder="1" applyAlignment="1">
      <alignment horizontal="center" vertical="center"/>
    </xf>
    <xf numFmtId="0" fontId="13" fillId="0" borderId="4" xfId="0" applyFont="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41" fillId="0" borderId="49" xfId="0" applyFont="1" applyBorder="1" applyAlignment="1">
      <alignment horizontal="center" vertical="center" textRotation="90" wrapText="1"/>
    </xf>
    <xf numFmtId="0" fontId="41" fillId="0" borderId="24" xfId="0" applyFont="1" applyBorder="1" applyAlignment="1">
      <alignment horizontal="center" vertical="center" textRotation="90" wrapText="1"/>
    </xf>
    <xf numFmtId="0" fontId="38" fillId="33" borderId="45" xfId="0" applyFont="1" applyFill="1" applyBorder="1" applyAlignment="1">
      <alignment horizontal="center" vertical="center" wrapText="1"/>
    </xf>
    <xf numFmtId="0" fontId="38" fillId="33" borderId="11" xfId="0" applyFont="1" applyFill="1" applyBorder="1" applyAlignment="1">
      <alignment horizontal="center" vertical="center" wrapText="1"/>
    </xf>
    <xf numFmtId="0" fontId="36" fillId="0" borderId="44" xfId="0" applyFont="1" applyBorder="1" applyAlignment="1">
      <alignment horizontal="center" vertical="center" wrapText="1"/>
    </xf>
    <xf numFmtId="0" fontId="36" fillId="0" borderId="42" xfId="0" applyFont="1" applyBorder="1" applyAlignment="1">
      <alignment horizontal="center" vertical="center" wrapText="1"/>
    </xf>
    <xf numFmtId="49" fontId="37" fillId="4" borderId="45" xfId="0" applyNumberFormat="1" applyFont="1" applyFill="1" applyBorder="1" applyAlignment="1">
      <alignment horizontal="center" vertical="center" wrapText="1"/>
    </xf>
    <xf numFmtId="49" fontId="37" fillId="4" borderId="11" xfId="0" applyNumberFormat="1" applyFont="1" applyFill="1" applyBorder="1" applyAlignment="1">
      <alignment horizontal="center" vertical="center" wrapText="1"/>
    </xf>
    <xf numFmtId="0" fontId="37" fillId="33" borderId="45" xfId="0" applyFont="1" applyFill="1" applyBorder="1" applyAlignment="1">
      <alignment horizontal="center" vertical="center"/>
    </xf>
    <xf numFmtId="0" fontId="37" fillId="33" borderId="11" xfId="0" applyFont="1" applyFill="1" applyBorder="1" applyAlignment="1">
      <alignment horizontal="center" vertical="center"/>
    </xf>
    <xf numFmtId="0" fontId="38" fillId="33" borderId="46" xfId="0" applyFont="1" applyFill="1" applyBorder="1" applyAlignment="1">
      <alignment horizontal="center" vertical="center" wrapText="1"/>
    </xf>
    <xf numFmtId="0" fontId="38" fillId="33" borderId="12" xfId="0" applyFont="1" applyFill="1" applyBorder="1" applyAlignment="1">
      <alignment horizontal="center" vertical="center" wrapText="1"/>
    </xf>
    <xf numFmtId="49" fontId="37" fillId="34" borderId="46" xfId="0" applyNumberFormat="1" applyFont="1" applyFill="1" applyBorder="1" applyAlignment="1">
      <alignment horizontal="center" wrapText="1"/>
    </xf>
    <xf numFmtId="49" fontId="37" fillId="34" borderId="48" xfId="0" applyNumberFormat="1" applyFont="1" applyFill="1" applyBorder="1" applyAlignment="1">
      <alignment horizontal="center" wrapText="1"/>
    </xf>
    <xf numFmtId="0" fontId="37" fillId="33" borderId="9" xfId="0" applyFont="1" applyFill="1" applyBorder="1" applyAlignment="1">
      <alignment vertical="center"/>
    </xf>
    <xf numFmtId="0" fontId="37" fillId="33" borderId="12" xfId="0" applyFont="1" applyFill="1" applyBorder="1" applyAlignment="1">
      <alignment vertical="center"/>
    </xf>
    <xf numFmtId="0" fontId="46" fillId="33" borderId="32" xfId="0" applyFont="1" applyFill="1" applyBorder="1" applyAlignment="1">
      <alignment horizontal="center" vertical="center" textRotation="90" wrapText="1"/>
    </xf>
    <xf numFmtId="0" fontId="46" fillId="33" borderId="14" xfId="0" applyFont="1" applyFill="1" applyBorder="1" applyAlignment="1">
      <alignment horizontal="center" vertical="center" textRotation="90" wrapText="1"/>
    </xf>
    <xf numFmtId="49" fontId="42" fillId="0" borderId="46" xfId="0" applyNumberFormat="1" applyFont="1" applyBorder="1" applyAlignment="1">
      <alignment horizontal="center" vertical="center"/>
    </xf>
    <xf numFmtId="49" fontId="42" fillId="0" borderId="9" xfId="0" applyNumberFormat="1" applyFont="1" applyBorder="1" applyAlignment="1">
      <alignment horizontal="center" vertical="center"/>
    </xf>
    <xf numFmtId="49" fontId="42" fillId="0" borderId="12" xfId="0" applyNumberFormat="1" applyFont="1" applyBorder="1" applyAlignment="1">
      <alignment horizontal="center" vertical="center"/>
    </xf>
    <xf numFmtId="0" fontId="37" fillId="33" borderId="74" xfId="0" applyFont="1" applyFill="1" applyBorder="1" applyAlignment="1">
      <alignment vertical="center"/>
    </xf>
    <xf numFmtId="0" fontId="37" fillId="33" borderId="55" xfId="0" applyFont="1" applyFill="1" applyBorder="1" applyAlignment="1">
      <alignment vertical="center"/>
    </xf>
    <xf numFmtId="0" fontId="37" fillId="33" borderId="63" xfId="0" applyFont="1" applyFill="1" applyBorder="1" applyAlignment="1">
      <alignment vertical="center"/>
    </xf>
    <xf numFmtId="0" fontId="37" fillId="33" borderId="59" xfId="0" applyFont="1" applyFill="1" applyBorder="1" applyAlignment="1">
      <alignment vertical="center"/>
    </xf>
    <xf numFmtId="49" fontId="42" fillId="0" borderId="50" xfId="0" applyNumberFormat="1" applyFont="1" applyBorder="1" applyAlignment="1">
      <alignment horizontal="center" vertical="center"/>
    </xf>
    <xf numFmtId="49" fontId="42" fillId="0" borderId="55" xfId="0" applyNumberFormat="1" applyFont="1" applyBorder="1" applyAlignment="1">
      <alignment horizontal="center" vertical="center"/>
    </xf>
    <xf numFmtId="49" fontId="42" fillId="0" borderId="59" xfId="0" applyNumberFormat="1" applyFont="1" applyBorder="1" applyAlignment="1">
      <alignment horizontal="center" vertical="center"/>
    </xf>
    <xf numFmtId="49" fontId="42" fillId="0" borderId="63" xfId="0" applyNumberFormat="1" applyFont="1" applyBorder="1" applyAlignment="1">
      <alignment horizontal="center" vertical="center"/>
    </xf>
    <xf numFmtId="0" fontId="37" fillId="33" borderId="51" xfId="0" applyFont="1" applyFill="1" applyBorder="1" applyAlignment="1">
      <alignment vertical="center"/>
    </xf>
    <xf numFmtId="0" fontId="37" fillId="33" borderId="56" xfId="0" applyFont="1" applyFill="1" applyBorder="1" applyAlignment="1">
      <alignment vertical="center"/>
    </xf>
    <xf numFmtId="0" fontId="37" fillId="33" borderId="60" xfId="0" applyFont="1" applyFill="1" applyBorder="1" applyAlignment="1">
      <alignment vertical="center"/>
    </xf>
    <xf numFmtId="0" fontId="37" fillId="33" borderId="64" xfId="0" applyFont="1" applyFill="1" applyBorder="1" applyAlignment="1">
      <alignment vertical="center"/>
    </xf>
    <xf numFmtId="0" fontId="37" fillId="10" borderId="45" xfId="0" applyFont="1" applyFill="1" applyBorder="1" applyAlignment="1">
      <alignment horizontal="center" vertical="center" wrapText="1"/>
    </xf>
    <xf numFmtId="0" fontId="38" fillId="4" borderId="45" xfId="0" applyFont="1" applyFill="1" applyBorder="1" applyAlignment="1">
      <alignment horizontal="center" vertical="center" wrapText="1"/>
    </xf>
    <xf numFmtId="0" fontId="38" fillId="4" borderId="11" xfId="0" applyFont="1" applyFill="1" applyBorder="1" applyAlignment="1">
      <alignment horizontal="center" vertical="center" wrapText="1"/>
    </xf>
    <xf numFmtId="0" fontId="38" fillId="4" borderId="47" xfId="0" applyFont="1" applyFill="1" applyBorder="1" applyAlignment="1">
      <alignment horizontal="center" vertical="center" wrapText="1"/>
    </xf>
    <xf numFmtId="0" fontId="38" fillId="4" borderId="43" xfId="0" applyFont="1" applyFill="1" applyBorder="1" applyAlignment="1">
      <alignment horizontal="center" vertical="center" wrapText="1"/>
    </xf>
    <xf numFmtId="0" fontId="37" fillId="33" borderId="52" xfId="0" applyFont="1" applyFill="1" applyBorder="1" applyAlignment="1">
      <alignment horizontal="left" vertical="center"/>
    </xf>
    <xf numFmtId="0" fontId="37" fillId="33" borderId="57" xfId="0" applyFont="1" applyFill="1" applyBorder="1" applyAlignment="1">
      <alignment horizontal="left" vertical="center"/>
    </xf>
    <xf numFmtId="0" fontId="37" fillId="33" borderId="61" xfId="0" applyFont="1" applyFill="1" applyBorder="1" applyAlignment="1">
      <alignment horizontal="left" vertical="center"/>
    </xf>
    <xf numFmtId="0" fontId="37" fillId="33" borderId="65" xfId="0" applyFont="1" applyFill="1" applyBorder="1" applyAlignment="1">
      <alignment horizontal="left" vertical="center"/>
    </xf>
    <xf numFmtId="49" fontId="42" fillId="0" borderId="81" xfId="0" applyNumberFormat="1" applyFont="1" applyBorder="1" applyAlignment="1">
      <alignment horizontal="center" vertical="center"/>
    </xf>
    <xf numFmtId="49" fontId="42" fillId="0" borderId="85" xfId="0" applyNumberFormat="1" applyFont="1" applyBorder="1" applyAlignment="1">
      <alignment horizontal="center" vertical="center"/>
    </xf>
    <xf numFmtId="0" fontId="37" fillId="33" borderId="82" xfId="0" applyFont="1" applyFill="1" applyBorder="1" applyAlignment="1">
      <alignment vertical="center"/>
    </xf>
    <xf numFmtId="0" fontId="37" fillId="33" borderId="86" xfId="0" applyFont="1" applyFill="1" applyBorder="1" applyAlignment="1">
      <alignment vertical="center"/>
    </xf>
    <xf numFmtId="0" fontId="37" fillId="33" borderId="75" xfId="0" applyFont="1" applyFill="1" applyBorder="1" applyAlignment="1">
      <alignment vertical="center"/>
    </xf>
    <xf numFmtId="0" fontId="37" fillId="33" borderId="58" xfId="0" applyFont="1" applyFill="1" applyBorder="1" applyAlignment="1">
      <alignment vertical="center"/>
    </xf>
    <xf numFmtId="0" fontId="37" fillId="33" borderId="62" xfId="0" applyFont="1" applyFill="1" applyBorder="1" applyAlignment="1">
      <alignment vertical="center"/>
    </xf>
    <xf numFmtId="0" fontId="37" fillId="33" borderId="67" xfId="0" applyFont="1" applyFill="1" applyBorder="1" applyAlignment="1">
      <alignment vertical="center"/>
    </xf>
    <xf numFmtId="0" fontId="46" fillId="33" borderId="31" xfId="0" applyFont="1" applyFill="1" applyBorder="1" applyAlignment="1">
      <alignment horizontal="center" vertical="center" textRotation="90" wrapText="1"/>
    </xf>
    <xf numFmtId="49" fontId="42" fillId="0" borderId="81" xfId="0" applyNumberFormat="1" applyFont="1" applyBorder="1" applyAlignment="1">
      <alignment horizontal="center" vertical="center" wrapText="1"/>
    </xf>
    <xf numFmtId="49" fontId="42" fillId="0" borderId="85" xfId="0" applyNumberFormat="1" applyFont="1" applyBorder="1" applyAlignment="1">
      <alignment horizontal="center" vertical="center" wrapText="1"/>
    </xf>
    <xf numFmtId="0" fontId="37" fillId="33" borderId="82" xfId="0" applyFont="1" applyFill="1" applyBorder="1" applyAlignment="1">
      <alignment vertical="center" wrapText="1"/>
    </xf>
    <xf numFmtId="0" fontId="37" fillId="33" borderId="86" xfId="0" applyFont="1" applyFill="1" applyBorder="1" applyAlignment="1">
      <alignment vertical="center" wrapText="1"/>
    </xf>
    <xf numFmtId="49" fontId="42" fillId="0" borderId="9" xfId="0" applyNumberFormat="1" applyFont="1" applyBorder="1" applyAlignment="1">
      <alignment horizontal="center" vertical="center" wrapText="1"/>
    </xf>
    <xf numFmtId="0" fontId="37" fillId="33" borderId="9" xfId="0" applyFont="1" applyFill="1" applyBorder="1" applyAlignment="1">
      <alignment vertical="center" wrapText="1"/>
    </xf>
    <xf numFmtId="0" fontId="37" fillId="33" borderId="81" xfId="0" applyFont="1" applyFill="1" applyBorder="1" applyAlignment="1">
      <alignment vertical="center" wrapText="1"/>
    </xf>
    <xf numFmtId="0" fontId="37" fillId="33" borderId="85" xfId="0" applyFont="1" applyFill="1" applyBorder="1" applyAlignment="1">
      <alignment vertical="center" wrapText="1"/>
    </xf>
    <xf numFmtId="0" fontId="41" fillId="0" borderId="25" xfId="0" applyFont="1" applyBorder="1" applyAlignment="1">
      <alignment horizontal="center" vertical="center" textRotation="90" wrapText="1"/>
    </xf>
    <xf numFmtId="49" fontId="42" fillId="0" borderId="3" xfId="0" applyNumberFormat="1" applyFont="1" applyBorder="1" applyAlignment="1">
      <alignment horizontal="center" vertical="center"/>
    </xf>
    <xf numFmtId="49" fontId="42" fillId="0" borderId="2" xfId="0" applyNumberFormat="1" applyFont="1" applyBorder="1" applyAlignment="1">
      <alignment horizontal="center" vertical="center"/>
    </xf>
    <xf numFmtId="0" fontId="37" fillId="33" borderId="21" xfId="0" applyFont="1" applyFill="1" applyBorder="1" applyAlignment="1">
      <alignment horizontal="left" vertical="center" wrapText="1"/>
    </xf>
    <xf numFmtId="0" fontId="37" fillId="33" borderId="28" xfId="0" applyFont="1" applyFill="1" applyBorder="1" applyAlignment="1">
      <alignment horizontal="left" vertical="center" wrapText="1"/>
    </xf>
    <xf numFmtId="49" fontId="42" fillId="0" borderId="55" xfId="0" applyNumberFormat="1" applyFont="1" applyBorder="1" applyAlignment="1">
      <alignment horizontal="center" vertical="center" wrapText="1"/>
    </xf>
    <xf numFmtId="49" fontId="42" fillId="0" borderId="59" xfId="0" applyNumberFormat="1" applyFont="1" applyBorder="1" applyAlignment="1">
      <alignment horizontal="center" vertical="center" wrapText="1"/>
    </xf>
    <xf numFmtId="0" fontId="37" fillId="33" borderId="56" xfId="0" applyFont="1" applyFill="1" applyBorder="1" applyAlignment="1">
      <alignment vertical="center" wrapText="1"/>
    </xf>
    <xf numFmtId="0" fontId="37" fillId="33" borderId="60" xfId="0" applyFont="1" applyFill="1" applyBorder="1" applyAlignment="1">
      <alignment vertical="center" wrapText="1"/>
    </xf>
    <xf numFmtId="0" fontId="37" fillId="33" borderId="55" xfId="0" applyFont="1" applyFill="1" applyBorder="1" applyAlignment="1">
      <alignment vertical="center" wrapText="1"/>
    </xf>
    <xf numFmtId="49" fontId="42" fillId="0" borderId="50" xfId="0" applyNumberFormat="1" applyFont="1" applyBorder="1" applyAlignment="1">
      <alignment horizontal="center" vertical="center" wrapText="1"/>
    </xf>
    <xf numFmtId="0" fontId="37" fillId="33" borderId="50" xfId="0" applyFont="1" applyFill="1" applyBorder="1" applyAlignment="1">
      <alignment vertical="center" wrapText="1"/>
    </xf>
    <xf numFmtId="0" fontId="37" fillId="33" borderId="59" xfId="0" applyFont="1" applyFill="1" applyBorder="1" applyAlignment="1">
      <alignment vertical="center" wrapText="1"/>
    </xf>
    <xf numFmtId="0" fontId="41" fillId="0" borderId="113" xfId="0" applyFont="1" applyBorder="1" applyAlignment="1">
      <alignment horizontal="center" vertical="center" textRotation="90" wrapText="1"/>
    </xf>
    <xf numFmtId="0" fontId="41" fillId="0" borderId="26" xfId="0" applyFont="1" applyBorder="1" applyAlignment="1">
      <alignment horizontal="center" vertical="center" textRotation="90" wrapText="1"/>
    </xf>
    <xf numFmtId="0" fontId="41" fillId="0" borderId="116" xfId="0" applyFont="1" applyBorder="1" applyAlignment="1">
      <alignment horizontal="center" vertical="center" textRotation="90" wrapText="1"/>
    </xf>
    <xf numFmtId="49" fontId="42" fillId="0" borderId="74" xfId="0" applyNumberFormat="1" applyFont="1" applyBorder="1" applyAlignment="1">
      <alignment horizontal="center" vertical="center" wrapText="1"/>
    </xf>
    <xf numFmtId="0" fontId="37" fillId="33" borderId="74" xfId="0" applyFont="1" applyFill="1" applyBorder="1" applyAlignment="1">
      <alignment vertical="center" wrapText="1"/>
    </xf>
    <xf numFmtId="0" fontId="37" fillId="33" borderId="81" xfId="0" applyFont="1" applyFill="1" applyBorder="1" applyAlignment="1">
      <alignment vertical="center"/>
    </xf>
    <xf numFmtId="0" fontId="37" fillId="33" borderId="85" xfId="0" applyFont="1" applyFill="1" applyBorder="1" applyAlignment="1">
      <alignment vertical="center"/>
    </xf>
    <xf numFmtId="49" fontId="42" fillId="0" borderId="118" xfId="0" applyNumberFormat="1" applyFont="1" applyBorder="1" applyAlignment="1">
      <alignment horizontal="center" vertical="center" wrapText="1"/>
    </xf>
    <xf numFmtId="49" fontId="42" fillId="0" borderId="121" xfId="0" applyNumberFormat="1" applyFont="1" applyBorder="1" applyAlignment="1">
      <alignment horizontal="center" vertical="center" wrapText="1"/>
    </xf>
    <xf numFmtId="0" fontId="37" fillId="33" borderId="118" xfId="0" applyFont="1" applyFill="1" applyBorder="1" applyAlignment="1">
      <alignment vertical="center" wrapText="1"/>
    </xf>
    <xf numFmtId="0" fontId="37" fillId="33" borderId="121" xfId="0" applyFont="1" applyFill="1" applyBorder="1" applyAlignment="1">
      <alignment vertical="center" wrapText="1"/>
    </xf>
    <xf numFmtId="49" fontId="42" fillId="0" borderId="124" xfId="0" applyNumberFormat="1" applyFont="1" applyBorder="1" applyAlignment="1">
      <alignment horizontal="center" vertical="center" wrapText="1"/>
    </xf>
    <xf numFmtId="0" fontId="37" fillId="33" borderId="124" xfId="0" applyFont="1" applyFill="1" applyBorder="1" applyAlignment="1">
      <alignment vertical="center" wrapText="1"/>
    </xf>
    <xf numFmtId="49" fontId="42" fillId="0" borderId="126" xfId="0" applyNumberFormat="1" applyFont="1" applyBorder="1" applyAlignment="1">
      <alignment horizontal="center" vertical="center" wrapText="1"/>
    </xf>
    <xf numFmtId="0" fontId="37" fillId="33" borderId="126" xfId="0" applyFont="1" applyFill="1" applyBorder="1" applyAlignment="1">
      <alignment vertical="center" wrapText="1"/>
    </xf>
    <xf numFmtId="0" fontId="53" fillId="0" borderId="113" xfId="0" applyFont="1" applyBorder="1" applyAlignment="1">
      <alignment horizontal="center" vertical="center" textRotation="90" wrapText="1"/>
    </xf>
    <xf numFmtId="0" fontId="53" fillId="0" borderId="26" xfId="0" applyFont="1" applyBorder="1" applyAlignment="1">
      <alignment horizontal="center" vertical="center" textRotation="90" wrapText="1"/>
    </xf>
    <xf numFmtId="0" fontId="37" fillId="33" borderId="50" xfId="0" applyFont="1" applyFill="1" applyBorder="1" applyAlignment="1">
      <alignment vertical="center"/>
    </xf>
  </cellXfs>
  <cellStyles count="6">
    <cellStyle name="Normal" xfId="0" builtinId="0"/>
    <cellStyle name="Normal 2" xfId="2" xr:uid="{00000000-0005-0000-0000-000001000000}"/>
    <cellStyle name="Normal 2 2" xfId="1" xr:uid="{92E7B3D8-0973-4536-B7F4-59384BD53D3A}"/>
    <cellStyle name="Normal 3" xfId="3" xr:uid="{00000000-0005-0000-0000-000003000000}"/>
    <cellStyle name="RB Style Body" xfId="4" xr:uid="{140FB1F3-1CA3-4674-A499-F9EC78E6DDF1}"/>
    <cellStyle name="RB Style Table" xfId="5" xr:uid="{B1F31477-DE6B-4CD3-BEAF-8F06B828CE82}"/>
  </cellStyles>
  <dxfs count="369">
    <dxf>
      <font>
        <color rgb="FF9C0006"/>
      </font>
      <fill>
        <patternFill>
          <bgColor rgb="FFFFC7CE"/>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B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rgb="FFFFCCCC"/>
        </patternFill>
      </fill>
    </dxf>
  </dxfs>
  <tableStyles count="0" defaultTableStyle="TableStyleMedium2" defaultPivotStyle="PivotStyleLight16"/>
  <colors>
    <mruColors>
      <color rgb="FFCAEDFB"/>
      <color rgb="FF78DE87"/>
      <color rgb="FF658ACD"/>
      <color rgb="FF83A1D7"/>
      <color rgb="FF8AD7F6"/>
      <color rgb="FFDAF2D0"/>
      <color rgb="FFB4C6E7"/>
      <color rgb="FF6087CC"/>
      <color rgb="FF8EA9DB"/>
      <color rgb="FFFCE2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ilbalticestonia.sharepoint.com/sites/VDE-tiim/Shared%20Documents/01-Projektid/Allianss%201&amp;2/EE_DS_File_naming_conventions.xlsx" TargetMode="External"/><Relationship Id="rId1" Type="http://schemas.openxmlformats.org/officeDocument/2006/relationships/externalLinkPath" Target="https://railbalticestonia.sharepoint.com/sites/RBAlliance/Shared%20Documents/General%20Channel/10%20BIM%20&amp;%20Data/01%20Guidelines/02%20Naming%20conventions/EE_DS_File_naming_conven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railbalticestonia.sharepoint.com/Users/Marit/Downloads/EE_DS3_File_naming_conven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name"/>
      <sheetName val="PROJECT ID"/>
      <sheetName val="SECTION ID"/>
      <sheetName val="SUB-SECTION ID"/>
      <sheetName val="ORIGINATOR_SUPPLIER"/>
      <sheetName val="VOLUME_SYSTEM_DS2"/>
      <sheetName val="ZONE"/>
      <sheetName val="LOCATION"/>
      <sheetName val="DOCUMENT TYPE"/>
      <sheetName val="ACTIVITY &amp; DISCIPLINE CODE"/>
      <sheetName val="PROJECT STAGE"/>
      <sheetName val="ASSET CLASSIFICATION"/>
    </sheetNames>
    <sheetDataSet>
      <sheetData sheetId="0"/>
      <sheetData sheetId="1"/>
      <sheetData sheetId="2"/>
      <sheetData sheetId="3"/>
      <sheetData sheetId="4"/>
      <sheetData sheetId="5"/>
      <sheetData sheetId="6"/>
      <sheetData sheetId="7"/>
      <sheetData sheetId="8"/>
      <sheetData sheetId="9">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cell r="H34" t="str">
            <v>AA</v>
          </cell>
          <cell r="I34" t="str">
            <v>-</v>
          </cell>
        </row>
        <row r="35">
          <cell r="F35" t="str">
            <v>Civil &amp; Structures (Demolition)</v>
          </cell>
          <cell r="G35" t="str">
            <v>DE</v>
          </cell>
          <cell r="H35" t="str">
            <v>AA</v>
          </cell>
          <cell r="I35" t="str">
            <v>-</v>
          </cell>
        </row>
        <row r="36">
          <cell r="F36" t="str">
            <v>Electrical (Demolition)</v>
          </cell>
          <cell r="G36" t="str">
            <v>DE</v>
          </cell>
          <cell r="H36" t="str">
            <v>AA</v>
          </cell>
          <cell r="I36" t="str">
            <v>-</v>
          </cell>
        </row>
        <row r="37">
          <cell r="F37" t="str">
            <v>Fleet (Demolition)</v>
          </cell>
          <cell r="G37" t="str">
            <v>DE</v>
          </cell>
          <cell r="H37" t="str">
            <v>AA</v>
          </cell>
          <cell r="I37" t="str">
            <v>-</v>
          </cell>
        </row>
        <row r="38">
          <cell r="F38" t="str">
            <v>Property (Demolition)</v>
          </cell>
          <cell r="G38" t="str">
            <v>DE</v>
          </cell>
          <cell r="H38" t="str">
            <v>AA</v>
          </cell>
          <cell r="I38" t="str">
            <v>-</v>
          </cell>
        </row>
        <row r="39">
          <cell r="F39" t="str">
            <v>Signalling &amp; Control Systems (Demolition)</v>
          </cell>
          <cell r="G39" t="str">
            <v>DE</v>
          </cell>
          <cell r="H39" t="str">
            <v>AA</v>
          </cell>
          <cell r="I39" t="str">
            <v>-</v>
          </cell>
        </row>
        <row r="40">
          <cell r="F40" t="str">
            <v>Information Technology &amp; Telecommunications System (Demolition)</v>
          </cell>
          <cell r="G40" t="str">
            <v>DE</v>
          </cell>
          <cell r="H40" t="str">
            <v>AA</v>
          </cell>
          <cell r="I40" t="str">
            <v>-</v>
          </cell>
        </row>
        <row r="41">
          <cell r="F41" t="str">
            <v>Track (Demolition)</v>
          </cell>
          <cell r="G41" t="str">
            <v>DE</v>
          </cell>
          <cell r="H41" t="str">
            <v>AA</v>
          </cell>
          <cell r="I41" t="str">
            <v>-</v>
          </cell>
        </row>
        <row r="42">
          <cell r="F42" t="str">
            <v>Fire safety systems (Demolition)</v>
          </cell>
          <cell r="G42" t="str">
            <v>DE</v>
          </cell>
          <cell r="H42" t="str">
            <v>AA</v>
          </cell>
          <cell r="I42" t="str">
            <v>-</v>
          </cell>
        </row>
        <row r="43">
          <cell r="F43" t="str">
            <v>General demolition design (Demolition)</v>
          </cell>
          <cell r="G43" t="str">
            <v>DE</v>
          </cell>
          <cell r="H43" t="str">
            <v>AA</v>
          </cell>
          <cell r="I43" t="str">
            <v>-</v>
          </cell>
        </row>
        <row r="44">
          <cell r="F44" t="str">
            <v>Other (Demolition)</v>
          </cell>
          <cell r="G44" t="str">
            <v>DE</v>
          </cell>
          <cell r="H44" t="str">
            <v>AA</v>
          </cell>
          <cell r="I44" t="str">
            <v>-</v>
          </cell>
        </row>
        <row r="45">
          <cell r="F45" t="str">
            <v>AsBuiltDoc</v>
          </cell>
          <cell r="G45" t="str">
            <v>GE</v>
          </cell>
          <cell r="H45" t="str">
            <v>AA</v>
          </cell>
          <cell r="I45" t="str">
            <v>-</v>
          </cell>
        </row>
        <row r="46">
          <cell r="F46" t="str">
            <v>Maintenance Sheet</v>
          </cell>
          <cell r="G46" t="str">
            <v>GE</v>
          </cell>
          <cell r="H46" t="str">
            <v>AA</v>
          </cell>
          <cell r="I46" t="str">
            <v>-</v>
          </cell>
        </row>
        <row r="47">
          <cell r="F47" t="str">
            <v>Manufacturer Sheet</v>
          </cell>
          <cell r="G47" t="str">
            <v>GE</v>
          </cell>
          <cell r="H47" t="str">
            <v>AA</v>
          </cell>
          <cell r="I47" t="str">
            <v>-</v>
          </cell>
        </row>
        <row r="48">
          <cell r="F48" t="str">
            <v>Delivery note</v>
          </cell>
          <cell r="G48" t="str">
            <v>GE</v>
          </cell>
          <cell r="H48" t="str">
            <v>AA</v>
          </cell>
          <cell r="I48" t="str">
            <v>-</v>
          </cell>
        </row>
        <row r="49">
          <cell r="F49" t="str">
            <v>Site Diary</v>
          </cell>
          <cell r="G49" t="str">
            <v>GE</v>
          </cell>
          <cell r="H49" t="str">
            <v>AA</v>
          </cell>
          <cell r="I49" t="str">
            <v>-</v>
          </cell>
        </row>
        <row r="50">
          <cell r="F50" t="str">
            <v>Photos</v>
          </cell>
          <cell r="G50" t="str">
            <v>GE</v>
          </cell>
          <cell r="H50" t="str">
            <v>AA</v>
          </cell>
          <cell r="I50" t="str">
            <v>-</v>
          </cell>
        </row>
        <row r="51">
          <cell r="F51" t="str">
            <v>Personnel</v>
          </cell>
          <cell r="G51" t="str">
            <v>GE</v>
          </cell>
          <cell r="H51" t="str">
            <v>AA</v>
          </cell>
          <cell r="I51" t="str">
            <v>-</v>
          </cell>
        </row>
        <row r="52">
          <cell r="F52" t="str">
            <v>Quality management</v>
          </cell>
          <cell r="G52" t="str">
            <v>GE</v>
          </cell>
          <cell r="H52" t="str">
            <v>AA</v>
          </cell>
          <cell r="I52" t="str">
            <v>-</v>
          </cell>
        </row>
        <row r="53">
          <cell r="F53"/>
          <cell r="G53"/>
          <cell r="H53" t="str">
            <v>-</v>
          </cell>
          <cell r="I53" t="str">
            <v>-</v>
          </cell>
        </row>
        <row r="54">
          <cell r="F54"/>
          <cell r="G54"/>
          <cell r="H54" t="str">
            <v>-</v>
          </cell>
          <cell r="I54" t="str">
            <v>-</v>
          </cell>
        </row>
        <row r="55">
          <cell r="F55"/>
          <cell r="G55"/>
          <cell r="H55" t="str">
            <v>-</v>
          </cell>
          <cell r="I55" t="str">
            <v>-</v>
          </cell>
        </row>
        <row r="56">
          <cell r="F56" t="str">
            <v>Position Plan</v>
          </cell>
          <cell r="G56" t="str">
            <v>MP</v>
          </cell>
          <cell r="H56" t="str">
            <v>AS</v>
          </cell>
          <cell r="I56" t="str">
            <v>-</v>
          </cell>
        </row>
        <row r="57">
          <cell r="F57" t="str">
            <v>Landscaping</v>
          </cell>
          <cell r="G57" t="str">
            <v>UD</v>
          </cell>
          <cell r="H57" t="str">
            <v>MA</v>
          </cell>
          <cell r="I57" t="str">
            <v>MA</v>
          </cell>
        </row>
        <row r="58">
          <cell r="F58" t="str">
            <v>Paving</v>
          </cell>
          <cell r="G58" t="str">
            <v>UD</v>
          </cell>
          <cell r="H58" t="str">
            <v>MA</v>
          </cell>
          <cell r="I58" t="str">
            <v>-</v>
          </cell>
        </row>
        <row r="59">
          <cell r="F59" t="str">
            <v>Car Park-At Grade Commuter</v>
          </cell>
          <cell r="G59" t="str">
            <v>PK</v>
          </cell>
          <cell r="H59" t="str">
            <v>TL</v>
          </cell>
          <cell r="I59" t="str">
            <v>TL</v>
          </cell>
        </row>
        <row r="60">
          <cell r="F60" t="str">
            <v>Car Park-Multi Storey Commuter</v>
          </cell>
          <cell r="G60" t="str">
            <v>PK</v>
          </cell>
          <cell r="H60" t="str">
            <v>TL</v>
          </cell>
          <cell r="I60" t="str">
            <v>TL</v>
          </cell>
        </row>
        <row r="61">
          <cell r="F61" t="str">
            <v>Kiss and Ride Bay</v>
          </cell>
          <cell r="G61" t="str">
            <v>PK</v>
          </cell>
          <cell r="H61" t="str">
            <v>TL</v>
          </cell>
          <cell r="I61" t="str">
            <v>TL</v>
          </cell>
        </row>
        <row r="62">
          <cell r="F62" t="str">
            <v>Taxi Rank</v>
          </cell>
          <cell r="G62" t="str">
            <v>PK</v>
          </cell>
          <cell r="H62" t="str">
            <v>TL</v>
          </cell>
          <cell r="I62" t="str">
            <v>TL</v>
          </cell>
        </row>
        <row r="63">
          <cell r="F63" t="str">
            <v>Architecture</v>
          </cell>
          <cell r="G63" t="str">
            <v>AR</v>
          </cell>
          <cell r="H63" t="str">
            <v>AR</v>
          </cell>
          <cell r="I63" t="str">
            <v>-</v>
          </cell>
        </row>
        <row r="64">
          <cell r="F64" t="str">
            <v>Office Equipment</v>
          </cell>
          <cell r="G64" t="str">
            <v>IA</v>
          </cell>
          <cell r="H64" t="str">
            <v>SA</v>
          </cell>
          <cell r="I64" t="str">
            <v>-</v>
          </cell>
        </row>
        <row r="65">
          <cell r="F65" t="str">
            <v>Furniture &amp; Fixtures</v>
          </cell>
          <cell r="G65" t="str">
            <v>IA</v>
          </cell>
          <cell r="H65" t="str">
            <v>SA</v>
          </cell>
          <cell r="I65" t="str">
            <v>-</v>
          </cell>
        </row>
        <row r="66">
          <cell r="F66" t="str">
            <v>Paintings</v>
          </cell>
          <cell r="G66" t="str">
            <v>OA</v>
          </cell>
          <cell r="H66" t="str">
            <v>AR</v>
          </cell>
          <cell r="I66" t="str">
            <v>-</v>
          </cell>
        </row>
        <row r="67">
          <cell r="F67" t="str">
            <v>Sculptures</v>
          </cell>
          <cell r="G67" t="str">
            <v>OA</v>
          </cell>
          <cell r="H67" t="str">
            <v>AR</v>
          </cell>
          <cell r="I67" t="str">
            <v>-</v>
          </cell>
        </row>
        <row r="68">
          <cell r="F68" t="str">
            <v>Construction Structures</v>
          </cell>
          <cell r="G68" t="str">
            <v>STR</v>
          </cell>
          <cell r="H68" t="str">
            <v>EK</v>
          </cell>
          <cell r="I68" t="str">
            <v>-</v>
          </cell>
        </row>
        <row r="69">
          <cell r="F69" t="str">
            <v>Access Platform</v>
          </cell>
          <cell r="G69" t="str">
            <v>STR</v>
          </cell>
          <cell r="H69" t="str">
            <v>EK</v>
          </cell>
          <cell r="I69" t="str">
            <v>-</v>
          </cell>
        </row>
        <row r="70">
          <cell r="F70" t="str">
            <v>Access Ramp</v>
          </cell>
          <cell r="G70" t="str">
            <v>STR</v>
          </cell>
          <cell r="H70" t="str">
            <v>EK</v>
          </cell>
          <cell r="I70" t="str">
            <v>-</v>
          </cell>
        </row>
        <row r="71">
          <cell r="F71" t="str">
            <v>Building-Permanent</v>
          </cell>
          <cell r="G71" t="str">
            <v>STR</v>
          </cell>
          <cell r="H71" t="str">
            <v>EK</v>
          </cell>
          <cell r="I71" t="str">
            <v>-</v>
          </cell>
        </row>
        <row r="72">
          <cell r="F72" t="str">
            <v>Platform</v>
          </cell>
          <cell r="G72" t="str">
            <v>STR</v>
          </cell>
          <cell r="H72" t="str">
            <v>EK</v>
          </cell>
          <cell r="I72" t="str">
            <v>-</v>
          </cell>
        </row>
        <row r="73">
          <cell r="F73" t="str">
            <v>Acoustics</v>
          </cell>
          <cell r="G73" t="str">
            <v>AC</v>
          </cell>
          <cell r="H73" t="str">
            <v>AK</v>
          </cell>
          <cell r="I73" t="str">
            <v>-</v>
          </cell>
        </row>
        <row r="74">
          <cell r="F74" t="str">
            <v>Mechanical Systems (HVAC)</v>
          </cell>
          <cell r="G74" t="str">
            <v>ME</v>
          </cell>
          <cell r="H74" t="str">
            <v>KV</v>
          </cell>
          <cell r="I74"/>
        </row>
        <row r="75">
          <cell r="F75" t="str">
            <v>Heating Engineering and Networks</v>
          </cell>
          <cell r="G75" t="str">
            <v>HE</v>
          </cell>
          <cell r="H75" t="str">
            <v>SV</v>
          </cell>
          <cell r="I75" t="str">
            <v>TV</v>
          </cell>
        </row>
        <row r="76">
          <cell r="F76" t="str">
            <v>Cooling Engineering and Networks</v>
          </cell>
          <cell r="G76" t="str">
            <v>CL</v>
          </cell>
          <cell r="H76" t="str">
            <v>KVJ</v>
          </cell>
          <cell r="I76"/>
        </row>
        <row r="77">
          <cell r="F77" t="str">
            <v>Water Supply and Sewerage, external</v>
          </cell>
          <cell r="G77" t="str">
            <v>WE</v>
          </cell>
          <cell r="H77" t="str">
            <v>VKV</v>
          </cell>
          <cell r="I77" t="str">
            <v>TV</v>
          </cell>
        </row>
        <row r="78">
          <cell r="F78" t="str">
            <v>Water Supply and Sewerage, interior</v>
          </cell>
          <cell r="G78" t="str">
            <v>IW</v>
          </cell>
          <cell r="H78" t="str">
            <v>VKS</v>
          </cell>
          <cell r="I78" t="str">
            <v>-</v>
          </cell>
        </row>
        <row r="79">
          <cell r="F79" t="str">
            <v>Gas supply, external network</v>
          </cell>
          <cell r="G79" t="str">
            <v>EG</v>
          </cell>
          <cell r="H79" t="str">
            <v>GVV</v>
          </cell>
          <cell r="I79" t="str">
            <v>TV</v>
          </cell>
        </row>
        <row r="80">
          <cell r="F80" t="str">
            <v>Gas supply, internal network</v>
          </cell>
          <cell r="G80" t="str">
            <v>IG</v>
          </cell>
          <cell r="H80" t="str">
            <v>GVS</v>
          </cell>
          <cell r="I80" t="str">
            <v>-</v>
          </cell>
        </row>
        <row r="81">
          <cell r="F81" t="str">
            <v>Compressed Air Systems</v>
          </cell>
          <cell r="G81" t="str">
            <v>TP</v>
          </cell>
          <cell r="H81" t="str">
            <v>TE</v>
          </cell>
          <cell r="I81" t="str">
            <v>-</v>
          </cell>
        </row>
        <row r="82">
          <cell r="F82" t="str">
            <v>Other systems</v>
          </cell>
          <cell r="G82" t="str">
            <v>TP</v>
          </cell>
          <cell r="H82" t="str">
            <v>TE</v>
          </cell>
          <cell r="I82" t="str">
            <v>TV</v>
          </cell>
        </row>
        <row r="83">
          <cell r="F83" t="str">
            <v>Fuel &amp; Oil Systems</v>
          </cell>
          <cell r="G83" t="str">
            <v>TP</v>
          </cell>
          <cell r="H83" t="str">
            <v>TE</v>
          </cell>
          <cell r="I83" t="str">
            <v>TV</v>
          </cell>
        </row>
        <row r="84">
          <cell r="F84" t="str">
            <v>Door locking systems</v>
          </cell>
          <cell r="G84" t="str">
            <v>TP</v>
          </cell>
          <cell r="H84" t="str">
            <v>TE</v>
          </cell>
          <cell r="I84" t="str">
            <v>TV</v>
          </cell>
        </row>
        <row r="85">
          <cell r="F85" t="str">
            <v>Escalator</v>
          </cell>
          <cell r="G85" t="str">
            <v>VT</v>
          </cell>
          <cell r="H85" t="str">
            <v>TE</v>
          </cell>
          <cell r="I85" t="str">
            <v>-</v>
          </cell>
        </row>
        <row r="86">
          <cell r="F86" t="str">
            <v>Lift</v>
          </cell>
          <cell r="G86" t="str">
            <v>VT</v>
          </cell>
          <cell r="H86" t="str">
            <v>TE</v>
          </cell>
          <cell r="I86" t="str">
            <v>-</v>
          </cell>
        </row>
        <row r="87">
          <cell r="F87" t="str">
            <v>Energy Efficency</v>
          </cell>
          <cell r="G87" t="str">
            <v>EN</v>
          </cell>
          <cell r="H87" t="str">
            <v>EE</v>
          </cell>
          <cell r="I87" t="str">
            <v>-</v>
          </cell>
        </row>
        <row r="88">
          <cell r="F88" t="str">
            <v>Road</v>
          </cell>
          <cell r="G88" t="str">
            <v>RO</v>
          </cell>
          <cell r="H88" t="str">
            <v>TL</v>
          </cell>
          <cell r="I88" t="str">
            <v>TL</v>
          </cell>
        </row>
        <row r="89">
          <cell r="F89" t="str">
            <v>Overpass</v>
          </cell>
          <cell r="G89" t="str">
            <v>BR</v>
          </cell>
          <cell r="H89" t="str">
            <v>TS</v>
          </cell>
          <cell r="I89" t="str">
            <v>TS</v>
          </cell>
        </row>
        <row r="90">
          <cell r="F90" t="str">
            <v>Bridge-Road</v>
          </cell>
          <cell r="G90" t="str">
            <v>BR</v>
          </cell>
          <cell r="H90" t="str">
            <v>TS</v>
          </cell>
          <cell r="I90" t="str">
            <v>TS</v>
          </cell>
        </row>
        <row r="91">
          <cell r="F91" t="str">
            <v>Bridge-Railway</v>
          </cell>
          <cell r="G91" t="str">
            <v>BR</v>
          </cell>
          <cell r="H91" t="str">
            <v>TS</v>
          </cell>
          <cell r="I91" t="str">
            <v>TS</v>
          </cell>
        </row>
        <row r="92">
          <cell r="F92" t="str">
            <v>Underpass</v>
          </cell>
          <cell r="G92" t="str">
            <v>BR</v>
          </cell>
          <cell r="H92" t="str">
            <v>TS</v>
          </cell>
          <cell r="I92" t="str">
            <v>TS</v>
          </cell>
        </row>
        <row r="93">
          <cell r="F93" t="str">
            <v>Viaduct-Road</v>
          </cell>
          <cell r="G93" t="str">
            <v>BR</v>
          </cell>
          <cell r="H93" t="str">
            <v>TS</v>
          </cell>
          <cell r="I93" t="str">
            <v>TS</v>
          </cell>
        </row>
        <row r="94">
          <cell r="F94" t="str">
            <v>Tunnel</v>
          </cell>
          <cell r="G94" t="str">
            <v>TU</v>
          </cell>
          <cell r="H94" t="str">
            <v>TS</v>
          </cell>
          <cell r="I94" t="str">
            <v>MR</v>
          </cell>
        </row>
        <row r="95">
          <cell r="F95" t="str">
            <v>Retaining Wall</v>
          </cell>
          <cell r="G95" t="str">
            <v>RS</v>
          </cell>
          <cell r="H95" t="str">
            <v>TS</v>
          </cell>
          <cell r="I95" t="str">
            <v>TS</v>
          </cell>
        </row>
        <row r="96">
          <cell r="F96" t="str">
            <v>Earthworks-Cutting</v>
          </cell>
          <cell r="G96" t="str">
            <v>EW</v>
          </cell>
          <cell r="H96" t="str">
            <v>TS</v>
          </cell>
          <cell r="I96" t="str">
            <v>MR</v>
          </cell>
        </row>
        <row r="97">
          <cell r="F97" t="str">
            <v>Earthworks-Embankment</v>
          </cell>
          <cell r="G97" t="str">
            <v>EW</v>
          </cell>
          <cell r="H97" t="str">
            <v>TS</v>
          </cell>
          <cell r="I97" t="str">
            <v>MR</v>
          </cell>
        </row>
        <row r="98">
          <cell r="F98" t="str">
            <v>Fauna Crossing</v>
          </cell>
          <cell r="G98" t="str">
            <v>MS</v>
          </cell>
          <cell r="H98" t="str">
            <v>TS</v>
          </cell>
          <cell r="I98" t="str">
            <v>MR</v>
          </cell>
        </row>
        <row r="99">
          <cell r="F99" t="str">
            <v>Overhead Loading Structure</v>
          </cell>
          <cell r="G99" t="str">
            <v>OS</v>
          </cell>
          <cell r="H99" t="str">
            <v>TS</v>
          </cell>
          <cell r="I99" t="str">
            <v>MR</v>
          </cell>
        </row>
        <row r="100">
          <cell r="F100" t="str">
            <v>Communications Tower</v>
          </cell>
          <cell r="G100" t="str">
            <v>TW</v>
          </cell>
          <cell r="H100" t="str">
            <v>TS</v>
          </cell>
          <cell r="I100" t="str">
            <v>MR</v>
          </cell>
        </row>
        <row r="101">
          <cell r="F101" t="str">
            <v>Lighting Tower</v>
          </cell>
          <cell r="G101" t="str">
            <v>TW</v>
          </cell>
          <cell r="H101" t="str">
            <v>TS</v>
          </cell>
          <cell r="I101" t="str">
            <v>MR</v>
          </cell>
        </row>
        <row r="102">
          <cell r="F102" t="str">
            <v>Transmission Tower</v>
          </cell>
          <cell r="G102" t="str">
            <v>TW</v>
          </cell>
          <cell r="H102" t="str">
            <v>TS</v>
          </cell>
          <cell r="I102" t="str">
            <v>MR</v>
          </cell>
        </row>
        <row r="103">
          <cell r="F103" t="str">
            <v>Culvert</v>
          </cell>
          <cell r="G103" t="str">
            <v>DR</v>
          </cell>
          <cell r="H103" t="str">
            <v>TL</v>
          </cell>
          <cell r="I103" t="str">
            <v>DR</v>
          </cell>
        </row>
        <row r="104">
          <cell r="F104" t="str">
            <v>Drainage Pit</v>
          </cell>
          <cell r="G104" t="str">
            <v>DR</v>
          </cell>
          <cell r="H104" t="str">
            <v>TL</v>
          </cell>
          <cell r="I104" t="str">
            <v>DR</v>
          </cell>
        </row>
        <row r="105">
          <cell r="F105" t="str">
            <v>Drainage</v>
          </cell>
          <cell r="G105" t="str">
            <v>DR</v>
          </cell>
          <cell r="H105" t="str">
            <v>TL</v>
          </cell>
          <cell r="I105" t="str">
            <v>DR</v>
          </cell>
        </row>
        <row r="106">
          <cell r="F106" t="str">
            <v>Sedimentation Basin</v>
          </cell>
          <cell r="G106" t="str">
            <v>DR</v>
          </cell>
          <cell r="H106" t="str">
            <v>TL</v>
          </cell>
          <cell r="I106" t="str">
            <v>DR</v>
          </cell>
        </row>
        <row r="107">
          <cell r="F107" t="str">
            <v>Land Melioration</v>
          </cell>
          <cell r="G107" t="str">
            <v>DR</v>
          </cell>
          <cell r="H107" t="str">
            <v>VK</v>
          </cell>
          <cell r="I107" t="str">
            <v>DR</v>
          </cell>
        </row>
        <row r="108">
          <cell r="F108" t="str">
            <v>Barrier-Noise Wall</v>
          </cell>
          <cell r="G108" t="str">
            <v>FN</v>
          </cell>
          <cell r="H108" t="str">
            <v>TS</v>
          </cell>
          <cell r="I108" t="str">
            <v>MR</v>
          </cell>
        </row>
        <row r="109">
          <cell r="F109" t="str">
            <v>Barrier-Wind</v>
          </cell>
          <cell r="G109" t="str">
            <v>FN</v>
          </cell>
          <cell r="H109" t="str">
            <v>TS</v>
          </cell>
          <cell r="I109" t="str">
            <v>MR</v>
          </cell>
        </row>
        <row r="110">
          <cell r="F110" t="str">
            <v>Barrier-Visual</v>
          </cell>
          <cell r="G110" t="str">
            <v>FN</v>
          </cell>
          <cell r="H110" t="str">
            <v>TS</v>
          </cell>
          <cell r="I110" t="str">
            <v>MR</v>
          </cell>
        </row>
        <row r="111">
          <cell r="F111" t="str">
            <v>Level Crossing</v>
          </cell>
          <cell r="G111" t="str">
            <v>LC</v>
          </cell>
          <cell r="H111" t="str">
            <v>TR</v>
          </cell>
          <cell r="I111" t="str">
            <v>TR</v>
          </cell>
        </row>
        <row r="112">
          <cell r="F112" t="str">
            <v>Pole (Substation Pole)</v>
          </cell>
          <cell r="G112" t="str">
            <v>EE</v>
          </cell>
          <cell r="H112" t="str">
            <v>ELA</v>
          </cell>
          <cell r="I112" t="str">
            <v>TV</v>
          </cell>
        </row>
        <row r="113">
          <cell r="F113" t="str">
            <v>SCADA Equipment</v>
          </cell>
          <cell r="G113" t="str">
            <v>EE</v>
          </cell>
          <cell r="H113" t="str">
            <v>ELA</v>
          </cell>
          <cell r="I113" t="str">
            <v>TV</v>
          </cell>
        </row>
        <row r="114">
          <cell r="F114" t="str">
            <v>Transformer</v>
          </cell>
          <cell r="G114" t="str">
            <v>EE</v>
          </cell>
          <cell r="H114" t="str">
            <v>ELA</v>
          </cell>
          <cell r="I114" t="str">
            <v>TV</v>
          </cell>
        </row>
        <row r="115">
          <cell r="F115" t="str">
            <v xml:space="preserve">High-voltage distribution </v>
          </cell>
          <cell r="G115" t="str">
            <v>HV</v>
          </cell>
          <cell r="H115" t="str">
            <v>ELK</v>
          </cell>
          <cell r="I115" t="str">
            <v>TV</v>
          </cell>
        </row>
        <row r="116">
          <cell r="F116" t="str">
            <v>High-voltage electrical and monitoring installations</v>
          </cell>
          <cell r="G116" t="str">
            <v>HV</v>
          </cell>
          <cell r="H116" t="str">
            <v>ELK</v>
          </cell>
          <cell r="I116" t="str">
            <v>TV</v>
          </cell>
        </row>
        <row r="117">
          <cell r="F117" t="str">
            <v>Electric Power Supply</v>
          </cell>
          <cell r="G117" t="str">
            <v>ED</v>
          </cell>
          <cell r="H117" t="str">
            <v>EL</v>
          </cell>
          <cell r="I117" t="str">
            <v>TV</v>
          </cell>
        </row>
        <row r="118">
          <cell r="F118" t="str">
            <v>External Network of Electricity</v>
          </cell>
          <cell r="G118" t="str">
            <v>ED</v>
          </cell>
          <cell r="H118" t="str">
            <v>EL</v>
          </cell>
          <cell r="I118" t="str">
            <v>TV</v>
          </cell>
        </row>
        <row r="119">
          <cell r="F119" t="str">
            <v>Sustainable power systems</v>
          </cell>
          <cell r="G119" t="str">
            <v>ED</v>
          </cell>
          <cell r="H119" t="str">
            <v>EL</v>
          </cell>
          <cell r="I119" t="str">
            <v>TV</v>
          </cell>
        </row>
        <row r="120">
          <cell r="F120" t="str">
            <v>Outdoor Lighting (Road Lighting)</v>
          </cell>
          <cell r="G120" t="str">
            <v>OL</v>
          </cell>
          <cell r="H120" t="str">
            <v>ELT</v>
          </cell>
          <cell r="I120" t="str">
            <v>EL</v>
          </cell>
        </row>
        <row r="121">
          <cell r="F121" t="str">
            <v>LV Reticulation &amp; Lighting Systems</v>
          </cell>
          <cell r="G121" t="str">
            <v>LV</v>
          </cell>
          <cell r="H121" t="str">
            <v>EN</v>
          </cell>
          <cell r="I121" t="str">
            <v>-</v>
          </cell>
        </row>
        <row r="122">
          <cell r="F122" t="str">
            <v>Low voltage Externale Network</v>
          </cell>
          <cell r="G122" t="str">
            <v>LV</v>
          </cell>
          <cell r="H122" t="str">
            <v>EN</v>
          </cell>
          <cell r="I122" t="str">
            <v>TV</v>
          </cell>
        </row>
        <row r="123">
          <cell r="F123" t="str">
            <v>Electronic Communication and Low voltage</v>
          </cell>
          <cell r="G123" t="str">
            <v>LV</v>
          </cell>
          <cell r="H123" t="str">
            <v>EN</v>
          </cell>
          <cell r="I123" t="str">
            <v>-</v>
          </cell>
        </row>
        <row r="124">
          <cell r="F124" t="str">
            <v>Video Surveillance and Security Systems</v>
          </cell>
          <cell r="G124" t="str">
            <v>VS</v>
          </cell>
          <cell r="H124" t="str">
            <v>ENT</v>
          </cell>
          <cell r="I124" t="str">
            <v>-</v>
          </cell>
        </row>
        <row r="125">
          <cell r="F125" t="str">
            <v>Aerial</v>
          </cell>
          <cell r="G125" t="str">
            <v>OT</v>
          </cell>
          <cell r="H125" t="str">
            <v>TR</v>
          </cell>
          <cell r="I125" t="str">
            <v>TR</v>
          </cell>
        </row>
        <row r="126">
          <cell r="F126" t="str">
            <v>Aesthetic Power Supply Pit</v>
          </cell>
          <cell r="G126" t="str">
            <v>SR</v>
          </cell>
          <cell r="H126" t="str">
            <v>ELV</v>
          </cell>
          <cell r="I126" t="str">
            <v>TV</v>
          </cell>
        </row>
        <row r="127">
          <cell r="F127" t="str">
            <v>Cable Pit</v>
          </cell>
          <cell r="G127" t="str">
            <v>SR</v>
          </cell>
          <cell r="H127" t="str">
            <v>ELV</v>
          </cell>
          <cell r="I127" t="str">
            <v>TV</v>
          </cell>
        </row>
        <row r="128">
          <cell r="F128" t="str">
            <v>Services Route-Buried</v>
          </cell>
          <cell r="G128" t="str">
            <v>SR</v>
          </cell>
          <cell r="H128" t="str">
            <v>ELV</v>
          </cell>
          <cell r="I128" t="str">
            <v>TV</v>
          </cell>
        </row>
        <row r="129">
          <cell r="F129" t="str">
            <v>Electrolysis &amp; Bonding</v>
          </cell>
          <cell r="G129" t="str">
            <v>EB</v>
          </cell>
          <cell r="H129" t="str">
            <v>EL</v>
          </cell>
          <cell r="I129" t="str">
            <v>TV</v>
          </cell>
        </row>
        <row r="130">
          <cell r="F130" t="str">
            <v>Building Automation System</v>
          </cell>
          <cell r="G130" t="str">
            <v>BA</v>
          </cell>
          <cell r="H130" t="str">
            <v>EAH</v>
          </cell>
          <cell r="I130" t="str">
            <v>-</v>
          </cell>
        </row>
        <row r="131">
          <cell r="F131" t="str">
            <v>Fleet Systems &amp; Equipment (on board)</v>
          </cell>
          <cell r="G131" t="str">
            <v>FS</v>
          </cell>
          <cell r="H131" t="str">
            <v>TR</v>
          </cell>
          <cell r="I131" t="str">
            <v>TR</v>
          </cell>
        </row>
        <row r="132">
          <cell r="F132" t="str">
            <v>Locomotives</v>
          </cell>
          <cell r="G132" t="str">
            <v>LO</v>
          </cell>
          <cell r="H132" t="str">
            <v>TR</v>
          </cell>
          <cell r="I132" t="str">
            <v>TR</v>
          </cell>
        </row>
        <row r="133">
          <cell r="F133" t="str">
            <v>Light Rail Vehicles</v>
          </cell>
          <cell r="G133" t="str">
            <v>LR</v>
          </cell>
          <cell r="H133" t="str">
            <v>TR</v>
          </cell>
          <cell r="I133" t="str">
            <v>TR</v>
          </cell>
        </row>
        <row r="134">
          <cell r="F134" t="str">
            <v>Mobile Plant</v>
          </cell>
          <cell r="G134" t="str">
            <v>MP</v>
          </cell>
          <cell r="H134" t="str">
            <v>TR</v>
          </cell>
          <cell r="I134" t="str">
            <v>TR</v>
          </cell>
        </row>
        <row r="135">
          <cell r="F135" t="str">
            <v>Rail Cars &amp; Vans</v>
          </cell>
          <cell r="G135" t="str">
            <v>RC</v>
          </cell>
          <cell r="H135" t="str">
            <v>TR</v>
          </cell>
          <cell r="I135" t="str">
            <v>TR</v>
          </cell>
        </row>
        <row r="136">
          <cell r="F136" t="str">
            <v>Road Vehicles &amp; Trailers</v>
          </cell>
          <cell r="G136" t="str">
            <v>RV</v>
          </cell>
          <cell r="H136" t="str">
            <v>TR</v>
          </cell>
          <cell r="I136" t="str">
            <v>TR</v>
          </cell>
        </row>
        <row r="137">
          <cell r="F137" t="str">
            <v>Trains</v>
          </cell>
          <cell r="G137" t="str">
            <v>TN</v>
          </cell>
          <cell r="H137" t="str">
            <v>TR</v>
          </cell>
          <cell r="I137" t="str">
            <v>TR</v>
          </cell>
        </row>
        <row r="138">
          <cell r="F138" t="str">
            <v>Track Machines &amp; Vehicles</v>
          </cell>
          <cell r="G138" t="str">
            <v>TV</v>
          </cell>
          <cell r="H138" t="str">
            <v>TR</v>
          </cell>
          <cell r="I138" t="str">
            <v>TR</v>
          </cell>
        </row>
        <row r="139">
          <cell r="F139" t="str">
            <v>Wagons</v>
          </cell>
          <cell r="G139" t="str">
            <v>WG</v>
          </cell>
          <cell r="H139" t="str">
            <v>TR</v>
          </cell>
          <cell r="I139" t="str">
            <v>TR</v>
          </cell>
        </row>
        <row r="140">
          <cell r="F140" t="str">
            <v>Road Carriageway</v>
          </cell>
          <cell r="G140" t="str">
            <v>CO</v>
          </cell>
          <cell r="H140" t="str">
            <v>TL</v>
          </cell>
          <cell r="I140" t="str">
            <v>TL</v>
          </cell>
        </row>
        <row r="141">
          <cell r="F141" t="str">
            <v>Rail Right of Way</v>
          </cell>
          <cell r="G141" t="str">
            <v>CO</v>
          </cell>
          <cell r="H141" t="str">
            <v>TR</v>
          </cell>
          <cell r="I141" t="str">
            <v>TR</v>
          </cell>
        </row>
        <row r="142">
          <cell r="F142" t="str">
            <v>Building Services Facility</v>
          </cell>
          <cell r="G142" t="str">
            <v>FA</v>
          </cell>
          <cell r="H142" t="str">
            <v>AR</v>
          </cell>
          <cell r="I142" t="str">
            <v>MR</v>
          </cell>
        </row>
        <row r="143">
          <cell r="F143" t="str">
            <v>Communications System Location</v>
          </cell>
          <cell r="G143" t="str">
            <v>FA</v>
          </cell>
          <cell r="H143" t="str">
            <v>AR</v>
          </cell>
          <cell r="I143" t="str">
            <v>MR</v>
          </cell>
        </row>
        <row r="144">
          <cell r="F144" t="str">
            <v>Commercial Property Facility</v>
          </cell>
          <cell r="G144" t="str">
            <v>FA</v>
          </cell>
          <cell r="H144" t="str">
            <v>AR</v>
          </cell>
          <cell r="I144" t="str">
            <v>MR</v>
          </cell>
        </row>
        <row r="145">
          <cell r="F145" t="str">
            <v>Drivers Facility</v>
          </cell>
          <cell r="G145" t="str">
            <v>FA</v>
          </cell>
          <cell r="H145" t="str">
            <v>AR</v>
          </cell>
          <cell r="I145" t="str">
            <v>MR</v>
          </cell>
        </row>
        <row r="146">
          <cell r="F146" t="str">
            <v>Electrical-Distribution Substation</v>
          </cell>
          <cell r="G146" t="str">
            <v>FA</v>
          </cell>
          <cell r="H146" t="str">
            <v>AR</v>
          </cell>
          <cell r="I146" t="str">
            <v>MR</v>
          </cell>
        </row>
        <row r="147">
          <cell r="F147" t="str">
            <v>Infrastructure Depot</v>
          </cell>
          <cell r="G147" t="str">
            <v>FA</v>
          </cell>
          <cell r="H147" t="str">
            <v>AR</v>
          </cell>
          <cell r="I147" t="str">
            <v>MR</v>
          </cell>
        </row>
        <row r="148">
          <cell r="F148" t="str">
            <v>Road Vehicle Load Checking Area</v>
          </cell>
          <cell r="G148" t="str">
            <v>FA</v>
          </cell>
          <cell r="H148" t="str">
            <v>AR</v>
          </cell>
          <cell r="I148" t="str">
            <v>MR</v>
          </cell>
        </row>
        <row r="149">
          <cell r="F149" t="str">
            <v>Electrical-Backup LV Supply Location</v>
          </cell>
          <cell r="G149" t="str">
            <v>FA</v>
          </cell>
          <cell r="H149" t="str">
            <v>AR</v>
          </cell>
          <cell r="I149" t="str">
            <v>MR</v>
          </cell>
        </row>
        <row r="150">
          <cell r="F150" t="str">
            <v>Condition Monitoring System Location</v>
          </cell>
          <cell r="G150" t="str">
            <v>FA</v>
          </cell>
          <cell r="H150" t="str">
            <v>AR</v>
          </cell>
          <cell r="I150" t="str">
            <v>MR</v>
          </cell>
        </row>
        <row r="151">
          <cell r="F151" t="str">
            <v>Quarry</v>
          </cell>
          <cell r="G151" t="str">
            <v>FA</v>
          </cell>
          <cell r="H151" t="str">
            <v>AR</v>
          </cell>
          <cell r="I151" t="str">
            <v>MR</v>
          </cell>
        </row>
        <row r="152">
          <cell r="F152" t="str">
            <v>Rail Signal &amp; Control System Location</v>
          </cell>
          <cell r="G152" t="str">
            <v>FA</v>
          </cell>
          <cell r="H152" t="str">
            <v>AR</v>
          </cell>
          <cell r="I152" t="str">
            <v>MR</v>
          </cell>
        </row>
        <row r="153">
          <cell r="F153" t="str">
            <v>Electrical-NonTraction Substation</v>
          </cell>
          <cell r="G153" t="str">
            <v>FA</v>
          </cell>
          <cell r="H153" t="str">
            <v>AR</v>
          </cell>
          <cell r="I153" t="str">
            <v>MR</v>
          </cell>
        </row>
        <row r="154">
          <cell r="F154" t="str">
            <v>Road Traffic &amp; Control System Location</v>
          </cell>
          <cell r="G154" t="str">
            <v>FA</v>
          </cell>
          <cell r="H154" t="str">
            <v>AR</v>
          </cell>
          <cell r="I154" t="str">
            <v>MR</v>
          </cell>
        </row>
        <row r="155">
          <cell r="F155" t="str">
            <v>Tunnel Services Facility</v>
          </cell>
          <cell r="G155" t="str">
            <v>FA</v>
          </cell>
          <cell r="H155" t="str">
            <v>AR</v>
          </cell>
          <cell r="I155" t="str">
            <v>MR</v>
          </cell>
        </row>
        <row r="156">
          <cell r="F156" t="str">
            <v>Electrical-Traction Substation</v>
          </cell>
          <cell r="G156" t="str">
            <v>FA</v>
          </cell>
          <cell r="H156" t="str">
            <v>AR</v>
          </cell>
          <cell r="I156" t="str">
            <v>MR</v>
          </cell>
        </row>
        <row r="157">
          <cell r="F157" t="str">
            <v>Rail Yard</v>
          </cell>
          <cell r="G157" t="str">
            <v>FA</v>
          </cell>
          <cell r="H157" t="str">
            <v>AR</v>
          </cell>
          <cell r="I157" t="str">
            <v>MR</v>
          </cell>
        </row>
        <row r="158">
          <cell r="F158" t="str">
            <v>Small Heritage Objects</v>
          </cell>
          <cell r="G158" t="str">
            <v>HS</v>
          </cell>
          <cell r="H158" t="str">
            <v>AR</v>
          </cell>
          <cell r="I158" t="str">
            <v>MR</v>
          </cell>
        </row>
        <row r="159">
          <cell r="F159" t="str">
            <v>Interchange-Bus Stop</v>
          </cell>
          <cell r="G159" t="str">
            <v>IN</v>
          </cell>
          <cell r="H159" t="str">
            <v>TL</v>
          </cell>
          <cell r="I159" t="str">
            <v>TL</v>
          </cell>
        </row>
        <row r="160">
          <cell r="F160" t="str">
            <v>Interchange-Train Station</v>
          </cell>
          <cell r="G160" t="str">
            <v>IN</v>
          </cell>
          <cell r="H160" t="str">
            <v>TR</v>
          </cell>
          <cell r="I160" t="str">
            <v>TR</v>
          </cell>
        </row>
        <row r="161">
          <cell r="F161" t="str">
            <v>Land</v>
          </cell>
          <cell r="G161" t="str">
            <v>LD</v>
          </cell>
          <cell r="H161" t="str">
            <v>AA</v>
          </cell>
          <cell r="I161" t="str">
            <v>ZZ</v>
          </cell>
        </row>
        <row r="162">
          <cell r="F162" t="str">
            <v>Licenses (Non Software)</v>
          </cell>
          <cell r="G162" t="str">
            <v>LN</v>
          </cell>
          <cell r="H162" t="str">
            <v>AA</v>
          </cell>
          <cell r="I162" t="str">
            <v>ZZ</v>
          </cell>
        </row>
        <row r="163">
          <cell r="F163" t="str">
            <v>Aids to Navigation</v>
          </cell>
          <cell r="G163" t="str">
            <v>AN</v>
          </cell>
          <cell r="H163" t="str">
            <v>TR</v>
          </cell>
          <cell r="I163" t="str">
            <v>TR</v>
          </cell>
        </row>
        <row r="164">
          <cell r="F164" t="str">
            <v>Building &amp; Tunnel Management Systems</v>
          </cell>
          <cell r="G164" t="str">
            <v>BT</v>
          </cell>
          <cell r="H164" t="str">
            <v>EN</v>
          </cell>
          <cell r="I164" t="str">
            <v>TV</v>
          </cell>
        </row>
        <row r="165">
          <cell r="F165" t="str">
            <v>Train Control System</v>
          </cell>
          <cell r="G165" t="str">
            <v>CS</v>
          </cell>
          <cell r="H165" t="str">
            <v>TR</v>
          </cell>
          <cell r="I165" t="str">
            <v>TR</v>
          </cell>
        </row>
        <row r="166">
          <cell r="F166" t="str">
            <v>Pavement Marking</v>
          </cell>
          <cell r="G166" t="str">
            <v>GD</v>
          </cell>
          <cell r="H166" t="str">
            <v>TL</v>
          </cell>
          <cell r="I166" t="str">
            <v>TL</v>
          </cell>
        </row>
        <row r="167">
          <cell r="F167" t="str">
            <v>Road Signage</v>
          </cell>
          <cell r="G167" t="str">
            <v>GD</v>
          </cell>
          <cell r="H167" t="str">
            <v>TL</v>
          </cell>
          <cell r="I167" t="str">
            <v>TL</v>
          </cell>
        </row>
        <row r="168">
          <cell r="F168" t="str">
            <v>Train Detection-Grade Crossing Predictor</v>
          </cell>
          <cell r="G168" t="str">
            <v>SE</v>
          </cell>
          <cell r="H168" t="str">
            <v>TR</v>
          </cell>
          <cell r="I168" t="str">
            <v>TR</v>
          </cell>
        </row>
        <row r="169">
          <cell r="F169" t="str">
            <v>Signalling Interlocking</v>
          </cell>
          <cell r="G169" t="str">
            <v>SE</v>
          </cell>
          <cell r="H169" t="str">
            <v>TR</v>
          </cell>
          <cell r="I169" t="str">
            <v>TR</v>
          </cell>
        </row>
        <row r="170">
          <cell r="F170" t="str">
            <v>Signal Light/Indicator</v>
          </cell>
          <cell r="G170" t="str">
            <v>SE</v>
          </cell>
          <cell r="H170" t="str">
            <v>TR</v>
          </cell>
          <cell r="I170" t="str">
            <v>TR</v>
          </cell>
        </row>
        <row r="171">
          <cell r="F171" t="str">
            <v>Level Crossing Boom</v>
          </cell>
          <cell r="G171" t="str">
            <v>SE</v>
          </cell>
          <cell r="H171" t="str">
            <v>TR</v>
          </cell>
          <cell r="I171" t="str">
            <v>TR</v>
          </cell>
        </row>
        <row r="172">
          <cell r="F172" t="str">
            <v>Level Crossing Gate</v>
          </cell>
          <cell r="G172" t="str">
            <v>SE</v>
          </cell>
          <cell r="H172" t="str">
            <v>TR</v>
          </cell>
          <cell r="I172" t="str">
            <v>TR</v>
          </cell>
        </row>
        <row r="173">
          <cell r="F173" t="str">
            <v>Level Crossing Advanced Warning Light</v>
          </cell>
          <cell r="G173" t="str">
            <v>SE</v>
          </cell>
          <cell r="H173" t="str">
            <v>TR</v>
          </cell>
          <cell r="I173" t="str">
            <v>TR</v>
          </cell>
        </row>
        <row r="174">
          <cell r="F174" t="str">
            <v>Level Crossing Lights/Bells</v>
          </cell>
          <cell r="G174" t="str">
            <v>SE</v>
          </cell>
          <cell r="H174" t="str">
            <v>TR</v>
          </cell>
          <cell r="I174" t="str">
            <v>TR</v>
          </cell>
        </row>
        <row r="175">
          <cell r="F175" t="str">
            <v>Level Crossing Signage</v>
          </cell>
          <cell r="G175" t="str">
            <v>SE</v>
          </cell>
          <cell r="H175" t="str">
            <v>TR</v>
          </cell>
          <cell r="I175" t="str">
            <v>TR</v>
          </cell>
        </row>
        <row r="176">
          <cell r="F176" t="str">
            <v>Power Supply</v>
          </cell>
          <cell r="G176" t="str">
            <v>SE</v>
          </cell>
          <cell r="H176" t="str">
            <v>TR</v>
          </cell>
          <cell r="I176" t="str">
            <v>TR</v>
          </cell>
        </row>
        <row r="177">
          <cell r="F177" t="str">
            <v>Pedestrian Level Crossing Protection</v>
          </cell>
          <cell r="G177" t="str">
            <v>SE</v>
          </cell>
          <cell r="H177" t="str">
            <v>TR</v>
          </cell>
          <cell r="I177" t="str">
            <v>TR</v>
          </cell>
        </row>
        <row r="178">
          <cell r="F178" t="str">
            <v>Road Level Crossing Protection</v>
          </cell>
          <cell r="G178" t="str">
            <v>SE</v>
          </cell>
          <cell r="H178" t="str">
            <v>TR</v>
          </cell>
          <cell r="I178" t="str">
            <v>TR</v>
          </cell>
        </row>
        <row r="179">
          <cell r="F179" t="str">
            <v>Train Detection-Track Circuit</v>
          </cell>
          <cell r="G179" t="str">
            <v>SE</v>
          </cell>
          <cell r="H179" t="str">
            <v>TR</v>
          </cell>
          <cell r="I179" t="str">
            <v>TR</v>
          </cell>
        </row>
        <row r="180">
          <cell r="F180" t="str">
            <v>Telemetry</v>
          </cell>
          <cell r="G180" t="str">
            <v>SE</v>
          </cell>
          <cell r="H180" t="str">
            <v>TR</v>
          </cell>
          <cell r="I180" t="str">
            <v>TR</v>
          </cell>
        </row>
        <row r="181">
          <cell r="F181" t="str">
            <v>Road Pavement Light</v>
          </cell>
          <cell r="G181" t="str">
            <v>TC</v>
          </cell>
          <cell r="H181" t="str">
            <v>ELT</v>
          </cell>
          <cell r="I181" t="str">
            <v>EL</v>
          </cell>
        </row>
        <row r="182">
          <cell r="F182" t="str">
            <v>Street Light</v>
          </cell>
          <cell r="G182" t="str">
            <v>TC</v>
          </cell>
          <cell r="H182" t="str">
            <v>ELT</v>
          </cell>
          <cell r="I182" t="str">
            <v>EL</v>
          </cell>
        </row>
        <row r="183">
          <cell r="F183" t="str">
            <v>Traffic Control Signal System</v>
          </cell>
          <cell r="G183" t="str">
            <v>TC</v>
          </cell>
          <cell r="H183" t="str">
            <v>ELF</v>
          </cell>
          <cell r="I183" t="str">
            <v>TL</v>
          </cell>
        </row>
        <row r="184">
          <cell r="F184" t="str">
            <v>Traffic Signal</v>
          </cell>
          <cell r="G184" t="str">
            <v>TC</v>
          </cell>
          <cell r="H184" t="str">
            <v>ELF</v>
          </cell>
          <cell r="I184" t="str">
            <v>TL</v>
          </cell>
        </row>
        <row r="185">
          <cell r="F185" t="str">
            <v>Variable Speed Limit Sign System</v>
          </cell>
          <cell r="G185" t="str">
            <v>TC</v>
          </cell>
          <cell r="H185" t="str">
            <v>ELF</v>
          </cell>
          <cell r="I185" t="str">
            <v>TL</v>
          </cell>
        </row>
        <row r="186">
          <cell r="F186" t="str">
            <v>SCADA System</v>
          </cell>
          <cell r="G186" t="str">
            <v>CM</v>
          </cell>
          <cell r="H186" t="str">
            <v>EN</v>
          </cell>
          <cell r="I186" t="str">
            <v>EQ</v>
          </cell>
        </row>
        <row r="187">
          <cell r="F187" t="str">
            <v>Communications Network Backbone Systems</v>
          </cell>
          <cell r="G187" t="str">
            <v>CN</v>
          </cell>
          <cell r="H187" t="str">
            <v>EN</v>
          </cell>
          <cell r="I187" t="str">
            <v>EQ</v>
          </cell>
        </row>
        <row r="188">
          <cell r="F188" t="str">
            <v>Hardware (IT)</v>
          </cell>
          <cell r="G188" t="str">
            <v>HW</v>
          </cell>
          <cell r="H188" t="str">
            <v>EN</v>
          </cell>
          <cell r="I188" t="str">
            <v>EQ</v>
          </cell>
        </row>
        <row r="189">
          <cell r="F189" t="str">
            <v>Network Control Communications Systems</v>
          </cell>
          <cell r="G189" t="str">
            <v>NC</v>
          </cell>
          <cell r="H189" t="str">
            <v>EN</v>
          </cell>
          <cell r="I189" t="str">
            <v>EQ</v>
          </cell>
        </row>
        <row r="190">
          <cell r="F190" t="str">
            <v>Network Support System</v>
          </cell>
          <cell r="G190" t="str">
            <v>NS</v>
          </cell>
          <cell r="H190" t="str">
            <v>EN</v>
          </cell>
          <cell r="I190" t="str">
            <v>EQ</v>
          </cell>
        </row>
        <row r="191">
          <cell r="F191" t="str">
            <v>Audio/Visual Information Systems</v>
          </cell>
          <cell r="G191" t="str">
            <v>PI</v>
          </cell>
          <cell r="H191" t="str">
            <v>EN</v>
          </cell>
          <cell r="I191" t="str">
            <v>EQ</v>
          </cell>
        </row>
        <row r="192">
          <cell r="F192" t="str">
            <v>Software (IT)</v>
          </cell>
          <cell r="G192" t="str">
            <v>SW</v>
          </cell>
          <cell r="H192" t="str">
            <v>EN</v>
          </cell>
          <cell r="I192" t="str">
            <v>EQ</v>
          </cell>
        </row>
        <row r="193">
          <cell r="F193" t="str">
            <v>Advance Warning Sign System</v>
          </cell>
          <cell r="G193" t="str">
            <v>TI</v>
          </cell>
          <cell r="H193" t="str">
            <v>EN</v>
          </cell>
          <cell r="I193" t="str">
            <v>EQ</v>
          </cell>
        </row>
        <row r="194">
          <cell r="F194" t="str">
            <v>Emergency Warning System</v>
          </cell>
          <cell r="G194" t="str">
            <v>TI</v>
          </cell>
          <cell r="H194" t="str">
            <v>EN</v>
          </cell>
          <cell r="I194" t="str">
            <v>EQ</v>
          </cell>
        </row>
        <row r="195">
          <cell r="F195" t="str">
            <v>Ticketing System</v>
          </cell>
          <cell r="G195" t="str">
            <v>TK</v>
          </cell>
          <cell r="H195" t="str">
            <v>EN</v>
          </cell>
          <cell r="I195" t="str">
            <v>EQ</v>
          </cell>
        </row>
        <row r="196">
          <cell r="F196" t="str">
            <v>Road Traffic Monitoring Systems</v>
          </cell>
          <cell r="G196" t="str">
            <v>TM</v>
          </cell>
          <cell r="H196" t="str">
            <v>EN</v>
          </cell>
          <cell r="I196" t="str">
            <v>EQ</v>
          </cell>
        </row>
        <row r="197">
          <cell r="F197" t="str">
            <v>Train Controller Equipment</v>
          </cell>
          <cell r="G197" t="str">
            <v>WI</v>
          </cell>
          <cell r="H197" t="str">
            <v>EN</v>
          </cell>
          <cell r="I197" t="str">
            <v>EQ</v>
          </cell>
        </row>
        <row r="198">
          <cell r="F198" t="str">
            <v>Turnout Heating</v>
          </cell>
          <cell r="G198" t="str">
            <v>TO</v>
          </cell>
          <cell r="H198" t="str">
            <v>TR</v>
          </cell>
          <cell r="I198" t="str">
            <v>TR</v>
          </cell>
        </row>
        <row r="199">
          <cell r="F199" t="str">
            <v>Turnout</v>
          </cell>
          <cell r="G199" t="str">
            <v>TO</v>
          </cell>
          <cell r="H199" t="str">
            <v>TR</v>
          </cell>
          <cell r="I199" t="str">
            <v>TR</v>
          </cell>
        </row>
        <row r="200">
          <cell r="F200" t="str">
            <v>Track infrastructure earthworks</v>
          </cell>
          <cell r="G200" t="str">
            <v>TR</v>
          </cell>
          <cell r="H200" t="str">
            <v>TR</v>
          </cell>
          <cell r="I200" t="str">
            <v>TR</v>
          </cell>
        </row>
        <row r="201">
          <cell r="F201" t="str">
            <v>Ballast</v>
          </cell>
          <cell r="G201" t="str">
            <v>TR</v>
          </cell>
          <cell r="H201" t="str">
            <v>TR</v>
          </cell>
          <cell r="I201" t="str">
            <v>TR</v>
          </cell>
        </row>
        <row r="202">
          <cell r="F202" t="str">
            <v>Track</v>
          </cell>
          <cell r="G202" t="str">
            <v>TR</v>
          </cell>
          <cell r="H202" t="str">
            <v>TR</v>
          </cell>
          <cell r="I202" t="str">
            <v>TR</v>
          </cell>
        </row>
        <row r="203">
          <cell r="F203" t="str">
            <v>Track Slab</v>
          </cell>
          <cell r="G203" t="str">
            <v>TR</v>
          </cell>
          <cell r="H203" t="str">
            <v>TR</v>
          </cell>
          <cell r="I203" t="str">
            <v>TR</v>
          </cell>
        </row>
        <row r="204">
          <cell r="F204" t="str">
            <v>Water supply systems for Fire Extinguishing Systems</v>
          </cell>
          <cell r="G204" t="str">
            <v>FW</v>
          </cell>
          <cell r="H204" t="str">
            <v>VKT</v>
          </cell>
          <cell r="I204" t="str">
            <v>-</v>
          </cell>
        </row>
        <row r="205">
          <cell r="F205" t="str">
            <v>Automatic Fire alarm Systems</v>
          </cell>
          <cell r="G205" t="str">
            <v>AF</v>
          </cell>
          <cell r="H205" t="str">
            <v>ENS</v>
          </cell>
          <cell r="I205" t="str">
            <v>-</v>
          </cell>
        </row>
        <row r="206">
          <cell r="F206" t="str">
            <v>Fire Safety Automation</v>
          </cell>
          <cell r="G206" t="str">
            <v>AS</v>
          </cell>
          <cell r="H206" t="str">
            <v>EAT</v>
          </cell>
          <cell r="I206" t="str">
            <v>-</v>
          </cell>
        </row>
        <row r="207">
          <cell r="F207" t="str">
            <v>Gas Extuingishing Systems</v>
          </cell>
          <cell r="G207" t="str">
            <v>GX</v>
          </cell>
          <cell r="H207" t="str">
            <v>ENG</v>
          </cell>
          <cell r="I207" t="str">
            <v>-</v>
          </cell>
        </row>
        <row r="208">
          <cell r="F208" t="str">
            <v>Smoke Detection</v>
          </cell>
          <cell r="G208" t="str">
            <v>SD</v>
          </cell>
          <cell r="H208" t="str">
            <v>ENS</v>
          </cell>
          <cell r="I208" t="str">
            <v>-</v>
          </cell>
        </row>
        <row r="209">
          <cell r="F209" t="str">
            <v>Building Fire Management</v>
          </cell>
          <cell r="G209" t="str">
            <v>FM</v>
          </cell>
          <cell r="H209" t="str">
            <v>ENS</v>
          </cell>
          <cell r="I209" t="str">
            <v>-</v>
          </cell>
        </row>
      </sheetData>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name"/>
      <sheetName val="PROJECT ID"/>
      <sheetName val="SECTION ID"/>
      <sheetName val="SUB-SECTION ID"/>
      <sheetName val="ORIGINATOR_SUPPLIER"/>
      <sheetName val="VOLUME_SYSTEM"/>
      <sheetName val="ZONE"/>
      <sheetName val="LOCATION"/>
      <sheetName val="DOCUMENT TYPE"/>
      <sheetName val="ACTIVITY &amp; DISCIPLINE CODE"/>
      <sheetName val="PROJECT STAGE"/>
      <sheetName val="ASSET CLASS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row>
        <row r="35">
          <cell r="F35" t="str">
            <v>Civil &amp; Structures (Demolition)</v>
          </cell>
          <cell r="G35" t="str">
            <v>DE</v>
          </cell>
        </row>
        <row r="36">
          <cell r="F36" t="str">
            <v>Electrical (Demolition)</v>
          </cell>
          <cell r="G36" t="str">
            <v>DE</v>
          </cell>
        </row>
        <row r="37">
          <cell r="F37" t="str">
            <v>Fleet (Demolition)</v>
          </cell>
          <cell r="G37" t="str">
            <v>DE</v>
          </cell>
        </row>
        <row r="38">
          <cell r="F38" t="str">
            <v>Property (Demolition)</v>
          </cell>
          <cell r="G38" t="str">
            <v>DE</v>
          </cell>
        </row>
        <row r="39">
          <cell r="F39" t="str">
            <v>Signalling &amp; Control Systems (Demolition)</v>
          </cell>
          <cell r="G39" t="str">
            <v>DE</v>
          </cell>
        </row>
        <row r="40">
          <cell r="F40" t="str">
            <v>Information Technology &amp; Telecommunications System (Demolition)</v>
          </cell>
          <cell r="G40" t="str">
            <v>DE</v>
          </cell>
        </row>
        <row r="41">
          <cell r="F41" t="str">
            <v>Track (Demolition)</v>
          </cell>
          <cell r="G41" t="str">
            <v>DE</v>
          </cell>
        </row>
        <row r="42">
          <cell r="F42" t="str">
            <v>Fire safety systems (Demolition)</v>
          </cell>
          <cell r="G42" t="str">
            <v>DE</v>
          </cell>
        </row>
        <row r="43">
          <cell r="F43" t="str">
            <v>General demolition design (Demolition)</v>
          </cell>
          <cell r="G43" t="str">
            <v>DE</v>
          </cell>
        </row>
        <row r="44">
          <cell r="F44" t="str">
            <v>Other (Demolition)</v>
          </cell>
          <cell r="G44" t="str">
            <v>DE</v>
          </cell>
        </row>
        <row r="45">
          <cell r="F45" t="str">
            <v>Position Plan</v>
          </cell>
          <cell r="G45" t="str">
            <v>MP</v>
          </cell>
          <cell r="H45" t="str">
            <v>AS</v>
          </cell>
          <cell r="I45" t="str">
            <v>-</v>
          </cell>
        </row>
        <row r="46">
          <cell r="F46" t="str">
            <v>Landscaping</v>
          </cell>
          <cell r="G46" t="str">
            <v>UD</v>
          </cell>
          <cell r="H46" t="str">
            <v>MA</v>
          </cell>
          <cell r="I46" t="str">
            <v>MA</v>
          </cell>
        </row>
        <row r="47">
          <cell r="F47" t="str">
            <v>Paving</v>
          </cell>
          <cell r="G47" t="str">
            <v>UD</v>
          </cell>
          <cell r="H47" t="str">
            <v>MA</v>
          </cell>
          <cell r="I47" t="str">
            <v>-</v>
          </cell>
        </row>
        <row r="48">
          <cell r="F48" t="str">
            <v>Car Park-At Grade Commuter</v>
          </cell>
          <cell r="G48" t="str">
            <v>PK</v>
          </cell>
          <cell r="H48" t="str">
            <v>TL</v>
          </cell>
          <cell r="I48" t="str">
            <v>TL</v>
          </cell>
        </row>
        <row r="49">
          <cell r="F49" t="str">
            <v>Car Park-Multi Storey Commuter</v>
          </cell>
          <cell r="G49" t="str">
            <v>PK</v>
          </cell>
          <cell r="H49" t="str">
            <v>TL</v>
          </cell>
          <cell r="I49" t="str">
            <v>TL</v>
          </cell>
        </row>
        <row r="50">
          <cell r="F50" t="str">
            <v>Kiss and Ride Bay</v>
          </cell>
          <cell r="G50" t="str">
            <v>PK</v>
          </cell>
          <cell r="H50" t="str">
            <v>TL</v>
          </cell>
          <cell r="I50" t="str">
            <v>TL</v>
          </cell>
        </row>
        <row r="51">
          <cell r="F51" t="str">
            <v>Taxi Rank</v>
          </cell>
          <cell r="G51" t="str">
            <v>PK</v>
          </cell>
          <cell r="H51" t="str">
            <v>TL</v>
          </cell>
          <cell r="I51" t="str">
            <v>TL</v>
          </cell>
        </row>
        <row r="52">
          <cell r="F52" t="str">
            <v>Architecture</v>
          </cell>
          <cell r="G52" t="str">
            <v>AR</v>
          </cell>
          <cell r="H52" t="str">
            <v>AR</v>
          </cell>
          <cell r="I52" t="str">
            <v>-</v>
          </cell>
        </row>
        <row r="53">
          <cell r="F53" t="str">
            <v>Office Equipment</v>
          </cell>
          <cell r="G53" t="str">
            <v>IA</v>
          </cell>
          <cell r="H53" t="str">
            <v>SA</v>
          </cell>
          <cell r="I53" t="str">
            <v>-</v>
          </cell>
        </row>
        <row r="54">
          <cell r="F54" t="str">
            <v>Furniture &amp; Fixtures</v>
          </cell>
          <cell r="G54" t="str">
            <v>IA</v>
          </cell>
          <cell r="H54" t="str">
            <v>SA</v>
          </cell>
          <cell r="I54" t="str">
            <v>-</v>
          </cell>
        </row>
        <row r="55">
          <cell r="F55" t="str">
            <v>Paintings</v>
          </cell>
          <cell r="G55" t="str">
            <v>OA</v>
          </cell>
          <cell r="H55" t="str">
            <v>AR</v>
          </cell>
          <cell r="I55" t="str">
            <v>-</v>
          </cell>
        </row>
        <row r="56">
          <cell r="F56" t="str">
            <v>Sculptures</v>
          </cell>
          <cell r="G56" t="str">
            <v>OA</v>
          </cell>
          <cell r="H56" t="str">
            <v>AR</v>
          </cell>
          <cell r="I56" t="str">
            <v>-</v>
          </cell>
        </row>
        <row r="57">
          <cell r="F57" t="str">
            <v>Construction Structures</v>
          </cell>
          <cell r="G57" t="str">
            <v>STR</v>
          </cell>
          <cell r="H57" t="str">
            <v>EK</v>
          </cell>
          <cell r="I57" t="str">
            <v>-</v>
          </cell>
        </row>
        <row r="58">
          <cell r="F58" t="str">
            <v>Access Platform</v>
          </cell>
          <cell r="G58" t="str">
            <v>STR</v>
          </cell>
          <cell r="H58" t="str">
            <v>EK</v>
          </cell>
          <cell r="I58" t="str">
            <v>-</v>
          </cell>
        </row>
        <row r="59">
          <cell r="F59" t="str">
            <v>Access Ramp</v>
          </cell>
          <cell r="G59" t="str">
            <v>STR</v>
          </cell>
          <cell r="H59" t="str">
            <v>EK</v>
          </cell>
          <cell r="I59" t="str">
            <v>-</v>
          </cell>
        </row>
        <row r="60">
          <cell r="F60" t="str">
            <v>Building-Permanent</v>
          </cell>
          <cell r="G60" t="str">
            <v>STR</v>
          </cell>
          <cell r="H60" t="str">
            <v>EK</v>
          </cell>
          <cell r="I60" t="str">
            <v>-</v>
          </cell>
        </row>
        <row r="61">
          <cell r="F61" t="str">
            <v>Platform</v>
          </cell>
          <cell r="G61" t="str">
            <v>STR</v>
          </cell>
          <cell r="H61" t="str">
            <v>EK</v>
          </cell>
          <cell r="I61" t="str">
            <v>-</v>
          </cell>
        </row>
        <row r="62">
          <cell r="F62" t="str">
            <v>Acoustics</v>
          </cell>
          <cell r="G62" t="str">
            <v>AC</v>
          </cell>
          <cell r="H62" t="str">
            <v>AK</v>
          </cell>
          <cell r="I62" t="str">
            <v>-</v>
          </cell>
        </row>
        <row r="63">
          <cell r="F63" t="str">
            <v>Mechanical Systems (HVAC)</v>
          </cell>
          <cell r="G63" t="str">
            <v>ME</v>
          </cell>
          <cell r="H63" t="str">
            <v>KV</v>
          </cell>
        </row>
        <row r="64">
          <cell r="F64" t="str">
            <v>Heat Engineering and Networks</v>
          </cell>
          <cell r="G64" t="str">
            <v>HE</v>
          </cell>
          <cell r="H64" t="str">
            <v>SV</v>
          </cell>
          <cell r="I64" t="str">
            <v>TV</v>
          </cell>
        </row>
        <row r="65">
          <cell r="F65" t="str">
            <v>Water Supply and Sewerage, external</v>
          </cell>
          <cell r="G65" t="str">
            <v>WE</v>
          </cell>
          <cell r="H65" t="str">
            <v>VKV</v>
          </cell>
          <cell r="I65" t="str">
            <v>TV</v>
          </cell>
        </row>
        <row r="66">
          <cell r="F66" t="str">
            <v>Water Supply and Sewerage, interior</v>
          </cell>
          <cell r="G66" t="str">
            <v>IW</v>
          </cell>
          <cell r="H66" t="str">
            <v>VKS</v>
          </cell>
          <cell r="I66" t="str">
            <v>-</v>
          </cell>
        </row>
        <row r="67">
          <cell r="F67" t="str">
            <v>Gas supply, external network</v>
          </cell>
          <cell r="G67" t="str">
            <v>EG</v>
          </cell>
          <cell r="H67" t="str">
            <v>GVV</v>
          </cell>
          <cell r="I67" t="str">
            <v>TV</v>
          </cell>
        </row>
        <row r="68">
          <cell r="F68" t="str">
            <v>Gas supply, internal network</v>
          </cell>
          <cell r="G68" t="str">
            <v>IG</v>
          </cell>
          <cell r="H68" t="str">
            <v>GVS</v>
          </cell>
          <cell r="I68" t="str">
            <v>-</v>
          </cell>
        </row>
        <row r="69">
          <cell r="F69" t="str">
            <v>Compressed Air Systems</v>
          </cell>
          <cell r="G69" t="str">
            <v>TP</v>
          </cell>
          <cell r="H69" t="str">
            <v>TE</v>
          </cell>
          <cell r="I69" t="str">
            <v>-</v>
          </cell>
        </row>
        <row r="70">
          <cell r="F70" t="str">
            <v>Other systems</v>
          </cell>
          <cell r="G70" t="str">
            <v>TP</v>
          </cell>
          <cell r="H70" t="str">
            <v>TE</v>
          </cell>
          <cell r="I70" t="str">
            <v>TV</v>
          </cell>
        </row>
        <row r="71">
          <cell r="F71" t="str">
            <v>Fuel &amp; Oil Systems</v>
          </cell>
          <cell r="G71" t="str">
            <v>TP</v>
          </cell>
          <cell r="H71" t="str">
            <v>TE</v>
          </cell>
          <cell r="I71" t="str">
            <v>TV</v>
          </cell>
        </row>
        <row r="72">
          <cell r="F72" t="str">
            <v>Door locking systems</v>
          </cell>
          <cell r="G72" t="str">
            <v>TP</v>
          </cell>
          <cell r="H72" t="str">
            <v>TE</v>
          </cell>
          <cell r="I72" t="str">
            <v>TV</v>
          </cell>
        </row>
        <row r="73">
          <cell r="F73" t="str">
            <v>Escalator</v>
          </cell>
          <cell r="G73" t="str">
            <v>VT</v>
          </cell>
          <cell r="H73" t="str">
            <v>TE</v>
          </cell>
          <cell r="I73" t="str">
            <v>-</v>
          </cell>
        </row>
        <row r="74">
          <cell r="F74" t="str">
            <v>Lift</v>
          </cell>
          <cell r="G74" t="str">
            <v>VT</v>
          </cell>
          <cell r="H74" t="str">
            <v>TE</v>
          </cell>
          <cell r="I74" t="str">
            <v>-</v>
          </cell>
        </row>
        <row r="75">
          <cell r="F75" t="str">
            <v>Energy Efficency</v>
          </cell>
          <cell r="G75" t="str">
            <v>EN</v>
          </cell>
          <cell r="H75" t="str">
            <v>EE</v>
          </cell>
          <cell r="I75" t="str">
            <v>-</v>
          </cell>
        </row>
        <row r="76">
          <cell r="F76" t="str">
            <v>Road</v>
          </cell>
          <cell r="G76" t="str">
            <v>RO</v>
          </cell>
          <cell r="H76" t="str">
            <v>TL</v>
          </cell>
          <cell r="I76" t="str">
            <v>TL</v>
          </cell>
        </row>
        <row r="77">
          <cell r="F77" t="str">
            <v>Overpass</v>
          </cell>
          <cell r="G77" t="str">
            <v>BR</v>
          </cell>
          <cell r="H77" t="str">
            <v>TS</v>
          </cell>
          <cell r="I77" t="str">
            <v>TS</v>
          </cell>
        </row>
        <row r="78">
          <cell r="F78" t="str">
            <v>Bridge-Road</v>
          </cell>
          <cell r="G78" t="str">
            <v>BR</v>
          </cell>
          <cell r="H78" t="str">
            <v>TS</v>
          </cell>
          <cell r="I78" t="str">
            <v>TS</v>
          </cell>
        </row>
        <row r="79">
          <cell r="F79" t="str">
            <v>Bridge-Railway</v>
          </cell>
          <cell r="G79" t="str">
            <v>BR</v>
          </cell>
          <cell r="H79" t="str">
            <v>TS</v>
          </cell>
          <cell r="I79" t="str">
            <v>TS</v>
          </cell>
        </row>
        <row r="80">
          <cell r="F80" t="str">
            <v>Underpass</v>
          </cell>
          <cell r="G80" t="str">
            <v>BR</v>
          </cell>
          <cell r="H80" t="str">
            <v>TS</v>
          </cell>
          <cell r="I80" t="str">
            <v>TS</v>
          </cell>
        </row>
        <row r="81">
          <cell r="F81" t="str">
            <v>Viaduct-Road</v>
          </cell>
          <cell r="G81" t="str">
            <v>BR</v>
          </cell>
          <cell r="H81" t="str">
            <v>TS</v>
          </cell>
          <cell r="I81" t="str">
            <v>TS</v>
          </cell>
        </row>
        <row r="82">
          <cell r="F82" t="str">
            <v>Tunnel</v>
          </cell>
          <cell r="G82" t="str">
            <v>TU</v>
          </cell>
          <cell r="H82" t="str">
            <v>TS</v>
          </cell>
          <cell r="I82" t="str">
            <v>MR</v>
          </cell>
        </row>
        <row r="83">
          <cell r="F83" t="str">
            <v>Retaining Wall</v>
          </cell>
          <cell r="G83" t="str">
            <v>RS</v>
          </cell>
          <cell r="H83" t="str">
            <v>TS</v>
          </cell>
          <cell r="I83" t="str">
            <v>TS</v>
          </cell>
        </row>
        <row r="84">
          <cell r="F84" t="str">
            <v>Earthworks-Cutting</v>
          </cell>
          <cell r="G84" t="str">
            <v>EW</v>
          </cell>
          <cell r="H84" t="str">
            <v>TS</v>
          </cell>
          <cell r="I84" t="str">
            <v>MR</v>
          </cell>
        </row>
        <row r="85">
          <cell r="F85" t="str">
            <v>Earthworks-Embankment</v>
          </cell>
          <cell r="G85" t="str">
            <v>EW</v>
          </cell>
          <cell r="H85" t="str">
            <v>TS</v>
          </cell>
          <cell r="I85" t="str">
            <v>MR</v>
          </cell>
        </row>
        <row r="86">
          <cell r="F86" t="str">
            <v>Fauna Crossing</v>
          </cell>
          <cell r="G86" t="str">
            <v>MS</v>
          </cell>
          <cell r="H86" t="str">
            <v>TS</v>
          </cell>
          <cell r="I86" t="str">
            <v>MR</v>
          </cell>
        </row>
        <row r="87">
          <cell r="F87" t="str">
            <v>Overhead Loading Structure</v>
          </cell>
          <cell r="G87" t="str">
            <v>OS</v>
          </cell>
          <cell r="H87" t="str">
            <v>TS</v>
          </cell>
          <cell r="I87" t="str">
            <v>MR</v>
          </cell>
        </row>
        <row r="88">
          <cell r="F88" t="str">
            <v>Communications Tower</v>
          </cell>
          <cell r="G88" t="str">
            <v>TW</v>
          </cell>
          <cell r="H88" t="str">
            <v>TS</v>
          </cell>
          <cell r="I88" t="str">
            <v>MR</v>
          </cell>
        </row>
        <row r="89">
          <cell r="F89" t="str">
            <v>Lighting Tower</v>
          </cell>
          <cell r="G89" t="str">
            <v>TW</v>
          </cell>
          <cell r="H89" t="str">
            <v>TS</v>
          </cell>
          <cell r="I89" t="str">
            <v>MR</v>
          </cell>
        </row>
        <row r="90">
          <cell r="F90" t="str">
            <v>Transmission Tower</v>
          </cell>
          <cell r="G90" t="str">
            <v>TW</v>
          </cell>
          <cell r="H90" t="str">
            <v>TS</v>
          </cell>
          <cell r="I90" t="str">
            <v>MR</v>
          </cell>
        </row>
        <row r="91">
          <cell r="F91" t="str">
            <v>Culvert</v>
          </cell>
          <cell r="G91" t="str">
            <v>DR</v>
          </cell>
          <cell r="H91" t="str">
            <v>TL</v>
          </cell>
          <cell r="I91" t="str">
            <v>DR</v>
          </cell>
        </row>
        <row r="92">
          <cell r="F92" t="str">
            <v>Drainage Pit</v>
          </cell>
          <cell r="G92" t="str">
            <v>DR</v>
          </cell>
          <cell r="H92" t="str">
            <v>TL</v>
          </cell>
          <cell r="I92" t="str">
            <v>DR</v>
          </cell>
        </row>
        <row r="93">
          <cell r="F93" t="str">
            <v>Drainage</v>
          </cell>
          <cell r="G93" t="str">
            <v>DR</v>
          </cell>
          <cell r="H93" t="str">
            <v>TL</v>
          </cell>
          <cell r="I93" t="str">
            <v>DR</v>
          </cell>
        </row>
        <row r="94">
          <cell r="F94" t="str">
            <v>Sedimentation Basin</v>
          </cell>
          <cell r="G94" t="str">
            <v>DR</v>
          </cell>
          <cell r="H94" t="str">
            <v>TL</v>
          </cell>
          <cell r="I94" t="str">
            <v>DR</v>
          </cell>
        </row>
        <row r="95">
          <cell r="F95" t="str">
            <v>Barrier-Noise Wall</v>
          </cell>
          <cell r="G95" t="str">
            <v>FN</v>
          </cell>
          <cell r="H95" t="str">
            <v>TS</v>
          </cell>
          <cell r="I95" t="str">
            <v>MR</v>
          </cell>
        </row>
        <row r="96">
          <cell r="F96" t="str">
            <v>Barrier-Wind</v>
          </cell>
          <cell r="G96" t="str">
            <v>FN</v>
          </cell>
          <cell r="H96" t="str">
            <v>TS</v>
          </cell>
          <cell r="I96" t="str">
            <v>MR</v>
          </cell>
        </row>
        <row r="97">
          <cell r="F97" t="str">
            <v>Barrier-Visual</v>
          </cell>
          <cell r="G97" t="str">
            <v>FN</v>
          </cell>
          <cell r="H97" t="str">
            <v>TS</v>
          </cell>
          <cell r="I97" t="str">
            <v>MR</v>
          </cell>
        </row>
        <row r="98">
          <cell r="F98" t="str">
            <v>Level Crossing</v>
          </cell>
          <cell r="G98" t="str">
            <v>LC</v>
          </cell>
          <cell r="H98" t="str">
            <v>TR</v>
          </cell>
          <cell r="I98" t="str">
            <v>TR</v>
          </cell>
        </row>
        <row r="99">
          <cell r="F99" t="str">
            <v>Pole (Substation Pole)</v>
          </cell>
          <cell r="G99" t="str">
            <v>EE</v>
          </cell>
          <cell r="H99" t="str">
            <v>ELA</v>
          </cell>
          <cell r="I99" t="str">
            <v>TV</v>
          </cell>
        </row>
        <row r="100">
          <cell r="F100" t="str">
            <v>SCADA Equipment</v>
          </cell>
          <cell r="G100" t="str">
            <v>EE</v>
          </cell>
          <cell r="H100" t="str">
            <v>ELA</v>
          </cell>
          <cell r="I100" t="str">
            <v>TV</v>
          </cell>
        </row>
        <row r="101">
          <cell r="F101" t="str">
            <v>Transformer</v>
          </cell>
          <cell r="G101" t="str">
            <v>EE</v>
          </cell>
          <cell r="H101" t="str">
            <v>ELA</v>
          </cell>
          <cell r="I101" t="str">
            <v>TV</v>
          </cell>
        </row>
        <row r="102">
          <cell r="F102" t="str">
            <v xml:space="preserve">High-voltage distribution </v>
          </cell>
          <cell r="G102" t="str">
            <v>HV</v>
          </cell>
          <cell r="H102" t="str">
            <v>ELK</v>
          </cell>
          <cell r="I102" t="str">
            <v>TV</v>
          </cell>
        </row>
        <row r="103">
          <cell r="F103" t="str">
            <v>High-voltage electrical and monitoring installations</v>
          </cell>
          <cell r="G103" t="str">
            <v>HV</v>
          </cell>
          <cell r="H103" t="str">
            <v>ELK</v>
          </cell>
          <cell r="I103" t="str">
            <v>TV</v>
          </cell>
        </row>
        <row r="104">
          <cell r="F104" t="str">
            <v>Electric Power Supply</v>
          </cell>
          <cell r="G104" t="str">
            <v>ED</v>
          </cell>
          <cell r="H104" t="str">
            <v>EL</v>
          </cell>
          <cell r="I104" t="str">
            <v>TV</v>
          </cell>
        </row>
        <row r="105">
          <cell r="F105" t="str">
            <v>External Network of Electricity</v>
          </cell>
          <cell r="G105" t="str">
            <v>ED</v>
          </cell>
          <cell r="H105" t="str">
            <v>EL</v>
          </cell>
          <cell r="I105" t="str">
            <v>TV</v>
          </cell>
        </row>
        <row r="106">
          <cell r="F106" t="str">
            <v>Sustainable power systems</v>
          </cell>
          <cell r="G106" t="str">
            <v>ED</v>
          </cell>
          <cell r="H106" t="str">
            <v>EL</v>
          </cell>
          <cell r="I106" t="str">
            <v>TV</v>
          </cell>
        </row>
        <row r="107">
          <cell r="F107" t="str">
            <v>Outdoor Lighting (Road Lighting)</v>
          </cell>
          <cell r="G107" t="str">
            <v>OL</v>
          </cell>
          <cell r="H107" t="str">
            <v>ELT</v>
          </cell>
          <cell r="I107" t="str">
            <v>EL</v>
          </cell>
        </row>
        <row r="108">
          <cell r="F108" t="str">
            <v>LV Reticulation &amp; Lighting Systems</v>
          </cell>
          <cell r="G108" t="str">
            <v>LV</v>
          </cell>
          <cell r="H108" t="str">
            <v>EN</v>
          </cell>
          <cell r="I108" t="str">
            <v>-</v>
          </cell>
        </row>
        <row r="109">
          <cell r="F109" t="str">
            <v>Low voltage Externale Network</v>
          </cell>
          <cell r="G109" t="str">
            <v>LV</v>
          </cell>
          <cell r="H109" t="str">
            <v>EN</v>
          </cell>
          <cell r="I109" t="str">
            <v>TV</v>
          </cell>
        </row>
        <row r="110">
          <cell r="F110" t="str">
            <v>Electronic Communication and Low voltage</v>
          </cell>
          <cell r="G110" t="str">
            <v>LV</v>
          </cell>
          <cell r="H110" t="str">
            <v>EN</v>
          </cell>
          <cell r="I110" t="str">
            <v>-</v>
          </cell>
        </row>
        <row r="111">
          <cell r="F111" t="str">
            <v>Traffic Light Systems</v>
          </cell>
          <cell r="G111" t="str">
            <v>TL</v>
          </cell>
          <cell r="H111" t="str">
            <v>ELF</v>
          </cell>
          <cell r="I111" t="str">
            <v>EQ</v>
          </cell>
        </row>
        <row r="112">
          <cell r="F112" t="str">
            <v>Video Surveillance and Security Systems</v>
          </cell>
          <cell r="G112" t="str">
            <v>VS</v>
          </cell>
          <cell r="H112" t="str">
            <v>ENT</v>
          </cell>
          <cell r="I112" t="str">
            <v>-</v>
          </cell>
        </row>
        <row r="113">
          <cell r="F113" t="str">
            <v>Aerial</v>
          </cell>
          <cell r="G113" t="str">
            <v>OT</v>
          </cell>
          <cell r="H113" t="str">
            <v>TR</v>
          </cell>
          <cell r="I113" t="str">
            <v>TR</v>
          </cell>
        </row>
        <row r="114">
          <cell r="F114" t="str">
            <v>Aesthetic Power Supply Pit</v>
          </cell>
          <cell r="G114" t="str">
            <v>SR</v>
          </cell>
          <cell r="H114" t="str">
            <v>ELV</v>
          </cell>
          <cell r="I114" t="str">
            <v>TV</v>
          </cell>
        </row>
        <row r="115">
          <cell r="F115" t="str">
            <v>Cable Pit</v>
          </cell>
          <cell r="G115" t="str">
            <v>SR</v>
          </cell>
          <cell r="H115" t="str">
            <v>ELV</v>
          </cell>
          <cell r="I115" t="str">
            <v>TV</v>
          </cell>
        </row>
        <row r="116">
          <cell r="F116" t="str">
            <v>Services Route-Buried</v>
          </cell>
          <cell r="G116" t="str">
            <v>SR</v>
          </cell>
          <cell r="H116" t="str">
            <v>ELV</v>
          </cell>
          <cell r="I116" t="str">
            <v>TV</v>
          </cell>
        </row>
        <row r="117">
          <cell r="F117" t="str">
            <v>Electrolysis &amp; Bonding</v>
          </cell>
          <cell r="G117" t="str">
            <v>EB</v>
          </cell>
          <cell r="H117" t="str">
            <v>EL</v>
          </cell>
          <cell r="I117" t="str">
            <v>TV</v>
          </cell>
        </row>
        <row r="118">
          <cell r="F118" t="str">
            <v>Fleet Systems &amp; Equipment (on board)</v>
          </cell>
          <cell r="G118" t="str">
            <v>FS</v>
          </cell>
          <cell r="H118" t="str">
            <v>TR</v>
          </cell>
          <cell r="I118" t="str">
            <v>TR</v>
          </cell>
        </row>
        <row r="119">
          <cell r="F119" t="str">
            <v>Locomotives</v>
          </cell>
          <cell r="G119" t="str">
            <v>LO</v>
          </cell>
          <cell r="H119" t="str">
            <v>TR</v>
          </cell>
          <cell r="I119" t="str">
            <v>TR</v>
          </cell>
        </row>
        <row r="120">
          <cell r="F120" t="str">
            <v>Light Rail Vehicles</v>
          </cell>
          <cell r="G120" t="str">
            <v>LR</v>
          </cell>
          <cell r="H120" t="str">
            <v>TR</v>
          </cell>
          <cell r="I120" t="str">
            <v>TR</v>
          </cell>
        </row>
        <row r="121">
          <cell r="F121" t="str">
            <v>Mobile Plant</v>
          </cell>
          <cell r="G121" t="str">
            <v>MP</v>
          </cell>
          <cell r="H121" t="str">
            <v>TR</v>
          </cell>
          <cell r="I121" t="str">
            <v>TR</v>
          </cell>
        </row>
        <row r="122">
          <cell r="F122" t="str">
            <v>Rail Cars &amp; Vans</v>
          </cell>
          <cell r="G122" t="str">
            <v>RC</v>
          </cell>
          <cell r="H122" t="str">
            <v>TR</v>
          </cell>
          <cell r="I122" t="str">
            <v>TR</v>
          </cell>
        </row>
        <row r="123">
          <cell r="F123" t="str">
            <v>Road Vehicles &amp; Trailers</v>
          </cell>
          <cell r="G123" t="str">
            <v>RV</v>
          </cell>
          <cell r="H123" t="str">
            <v>TR</v>
          </cell>
          <cell r="I123" t="str">
            <v>TR</v>
          </cell>
        </row>
        <row r="124">
          <cell r="F124" t="str">
            <v>Trains</v>
          </cell>
          <cell r="G124" t="str">
            <v>TN</v>
          </cell>
          <cell r="H124" t="str">
            <v>TR</v>
          </cell>
          <cell r="I124" t="str">
            <v>TR</v>
          </cell>
        </row>
        <row r="125">
          <cell r="F125" t="str">
            <v>Track Machines &amp; Vehicles</v>
          </cell>
          <cell r="G125" t="str">
            <v>TV</v>
          </cell>
          <cell r="H125" t="str">
            <v>TR</v>
          </cell>
          <cell r="I125" t="str">
            <v>TR</v>
          </cell>
        </row>
        <row r="126">
          <cell r="F126" t="str">
            <v>Wagons</v>
          </cell>
          <cell r="G126" t="str">
            <v>WG</v>
          </cell>
          <cell r="H126" t="str">
            <v>TR</v>
          </cell>
          <cell r="I126" t="str">
            <v>TR</v>
          </cell>
        </row>
        <row r="127">
          <cell r="F127" t="str">
            <v>Road Carriageway</v>
          </cell>
          <cell r="G127" t="str">
            <v>CO</v>
          </cell>
          <cell r="H127" t="str">
            <v>TL</v>
          </cell>
          <cell r="I127" t="str">
            <v>TL</v>
          </cell>
        </row>
        <row r="128">
          <cell r="F128" t="str">
            <v>Rail Right of Way</v>
          </cell>
          <cell r="G128" t="str">
            <v>CO</v>
          </cell>
          <cell r="H128" t="str">
            <v>TR</v>
          </cell>
          <cell r="I128" t="str">
            <v>TR</v>
          </cell>
        </row>
        <row r="129">
          <cell r="F129" t="str">
            <v>Building Services Facility</v>
          </cell>
          <cell r="G129" t="str">
            <v>FA</v>
          </cell>
          <cell r="H129" t="str">
            <v>AR</v>
          </cell>
          <cell r="I129" t="str">
            <v>MR</v>
          </cell>
        </row>
        <row r="130">
          <cell r="F130" t="str">
            <v>Communications System Location</v>
          </cell>
          <cell r="G130" t="str">
            <v>FA</v>
          </cell>
          <cell r="H130" t="str">
            <v>AR</v>
          </cell>
          <cell r="I130" t="str">
            <v>MR</v>
          </cell>
        </row>
        <row r="131">
          <cell r="F131" t="str">
            <v>Commercial Property Facility</v>
          </cell>
          <cell r="G131" t="str">
            <v>FA</v>
          </cell>
          <cell r="H131" t="str">
            <v>AR</v>
          </cell>
          <cell r="I131" t="str">
            <v>MR</v>
          </cell>
        </row>
        <row r="132">
          <cell r="F132" t="str">
            <v>Drivers Facility</v>
          </cell>
          <cell r="G132" t="str">
            <v>FA</v>
          </cell>
          <cell r="H132" t="str">
            <v>AR</v>
          </cell>
          <cell r="I132" t="str">
            <v>MR</v>
          </cell>
        </row>
        <row r="133">
          <cell r="F133" t="str">
            <v>Electrical-Distribution Substation</v>
          </cell>
          <cell r="G133" t="str">
            <v>FA</v>
          </cell>
          <cell r="H133" t="str">
            <v>AR</v>
          </cell>
          <cell r="I133" t="str">
            <v>MR</v>
          </cell>
        </row>
        <row r="134">
          <cell r="F134" t="str">
            <v>Infrastructure Depot</v>
          </cell>
          <cell r="G134" t="str">
            <v>FA</v>
          </cell>
          <cell r="H134" t="str">
            <v>AR</v>
          </cell>
          <cell r="I134" t="str">
            <v>MR</v>
          </cell>
        </row>
        <row r="135">
          <cell r="F135" t="str">
            <v>Road Vehicle Load Checking Area</v>
          </cell>
          <cell r="G135" t="str">
            <v>FA</v>
          </cell>
          <cell r="H135" t="str">
            <v>AR</v>
          </cell>
          <cell r="I135" t="str">
            <v>MR</v>
          </cell>
        </row>
        <row r="136">
          <cell r="F136" t="str">
            <v>Electrical-Backup LV Supply Location</v>
          </cell>
          <cell r="G136" t="str">
            <v>FA</v>
          </cell>
          <cell r="H136" t="str">
            <v>AR</v>
          </cell>
          <cell r="I136" t="str">
            <v>MR</v>
          </cell>
        </row>
        <row r="137">
          <cell r="F137" t="str">
            <v>Condition Monitoring System Location</v>
          </cell>
          <cell r="G137" t="str">
            <v>FA</v>
          </cell>
          <cell r="H137" t="str">
            <v>AR</v>
          </cell>
          <cell r="I137" t="str">
            <v>MR</v>
          </cell>
        </row>
        <row r="138">
          <cell r="F138" t="str">
            <v>Quarry</v>
          </cell>
          <cell r="G138" t="str">
            <v>FA</v>
          </cell>
          <cell r="H138" t="str">
            <v>AR</v>
          </cell>
          <cell r="I138" t="str">
            <v>MR</v>
          </cell>
        </row>
        <row r="139">
          <cell r="F139" t="str">
            <v>Rail Signal &amp; Control System Location</v>
          </cell>
          <cell r="G139" t="str">
            <v>FA</v>
          </cell>
          <cell r="H139" t="str">
            <v>AR</v>
          </cell>
          <cell r="I139" t="str">
            <v>MR</v>
          </cell>
        </row>
        <row r="140">
          <cell r="F140" t="str">
            <v>Electrical-NonTraction Substation</v>
          </cell>
          <cell r="G140" t="str">
            <v>FA</v>
          </cell>
          <cell r="H140" t="str">
            <v>AR</v>
          </cell>
          <cell r="I140" t="str">
            <v>MR</v>
          </cell>
        </row>
        <row r="141">
          <cell r="F141" t="str">
            <v>Road Traffic &amp; Control System Location</v>
          </cell>
          <cell r="G141" t="str">
            <v>FA</v>
          </cell>
          <cell r="H141" t="str">
            <v>AR</v>
          </cell>
          <cell r="I141" t="str">
            <v>MR</v>
          </cell>
        </row>
        <row r="142">
          <cell r="F142" t="str">
            <v>Tunnel Services Facility</v>
          </cell>
          <cell r="G142" t="str">
            <v>FA</v>
          </cell>
          <cell r="H142" t="str">
            <v>AR</v>
          </cell>
          <cell r="I142" t="str">
            <v>MR</v>
          </cell>
        </row>
        <row r="143">
          <cell r="F143" t="str">
            <v>Electrical-Traction Substation</v>
          </cell>
          <cell r="G143" t="str">
            <v>FA</v>
          </cell>
          <cell r="H143" t="str">
            <v>AR</v>
          </cell>
          <cell r="I143" t="str">
            <v>MR</v>
          </cell>
        </row>
        <row r="144">
          <cell r="F144" t="str">
            <v>Rail Yard</v>
          </cell>
          <cell r="G144" t="str">
            <v>FA</v>
          </cell>
          <cell r="H144" t="str">
            <v>AR</v>
          </cell>
          <cell r="I144" t="str">
            <v>MR</v>
          </cell>
        </row>
        <row r="145">
          <cell r="F145" t="str">
            <v>Small Heritage Objects</v>
          </cell>
          <cell r="G145" t="str">
            <v>HS</v>
          </cell>
          <cell r="H145" t="str">
            <v>AR</v>
          </cell>
          <cell r="I145" t="str">
            <v>MR</v>
          </cell>
        </row>
        <row r="146">
          <cell r="F146" t="str">
            <v>Interchange-Bus Stop</v>
          </cell>
          <cell r="G146" t="str">
            <v>IN</v>
          </cell>
          <cell r="H146" t="str">
            <v>TL</v>
          </cell>
          <cell r="I146" t="str">
            <v>TL</v>
          </cell>
        </row>
        <row r="147">
          <cell r="F147" t="str">
            <v>Interchange-Train Station</v>
          </cell>
          <cell r="G147" t="str">
            <v>IN</v>
          </cell>
          <cell r="H147" t="str">
            <v>TR</v>
          </cell>
          <cell r="I147" t="str">
            <v>TR</v>
          </cell>
        </row>
        <row r="148">
          <cell r="F148" t="str">
            <v>Land</v>
          </cell>
          <cell r="G148" t="str">
            <v>LD</v>
          </cell>
          <cell r="H148" t="str">
            <v>AA</v>
          </cell>
          <cell r="I148" t="str">
            <v>ZZ</v>
          </cell>
        </row>
        <row r="149">
          <cell r="F149" t="str">
            <v>Licenses (Non Software)</v>
          </cell>
          <cell r="G149" t="str">
            <v>LN</v>
          </cell>
          <cell r="H149" t="str">
            <v>AA</v>
          </cell>
          <cell r="I149" t="str">
            <v>ZZ</v>
          </cell>
        </row>
        <row r="150">
          <cell r="F150" t="str">
            <v>Aids to Navigation</v>
          </cell>
          <cell r="G150" t="str">
            <v>AN</v>
          </cell>
          <cell r="H150" t="str">
            <v>TR</v>
          </cell>
          <cell r="I150" t="str">
            <v>TR</v>
          </cell>
        </row>
        <row r="151">
          <cell r="F151" t="str">
            <v>Building &amp; Tunnel Management Systems</v>
          </cell>
          <cell r="G151" t="str">
            <v>BT</v>
          </cell>
          <cell r="H151" t="str">
            <v>EN</v>
          </cell>
          <cell r="I151" t="str">
            <v>TV</v>
          </cell>
        </row>
        <row r="152">
          <cell r="F152" t="str">
            <v>Train Control System</v>
          </cell>
          <cell r="G152" t="str">
            <v>CS</v>
          </cell>
          <cell r="H152" t="str">
            <v>TR</v>
          </cell>
          <cell r="I152" t="str">
            <v>TR</v>
          </cell>
        </row>
        <row r="153">
          <cell r="F153" t="str">
            <v>Pavement Marking</v>
          </cell>
          <cell r="G153" t="str">
            <v>GD</v>
          </cell>
          <cell r="H153" t="str">
            <v>TL</v>
          </cell>
          <cell r="I153" t="str">
            <v>TL</v>
          </cell>
        </row>
        <row r="154">
          <cell r="F154" t="str">
            <v>Road Signage</v>
          </cell>
          <cell r="G154" t="str">
            <v>GD</v>
          </cell>
          <cell r="H154" t="str">
            <v>TL</v>
          </cell>
          <cell r="I154" t="str">
            <v>TL</v>
          </cell>
        </row>
        <row r="155">
          <cell r="F155" t="str">
            <v>Train Detection-Grade Crossing Predictor</v>
          </cell>
          <cell r="G155" t="str">
            <v>SE</v>
          </cell>
          <cell r="H155" t="str">
            <v>TR</v>
          </cell>
          <cell r="I155" t="str">
            <v>TR</v>
          </cell>
        </row>
        <row r="156">
          <cell r="F156" t="str">
            <v>Signalling Interlocking</v>
          </cell>
          <cell r="G156" t="str">
            <v>SE</v>
          </cell>
          <cell r="H156" t="str">
            <v>TR</v>
          </cell>
          <cell r="I156" t="str">
            <v>TR</v>
          </cell>
        </row>
        <row r="157">
          <cell r="F157" t="str">
            <v>Signal Light/Indicator</v>
          </cell>
          <cell r="G157" t="str">
            <v>SE</v>
          </cell>
          <cell r="H157" t="str">
            <v>TR</v>
          </cell>
          <cell r="I157" t="str">
            <v>TR</v>
          </cell>
        </row>
        <row r="158">
          <cell r="F158" t="str">
            <v>Level Crossing Boom</v>
          </cell>
          <cell r="G158" t="str">
            <v>SE</v>
          </cell>
          <cell r="H158" t="str">
            <v>TR</v>
          </cell>
          <cell r="I158" t="str">
            <v>TR</v>
          </cell>
        </row>
        <row r="159">
          <cell r="F159" t="str">
            <v>Level Crossing Gate</v>
          </cell>
          <cell r="G159" t="str">
            <v>SE</v>
          </cell>
          <cell r="H159" t="str">
            <v>TR</v>
          </cell>
          <cell r="I159" t="str">
            <v>TR</v>
          </cell>
        </row>
        <row r="160">
          <cell r="F160" t="str">
            <v>Level Crossing Advanced Warning Light</v>
          </cell>
          <cell r="G160" t="str">
            <v>SE</v>
          </cell>
          <cell r="H160" t="str">
            <v>TR</v>
          </cell>
          <cell r="I160" t="str">
            <v>TR</v>
          </cell>
        </row>
        <row r="161">
          <cell r="F161" t="str">
            <v>Level Crossing Lights/Bells</v>
          </cell>
          <cell r="G161" t="str">
            <v>SE</v>
          </cell>
          <cell r="H161" t="str">
            <v>TR</v>
          </cell>
          <cell r="I161" t="str">
            <v>TR</v>
          </cell>
        </row>
        <row r="162">
          <cell r="F162" t="str">
            <v>Level Crossing Signage</v>
          </cell>
          <cell r="G162" t="str">
            <v>SE</v>
          </cell>
          <cell r="H162" t="str">
            <v>TR</v>
          </cell>
          <cell r="I162" t="str">
            <v>TR</v>
          </cell>
        </row>
        <row r="163">
          <cell r="F163" t="str">
            <v>Power Supply</v>
          </cell>
          <cell r="G163" t="str">
            <v>SE</v>
          </cell>
          <cell r="H163" t="str">
            <v>TR</v>
          </cell>
          <cell r="I163" t="str">
            <v>TR</v>
          </cell>
        </row>
        <row r="164">
          <cell r="F164" t="str">
            <v>Pedestrian Level Crossing Protection</v>
          </cell>
          <cell r="G164" t="str">
            <v>SE</v>
          </cell>
          <cell r="H164" t="str">
            <v>TR</v>
          </cell>
          <cell r="I164" t="str">
            <v>TR</v>
          </cell>
        </row>
        <row r="165">
          <cell r="F165" t="str">
            <v>Road Level Crossing Protection</v>
          </cell>
          <cell r="G165" t="str">
            <v>SE</v>
          </cell>
          <cell r="H165" t="str">
            <v>TR</v>
          </cell>
          <cell r="I165" t="str">
            <v>TR</v>
          </cell>
        </row>
        <row r="166">
          <cell r="F166" t="str">
            <v>Train Detection-Track Circuit</v>
          </cell>
          <cell r="G166" t="str">
            <v>SE</v>
          </cell>
          <cell r="H166" t="str">
            <v>TR</v>
          </cell>
          <cell r="I166" t="str">
            <v>TR</v>
          </cell>
        </row>
        <row r="167">
          <cell r="F167" t="str">
            <v>Telemetry</v>
          </cell>
          <cell r="G167" t="str">
            <v>SE</v>
          </cell>
          <cell r="H167" t="str">
            <v>TR</v>
          </cell>
          <cell r="I167" t="str">
            <v>TR</v>
          </cell>
        </row>
        <row r="168">
          <cell r="F168" t="str">
            <v>Road Pavement Light</v>
          </cell>
          <cell r="G168" t="str">
            <v>TC</v>
          </cell>
          <cell r="H168" t="str">
            <v>ELT</v>
          </cell>
          <cell r="I168" t="str">
            <v>EL</v>
          </cell>
        </row>
        <row r="169">
          <cell r="F169" t="str">
            <v>Street Light</v>
          </cell>
          <cell r="G169" t="str">
            <v>TC</v>
          </cell>
          <cell r="H169" t="str">
            <v>ELT</v>
          </cell>
          <cell r="I169" t="str">
            <v>EL</v>
          </cell>
        </row>
        <row r="170">
          <cell r="F170" t="str">
            <v>Traffic Control Signal System</v>
          </cell>
          <cell r="G170" t="str">
            <v>TC</v>
          </cell>
          <cell r="H170" t="str">
            <v>ELF</v>
          </cell>
          <cell r="I170" t="str">
            <v>TL</v>
          </cell>
        </row>
        <row r="171">
          <cell r="F171" t="str">
            <v>Traffic Signal</v>
          </cell>
          <cell r="G171" t="str">
            <v>TC</v>
          </cell>
          <cell r="H171" t="str">
            <v>ELF</v>
          </cell>
          <cell r="I171" t="str">
            <v>TL</v>
          </cell>
        </row>
        <row r="172">
          <cell r="F172" t="str">
            <v>Variable Speed Limit Sign System</v>
          </cell>
          <cell r="G172" t="str">
            <v>TC</v>
          </cell>
          <cell r="H172" t="str">
            <v>ELF</v>
          </cell>
          <cell r="I172" t="str">
            <v>TL</v>
          </cell>
        </row>
        <row r="173">
          <cell r="F173" t="str">
            <v>SCADA System</v>
          </cell>
          <cell r="G173" t="str">
            <v>CM</v>
          </cell>
          <cell r="H173" t="str">
            <v>NE</v>
          </cell>
          <cell r="I173" t="str">
            <v>EQ</v>
          </cell>
        </row>
        <row r="174">
          <cell r="F174" t="str">
            <v>Communications Network Backbone Systems</v>
          </cell>
          <cell r="G174" t="str">
            <v>CN</v>
          </cell>
          <cell r="H174" t="str">
            <v>NE</v>
          </cell>
          <cell r="I174" t="str">
            <v>EQ</v>
          </cell>
        </row>
        <row r="175">
          <cell r="F175" t="str">
            <v>Hardware (IT)</v>
          </cell>
          <cell r="G175" t="str">
            <v>HW</v>
          </cell>
          <cell r="H175" t="str">
            <v>NE</v>
          </cell>
          <cell r="I175" t="str">
            <v>EQ</v>
          </cell>
        </row>
        <row r="176">
          <cell r="F176" t="str">
            <v>Network Control Communications Systems</v>
          </cell>
          <cell r="G176" t="str">
            <v>NC</v>
          </cell>
          <cell r="H176" t="str">
            <v>NE</v>
          </cell>
          <cell r="I176" t="str">
            <v>EQ</v>
          </cell>
        </row>
        <row r="177">
          <cell r="F177" t="str">
            <v>Network Support System</v>
          </cell>
          <cell r="G177" t="str">
            <v>NS</v>
          </cell>
          <cell r="H177" t="str">
            <v>NE</v>
          </cell>
          <cell r="I177" t="str">
            <v>EQ</v>
          </cell>
        </row>
        <row r="178">
          <cell r="F178" t="str">
            <v>Audio/Visual Information Systems</v>
          </cell>
          <cell r="G178" t="str">
            <v>PI</v>
          </cell>
          <cell r="H178" t="str">
            <v>NE</v>
          </cell>
          <cell r="I178" t="str">
            <v>EQ</v>
          </cell>
        </row>
        <row r="179">
          <cell r="F179" t="str">
            <v>Software (IT)</v>
          </cell>
          <cell r="G179" t="str">
            <v>SW</v>
          </cell>
          <cell r="H179" t="str">
            <v>NE</v>
          </cell>
          <cell r="I179" t="str">
            <v>EQ</v>
          </cell>
        </row>
        <row r="180">
          <cell r="F180" t="str">
            <v>Advance Warning Sign System</v>
          </cell>
          <cell r="G180" t="str">
            <v>TI</v>
          </cell>
          <cell r="H180" t="str">
            <v>NE</v>
          </cell>
          <cell r="I180" t="str">
            <v>EQ</v>
          </cell>
        </row>
        <row r="181">
          <cell r="F181" t="str">
            <v>Emergency Warning System</v>
          </cell>
          <cell r="G181" t="str">
            <v>TI</v>
          </cell>
          <cell r="H181" t="str">
            <v>NE</v>
          </cell>
          <cell r="I181" t="str">
            <v>EQ</v>
          </cell>
        </row>
        <row r="182">
          <cell r="F182" t="str">
            <v>Ticketing System</v>
          </cell>
          <cell r="G182" t="str">
            <v>TK</v>
          </cell>
          <cell r="H182" t="str">
            <v>NE</v>
          </cell>
          <cell r="I182" t="str">
            <v>EQ</v>
          </cell>
        </row>
        <row r="183">
          <cell r="F183" t="str">
            <v>Road Traffic Monitoring Systems</v>
          </cell>
          <cell r="G183" t="str">
            <v>TM</v>
          </cell>
          <cell r="H183" t="str">
            <v>NE</v>
          </cell>
          <cell r="I183" t="str">
            <v>EQ</v>
          </cell>
        </row>
        <row r="184">
          <cell r="F184" t="str">
            <v>Train Controller Equipment</v>
          </cell>
          <cell r="G184" t="str">
            <v>WI</v>
          </cell>
          <cell r="H184" t="str">
            <v>NE</v>
          </cell>
          <cell r="I184" t="str">
            <v>EQ</v>
          </cell>
        </row>
        <row r="185">
          <cell r="F185" t="str">
            <v>Turnout Heating</v>
          </cell>
          <cell r="G185" t="str">
            <v>TO</v>
          </cell>
          <cell r="H185" t="str">
            <v>TR</v>
          </cell>
          <cell r="I185" t="str">
            <v>TR</v>
          </cell>
        </row>
        <row r="186">
          <cell r="F186" t="str">
            <v>Turnout</v>
          </cell>
          <cell r="G186" t="str">
            <v>TO</v>
          </cell>
          <cell r="H186" t="str">
            <v>TR</v>
          </cell>
          <cell r="I186" t="str">
            <v>TR</v>
          </cell>
        </row>
        <row r="187">
          <cell r="F187" t="str">
            <v>Track infrastructure earthworks</v>
          </cell>
          <cell r="G187" t="str">
            <v>TR</v>
          </cell>
          <cell r="H187" t="str">
            <v>TR</v>
          </cell>
          <cell r="I187" t="str">
            <v>TR</v>
          </cell>
        </row>
        <row r="188">
          <cell r="F188" t="str">
            <v>Ballast</v>
          </cell>
          <cell r="G188" t="str">
            <v>TR</v>
          </cell>
          <cell r="H188" t="str">
            <v>TR</v>
          </cell>
          <cell r="I188" t="str">
            <v>TR</v>
          </cell>
        </row>
        <row r="189">
          <cell r="F189" t="str">
            <v>Track</v>
          </cell>
          <cell r="G189" t="str">
            <v>TR</v>
          </cell>
          <cell r="H189" t="str">
            <v>TR</v>
          </cell>
          <cell r="I189" t="str">
            <v>TR</v>
          </cell>
        </row>
        <row r="190">
          <cell r="F190" t="str">
            <v>Track Slab</v>
          </cell>
          <cell r="G190" t="str">
            <v>TR</v>
          </cell>
          <cell r="H190" t="str">
            <v>TR</v>
          </cell>
          <cell r="I190" t="str">
            <v>TR</v>
          </cell>
        </row>
        <row r="191">
          <cell r="F191" t="str">
            <v>Water supply systems for Fire Extinguishing Systems</v>
          </cell>
          <cell r="G191" t="str">
            <v>FW</v>
          </cell>
          <cell r="H191" t="str">
            <v>VKT</v>
          </cell>
          <cell r="I191" t="str">
            <v>-</v>
          </cell>
        </row>
        <row r="192">
          <cell r="F192" t="str">
            <v>Automatic Fire alarm Systems</v>
          </cell>
          <cell r="G192" t="str">
            <v>AF</v>
          </cell>
          <cell r="H192" t="str">
            <v>ENS</v>
          </cell>
          <cell r="I192" t="str">
            <v>-</v>
          </cell>
        </row>
        <row r="193">
          <cell r="F193" t="str">
            <v>Fire Safety Automation</v>
          </cell>
          <cell r="G193" t="str">
            <v>AS</v>
          </cell>
          <cell r="H193" t="str">
            <v>EAT</v>
          </cell>
          <cell r="I193" t="str">
            <v>-</v>
          </cell>
        </row>
        <row r="194">
          <cell r="F194" t="str">
            <v>Gas Extuingishing Systems</v>
          </cell>
          <cell r="G194" t="str">
            <v>GX</v>
          </cell>
          <cell r="H194" t="str">
            <v>ENG</v>
          </cell>
          <cell r="I194" t="str">
            <v>-</v>
          </cell>
        </row>
        <row r="195">
          <cell r="F195" t="str">
            <v>Smoke Detection</v>
          </cell>
          <cell r="G195" t="str">
            <v>SD</v>
          </cell>
          <cell r="H195" t="str">
            <v>ENS</v>
          </cell>
          <cell r="I195" t="str">
            <v>-</v>
          </cell>
        </row>
        <row r="196">
          <cell r="F196" t="str">
            <v>Building Fire Management</v>
          </cell>
          <cell r="G196" t="str">
            <v>FM</v>
          </cell>
          <cell r="H196" t="str">
            <v>ENS</v>
          </cell>
          <cell r="I196" t="str">
            <v>-</v>
          </cell>
        </row>
      </sheetData>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Raitis Bušmanis" id="{6566EA22-1BBA-430B-B968-DA271ADB94F2}" userId="S::raitis.busmanis@railbaltica.org::dc09596c-3dd4-4967-ba35-6060c70b1a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0-03-17T08:16:49.02" personId="{6566EA22-1BBA-430B-B968-DA271ADB94F2}" id="{C2B39D36-6805-44D5-A001-C2A8A2ECAA58}">
    <text>Note, that Bridge data and Road + Utility data uses different coordinate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4D7-74F6-4655-B52B-4313BE4F49D6}">
  <sheetPr codeName="Leht1">
    <pageSetUpPr autoPageBreaks="0"/>
  </sheetPr>
  <dimension ref="A1:AV1000"/>
  <sheetViews>
    <sheetView topLeftCell="AC1" zoomScale="80" zoomScaleNormal="80" zoomScaleSheetLayoutView="85" workbookViewId="0">
      <selection activeCell="AM1" sqref="AM1:AT1048576"/>
    </sheetView>
  </sheetViews>
  <sheetFormatPr defaultColWidth="9.140625" defaultRowHeight="15"/>
  <cols>
    <col min="1" max="1" width="16.28515625" style="40" customWidth="1"/>
    <col min="2" max="2" width="3.5703125" style="5" bestFit="1" customWidth="1"/>
    <col min="3" max="3" width="17" style="40" customWidth="1"/>
    <col min="4" max="4" width="3.5703125" style="5" bestFit="1" customWidth="1"/>
    <col min="5" max="5" width="12.42578125" style="40" customWidth="1"/>
    <col min="6" max="6" width="1.7109375" style="40" bestFit="1" customWidth="1"/>
    <col min="7" max="7" width="32.42578125" style="40" customWidth="1"/>
    <col min="8" max="8" width="1.7109375" style="5" customWidth="1"/>
    <col min="9" max="9" width="11" style="40" customWidth="1"/>
    <col min="10" max="10" width="3.5703125" style="5" hidden="1" customWidth="1"/>
    <col min="11" max="11" width="25.28515625" style="40" hidden="1" customWidth="1"/>
    <col min="12" max="12" width="1.7109375" style="40" hidden="1" customWidth="1"/>
    <col min="13" max="13" width="15.5703125" style="63" hidden="1" customWidth="1"/>
    <col min="14" max="14" width="1.7109375" style="40" hidden="1" customWidth="1"/>
    <col min="15" max="15" width="15.5703125" style="63" hidden="1" customWidth="1"/>
    <col min="16" max="16" width="3.5703125" style="5" hidden="1" customWidth="1"/>
    <col min="17" max="17" width="41.42578125" style="40" hidden="1" customWidth="1"/>
    <col min="18" max="18" width="1.7109375" style="5" hidden="1" customWidth="1"/>
    <col min="19" max="19" width="10.28515625" style="5" hidden="1" customWidth="1"/>
    <col min="20" max="20" width="1.7109375" style="5" hidden="1" customWidth="1"/>
    <col min="21" max="21" width="14.140625" style="5" hidden="1" customWidth="1"/>
    <col min="22" max="22" width="1.7109375" style="5" hidden="1" customWidth="1"/>
    <col min="23" max="23" width="15.5703125" style="5" hidden="1" customWidth="1"/>
    <col min="24" max="24" width="3.5703125" style="5" customWidth="1"/>
    <col min="25" max="25" width="60.5703125" style="62" customWidth="1"/>
    <col min="26" max="26" width="1.7109375" style="5" customWidth="1"/>
    <col min="27" max="27" width="13.5703125" style="5" customWidth="1"/>
    <col min="28" max="28" width="1.7109375" style="5" customWidth="1"/>
    <col min="29" max="29" width="13.5703125" style="38" customWidth="1"/>
    <col min="30" max="30" width="3.5703125" style="5" bestFit="1" customWidth="1"/>
    <col min="31" max="31" width="25.28515625" style="40" customWidth="1"/>
    <col min="32" max="32" width="1.7109375" style="40" customWidth="1"/>
    <col min="33" max="33" width="15.5703125" style="63" customWidth="1"/>
    <col min="34" max="34" width="3.5703125" style="5" customWidth="1"/>
    <col min="35" max="35" width="16" style="40" customWidth="1"/>
    <col min="36" max="36" width="3.5703125" style="5" bestFit="1" customWidth="1"/>
    <col min="37" max="37" width="16.85546875" style="40" customWidth="1"/>
    <col min="38" max="38" width="3.5703125" style="5" customWidth="1"/>
    <col min="39" max="39" width="24.85546875" style="40" customWidth="1"/>
    <col min="40" max="40" width="3.5703125" style="40" hidden="1" customWidth="1"/>
    <col min="41" max="41" width="24.85546875" style="40" hidden="1" customWidth="1"/>
    <col min="42" max="42" width="2.7109375" style="5" customWidth="1"/>
    <col min="43" max="43" width="55.5703125" style="5" hidden="1" customWidth="1"/>
    <col min="44" max="44" width="18.7109375" style="5" hidden="1" customWidth="1"/>
    <col min="45" max="45" width="2.7109375" style="5" hidden="1" customWidth="1"/>
    <col min="46" max="46" width="82.7109375" style="18" customWidth="1"/>
    <col min="47" max="47" width="20.140625" style="18" customWidth="1"/>
    <col min="48" max="48" width="2.7109375" style="5" customWidth="1"/>
    <col min="49" max="16384" width="9.140625" style="5"/>
  </cols>
  <sheetData>
    <row r="1" spans="1:48" ht="15.75" customHeight="1">
      <c r="A1" s="613"/>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17"/>
      <c r="AS1" s="17"/>
      <c r="AV1" s="17"/>
    </row>
    <row r="2" spans="1:48" ht="16.149999999999999" customHeight="1">
      <c r="A2" s="645" t="s">
        <v>0</v>
      </c>
      <c r="B2" s="646"/>
      <c r="C2" s="646"/>
      <c r="D2" s="646"/>
      <c r="E2" s="646"/>
      <c r="F2" s="646"/>
      <c r="G2" s="646"/>
      <c r="H2" s="646"/>
      <c r="I2" s="646"/>
      <c r="J2" s="646"/>
      <c r="K2" s="596" t="s">
        <v>1</v>
      </c>
      <c r="L2" s="596"/>
      <c r="M2" s="596"/>
      <c r="N2" s="596"/>
      <c r="O2" s="596"/>
      <c r="P2" s="596"/>
      <c r="Q2" s="596"/>
      <c r="R2" s="596"/>
      <c r="S2" s="596"/>
      <c r="T2" s="596"/>
      <c r="U2" s="596"/>
      <c r="V2" s="596"/>
      <c r="W2" s="597"/>
      <c r="X2" s="645" t="s">
        <v>0</v>
      </c>
      <c r="Y2" s="646"/>
      <c r="Z2" s="646"/>
      <c r="AA2" s="646"/>
      <c r="AB2" s="646"/>
      <c r="AC2" s="646"/>
      <c r="AD2" s="646"/>
      <c r="AE2" s="646"/>
      <c r="AF2" s="646"/>
      <c r="AG2" s="646"/>
      <c r="AH2" s="646"/>
      <c r="AI2" s="646"/>
      <c r="AJ2" s="646"/>
      <c r="AK2" s="646"/>
      <c r="AL2" s="646"/>
      <c r="AM2" s="646"/>
      <c r="AN2" s="596" t="s">
        <v>2</v>
      </c>
      <c r="AO2" s="596"/>
      <c r="AP2" s="17"/>
      <c r="AS2" s="17"/>
      <c r="AV2" s="17"/>
    </row>
    <row r="3" spans="1:48" ht="93.6" customHeight="1">
      <c r="A3" s="421" t="s">
        <v>3</v>
      </c>
      <c r="B3" s="64" t="s">
        <v>4</v>
      </c>
      <c r="C3" s="41" t="s">
        <v>5</v>
      </c>
      <c r="D3" s="64" t="s">
        <v>4</v>
      </c>
      <c r="E3" s="583" t="s">
        <v>6</v>
      </c>
      <c r="F3" s="581" t="s">
        <v>4</v>
      </c>
      <c r="G3" s="654" t="s">
        <v>7</v>
      </c>
      <c r="H3" s="655"/>
      <c r="I3" s="655"/>
      <c r="J3" s="64" t="s">
        <v>8</v>
      </c>
      <c r="K3" s="615" t="s">
        <v>9</v>
      </c>
      <c r="L3" s="616"/>
      <c r="M3" s="616"/>
      <c r="N3" s="616"/>
      <c r="O3" s="616"/>
      <c r="P3" s="64" t="s">
        <v>4</v>
      </c>
      <c r="Q3" s="641" t="s">
        <v>10</v>
      </c>
      <c r="R3" s="641"/>
      <c r="S3" s="641"/>
      <c r="T3" s="641"/>
      <c r="U3" s="641"/>
      <c r="V3" s="641"/>
      <c r="W3" s="641"/>
      <c r="X3" s="64" t="s">
        <v>4</v>
      </c>
      <c r="Y3" s="656" t="s">
        <v>11</v>
      </c>
      <c r="Z3" s="657"/>
      <c r="AA3" s="657"/>
      <c r="AB3" s="657"/>
      <c r="AC3" s="657"/>
      <c r="AD3" s="64" t="s">
        <v>4</v>
      </c>
      <c r="AE3" s="615" t="s">
        <v>12</v>
      </c>
      <c r="AF3" s="616"/>
      <c r="AG3" s="616"/>
      <c r="AH3" s="64" t="s">
        <v>4</v>
      </c>
      <c r="AI3" s="42" t="s">
        <v>13</v>
      </c>
      <c r="AJ3" s="64" t="s">
        <v>8</v>
      </c>
      <c r="AK3" s="382" t="s">
        <v>14</v>
      </c>
      <c r="AL3" s="584" t="s">
        <v>4</v>
      </c>
      <c r="AM3" s="383" t="s">
        <v>15</v>
      </c>
      <c r="AN3" s="127" t="s">
        <v>4</v>
      </c>
      <c r="AO3" s="126" t="s">
        <v>16</v>
      </c>
      <c r="AP3" s="17"/>
      <c r="AS3" s="17"/>
      <c r="AV3" s="17"/>
    </row>
    <row r="4" spans="1:48" ht="17.45" customHeight="1">
      <c r="A4" s="43"/>
      <c r="B4" s="623"/>
      <c r="C4" s="70"/>
      <c r="D4" s="623"/>
      <c r="E4" s="118"/>
      <c r="F4" s="650"/>
      <c r="G4" s="647"/>
      <c r="H4" s="648"/>
      <c r="I4" s="649"/>
      <c r="J4" s="623"/>
      <c r="K4" s="604"/>
      <c r="L4" s="605"/>
      <c r="M4" s="605"/>
      <c r="N4" s="605"/>
      <c r="O4" s="606"/>
      <c r="P4" s="623"/>
      <c r="Q4" s="617" t="s">
        <v>17</v>
      </c>
      <c r="R4" s="618"/>
      <c r="S4" s="618"/>
      <c r="T4" s="618"/>
      <c r="U4" s="618"/>
      <c r="V4" s="618"/>
      <c r="W4" s="619"/>
      <c r="X4" s="635"/>
      <c r="Y4" s="604"/>
      <c r="Z4" s="605"/>
      <c r="AA4" s="605"/>
      <c r="AB4" s="605"/>
      <c r="AC4" s="606"/>
      <c r="AD4" s="582"/>
      <c r="AE4" s="604"/>
      <c r="AF4" s="605"/>
      <c r="AG4" s="605"/>
      <c r="AH4" s="623"/>
      <c r="AI4" s="69"/>
      <c r="AJ4" s="635"/>
      <c r="AK4" s="380"/>
      <c r="AL4" s="632"/>
      <c r="AM4" s="381"/>
      <c r="AN4" s="642"/>
      <c r="AO4" s="580"/>
      <c r="AP4" s="17"/>
      <c r="AS4" s="17"/>
      <c r="AV4" s="17"/>
    </row>
    <row r="5" spans="1:48" ht="28.9" customHeight="1">
      <c r="A5" s="44" t="s">
        <v>18</v>
      </c>
      <c r="B5" s="624"/>
      <c r="C5" s="593" t="s">
        <v>19</v>
      </c>
      <c r="D5" s="624"/>
      <c r="E5" s="45" t="s">
        <v>20</v>
      </c>
      <c r="F5" s="651"/>
      <c r="G5" s="46" t="s">
        <v>21</v>
      </c>
      <c r="H5" s="607"/>
      <c r="I5" s="46" t="s">
        <v>22</v>
      </c>
      <c r="J5" s="624"/>
      <c r="K5" s="47" t="s">
        <v>23</v>
      </c>
      <c r="L5" s="627"/>
      <c r="M5" s="47" t="s">
        <v>24</v>
      </c>
      <c r="N5" s="629"/>
      <c r="O5" s="47" t="s">
        <v>25</v>
      </c>
      <c r="P5" s="624"/>
      <c r="Q5" s="376" t="s">
        <v>26</v>
      </c>
      <c r="R5" s="590"/>
      <c r="S5" s="65" t="s">
        <v>27</v>
      </c>
      <c r="T5" s="590"/>
      <c r="U5" s="377" t="s">
        <v>28</v>
      </c>
      <c r="V5" s="590"/>
      <c r="W5" s="377" t="s">
        <v>29</v>
      </c>
      <c r="X5" s="636"/>
      <c r="Y5" s="593" t="s">
        <v>30</v>
      </c>
      <c r="Z5" s="607"/>
      <c r="AA5" s="71" t="s">
        <v>31</v>
      </c>
      <c r="AB5" s="607"/>
      <c r="AC5" s="72" t="s">
        <v>32</v>
      </c>
      <c r="AD5" s="624"/>
      <c r="AE5" s="47" t="s">
        <v>33</v>
      </c>
      <c r="AF5" s="631"/>
      <c r="AG5" s="47" t="s">
        <v>34</v>
      </c>
      <c r="AH5" s="624"/>
      <c r="AI5" s="593" t="s">
        <v>35</v>
      </c>
      <c r="AJ5" s="636"/>
      <c r="AK5" s="638" t="s">
        <v>36</v>
      </c>
      <c r="AL5" s="633"/>
      <c r="AM5" s="610" t="s">
        <v>15</v>
      </c>
      <c r="AN5" s="643"/>
      <c r="AO5" s="593" t="s">
        <v>37</v>
      </c>
      <c r="AP5" s="17"/>
      <c r="AQ5" s="37"/>
      <c r="AS5" s="17"/>
      <c r="AV5" s="17"/>
    </row>
    <row r="6" spans="1:48" ht="14.45" customHeight="1">
      <c r="A6" s="620" t="s">
        <v>38</v>
      </c>
      <c r="B6" s="624"/>
      <c r="C6" s="594"/>
      <c r="D6" s="624"/>
      <c r="E6" s="593" t="s">
        <v>39</v>
      </c>
      <c r="F6" s="651"/>
      <c r="G6" s="593" t="s">
        <v>40</v>
      </c>
      <c r="H6" s="608"/>
      <c r="I6" s="593" t="s">
        <v>40</v>
      </c>
      <c r="J6" s="624"/>
      <c r="K6" s="593" t="s">
        <v>41</v>
      </c>
      <c r="L6" s="627"/>
      <c r="M6" s="593" t="s">
        <v>41</v>
      </c>
      <c r="N6" s="629"/>
      <c r="O6" s="593" t="s">
        <v>41</v>
      </c>
      <c r="P6" s="624"/>
      <c r="Q6" s="593" t="s">
        <v>42</v>
      </c>
      <c r="R6" s="591"/>
      <c r="S6" s="601" t="s">
        <v>43</v>
      </c>
      <c r="T6" s="591"/>
      <c r="U6" s="601" t="s">
        <v>44</v>
      </c>
      <c r="V6" s="591"/>
      <c r="W6" s="601" t="s">
        <v>44</v>
      </c>
      <c r="X6" s="636"/>
      <c r="Y6" s="594"/>
      <c r="Z6" s="608"/>
      <c r="AA6" s="601" t="s">
        <v>45</v>
      </c>
      <c r="AB6" s="608"/>
      <c r="AC6" s="598" t="s">
        <v>46</v>
      </c>
      <c r="AD6" s="624"/>
      <c r="AE6" s="593" t="s">
        <v>47</v>
      </c>
      <c r="AF6" s="627"/>
      <c r="AG6" s="593" t="s">
        <v>47</v>
      </c>
      <c r="AH6" s="624"/>
      <c r="AI6" s="594"/>
      <c r="AJ6" s="636"/>
      <c r="AK6" s="639"/>
      <c r="AL6" s="633"/>
      <c r="AM6" s="611"/>
      <c r="AN6" s="643"/>
      <c r="AO6" s="594"/>
      <c r="AP6" s="17"/>
      <c r="AS6" s="17"/>
      <c r="AV6" s="17"/>
    </row>
    <row r="7" spans="1:48" ht="14.45" customHeight="1">
      <c r="A7" s="621"/>
      <c r="B7" s="624"/>
      <c r="C7" s="594"/>
      <c r="D7" s="624"/>
      <c r="E7" s="594"/>
      <c r="F7" s="651"/>
      <c r="G7" s="594"/>
      <c r="H7" s="608"/>
      <c r="I7" s="594"/>
      <c r="J7" s="624"/>
      <c r="K7" s="594"/>
      <c r="L7" s="627"/>
      <c r="M7" s="594"/>
      <c r="N7" s="629"/>
      <c r="O7" s="594"/>
      <c r="P7" s="624"/>
      <c r="Q7" s="594"/>
      <c r="R7" s="591"/>
      <c r="S7" s="602"/>
      <c r="T7" s="591"/>
      <c r="U7" s="602"/>
      <c r="V7" s="591"/>
      <c r="W7" s="602"/>
      <c r="X7" s="636"/>
      <c r="Y7" s="594"/>
      <c r="Z7" s="608"/>
      <c r="AA7" s="602"/>
      <c r="AB7" s="608"/>
      <c r="AC7" s="599"/>
      <c r="AD7" s="624"/>
      <c r="AE7" s="594"/>
      <c r="AF7" s="627"/>
      <c r="AG7" s="594"/>
      <c r="AH7" s="624"/>
      <c r="AI7" s="594"/>
      <c r="AJ7" s="636"/>
      <c r="AK7" s="639"/>
      <c r="AL7" s="633"/>
      <c r="AM7" s="611"/>
      <c r="AN7" s="643"/>
      <c r="AO7" s="594"/>
      <c r="AP7" s="17"/>
      <c r="AS7" s="17"/>
      <c r="AV7" s="17"/>
    </row>
    <row r="8" spans="1:48" s="19" customFormat="1" ht="59.45" customHeight="1" thickBot="1">
      <c r="A8" s="622"/>
      <c r="B8" s="625"/>
      <c r="C8" s="595"/>
      <c r="D8" s="625"/>
      <c r="E8" s="595"/>
      <c r="F8" s="652"/>
      <c r="G8" s="595"/>
      <c r="H8" s="609"/>
      <c r="I8" s="595"/>
      <c r="J8" s="625"/>
      <c r="K8" s="595"/>
      <c r="L8" s="628"/>
      <c r="M8" s="595"/>
      <c r="N8" s="630"/>
      <c r="O8" s="595"/>
      <c r="P8" s="626"/>
      <c r="Q8" s="595"/>
      <c r="R8" s="592"/>
      <c r="S8" s="603"/>
      <c r="T8" s="592"/>
      <c r="U8" s="603"/>
      <c r="V8" s="592"/>
      <c r="W8" s="603"/>
      <c r="X8" s="653"/>
      <c r="Y8" s="595"/>
      <c r="Z8" s="609"/>
      <c r="AA8" s="603"/>
      <c r="AB8" s="609"/>
      <c r="AC8" s="600"/>
      <c r="AD8" s="625"/>
      <c r="AE8" s="595"/>
      <c r="AF8" s="628"/>
      <c r="AG8" s="595"/>
      <c r="AH8" s="625"/>
      <c r="AI8" s="595"/>
      <c r="AJ8" s="637"/>
      <c r="AK8" s="640"/>
      <c r="AL8" s="634"/>
      <c r="AM8" s="612"/>
      <c r="AN8" s="644"/>
      <c r="AO8" s="595"/>
      <c r="AP8" s="21"/>
      <c r="AQ8" s="22" t="s">
        <v>48</v>
      </c>
      <c r="AR8" s="20" t="s">
        <v>49</v>
      </c>
      <c r="AS8" s="21"/>
      <c r="AT8" s="31" t="s">
        <v>50</v>
      </c>
      <c r="AU8" s="20" t="s">
        <v>49</v>
      </c>
      <c r="AV8" s="21"/>
    </row>
    <row r="9" spans="1:48">
      <c r="A9" s="48" t="s">
        <v>51</v>
      </c>
      <c r="B9" s="66" t="str">
        <f>IF(C9=0,"","-")</f>
        <v>-</v>
      </c>
      <c r="C9" s="50" t="s">
        <v>52</v>
      </c>
      <c r="D9" s="66" t="str">
        <f>IF(E9=0,"","-")</f>
        <v>-</v>
      </c>
      <c r="E9" s="50" t="s">
        <v>53</v>
      </c>
      <c r="F9" s="49" t="str">
        <f>IF(G9=0,"","-")</f>
        <v>-</v>
      </c>
      <c r="G9" s="50" t="s">
        <v>54</v>
      </c>
      <c r="H9" s="66" t="str">
        <f>IF(G9="","","-")</f>
        <v>-</v>
      </c>
      <c r="I9" s="50" t="str">
        <f>IF(G9="","",VLOOKUP(G9,'LEVEL-SYSTEM'!$A$2:$B$849,2,))</f>
        <v>IF</v>
      </c>
      <c r="J9" s="66" t="str">
        <f>IF(K9=0,"","_")</f>
        <v>_</v>
      </c>
      <c r="K9" s="50" t="s">
        <v>55</v>
      </c>
      <c r="L9" s="52" t="str">
        <f t="shared" ref="L9:L72" si="0">IF(M9="","","-")</f>
        <v>-</v>
      </c>
      <c r="M9" s="66" t="str">
        <f>IF(K9="","",VLOOKUP(K9,'PROJECT STAGE'!$A$2:$C$100,2,))</f>
        <v>PD</v>
      </c>
      <c r="N9" s="52" t="str">
        <f t="shared" ref="N9:N72" si="1">IF(O9="","","-")</f>
        <v>-</v>
      </c>
      <c r="O9" s="66" t="str">
        <f>IF(K9="","",VLOOKUP(K9,'PROJECT STAGE'!$A$2:$C$100,3,))</f>
        <v>EP</v>
      </c>
      <c r="P9" s="379" t="str">
        <f>IF(K9=0,"","-")</f>
        <v>-</v>
      </c>
      <c r="Q9" s="33" t="s">
        <v>56</v>
      </c>
      <c r="R9" s="67" t="str">
        <f t="shared" ref="R9:R72" si="2">IF(S9="","","-")</f>
        <v>-</v>
      </c>
      <c r="S9" s="79" t="str">
        <f>IF(Q9="","",VLOOKUP(Q9,'ACTIVITY &amp; DISCIPLINE CODE'!$F$3:$I$1890,2,))</f>
        <v>WE</v>
      </c>
      <c r="T9" s="67" t="str">
        <f>IF(U9="","","-")</f>
        <v>-</v>
      </c>
      <c r="U9" s="67" t="str">
        <f>IF(Q9="","",VLOOKUP(Q9,'ACTIVITY &amp; DISCIPLINE CODE'!$F$3:$I$1890,3,))</f>
        <v>VKV</v>
      </c>
      <c r="V9" s="67" t="str">
        <f>IF(W9="","","-")</f>
        <v>-</v>
      </c>
      <c r="W9" s="67" t="str">
        <f>IF(Q9="","",VLOOKUP(Q9,'[1]ACTIVITY &amp; DISCIPLINE CODE'!$F$3:$I$1862,4,))</f>
        <v>TV</v>
      </c>
      <c r="X9" s="57" t="str">
        <f>IF(U9="","","-")</f>
        <v>-</v>
      </c>
      <c r="Y9" s="33" t="s">
        <v>57</v>
      </c>
      <c r="Z9" s="66" t="str">
        <f>IF(AA9="","","-")</f>
        <v>-</v>
      </c>
      <c r="AA9" s="66" t="str">
        <f>IF(Y9="","",VLOOKUP(Y9,'DOCUMENT TYPE'!$A$2:$C$837,2,))</f>
        <v>MDL</v>
      </c>
      <c r="AB9" s="66" t="str">
        <f t="shared" ref="AB9" si="3">IF(AC9="","","-")</f>
        <v>-</v>
      </c>
      <c r="AC9" s="66">
        <f>IF(Y9="","",VLOOKUP(Y9,'DOCUMENT TYPE'!$A$2:$C$837,3,))</f>
        <v>9</v>
      </c>
      <c r="AD9" s="66" t="str">
        <f>IF(AE9=0,"","-")</f>
        <v>-</v>
      </c>
      <c r="AE9" s="50" t="s">
        <v>58</v>
      </c>
      <c r="AF9" s="52" t="str">
        <f t="shared" ref="AF9" si="4">IF(AG9="","","-")</f>
        <v>-</v>
      </c>
      <c r="AG9" s="66" t="str">
        <f>IF(AE9="","",VLOOKUP(AE9,DISCIPLINE!$A$2:$C$845,2,))</f>
        <v>X</v>
      </c>
      <c r="AH9" s="57" t="str">
        <f>IF(AI9="","","-")</f>
        <v>-</v>
      </c>
      <c r="AI9" s="52">
        <v>1</v>
      </c>
      <c r="AJ9" s="125" t="str">
        <f>IF(AI9="","","_")</f>
        <v>_</v>
      </c>
      <c r="AK9" s="52">
        <v>9</v>
      </c>
      <c r="AL9" s="125" t="str">
        <f>IF(AM9="","","-")</f>
        <v>-</v>
      </c>
      <c r="AM9" s="57" t="s">
        <v>59</v>
      </c>
      <c r="AN9" s="125" t="str">
        <f>IF(AM9="","","-")</f>
        <v>-</v>
      </c>
      <c r="AO9" s="125">
        <v>2</v>
      </c>
      <c r="AP9" s="24"/>
      <c r="AQ9" s="23" t="str">
        <f>IF(U9="","Missing input data",IF(U9="-","Missing input data",_xlfn.TEXTJOIN(,,A9,E9,J9,O9,T9:U9,AB9:AC9,AN9,(TEXT(AO9,"00")),AJ9,(TEXT(AK9,"v00")),"_",AM9)))</f>
        <v>EE2100ZZZZZZ_EP-VKV-9-02_v09_BIMExecutionPlan</v>
      </c>
      <c r="AR9" s="23">
        <f>IF(AC9="","Missing input data",IF(AC9="-","Missing input data",LEN(AQ9)))</f>
        <v>45</v>
      </c>
      <c r="AS9" s="24"/>
      <c r="AT9" s="23" t="str">
        <f>IF(I9="","Missing input data",IF(I9="-","Missing input data",_xlfn.TEXTJOIN(,,A9:E9,H9:I9,Z9:AA9,AD9,AG9,AH9,(TEXT(AI9,"00000")),AJ9,AM9)))</f>
        <v>EE2100-SWE-ZZZZZZ-IF-MDL-X-00001_BIMExecutionPlan</v>
      </c>
      <c r="AU9" s="23">
        <f t="shared" ref="AU9:AU72" si="5">IF(I9="","Missing input data",IF(I9="-","Missing input data",LEN(AT9)))</f>
        <v>49</v>
      </c>
      <c r="AV9" s="24"/>
    </row>
    <row r="10" spans="1:48" s="6" customFormat="1" ht="15.75" customHeight="1">
      <c r="A10" s="53"/>
      <c r="B10" s="67" t="str">
        <f t="shared" ref="B10:B73" si="6">IF(C10=0,"","-")</f>
        <v/>
      </c>
      <c r="C10" s="54"/>
      <c r="D10" s="67" t="str">
        <f t="shared" ref="D10:D73" si="7">IF(E10=0,"","-")</f>
        <v/>
      </c>
      <c r="E10" s="54"/>
      <c r="F10" s="51" t="str">
        <f t="shared" ref="F10:F73" si="8">IF(G10=0,"","-")</f>
        <v/>
      </c>
      <c r="G10" s="54"/>
      <c r="H10" s="67" t="str">
        <f t="shared" ref="H10:H73" si="9">IF(G10="","","-")</f>
        <v/>
      </c>
      <c r="I10" s="54" t="str">
        <f>IF(G10="","",VLOOKUP(G10,'LEVEL-SYSTEM'!$A$2:$B$849,2,))</f>
        <v/>
      </c>
      <c r="J10" s="67" t="str">
        <f t="shared" ref="J10:J73" si="10">IF(K10=0,"","_")</f>
        <v/>
      </c>
      <c r="K10" s="54"/>
      <c r="L10" s="55" t="str">
        <f t="shared" si="0"/>
        <v/>
      </c>
      <c r="M10" s="67" t="str">
        <f>IF(K10="","",VLOOKUP(K10,DISCIPLINE!$A$2:$C$845,2,))</f>
        <v/>
      </c>
      <c r="N10" s="55" t="str">
        <f t="shared" si="1"/>
        <v/>
      </c>
      <c r="O10" s="67" t="str">
        <f>IF(M10="","",VLOOKUP(M10,DISCIPLINE!$A$2:$C$845,2,))</f>
        <v/>
      </c>
      <c r="P10" s="67" t="str">
        <f t="shared" ref="P10:P73" si="11">IF(K10=0,"","-")</f>
        <v/>
      </c>
      <c r="Q10" s="34"/>
      <c r="R10" s="67" t="str">
        <f t="shared" si="2"/>
        <v/>
      </c>
      <c r="S10" s="79" t="str">
        <f>IF(Q10="","",VLOOKUP(Q10,'[1]ACTIVITY &amp; DISCIPLINE CODE'!$F$3:$I$1862,2,))</f>
        <v/>
      </c>
      <c r="T10" s="67" t="str">
        <f>IF(U10="","","-")</f>
        <v/>
      </c>
      <c r="U10" s="67" t="str">
        <f>IF(Q10="","",VLOOKUP(Q10,'[1]ACTIVITY &amp; DISCIPLINE CODE'!$F$3:$I$1862,3,))</f>
        <v/>
      </c>
      <c r="V10" s="67" t="str">
        <f t="shared" ref="V10:V73" si="12">IF(W10="","","-")</f>
        <v/>
      </c>
      <c r="W10" s="67" t="str">
        <f>IF(Q10="","",VLOOKUP(Q10,'[2]ACTIVITY &amp; DISCIPLINE CODE'!$F$3:$I$1850,4,))</f>
        <v/>
      </c>
      <c r="X10" s="57" t="str">
        <f t="shared" ref="X10:X73" si="13">IF(U10="","","-")</f>
        <v/>
      </c>
      <c r="Y10" s="34"/>
      <c r="Z10" s="67" t="str">
        <f>IF(AA10="","","-")</f>
        <v/>
      </c>
      <c r="AA10" s="67" t="str">
        <f>IF(Y10="","",VLOOKUP(Y10,'DOCUMENT TYPE'!$A$7:$C$837,2,))</f>
        <v/>
      </c>
      <c r="AB10" s="67" t="str">
        <f t="shared" ref="AB10" si="14">IF(AC10="","","-")</f>
        <v/>
      </c>
      <c r="AC10" s="67" t="str">
        <f>IF(Y10="","",VLOOKUP(Y10,'DOCUMENT TYPE'!$A$7:$C$837,3,))</f>
        <v/>
      </c>
      <c r="AD10" s="67" t="str">
        <f t="shared" ref="AD10:AD73" si="15">IF(AE10=0,"","-")</f>
        <v/>
      </c>
      <c r="AE10" s="54"/>
      <c r="AF10" s="55" t="str">
        <f t="shared" ref="AF10" si="16">IF(AG10="","","-")</f>
        <v/>
      </c>
      <c r="AG10" s="67" t="str">
        <f>IF(AE10="","",VLOOKUP(AE10,DISCIPLINE!$A$2:$C$845,2,))</f>
        <v/>
      </c>
      <c r="AH10" s="57" t="str">
        <f t="shared" ref="AH10:AH73" si="17">IF(AI10="","","-")</f>
        <v/>
      </c>
      <c r="AI10" s="55"/>
      <c r="AJ10" s="125" t="str">
        <f t="shared" ref="AJ10:AJ73" si="18">IF(AI10="","","_")</f>
        <v/>
      </c>
      <c r="AK10" s="55"/>
      <c r="AL10" s="57" t="str">
        <f t="shared" ref="AL10:AL73" si="19">IF(AM10="","","-")</f>
        <v/>
      </c>
      <c r="AM10" s="57"/>
      <c r="AN10" s="57" t="str">
        <f t="shared" ref="AN10:AN73" si="20">IF(AM10="","","-")</f>
        <v/>
      </c>
      <c r="AO10" s="57"/>
      <c r="AP10" s="25"/>
      <c r="AQ10" s="23" t="str">
        <f t="shared" ref="AQ10:AQ73" si="21">IF(U10="","Missing input data",IF(U10="-","Missing input data",_xlfn.TEXTJOIN(,,A10,E10,J10,O10,T10:U10,AB10:AC10,AN10,(TEXT(AO10,"00")),AJ10,(TEXT(AK10,"v00")),"_",AM10)))</f>
        <v>Missing input data</v>
      </c>
      <c r="AR10" s="23" t="str">
        <f t="shared" ref="AR10:AR73" si="22">IF(AC10="","Missing input data",IF(AC10="-","Missing input data",LEN(AQ10)))</f>
        <v>Missing input data</v>
      </c>
      <c r="AS10" s="25"/>
      <c r="AT10" s="23" t="str">
        <f t="shared" ref="AT10:AT72" si="23">IF(I10="","Missing input data",IF(I10="-","Missing input data",_xlfn.TEXTJOIN(,,A10:E10,H10:I10,Z10:AA10,AD10,AG10,AH10,(TEXT(AI10,"00000")),AJ10,AM10)))</f>
        <v>Missing input data</v>
      </c>
      <c r="AU10" s="23" t="str">
        <f t="shared" si="5"/>
        <v>Missing input data</v>
      </c>
      <c r="AV10" s="25"/>
    </row>
    <row r="11" spans="1:48">
      <c r="A11" s="53"/>
      <c r="B11" s="67" t="str">
        <f t="shared" si="6"/>
        <v/>
      </c>
      <c r="C11" s="57"/>
      <c r="D11" s="67" t="str">
        <f t="shared" si="7"/>
        <v/>
      </c>
      <c r="E11" s="54"/>
      <c r="F11" s="51" t="str">
        <f t="shared" si="8"/>
        <v/>
      </c>
      <c r="G11" s="54"/>
      <c r="H11" s="67" t="str">
        <f t="shared" si="9"/>
        <v/>
      </c>
      <c r="I11" s="54" t="str">
        <f>IF(G11="","",VLOOKUP(G11,'LEVEL-SYSTEM'!$A$2:$B$849,2,))</f>
        <v/>
      </c>
      <c r="J11" s="67" t="str">
        <f t="shared" si="10"/>
        <v/>
      </c>
      <c r="K11" s="54"/>
      <c r="L11" s="55" t="str">
        <f t="shared" si="0"/>
        <v/>
      </c>
      <c r="M11" s="67" t="str">
        <f>IF(K11="","",VLOOKUP(K11,DISCIPLINE!$A$2:$C$845,2,))</f>
        <v/>
      </c>
      <c r="N11" s="55" t="str">
        <f t="shared" si="1"/>
        <v/>
      </c>
      <c r="O11" s="67" t="str">
        <f>IF(M11="","",VLOOKUP(M11,DISCIPLINE!$A$2:$C$845,2,))</f>
        <v/>
      </c>
      <c r="P11" s="67" t="str">
        <f t="shared" si="11"/>
        <v/>
      </c>
      <c r="Q11" s="57"/>
      <c r="R11" s="67" t="str">
        <f t="shared" si="2"/>
        <v/>
      </c>
      <c r="S11" s="79" t="str">
        <f>IF(Q11="","",VLOOKUP(Q11,'[1]ACTIVITY &amp; DISCIPLINE CODE'!$F$3:$I$1862,2,))</f>
        <v/>
      </c>
      <c r="T11" s="67" t="str">
        <f t="shared" ref="T11:T74" si="24">IF(U11="","","-")</f>
        <v/>
      </c>
      <c r="U11" s="67" t="str">
        <f>IF(Q11="","",VLOOKUP(Q11,'[1]ACTIVITY &amp; DISCIPLINE CODE'!$F$3:$I$1862,3,))</f>
        <v/>
      </c>
      <c r="V11" s="67" t="str">
        <f t="shared" si="12"/>
        <v/>
      </c>
      <c r="W11" s="67" t="str">
        <f>IF(Q11="","",VLOOKUP(Q11,'[2]ACTIVITY &amp; DISCIPLINE CODE'!$F$3:$I$1850,4,))</f>
        <v/>
      </c>
      <c r="X11" s="57" t="str">
        <f t="shared" si="13"/>
        <v/>
      </c>
      <c r="Y11" s="34"/>
      <c r="Z11" s="67" t="str">
        <f t="shared" ref="Z11:Z74" si="25">IF(AA11="","","-")</f>
        <v/>
      </c>
      <c r="AA11" s="67" t="str">
        <f>IF(Y11="","",VLOOKUP(Y11,'DOCUMENT TYPE'!$A$7:$C$837,2,))</f>
        <v/>
      </c>
      <c r="AB11" s="67" t="str">
        <f t="shared" ref="AB11:AB74" si="26">IF(AC11="","","-")</f>
        <v/>
      </c>
      <c r="AC11" s="67" t="str">
        <f>IF(Y11="","",VLOOKUP(Y11,'DOCUMENT TYPE'!$A$7:$C$837,3,))</f>
        <v/>
      </c>
      <c r="AD11" s="67" t="str">
        <f t="shared" si="15"/>
        <v/>
      </c>
      <c r="AE11" s="54"/>
      <c r="AF11" s="55" t="str">
        <f t="shared" ref="AF11:AF74" si="27">IF(AG11="","","-")</f>
        <v/>
      </c>
      <c r="AG11" s="67" t="str">
        <f>IF(AE11="","",VLOOKUP(AE11,DISCIPLINE!$A$2:$C$845,2,))</f>
        <v/>
      </c>
      <c r="AH11" s="57" t="str">
        <f t="shared" si="17"/>
        <v/>
      </c>
      <c r="AI11" s="57"/>
      <c r="AJ11" s="125" t="str">
        <f t="shared" si="18"/>
        <v/>
      </c>
      <c r="AK11" s="57"/>
      <c r="AL11" s="57" t="str">
        <f t="shared" si="19"/>
        <v/>
      </c>
      <c r="AM11" s="57"/>
      <c r="AN11" s="57" t="str">
        <f t="shared" si="20"/>
        <v/>
      </c>
      <c r="AO11" s="57"/>
      <c r="AP11" s="25"/>
      <c r="AQ11" s="23" t="str">
        <f t="shared" si="21"/>
        <v>Missing input data</v>
      </c>
      <c r="AR11" s="23" t="str">
        <f t="shared" si="22"/>
        <v>Missing input data</v>
      </c>
      <c r="AS11" s="25"/>
      <c r="AT11" s="23" t="str">
        <f t="shared" si="23"/>
        <v>Missing input data</v>
      </c>
      <c r="AU11" s="23" t="str">
        <f t="shared" si="5"/>
        <v>Missing input data</v>
      </c>
      <c r="AV11" s="25"/>
    </row>
    <row r="12" spans="1:48">
      <c r="A12" s="56"/>
      <c r="B12" s="67" t="str">
        <f t="shared" si="6"/>
        <v/>
      </c>
      <c r="C12" s="57"/>
      <c r="D12" s="67" t="str">
        <f t="shared" si="7"/>
        <v/>
      </c>
      <c r="E12" s="54"/>
      <c r="F12" s="51" t="str">
        <f t="shared" si="8"/>
        <v/>
      </c>
      <c r="G12" s="54"/>
      <c r="H12" s="67" t="str">
        <f t="shared" si="9"/>
        <v/>
      </c>
      <c r="I12" s="54" t="str">
        <f>IF(G12="","",VLOOKUP(G12,'LEVEL-SYSTEM'!$A$2:$B$849,2,))</f>
        <v/>
      </c>
      <c r="J12" s="67" t="str">
        <f t="shared" si="10"/>
        <v/>
      </c>
      <c r="K12" s="54"/>
      <c r="L12" s="55" t="str">
        <f t="shared" si="0"/>
        <v/>
      </c>
      <c r="M12" s="67" t="str">
        <f>IF(K12="","",VLOOKUP(K12,DISCIPLINE!$A$2:$C$845,2,))</f>
        <v/>
      </c>
      <c r="N12" s="55" t="str">
        <f t="shared" si="1"/>
        <v/>
      </c>
      <c r="O12" s="67" t="str">
        <f>IF(M12="","",VLOOKUP(M12,DISCIPLINE!$A$2:$C$845,2,))</f>
        <v/>
      </c>
      <c r="P12" s="67" t="str">
        <f t="shared" si="11"/>
        <v/>
      </c>
      <c r="Q12" s="57"/>
      <c r="R12" s="67" t="str">
        <f t="shared" si="2"/>
        <v/>
      </c>
      <c r="S12" s="79" t="str">
        <f>IF(Q12="","",VLOOKUP(Q12,'[1]ACTIVITY &amp; DISCIPLINE CODE'!$F$3:$I$1862,2,))</f>
        <v/>
      </c>
      <c r="T12" s="67" t="str">
        <f t="shared" si="24"/>
        <v/>
      </c>
      <c r="U12" s="67" t="str">
        <f>IF(Q12="","",VLOOKUP(Q12,'[1]ACTIVITY &amp; DISCIPLINE CODE'!$F$3:$I$1862,3,))</f>
        <v/>
      </c>
      <c r="V12" s="67" t="str">
        <f t="shared" si="12"/>
        <v/>
      </c>
      <c r="W12" s="67" t="str">
        <f>IF(Q12="","",VLOOKUP(Q12,'[2]ACTIVITY &amp; DISCIPLINE CODE'!$F$3:$I$1850,4,))</f>
        <v/>
      </c>
      <c r="X12" s="57" t="str">
        <f t="shared" si="13"/>
        <v/>
      </c>
      <c r="Y12" s="34"/>
      <c r="Z12" s="67" t="str">
        <f t="shared" si="25"/>
        <v/>
      </c>
      <c r="AA12" s="67" t="str">
        <f>IF(Y12="","",VLOOKUP(Y12,'DOCUMENT TYPE'!$A$7:$C$837,2,))</f>
        <v/>
      </c>
      <c r="AB12" s="67" t="str">
        <f t="shared" si="26"/>
        <v/>
      </c>
      <c r="AC12" s="67" t="str">
        <f>IF(Y12="","",VLOOKUP(Y12,'DOCUMENT TYPE'!$A$7:$C$837,3,))</f>
        <v/>
      </c>
      <c r="AD12" s="67" t="str">
        <f t="shared" si="15"/>
        <v/>
      </c>
      <c r="AE12" s="54"/>
      <c r="AF12" s="55" t="str">
        <f t="shared" si="27"/>
        <v/>
      </c>
      <c r="AG12" s="67" t="str">
        <f>IF(AE12="","",VLOOKUP(AE12,DISCIPLINE!$A$2:$C$845,2,))</f>
        <v/>
      </c>
      <c r="AH12" s="57" t="str">
        <f t="shared" si="17"/>
        <v/>
      </c>
      <c r="AI12" s="57"/>
      <c r="AJ12" s="125" t="str">
        <f t="shared" si="18"/>
        <v/>
      </c>
      <c r="AK12" s="57"/>
      <c r="AL12" s="57" t="str">
        <f t="shared" si="19"/>
        <v/>
      </c>
      <c r="AM12" s="57"/>
      <c r="AN12" s="57" t="str">
        <f t="shared" si="20"/>
        <v/>
      </c>
      <c r="AO12" s="57"/>
      <c r="AP12" s="25"/>
      <c r="AQ12" s="23" t="str">
        <f t="shared" si="21"/>
        <v>Missing input data</v>
      </c>
      <c r="AR12" s="23" t="str">
        <f t="shared" si="22"/>
        <v>Missing input data</v>
      </c>
      <c r="AS12" s="25"/>
      <c r="AT12" s="23" t="str">
        <f t="shared" si="23"/>
        <v>Missing input data</v>
      </c>
      <c r="AU12" s="23" t="str">
        <f t="shared" si="5"/>
        <v>Missing input data</v>
      </c>
      <c r="AV12" s="25"/>
    </row>
    <row r="13" spans="1:48">
      <c r="A13" s="56" t="s">
        <v>51</v>
      </c>
      <c r="B13" s="67" t="str">
        <f t="shared" si="6"/>
        <v>-</v>
      </c>
      <c r="C13" s="57" t="s">
        <v>52</v>
      </c>
      <c r="D13" s="67" t="str">
        <f t="shared" si="7"/>
        <v>-</v>
      </c>
      <c r="E13" s="54" t="s">
        <v>60</v>
      </c>
      <c r="F13" s="51" t="str">
        <f t="shared" ref="F13:F14" si="28">IF(G13=0,"","-")</f>
        <v/>
      </c>
      <c r="G13" s="54"/>
      <c r="H13" s="67" t="str">
        <f t="shared" si="9"/>
        <v/>
      </c>
      <c r="I13" s="54" t="str">
        <f>IF(G13="","",VLOOKUP(G13,'LEVEL-SYSTEM'!$A$2:$B$849,2,))</f>
        <v/>
      </c>
      <c r="J13" s="67" t="str">
        <f t="shared" si="10"/>
        <v/>
      </c>
      <c r="K13" s="54"/>
      <c r="L13" s="55" t="str">
        <f t="shared" si="0"/>
        <v/>
      </c>
      <c r="M13" s="67" t="str">
        <f>IF(K13="","",VLOOKUP(K13,DISCIPLINE!$A$2:$C$845,2,))</f>
        <v/>
      </c>
      <c r="N13" s="55" t="str">
        <f t="shared" si="1"/>
        <v/>
      </c>
      <c r="O13" s="67" t="str">
        <f>IF(M13="","",VLOOKUP(M13,DISCIPLINE!$A$2:$C$845,2,))</f>
        <v/>
      </c>
      <c r="P13" s="67" t="str">
        <f t="shared" si="11"/>
        <v/>
      </c>
      <c r="Q13" s="57"/>
      <c r="R13" s="67" t="str">
        <f t="shared" si="2"/>
        <v/>
      </c>
      <c r="S13" s="79" t="str">
        <f>IF(Q13="","",VLOOKUP(Q13,'[1]ACTIVITY &amp; DISCIPLINE CODE'!$F$3:$I$1862,2,))</f>
        <v/>
      </c>
      <c r="T13" s="67" t="str">
        <f t="shared" si="24"/>
        <v/>
      </c>
      <c r="U13" s="67" t="str">
        <f>IF(Q13="","",VLOOKUP(Q13,'[1]ACTIVITY &amp; DISCIPLINE CODE'!$F$3:$I$1862,3,))</f>
        <v/>
      </c>
      <c r="V13" s="67" t="str">
        <f t="shared" si="12"/>
        <v/>
      </c>
      <c r="W13" s="67" t="str">
        <f>IF(Q13="","",VLOOKUP(Q13,'[2]ACTIVITY &amp; DISCIPLINE CODE'!$F$3:$I$1850,4,))</f>
        <v/>
      </c>
      <c r="X13" s="57" t="str">
        <f t="shared" si="13"/>
        <v/>
      </c>
      <c r="Y13" s="34"/>
      <c r="Z13" s="67" t="str">
        <f t="shared" si="25"/>
        <v/>
      </c>
      <c r="AA13" s="67" t="str">
        <f>IF(Y13="","",VLOOKUP(Y13,'DOCUMENT TYPE'!$A$7:$C$837,2,))</f>
        <v/>
      </c>
      <c r="AB13" s="67" t="str">
        <f t="shared" si="26"/>
        <v/>
      </c>
      <c r="AC13" s="67" t="str">
        <f>IF(Y13="","",VLOOKUP(Y13,'DOCUMENT TYPE'!$A$7:$C$837,3,))</f>
        <v/>
      </c>
      <c r="AD13" s="67" t="str">
        <f t="shared" si="15"/>
        <v/>
      </c>
      <c r="AE13" s="54"/>
      <c r="AF13" s="55" t="str">
        <f t="shared" si="27"/>
        <v/>
      </c>
      <c r="AG13" s="67" t="str">
        <f>IF(AE13="","",VLOOKUP(AE13,DISCIPLINE!$A$2:$C$845,2,))</f>
        <v/>
      </c>
      <c r="AH13" s="57" t="str">
        <f t="shared" si="17"/>
        <v/>
      </c>
      <c r="AI13" s="57"/>
      <c r="AJ13" s="57" t="str">
        <f t="shared" si="18"/>
        <v/>
      </c>
      <c r="AK13" s="57"/>
      <c r="AL13" s="57" t="str">
        <f t="shared" si="19"/>
        <v/>
      </c>
      <c r="AM13" s="57"/>
      <c r="AN13" s="57" t="str">
        <f t="shared" si="20"/>
        <v/>
      </c>
      <c r="AO13" s="57"/>
      <c r="AP13" s="25"/>
      <c r="AQ13" s="23" t="str">
        <f t="shared" si="21"/>
        <v>Missing input data</v>
      </c>
      <c r="AR13" s="23" t="str">
        <f t="shared" si="22"/>
        <v>Missing input data</v>
      </c>
      <c r="AS13" s="25"/>
      <c r="AT13" s="23" t="str">
        <f t="shared" si="23"/>
        <v>Missing input data</v>
      </c>
      <c r="AU13" s="23" t="str">
        <f t="shared" si="5"/>
        <v>Missing input data</v>
      </c>
      <c r="AV13" s="25"/>
    </row>
    <row r="14" spans="1:48">
      <c r="A14" s="56"/>
      <c r="B14" s="67" t="str">
        <f t="shared" si="6"/>
        <v/>
      </c>
      <c r="C14" s="57"/>
      <c r="D14" s="67" t="str">
        <f t="shared" si="7"/>
        <v/>
      </c>
      <c r="E14" s="54"/>
      <c r="F14" s="51" t="str">
        <f t="shared" si="28"/>
        <v/>
      </c>
      <c r="G14" s="54"/>
      <c r="H14" s="67" t="str">
        <f t="shared" si="9"/>
        <v/>
      </c>
      <c r="I14" s="54" t="str">
        <f>IF(G14="","",VLOOKUP(G14,'LEVEL-SYSTEM'!$A$2:$B$849,2,))</f>
        <v/>
      </c>
      <c r="J14" s="67" t="str">
        <f t="shared" si="10"/>
        <v/>
      </c>
      <c r="K14" s="54"/>
      <c r="L14" s="55" t="str">
        <f t="shared" si="0"/>
        <v/>
      </c>
      <c r="M14" s="67" t="str">
        <f>IF(K14="","",VLOOKUP(K14,DISCIPLINE!$A$2:$C$845,2,))</f>
        <v/>
      </c>
      <c r="N14" s="55" t="str">
        <f t="shared" si="1"/>
        <v/>
      </c>
      <c r="O14" s="67" t="str">
        <f>IF(M14="","",VLOOKUP(M14,DISCIPLINE!$A$2:$C$845,2,))</f>
        <v/>
      </c>
      <c r="P14" s="67" t="str">
        <f t="shared" si="11"/>
        <v/>
      </c>
      <c r="Q14" s="57"/>
      <c r="R14" s="67" t="str">
        <f t="shared" si="2"/>
        <v/>
      </c>
      <c r="S14" s="79" t="str">
        <f>IF(Q14="","",VLOOKUP(Q14,'[1]ACTIVITY &amp; DISCIPLINE CODE'!$F$3:$I$1862,2,))</f>
        <v/>
      </c>
      <c r="T14" s="67" t="str">
        <f t="shared" si="24"/>
        <v/>
      </c>
      <c r="U14" s="67" t="str">
        <f>IF(Q14="","",VLOOKUP(Q14,'[1]ACTIVITY &amp; DISCIPLINE CODE'!$F$3:$I$1862,3,))</f>
        <v/>
      </c>
      <c r="V14" s="67" t="str">
        <f t="shared" si="12"/>
        <v/>
      </c>
      <c r="W14" s="67" t="str">
        <f>IF(Q14="","",VLOOKUP(Q14,'[2]ACTIVITY &amp; DISCIPLINE CODE'!$F$3:$I$1850,4,))</f>
        <v/>
      </c>
      <c r="X14" s="57" t="str">
        <f t="shared" si="13"/>
        <v/>
      </c>
      <c r="Y14" s="34"/>
      <c r="Z14" s="67" t="str">
        <f t="shared" si="25"/>
        <v/>
      </c>
      <c r="AA14" s="67" t="str">
        <f>IF(Y14="","",VLOOKUP(Y14,'DOCUMENT TYPE'!$A$7:$C$837,2,))</f>
        <v/>
      </c>
      <c r="AB14" s="67" t="str">
        <f t="shared" si="26"/>
        <v/>
      </c>
      <c r="AC14" s="67" t="str">
        <f>IF(Y14="","",VLOOKUP(Y14,'DOCUMENT TYPE'!$A$7:$C$837,3,))</f>
        <v/>
      </c>
      <c r="AD14" s="67" t="str">
        <f t="shared" si="15"/>
        <v/>
      </c>
      <c r="AE14" s="54"/>
      <c r="AF14" s="55" t="str">
        <f t="shared" si="27"/>
        <v/>
      </c>
      <c r="AG14" s="67" t="str">
        <f>IF(AE14="","",VLOOKUP(AE14,DISCIPLINE!$A$2:$C$845,2,))</f>
        <v/>
      </c>
      <c r="AH14" s="57" t="str">
        <f t="shared" si="17"/>
        <v/>
      </c>
      <c r="AI14" s="57"/>
      <c r="AJ14" s="57" t="str">
        <f t="shared" si="18"/>
        <v/>
      </c>
      <c r="AK14" s="57"/>
      <c r="AL14" s="57" t="str">
        <f t="shared" si="19"/>
        <v/>
      </c>
      <c r="AM14" s="57"/>
      <c r="AN14" s="57" t="str">
        <f t="shared" si="20"/>
        <v/>
      </c>
      <c r="AO14" s="57"/>
      <c r="AP14" s="25"/>
      <c r="AQ14" s="23" t="str">
        <f t="shared" si="21"/>
        <v>Missing input data</v>
      </c>
      <c r="AR14" s="23" t="str">
        <f t="shared" si="22"/>
        <v>Missing input data</v>
      </c>
      <c r="AS14" s="25"/>
      <c r="AT14" s="23" t="str">
        <f t="shared" si="23"/>
        <v>Missing input data</v>
      </c>
      <c r="AU14" s="23" t="str">
        <f t="shared" si="5"/>
        <v>Missing input data</v>
      </c>
      <c r="AV14" s="25"/>
    </row>
    <row r="15" spans="1:48">
      <c r="A15" s="56"/>
      <c r="B15" s="67" t="str">
        <f t="shared" si="6"/>
        <v/>
      </c>
      <c r="C15" s="57"/>
      <c r="D15" s="67" t="str">
        <f t="shared" si="7"/>
        <v/>
      </c>
      <c r="E15" s="54"/>
      <c r="F15" s="51" t="str">
        <f t="shared" si="8"/>
        <v/>
      </c>
      <c r="G15" s="54"/>
      <c r="H15" s="67" t="str">
        <f t="shared" si="9"/>
        <v/>
      </c>
      <c r="I15" s="54" t="str">
        <f>IF(G15="","",VLOOKUP(G15,'LEVEL-SYSTEM'!$A$2:$B$849,2,))</f>
        <v/>
      </c>
      <c r="J15" s="67" t="str">
        <f t="shared" si="10"/>
        <v/>
      </c>
      <c r="K15" s="54"/>
      <c r="L15" s="55" t="str">
        <f t="shared" si="0"/>
        <v/>
      </c>
      <c r="M15" s="67" t="str">
        <f>IF(K15="","",VLOOKUP(K15,DISCIPLINE!$A$2:$C$845,2,))</f>
        <v/>
      </c>
      <c r="N15" s="55" t="str">
        <f t="shared" si="1"/>
        <v/>
      </c>
      <c r="O15" s="67" t="str">
        <f>IF(M15="","",VLOOKUP(M15,DISCIPLINE!$A$2:$C$845,2,))</f>
        <v/>
      </c>
      <c r="P15" s="67" t="str">
        <f t="shared" si="11"/>
        <v/>
      </c>
      <c r="Q15" s="57"/>
      <c r="R15" s="67" t="str">
        <f t="shared" si="2"/>
        <v/>
      </c>
      <c r="S15" s="79" t="str">
        <f>IF(Q15="","",VLOOKUP(Q15,'[1]ACTIVITY &amp; DISCIPLINE CODE'!$F$3:$I$1862,2,))</f>
        <v/>
      </c>
      <c r="T15" s="67" t="str">
        <f t="shared" si="24"/>
        <v/>
      </c>
      <c r="U15" s="67" t="str">
        <f>IF(Q15="","",VLOOKUP(Q15,'[1]ACTIVITY &amp; DISCIPLINE CODE'!$F$3:$I$1862,3,))</f>
        <v/>
      </c>
      <c r="V15" s="67" t="str">
        <f t="shared" si="12"/>
        <v/>
      </c>
      <c r="W15" s="67" t="str">
        <f>IF(Q15="","",VLOOKUP(Q15,'[2]ACTIVITY &amp; DISCIPLINE CODE'!$F$3:$I$1850,4,))</f>
        <v/>
      </c>
      <c r="X15" s="57" t="str">
        <f t="shared" si="13"/>
        <v/>
      </c>
      <c r="Y15" s="34"/>
      <c r="Z15" s="67" t="str">
        <f t="shared" si="25"/>
        <v/>
      </c>
      <c r="AA15" s="67" t="str">
        <f>IF(Y15="","",VLOOKUP(Y15,'DOCUMENT TYPE'!$A$7:$C$837,2,))</f>
        <v/>
      </c>
      <c r="AB15" s="67" t="str">
        <f t="shared" si="26"/>
        <v/>
      </c>
      <c r="AC15" s="67" t="str">
        <f>IF(Y15="","",VLOOKUP(Y15,'DOCUMENT TYPE'!$A$7:$C$837,3,))</f>
        <v/>
      </c>
      <c r="AD15" s="67" t="str">
        <f t="shared" si="15"/>
        <v/>
      </c>
      <c r="AE15" s="54"/>
      <c r="AF15" s="55" t="str">
        <f t="shared" si="27"/>
        <v/>
      </c>
      <c r="AG15" s="67" t="str">
        <f>IF(AE15="","",VLOOKUP(AE15,DISCIPLINE!$A$2:$C$845,2,))</f>
        <v/>
      </c>
      <c r="AH15" s="57" t="str">
        <f t="shared" si="17"/>
        <v/>
      </c>
      <c r="AI15" s="57"/>
      <c r="AJ15" s="57" t="str">
        <f t="shared" si="18"/>
        <v/>
      </c>
      <c r="AK15" s="57"/>
      <c r="AL15" s="57" t="str">
        <f t="shared" si="19"/>
        <v/>
      </c>
      <c r="AM15" s="57"/>
      <c r="AN15" s="57" t="str">
        <f t="shared" si="20"/>
        <v/>
      </c>
      <c r="AO15" s="57"/>
      <c r="AP15" s="25"/>
      <c r="AQ15" s="23" t="str">
        <f t="shared" si="21"/>
        <v>Missing input data</v>
      </c>
      <c r="AR15" s="23" t="str">
        <f t="shared" si="22"/>
        <v>Missing input data</v>
      </c>
      <c r="AS15" s="25"/>
      <c r="AT15" s="23" t="str">
        <f t="shared" si="23"/>
        <v>Missing input data</v>
      </c>
      <c r="AU15" s="23" t="str">
        <f t="shared" si="5"/>
        <v>Missing input data</v>
      </c>
      <c r="AV15" s="25"/>
    </row>
    <row r="16" spans="1:48">
      <c r="A16" s="56"/>
      <c r="B16" s="67" t="str">
        <f t="shared" si="6"/>
        <v/>
      </c>
      <c r="C16" s="57"/>
      <c r="D16" s="67" t="str">
        <f t="shared" si="7"/>
        <v/>
      </c>
      <c r="E16" s="54"/>
      <c r="F16" s="51" t="str">
        <f t="shared" si="8"/>
        <v/>
      </c>
      <c r="G16" s="54"/>
      <c r="H16" s="67" t="str">
        <f t="shared" si="9"/>
        <v/>
      </c>
      <c r="I16" s="54" t="str">
        <f>IF(G16="","",VLOOKUP(G16,'LEVEL-SYSTEM'!$A$2:$B$849,2,))</f>
        <v/>
      </c>
      <c r="J16" s="67" t="str">
        <f t="shared" si="10"/>
        <v/>
      </c>
      <c r="K16" s="54"/>
      <c r="L16" s="55" t="str">
        <f t="shared" si="0"/>
        <v/>
      </c>
      <c r="M16" s="67" t="str">
        <f>IF(K16="","",VLOOKUP(K16,DISCIPLINE!$A$2:$C$845,2,))</f>
        <v/>
      </c>
      <c r="N16" s="55" t="str">
        <f t="shared" si="1"/>
        <v/>
      </c>
      <c r="O16" s="67" t="str">
        <f>IF(M16="","",VLOOKUP(M16,DISCIPLINE!$A$2:$C$845,2,))</f>
        <v/>
      </c>
      <c r="P16" s="67" t="str">
        <f t="shared" si="11"/>
        <v/>
      </c>
      <c r="Q16" s="57"/>
      <c r="R16" s="67" t="str">
        <f t="shared" si="2"/>
        <v/>
      </c>
      <c r="S16" s="79" t="str">
        <f>IF(Q16="","",VLOOKUP(Q16,'[1]ACTIVITY &amp; DISCIPLINE CODE'!$F$3:$I$1862,2,))</f>
        <v/>
      </c>
      <c r="T16" s="67" t="str">
        <f t="shared" si="24"/>
        <v/>
      </c>
      <c r="U16" s="67" t="str">
        <f>IF(Q16="","",VLOOKUP(Q16,'[1]ACTIVITY &amp; DISCIPLINE CODE'!$F$3:$I$1862,3,))</f>
        <v/>
      </c>
      <c r="V16" s="67" t="str">
        <f t="shared" si="12"/>
        <v/>
      </c>
      <c r="W16" s="67" t="str">
        <f>IF(Q16="","",VLOOKUP(Q16,'[2]ACTIVITY &amp; DISCIPLINE CODE'!$F$3:$I$1850,4,))</f>
        <v/>
      </c>
      <c r="X16" s="57" t="str">
        <f t="shared" si="13"/>
        <v/>
      </c>
      <c r="Y16" s="34"/>
      <c r="Z16" s="67" t="str">
        <f t="shared" si="25"/>
        <v/>
      </c>
      <c r="AA16" s="67" t="str">
        <f>IF(Y16="","",VLOOKUP(Y16,'DOCUMENT TYPE'!$A$7:$C$837,2,))</f>
        <v/>
      </c>
      <c r="AB16" s="67" t="str">
        <f t="shared" si="26"/>
        <v/>
      </c>
      <c r="AC16" s="67" t="str">
        <f>IF(Y16="","",VLOOKUP(Y16,'DOCUMENT TYPE'!$A$7:$C$837,3,))</f>
        <v/>
      </c>
      <c r="AD16" s="67" t="str">
        <f t="shared" si="15"/>
        <v/>
      </c>
      <c r="AE16" s="54"/>
      <c r="AF16" s="55" t="str">
        <f t="shared" si="27"/>
        <v/>
      </c>
      <c r="AG16" s="67" t="str">
        <f>IF(AE16="","",VLOOKUP(AE16,DISCIPLINE!$A$2:$C$845,2,))</f>
        <v/>
      </c>
      <c r="AH16" s="57" t="str">
        <f t="shared" si="17"/>
        <v/>
      </c>
      <c r="AI16" s="57"/>
      <c r="AJ16" s="57" t="str">
        <f t="shared" si="18"/>
        <v/>
      </c>
      <c r="AK16" s="57"/>
      <c r="AL16" s="57" t="str">
        <f t="shared" si="19"/>
        <v/>
      </c>
      <c r="AM16" s="57"/>
      <c r="AN16" s="57" t="str">
        <f t="shared" si="20"/>
        <v/>
      </c>
      <c r="AO16" s="57"/>
      <c r="AP16" s="25"/>
      <c r="AQ16" s="23" t="str">
        <f t="shared" si="21"/>
        <v>Missing input data</v>
      </c>
      <c r="AR16" s="23" t="str">
        <f t="shared" si="22"/>
        <v>Missing input data</v>
      </c>
      <c r="AS16" s="25"/>
      <c r="AT16" s="23" t="str">
        <f t="shared" si="23"/>
        <v>Missing input data</v>
      </c>
      <c r="AU16" s="23" t="str">
        <f t="shared" si="5"/>
        <v>Missing input data</v>
      </c>
      <c r="AV16" s="25"/>
    </row>
    <row r="17" spans="1:48">
      <c r="A17" s="56"/>
      <c r="B17" s="67" t="str">
        <f t="shared" si="6"/>
        <v/>
      </c>
      <c r="C17" s="57"/>
      <c r="D17" s="67" t="str">
        <f t="shared" si="7"/>
        <v/>
      </c>
      <c r="E17" s="54"/>
      <c r="F17" s="51" t="str">
        <f t="shared" si="8"/>
        <v/>
      </c>
      <c r="G17" s="54"/>
      <c r="H17" s="67" t="str">
        <f t="shared" si="9"/>
        <v/>
      </c>
      <c r="I17" s="54" t="str">
        <f>IF(G17="","",VLOOKUP(G17,'LEVEL-SYSTEM'!$A$2:$B$849,2,))</f>
        <v/>
      </c>
      <c r="J17" s="67" t="str">
        <f t="shared" si="10"/>
        <v/>
      </c>
      <c r="K17" s="54"/>
      <c r="L17" s="55" t="str">
        <f t="shared" si="0"/>
        <v/>
      </c>
      <c r="M17" s="67" t="str">
        <f>IF(K17="","",VLOOKUP(K17,DISCIPLINE!$A$2:$C$845,2,))</f>
        <v/>
      </c>
      <c r="N17" s="55" t="str">
        <f t="shared" si="1"/>
        <v/>
      </c>
      <c r="O17" s="67" t="str">
        <f>IF(M17="","",VLOOKUP(M17,DISCIPLINE!$A$2:$C$845,2,))</f>
        <v/>
      </c>
      <c r="P17" s="67" t="str">
        <f t="shared" si="11"/>
        <v/>
      </c>
      <c r="Q17" s="57"/>
      <c r="R17" s="67" t="str">
        <f t="shared" si="2"/>
        <v/>
      </c>
      <c r="S17" s="79" t="str">
        <f>IF(Q17="","",VLOOKUP(Q17,'[1]ACTIVITY &amp; DISCIPLINE CODE'!$F$3:$I$1862,2,))</f>
        <v/>
      </c>
      <c r="T17" s="67" t="str">
        <f t="shared" si="24"/>
        <v/>
      </c>
      <c r="U17" s="67" t="str">
        <f>IF(Q17="","",VLOOKUP(Q17,'[1]ACTIVITY &amp; DISCIPLINE CODE'!$F$3:$I$1862,3,))</f>
        <v/>
      </c>
      <c r="V17" s="67" t="str">
        <f t="shared" si="12"/>
        <v/>
      </c>
      <c r="W17" s="67" t="str">
        <f>IF(Q17="","",VLOOKUP(Q17,'[2]ACTIVITY &amp; DISCIPLINE CODE'!$F$3:$I$1850,4,))</f>
        <v/>
      </c>
      <c r="X17" s="57" t="str">
        <f t="shared" si="13"/>
        <v/>
      </c>
      <c r="Y17" s="34"/>
      <c r="Z17" s="67" t="str">
        <f t="shared" si="25"/>
        <v/>
      </c>
      <c r="AA17" s="67" t="str">
        <f>IF(Y17="","",VLOOKUP(Y17,'DOCUMENT TYPE'!$A$7:$C$837,2,))</f>
        <v/>
      </c>
      <c r="AB17" s="67" t="str">
        <f t="shared" si="26"/>
        <v/>
      </c>
      <c r="AC17" s="67" t="str">
        <f>IF(Y17="","",VLOOKUP(Y17,'DOCUMENT TYPE'!$A$7:$C$837,3,))</f>
        <v/>
      </c>
      <c r="AD17" s="67" t="str">
        <f t="shared" si="15"/>
        <v/>
      </c>
      <c r="AE17" s="54"/>
      <c r="AF17" s="55" t="str">
        <f t="shared" si="27"/>
        <v/>
      </c>
      <c r="AG17" s="67" t="str">
        <f>IF(AE17="","",VLOOKUP(AE17,DISCIPLINE!$A$2:$C$845,2,))</f>
        <v/>
      </c>
      <c r="AH17" s="57" t="str">
        <f t="shared" si="17"/>
        <v/>
      </c>
      <c r="AI17" s="57"/>
      <c r="AJ17" s="57" t="str">
        <f t="shared" si="18"/>
        <v/>
      </c>
      <c r="AK17" s="57"/>
      <c r="AL17" s="57" t="str">
        <f t="shared" si="19"/>
        <v/>
      </c>
      <c r="AM17" s="57"/>
      <c r="AN17" s="57" t="str">
        <f t="shared" si="20"/>
        <v/>
      </c>
      <c r="AO17" s="57"/>
      <c r="AP17" s="25"/>
      <c r="AQ17" s="23" t="str">
        <f t="shared" si="21"/>
        <v>Missing input data</v>
      </c>
      <c r="AR17" s="23" t="str">
        <f t="shared" si="22"/>
        <v>Missing input data</v>
      </c>
      <c r="AS17" s="25"/>
      <c r="AT17" s="23" t="str">
        <f t="shared" si="23"/>
        <v>Missing input data</v>
      </c>
      <c r="AU17" s="23" t="str">
        <f t="shared" si="5"/>
        <v>Missing input data</v>
      </c>
      <c r="AV17" s="25"/>
    </row>
    <row r="18" spans="1:48">
      <c r="A18" s="56"/>
      <c r="B18" s="67" t="str">
        <f t="shared" si="6"/>
        <v/>
      </c>
      <c r="C18" s="57"/>
      <c r="D18" s="67" t="str">
        <f t="shared" si="7"/>
        <v/>
      </c>
      <c r="E18" s="54"/>
      <c r="F18" s="51" t="str">
        <f t="shared" si="8"/>
        <v/>
      </c>
      <c r="G18" s="54"/>
      <c r="H18" s="67" t="str">
        <f t="shared" si="9"/>
        <v/>
      </c>
      <c r="I18" s="54" t="str">
        <f>IF(G18="","",VLOOKUP(G18,'LEVEL-SYSTEM'!$A$2:$B$849,2,))</f>
        <v/>
      </c>
      <c r="J18" s="67" t="str">
        <f t="shared" si="10"/>
        <v/>
      </c>
      <c r="K18" s="54"/>
      <c r="L18" s="55" t="str">
        <f t="shared" si="0"/>
        <v/>
      </c>
      <c r="M18" s="67" t="str">
        <f>IF(K18="","",VLOOKUP(K18,DISCIPLINE!$A$2:$C$845,2,))</f>
        <v/>
      </c>
      <c r="N18" s="55" t="str">
        <f t="shared" si="1"/>
        <v/>
      </c>
      <c r="O18" s="67" t="str">
        <f>IF(M18="","",VLOOKUP(M18,DISCIPLINE!$A$2:$C$845,2,))</f>
        <v/>
      </c>
      <c r="P18" s="67" t="str">
        <f t="shared" si="11"/>
        <v/>
      </c>
      <c r="Q18" s="57"/>
      <c r="R18" s="67" t="str">
        <f t="shared" si="2"/>
        <v/>
      </c>
      <c r="S18" s="79" t="str">
        <f>IF(Q18="","",VLOOKUP(Q18,'[1]ACTIVITY &amp; DISCIPLINE CODE'!$F$3:$I$1862,2,))</f>
        <v/>
      </c>
      <c r="T18" s="67" t="str">
        <f t="shared" si="24"/>
        <v/>
      </c>
      <c r="U18" s="67" t="str">
        <f>IF(Q18="","",VLOOKUP(Q18,'[1]ACTIVITY &amp; DISCIPLINE CODE'!$F$3:$I$1862,3,))</f>
        <v/>
      </c>
      <c r="V18" s="67" t="str">
        <f t="shared" si="12"/>
        <v/>
      </c>
      <c r="W18" s="67" t="str">
        <f>IF(Q18="","",VLOOKUP(Q18,'[2]ACTIVITY &amp; DISCIPLINE CODE'!$F$3:$I$1850,4,))</f>
        <v/>
      </c>
      <c r="X18" s="57" t="str">
        <f t="shared" si="13"/>
        <v/>
      </c>
      <c r="Y18" s="34"/>
      <c r="Z18" s="67" t="str">
        <f t="shared" si="25"/>
        <v/>
      </c>
      <c r="AA18" s="67" t="str">
        <f>IF(Y18="","",VLOOKUP(Y18,'DOCUMENT TYPE'!$A$7:$C$837,2,))</f>
        <v/>
      </c>
      <c r="AB18" s="67" t="str">
        <f t="shared" si="26"/>
        <v/>
      </c>
      <c r="AC18" s="67" t="str">
        <f>IF(Y18="","",VLOOKUP(Y18,'DOCUMENT TYPE'!$A$7:$C$837,3,))</f>
        <v/>
      </c>
      <c r="AD18" s="67" t="str">
        <f t="shared" si="15"/>
        <v/>
      </c>
      <c r="AE18" s="54"/>
      <c r="AF18" s="55" t="str">
        <f t="shared" si="27"/>
        <v/>
      </c>
      <c r="AG18" s="67" t="str">
        <f>IF(AE18="","",VLOOKUP(AE18,DISCIPLINE!$A$2:$C$845,2,))</f>
        <v/>
      </c>
      <c r="AH18" s="57" t="str">
        <f t="shared" si="17"/>
        <v/>
      </c>
      <c r="AI18" s="57"/>
      <c r="AJ18" s="57" t="str">
        <f t="shared" si="18"/>
        <v/>
      </c>
      <c r="AK18" s="57"/>
      <c r="AL18" s="57" t="str">
        <f t="shared" si="19"/>
        <v/>
      </c>
      <c r="AM18" s="57"/>
      <c r="AN18" s="57" t="str">
        <f t="shared" si="20"/>
        <v/>
      </c>
      <c r="AO18" s="57"/>
      <c r="AP18" s="25"/>
      <c r="AQ18" s="23" t="str">
        <f t="shared" si="21"/>
        <v>Missing input data</v>
      </c>
      <c r="AR18" s="23" t="str">
        <f t="shared" si="22"/>
        <v>Missing input data</v>
      </c>
      <c r="AS18" s="25"/>
      <c r="AT18" s="23" t="str">
        <f t="shared" si="23"/>
        <v>Missing input data</v>
      </c>
      <c r="AU18" s="23" t="str">
        <f t="shared" si="5"/>
        <v>Missing input data</v>
      </c>
      <c r="AV18" s="25"/>
    </row>
    <row r="19" spans="1:48">
      <c r="A19" s="56"/>
      <c r="B19" s="67" t="str">
        <f t="shared" si="6"/>
        <v/>
      </c>
      <c r="C19" s="57"/>
      <c r="D19" s="67" t="str">
        <f t="shared" si="7"/>
        <v/>
      </c>
      <c r="E19" s="54"/>
      <c r="F19" s="51" t="str">
        <f t="shared" si="8"/>
        <v/>
      </c>
      <c r="G19" s="54"/>
      <c r="H19" s="67" t="str">
        <f t="shared" si="9"/>
        <v/>
      </c>
      <c r="I19" s="54" t="str">
        <f>IF(G19="","",VLOOKUP(G19,'LEVEL-SYSTEM'!$A$2:$B$849,2,))</f>
        <v/>
      </c>
      <c r="J19" s="67" t="str">
        <f t="shared" si="10"/>
        <v/>
      </c>
      <c r="K19" s="54"/>
      <c r="L19" s="55" t="str">
        <f t="shared" si="0"/>
        <v/>
      </c>
      <c r="M19" s="67" t="str">
        <f>IF(K19="","",VLOOKUP(K19,DISCIPLINE!$A$2:$C$845,2,))</f>
        <v/>
      </c>
      <c r="N19" s="55" t="str">
        <f t="shared" si="1"/>
        <v/>
      </c>
      <c r="O19" s="67" t="str">
        <f>IF(M19="","",VLOOKUP(M19,DISCIPLINE!$A$2:$C$845,2,))</f>
        <v/>
      </c>
      <c r="P19" s="67" t="str">
        <f t="shared" si="11"/>
        <v/>
      </c>
      <c r="Q19" s="57"/>
      <c r="R19" s="67" t="str">
        <f t="shared" si="2"/>
        <v/>
      </c>
      <c r="S19" s="79" t="str">
        <f>IF(Q19="","",VLOOKUP(Q19,'[1]ACTIVITY &amp; DISCIPLINE CODE'!$F$3:$I$1862,2,))</f>
        <v/>
      </c>
      <c r="T19" s="67" t="str">
        <f t="shared" si="24"/>
        <v/>
      </c>
      <c r="U19" s="67" t="str">
        <f>IF(Q19="","",VLOOKUP(Q19,'[1]ACTIVITY &amp; DISCIPLINE CODE'!$F$3:$I$1862,3,))</f>
        <v/>
      </c>
      <c r="V19" s="67" t="str">
        <f t="shared" si="12"/>
        <v/>
      </c>
      <c r="W19" s="67" t="str">
        <f>IF(Q19="","",VLOOKUP(Q19,'[2]ACTIVITY &amp; DISCIPLINE CODE'!$F$3:$I$1850,4,))</f>
        <v/>
      </c>
      <c r="X19" s="57" t="str">
        <f t="shared" si="13"/>
        <v/>
      </c>
      <c r="Y19" s="34"/>
      <c r="Z19" s="67" t="str">
        <f t="shared" si="25"/>
        <v/>
      </c>
      <c r="AA19" s="67" t="str">
        <f>IF(Y19="","",VLOOKUP(Y19,'DOCUMENT TYPE'!$A$7:$C$837,2,))</f>
        <v/>
      </c>
      <c r="AB19" s="67" t="str">
        <f t="shared" si="26"/>
        <v/>
      </c>
      <c r="AC19" s="67" t="str">
        <f>IF(Y19="","",VLOOKUP(Y19,'DOCUMENT TYPE'!$A$7:$C$837,3,))</f>
        <v/>
      </c>
      <c r="AD19" s="67" t="str">
        <f t="shared" si="15"/>
        <v/>
      </c>
      <c r="AE19" s="54"/>
      <c r="AF19" s="55" t="str">
        <f t="shared" si="27"/>
        <v/>
      </c>
      <c r="AG19" s="67" t="str">
        <f>IF(AE19="","",VLOOKUP(AE19,DISCIPLINE!$A$2:$C$845,2,))</f>
        <v/>
      </c>
      <c r="AH19" s="57" t="str">
        <f t="shared" si="17"/>
        <v/>
      </c>
      <c r="AI19" s="57"/>
      <c r="AJ19" s="57" t="str">
        <f t="shared" si="18"/>
        <v/>
      </c>
      <c r="AK19" s="57"/>
      <c r="AL19" s="57" t="str">
        <f t="shared" si="19"/>
        <v/>
      </c>
      <c r="AM19" s="57"/>
      <c r="AN19" s="57" t="str">
        <f t="shared" si="20"/>
        <v/>
      </c>
      <c r="AO19" s="57"/>
      <c r="AP19" s="25"/>
      <c r="AQ19" s="23" t="str">
        <f t="shared" si="21"/>
        <v>Missing input data</v>
      </c>
      <c r="AR19" s="23" t="str">
        <f t="shared" si="22"/>
        <v>Missing input data</v>
      </c>
      <c r="AS19" s="25"/>
      <c r="AT19" s="23" t="str">
        <f t="shared" si="23"/>
        <v>Missing input data</v>
      </c>
      <c r="AU19" s="23" t="str">
        <f t="shared" si="5"/>
        <v>Missing input data</v>
      </c>
      <c r="AV19" s="25"/>
    </row>
    <row r="20" spans="1:48">
      <c r="A20" s="56"/>
      <c r="B20" s="67" t="str">
        <f t="shared" si="6"/>
        <v/>
      </c>
      <c r="C20" s="57"/>
      <c r="D20" s="67" t="str">
        <f t="shared" si="7"/>
        <v/>
      </c>
      <c r="E20" s="54"/>
      <c r="F20" s="51" t="str">
        <f t="shared" si="8"/>
        <v/>
      </c>
      <c r="G20" s="54"/>
      <c r="H20" s="67" t="str">
        <f t="shared" si="9"/>
        <v/>
      </c>
      <c r="I20" s="54" t="str">
        <f>IF(G20="","",VLOOKUP(G20,'LEVEL-SYSTEM'!$A$2:$B$849,2,))</f>
        <v/>
      </c>
      <c r="J20" s="67" t="str">
        <f t="shared" si="10"/>
        <v/>
      </c>
      <c r="K20" s="54"/>
      <c r="L20" s="55" t="str">
        <f t="shared" si="0"/>
        <v/>
      </c>
      <c r="M20" s="67" t="str">
        <f>IF(K20="","",VLOOKUP(K20,DISCIPLINE!$A$2:$C$845,2,))</f>
        <v/>
      </c>
      <c r="N20" s="55" t="str">
        <f t="shared" si="1"/>
        <v/>
      </c>
      <c r="O20" s="67" t="str">
        <f>IF(M20="","",VLOOKUP(M20,DISCIPLINE!$A$2:$C$845,2,))</f>
        <v/>
      </c>
      <c r="P20" s="67" t="str">
        <f t="shared" si="11"/>
        <v/>
      </c>
      <c r="Q20" s="57"/>
      <c r="R20" s="67" t="str">
        <f t="shared" si="2"/>
        <v/>
      </c>
      <c r="S20" s="79" t="str">
        <f>IF(Q20="","",VLOOKUP(Q20,'[1]ACTIVITY &amp; DISCIPLINE CODE'!$F$3:$I$1862,2,))</f>
        <v/>
      </c>
      <c r="T20" s="67" t="str">
        <f t="shared" si="24"/>
        <v/>
      </c>
      <c r="U20" s="67" t="str">
        <f>IF(Q20="","",VLOOKUP(Q20,'[1]ACTIVITY &amp; DISCIPLINE CODE'!$F$3:$I$1862,3,))</f>
        <v/>
      </c>
      <c r="V20" s="67" t="str">
        <f t="shared" si="12"/>
        <v/>
      </c>
      <c r="W20" s="67" t="str">
        <f>IF(Q20="","",VLOOKUP(Q20,'[2]ACTIVITY &amp; DISCIPLINE CODE'!$F$3:$I$1850,4,))</f>
        <v/>
      </c>
      <c r="X20" s="57" t="str">
        <f t="shared" si="13"/>
        <v/>
      </c>
      <c r="Y20" s="34"/>
      <c r="Z20" s="67" t="str">
        <f t="shared" si="25"/>
        <v/>
      </c>
      <c r="AA20" s="67" t="str">
        <f>IF(Y20="","",VLOOKUP(Y20,'DOCUMENT TYPE'!$A$7:$C$837,2,))</f>
        <v/>
      </c>
      <c r="AB20" s="67" t="str">
        <f t="shared" si="26"/>
        <v/>
      </c>
      <c r="AC20" s="67" t="str">
        <f>IF(Y20="","",VLOOKUP(Y20,'DOCUMENT TYPE'!$A$7:$C$837,3,))</f>
        <v/>
      </c>
      <c r="AD20" s="67" t="str">
        <f t="shared" si="15"/>
        <v/>
      </c>
      <c r="AE20" s="54"/>
      <c r="AF20" s="55" t="str">
        <f t="shared" si="27"/>
        <v/>
      </c>
      <c r="AG20" s="67" t="str">
        <f>IF(AE20="","",VLOOKUP(AE20,DISCIPLINE!$A$2:$C$845,2,))</f>
        <v/>
      </c>
      <c r="AH20" s="57" t="str">
        <f t="shared" si="17"/>
        <v/>
      </c>
      <c r="AI20" s="57"/>
      <c r="AJ20" s="57" t="str">
        <f t="shared" si="18"/>
        <v/>
      </c>
      <c r="AK20" s="57"/>
      <c r="AL20" s="57" t="str">
        <f t="shared" si="19"/>
        <v/>
      </c>
      <c r="AM20" s="57"/>
      <c r="AN20" s="57" t="str">
        <f t="shared" si="20"/>
        <v/>
      </c>
      <c r="AO20" s="57"/>
      <c r="AP20" s="25"/>
      <c r="AQ20" s="23" t="str">
        <f t="shared" si="21"/>
        <v>Missing input data</v>
      </c>
      <c r="AR20" s="23" t="str">
        <f t="shared" si="22"/>
        <v>Missing input data</v>
      </c>
      <c r="AS20" s="25"/>
      <c r="AT20" s="23" t="str">
        <f t="shared" si="23"/>
        <v>Missing input data</v>
      </c>
      <c r="AU20" s="23" t="str">
        <f t="shared" si="5"/>
        <v>Missing input data</v>
      </c>
      <c r="AV20" s="25"/>
    </row>
    <row r="21" spans="1:48">
      <c r="A21" s="56"/>
      <c r="B21" s="67" t="str">
        <f t="shared" si="6"/>
        <v/>
      </c>
      <c r="C21" s="57"/>
      <c r="D21" s="67" t="str">
        <f t="shared" si="7"/>
        <v/>
      </c>
      <c r="E21" s="54"/>
      <c r="F21" s="51" t="str">
        <f t="shared" si="8"/>
        <v/>
      </c>
      <c r="G21" s="54"/>
      <c r="H21" s="67" t="str">
        <f t="shared" si="9"/>
        <v/>
      </c>
      <c r="I21" s="54" t="str">
        <f>IF(G21="","",VLOOKUP(G21,'LEVEL-SYSTEM'!$A$2:$B$849,2,))</f>
        <v/>
      </c>
      <c r="J21" s="67" t="str">
        <f t="shared" si="10"/>
        <v/>
      </c>
      <c r="K21" s="54"/>
      <c r="L21" s="55" t="str">
        <f t="shared" si="0"/>
        <v/>
      </c>
      <c r="M21" s="67" t="str">
        <f>IF(K21="","",VLOOKUP(K21,DISCIPLINE!$A$2:$C$845,2,))</f>
        <v/>
      </c>
      <c r="N21" s="55" t="str">
        <f t="shared" si="1"/>
        <v/>
      </c>
      <c r="O21" s="67" t="str">
        <f>IF(M21="","",VLOOKUP(M21,DISCIPLINE!$A$2:$C$845,2,))</f>
        <v/>
      </c>
      <c r="P21" s="67" t="str">
        <f t="shared" si="11"/>
        <v/>
      </c>
      <c r="Q21" s="57"/>
      <c r="R21" s="67" t="str">
        <f t="shared" si="2"/>
        <v/>
      </c>
      <c r="S21" s="79" t="str">
        <f>IF(Q21="","",VLOOKUP(Q21,'[1]ACTIVITY &amp; DISCIPLINE CODE'!$F$3:$I$1862,2,))</f>
        <v/>
      </c>
      <c r="T21" s="67" t="str">
        <f t="shared" si="24"/>
        <v/>
      </c>
      <c r="U21" s="67" t="str">
        <f>IF(Q21="","",VLOOKUP(Q21,'[1]ACTIVITY &amp; DISCIPLINE CODE'!$F$3:$I$1862,3,))</f>
        <v/>
      </c>
      <c r="V21" s="67" t="str">
        <f t="shared" si="12"/>
        <v/>
      </c>
      <c r="W21" s="67" t="str">
        <f>IF(Q21="","",VLOOKUP(Q21,'[2]ACTIVITY &amp; DISCIPLINE CODE'!$F$3:$I$1850,4,))</f>
        <v/>
      </c>
      <c r="X21" s="57" t="str">
        <f t="shared" si="13"/>
        <v/>
      </c>
      <c r="Y21" s="34"/>
      <c r="Z21" s="67" t="str">
        <f t="shared" si="25"/>
        <v/>
      </c>
      <c r="AA21" s="67" t="str">
        <f>IF(Y21="","",VLOOKUP(Y21,'DOCUMENT TYPE'!$A$7:$C$837,2,))</f>
        <v/>
      </c>
      <c r="AB21" s="67" t="str">
        <f t="shared" si="26"/>
        <v/>
      </c>
      <c r="AC21" s="67" t="str">
        <f>IF(Y21="","",VLOOKUP(Y21,'DOCUMENT TYPE'!$A$7:$C$837,3,))</f>
        <v/>
      </c>
      <c r="AD21" s="67" t="str">
        <f t="shared" si="15"/>
        <v/>
      </c>
      <c r="AE21" s="54"/>
      <c r="AF21" s="55" t="str">
        <f t="shared" si="27"/>
        <v/>
      </c>
      <c r="AG21" s="67" t="str">
        <f>IF(AE21="","",VLOOKUP(AE21,DISCIPLINE!$A$2:$C$845,2,))</f>
        <v/>
      </c>
      <c r="AH21" s="57" t="str">
        <f t="shared" si="17"/>
        <v/>
      </c>
      <c r="AI21" s="57"/>
      <c r="AJ21" s="57" t="str">
        <f t="shared" si="18"/>
        <v/>
      </c>
      <c r="AK21" s="57"/>
      <c r="AL21" s="57" t="str">
        <f t="shared" si="19"/>
        <v/>
      </c>
      <c r="AM21" s="57"/>
      <c r="AN21" s="57" t="str">
        <f t="shared" si="20"/>
        <v/>
      </c>
      <c r="AO21" s="57"/>
      <c r="AP21" s="25"/>
      <c r="AQ21" s="23" t="str">
        <f t="shared" si="21"/>
        <v>Missing input data</v>
      </c>
      <c r="AR21" s="23" t="str">
        <f t="shared" si="22"/>
        <v>Missing input data</v>
      </c>
      <c r="AS21" s="25"/>
      <c r="AT21" s="23" t="str">
        <f t="shared" si="23"/>
        <v>Missing input data</v>
      </c>
      <c r="AU21" s="23" t="str">
        <f t="shared" si="5"/>
        <v>Missing input data</v>
      </c>
      <c r="AV21" s="25"/>
    </row>
    <row r="22" spans="1:48">
      <c r="A22" s="56"/>
      <c r="B22" s="67" t="str">
        <f t="shared" si="6"/>
        <v/>
      </c>
      <c r="C22" s="57"/>
      <c r="D22" s="67" t="str">
        <f t="shared" si="7"/>
        <v/>
      </c>
      <c r="E22" s="54"/>
      <c r="F22" s="51" t="str">
        <f t="shared" si="8"/>
        <v/>
      </c>
      <c r="G22" s="54"/>
      <c r="H22" s="67" t="str">
        <f t="shared" si="9"/>
        <v/>
      </c>
      <c r="I22" s="54" t="str">
        <f>IF(G22="","",VLOOKUP(G22,'LEVEL-SYSTEM'!$A$2:$B$849,2,))</f>
        <v/>
      </c>
      <c r="J22" s="67" t="str">
        <f t="shared" si="10"/>
        <v/>
      </c>
      <c r="K22" s="54"/>
      <c r="L22" s="55" t="str">
        <f t="shared" si="0"/>
        <v/>
      </c>
      <c r="M22" s="67" t="str">
        <f>IF(K22="","",VLOOKUP(K22,DISCIPLINE!$A$2:$C$845,2,))</f>
        <v/>
      </c>
      <c r="N22" s="55" t="str">
        <f t="shared" si="1"/>
        <v/>
      </c>
      <c r="O22" s="67" t="str">
        <f>IF(M22="","",VLOOKUP(M22,DISCIPLINE!$A$2:$C$845,2,))</f>
        <v/>
      </c>
      <c r="P22" s="67" t="str">
        <f t="shared" si="11"/>
        <v/>
      </c>
      <c r="Q22" s="57"/>
      <c r="R22" s="67" t="str">
        <f t="shared" si="2"/>
        <v/>
      </c>
      <c r="S22" s="79" t="str">
        <f>IF(Q22="","",VLOOKUP(Q22,'[1]ACTIVITY &amp; DISCIPLINE CODE'!$F$3:$I$1862,2,))</f>
        <v/>
      </c>
      <c r="T22" s="67" t="str">
        <f t="shared" si="24"/>
        <v/>
      </c>
      <c r="U22" s="67" t="str">
        <f>IF(Q22="","",VLOOKUP(Q22,'[1]ACTIVITY &amp; DISCIPLINE CODE'!$F$3:$I$1862,3,))</f>
        <v/>
      </c>
      <c r="V22" s="67" t="str">
        <f t="shared" si="12"/>
        <v/>
      </c>
      <c r="W22" s="67" t="str">
        <f>IF(Q22="","",VLOOKUP(Q22,'[2]ACTIVITY &amp; DISCIPLINE CODE'!$F$3:$I$1850,4,))</f>
        <v/>
      </c>
      <c r="X22" s="57" t="str">
        <f t="shared" si="13"/>
        <v/>
      </c>
      <c r="Y22" s="34"/>
      <c r="Z22" s="67" t="str">
        <f t="shared" si="25"/>
        <v/>
      </c>
      <c r="AA22" s="67" t="str">
        <f>IF(Y22="","",VLOOKUP(Y22,'DOCUMENT TYPE'!$A$7:$C$837,2,))</f>
        <v/>
      </c>
      <c r="AB22" s="67" t="str">
        <f t="shared" si="26"/>
        <v/>
      </c>
      <c r="AC22" s="67" t="str">
        <f>IF(Y22="","",VLOOKUP(Y22,'DOCUMENT TYPE'!$A$7:$C$837,3,))</f>
        <v/>
      </c>
      <c r="AD22" s="67" t="str">
        <f t="shared" si="15"/>
        <v/>
      </c>
      <c r="AE22" s="54"/>
      <c r="AF22" s="55" t="str">
        <f t="shared" si="27"/>
        <v/>
      </c>
      <c r="AG22" s="67" t="str">
        <f>IF(AE22="","",VLOOKUP(AE22,DISCIPLINE!$A$2:$C$845,2,))</f>
        <v/>
      </c>
      <c r="AH22" s="57" t="str">
        <f t="shared" si="17"/>
        <v/>
      </c>
      <c r="AI22" s="57"/>
      <c r="AJ22" s="57" t="str">
        <f t="shared" si="18"/>
        <v/>
      </c>
      <c r="AK22" s="57"/>
      <c r="AL22" s="57" t="str">
        <f t="shared" si="19"/>
        <v/>
      </c>
      <c r="AM22" s="57"/>
      <c r="AN22" s="57" t="str">
        <f t="shared" si="20"/>
        <v/>
      </c>
      <c r="AO22" s="57"/>
      <c r="AP22" s="25"/>
      <c r="AQ22" s="23" t="str">
        <f t="shared" si="21"/>
        <v>Missing input data</v>
      </c>
      <c r="AR22" s="23" t="str">
        <f t="shared" si="22"/>
        <v>Missing input data</v>
      </c>
      <c r="AS22" s="25"/>
      <c r="AT22" s="23" t="str">
        <f t="shared" si="23"/>
        <v>Missing input data</v>
      </c>
      <c r="AU22" s="23" t="str">
        <f t="shared" si="5"/>
        <v>Missing input data</v>
      </c>
      <c r="AV22" s="25"/>
    </row>
    <row r="23" spans="1:48">
      <c r="A23" s="56"/>
      <c r="B23" s="67" t="str">
        <f t="shared" si="6"/>
        <v/>
      </c>
      <c r="C23" s="57"/>
      <c r="D23" s="67" t="str">
        <f t="shared" si="7"/>
        <v/>
      </c>
      <c r="E23" s="54"/>
      <c r="F23" s="51" t="str">
        <f t="shared" si="8"/>
        <v/>
      </c>
      <c r="G23" s="54"/>
      <c r="H23" s="67" t="str">
        <f t="shared" si="9"/>
        <v/>
      </c>
      <c r="I23" s="54" t="str">
        <f>IF(G23="","",VLOOKUP(G23,'LEVEL-SYSTEM'!$A$2:$B$849,2,))</f>
        <v/>
      </c>
      <c r="J23" s="67" t="str">
        <f t="shared" si="10"/>
        <v/>
      </c>
      <c r="K23" s="54"/>
      <c r="L23" s="55" t="str">
        <f t="shared" si="0"/>
        <v/>
      </c>
      <c r="M23" s="67" t="str">
        <f>IF(K23="","",VLOOKUP(K23,DISCIPLINE!$A$2:$C$845,2,))</f>
        <v/>
      </c>
      <c r="N23" s="55" t="str">
        <f t="shared" si="1"/>
        <v/>
      </c>
      <c r="O23" s="67" t="str">
        <f>IF(M23="","",VLOOKUP(M23,DISCIPLINE!$A$2:$C$845,2,))</f>
        <v/>
      </c>
      <c r="P23" s="67" t="str">
        <f t="shared" si="11"/>
        <v/>
      </c>
      <c r="Q23" s="57"/>
      <c r="R23" s="67" t="str">
        <f t="shared" si="2"/>
        <v/>
      </c>
      <c r="S23" s="79" t="str">
        <f>IF(Q23="","",VLOOKUP(Q23,'[1]ACTIVITY &amp; DISCIPLINE CODE'!$F$3:$I$1862,2,))</f>
        <v/>
      </c>
      <c r="T23" s="67" t="str">
        <f t="shared" si="24"/>
        <v/>
      </c>
      <c r="U23" s="67" t="str">
        <f>IF(Q23="","",VLOOKUP(Q23,'[1]ACTIVITY &amp; DISCIPLINE CODE'!$F$3:$I$1862,3,))</f>
        <v/>
      </c>
      <c r="V23" s="67" t="str">
        <f t="shared" si="12"/>
        <v/>
      </c>
      <c r="W23" s="67" t="str">
        <f>IF(Q23="","",VLOOKUP(Q23,'[2]ACTIVITY &amp; DISCIPLINE CODE'!$F$3:$I$1850,4,))</f>
        <v/>
      </c>
      <c r="X23" s="57" t="str">
        <f t="shared" si="13"/>
        <v/>
      </c>
      <c r="Y23" s="34"/>
      <c r="Z23" s="67" t="str">
        <f t="shared" si="25"/>
        <v/>
      </c>
      <c r="AA23" s="67" t="str">
        <f>IF(Y23="","",VLOOKUP(Y23,'DOCUMENT TYPE'!$A$7:$C$837,2,))</f>
        <v/>
      </c>
      <c r="AB23" s="67" t="str">
        <f t="shared" si="26"/>
        <v/>
      </c>
      <c r="AC23" s="67" t="str">
        <f>IF(Y23="","",VLOOKUP(Y23,'DOCUMENT TYPE'!$A$7:$C$837,3,))</f>
        <v/>
      </c>
      <c r="AD23" s="67" t="str">
        <f t="shared" si="15"/>
        <v/>
      </c>
      <c r="AE23" s="54"/>
      <c r="AF23" s="55" t="str">
        <f t="shared" si="27"/>
        <v/>
      </c>
      <c r="AG23" s="67" t="str">
        <f>IF(AE23="","",VLOOKUP(AE23,DISCIPLINE!$A$2:$C$845,2,))</f>
        <v/>
      </c>
      <c r="AH23" s="57" t="str">
        <f t="shared" si="17"/>
        <v/>
      </c>
      <c r="AI23" s="57"/>
      <c r="AJ23" s="57" t="str">
        <f t="shared" si="18"/>
        <v/>
      </c>
      <c r="AK23" s="57"/>
      <c r="AL23" s="57" t="str">
        <f t="shared" si="19"/>
        <v/>
      </c>
      <c r="AM23" s="57"/>
      <c r="AN23" s="57" t="str">
        <f t="shared" si="20"/>
        <v/>
      </c>
      <c r="AO23" s="57"/>
      <c r="AP23" s="25"/>
      <c r="AQ23" s="23" t="str">
        <f t="shared" si="21"/>
        <v>Missing input data</v>
      </c>
      <c r="AR23" s="23" t="str">
        <f t="shared" si="22"/>
        <v>Missing input data</v>
      </c>
      <c r="AS23" s="25"/>
      <c r="AT23" s="23" t="str">
        <f t="shared" si="23"/>
        <v>Missing input data</v>
      </c>
      <c r="AU23" s="23" t="str">
        <f t="shared" si="5"/>
        <v>Missing input data</v>
      </c>
      <c r="AV23" s="25"/>
    </row>
    <row r="24" spans="1:48">
      <c r="A24" s="56"/>
      <c r="B24" s="67" t="str">
        <f t="shared" si="6"/>
        <v/>
      </c>
      <c r="C24" s="57"/>
      <c r="D24" s="67" t="str">
        <f t="shared" si="7"/>
        <v/>
      </c>
      <c r="E24" s="54"/>
      <c r="F24" s="51" t="str">
        <f t="shared" si="8"/>
        <v/>
      </c>
      <c r="G24" s="54"/>
      <c r="H24" s="67" t="str">
        <f t="shared" si="9"/>
        <v/>
      </c>
      <c r="I24" s="54" t="str">
        <f>IF(G24="","",VLOOKUP(G24,'LEVEL-SYSTEM'!$A$2:$B$849,2,))</f>
        <v/>
      </c>
      <c r="J24" s="67" t="str">
        <f t="shared" si="10"/>
        <v/>
      </c>
      <c r="K24" s="54"/>
      <c r="L24" s="55" t="str">
        <f t="shared" si="0"/>
        <v/>
      </c>
      <c r="M24" s="67" t="str">
        <f>IF(K24="","",VLOOKUP(K24,DISCIPLINE!$A$2:$C$845,2,))</f>
        <v/>
      </c>
      <c r="N24" s="55" t="str">
        <f t="shared" si="1"/>
        <v/>
      </c>
      <c r="O24" s="67" t="str">
        <f>IF(M24="","",VLOOKUP(M24,DISCIPLINE!$A$2:$C$845,2,))</f>
        <v/>
      </c>
      <c r="P24" s="67" t="str">
        <f t="shared" si="11"/>
        <v/>
      </c>
      <c r="Q24" s="57"/>
      <c r="R24" s="67" t="str">
        <f t="shared" si="2"/>
        <v/>
      </c>
      <c r="S24" s="79" t="str">
        <f>IF(Q24="","",VLOOKUP(Q24,'[1]ACTIVITY &amp; DISCIPLINE CODE'!$F$3:$I$1862,2,))</f>
        <v/>
      </c>
      <c r="T24" s="67" t="str">
        <f t="shared" si="24"/>
        <v/>
      </c>
      <c r="U24" s="67" t="str">
        <f>IF(Q24="","",VLOOKUP(Q24,'[1]ACTIVITY &amp; DISCIPLINE CODE'!$F$3:$I$1862,3,))</f>
        <v/>
      </c>
      <c r="V24" s="67" t="str">
        <f t="shared" si="12"/>
        <v/>
      </c>
      <c r="W24" s="67" t="str">
        <f>IF(Q24="","",VLOOKUP(Q24,'[2]ACTIVITY &amp; DISCIPLINE CODE'!$F$3:$I$1850,4,))</f>
        <v/>
      </c>
      <c r="X24" s="57" t="str">
        <f t="shared" si="13"/>
        <v/>
      </c>
      <c r="Y24" s="34"/>
      <c r="Z24" s="67" t="str">
        <f t="shared" si="25"/>
        <v/>
      </c>
      <c r="AA24" s="67" t="str">
        <f>IF(Y24="","",VLOOKUP(Y24,'DOCUMENT TYPE'!$A$7:$C$837,2,))</f>
        <v/>
      </c>
      <c r="AB24" s="67" t="str">
        <f t="shared" si="26"/>
        <v/>
      </c>
      <c r="AC24" s="67" t="str">
        <f>IF(Y24="","",VLOOKUP(Y24,'DOCUMENT TYPE'!$A$7:$C$837,3,))</f>
        <v/>
      </c>
      <c r="AD24" s="67" t="str">
        <f t="shared" si="15"/>
        <v/>
      </c>
      <c r="AE24" s="54"/>
      <c r="AF24" s="55" t="str">
        <f t="shared" si="27"/>
        <v/>
      </c>
      <c r="AG24" s="67" t="str">
        <f>IF(AE24="","",VLOOKUP(AE24,DISCIPLINE!$A$2:$C$845,2,))</f>
        <v/>
      </c>
      <c r="AH24" s="57" t="str">
        <f t="shared" si="17"/>
        <v/>
      </c>
      <c r="AI24" s="57"/>
      <c r="AJ24" s="57" t="str">
        <f t="shared" si="18"/>
        <v/>
      </c>
      <c r="AK24" s="57"/>
      <c r="AL24" s="57" t="str">
        <f t="shared" si="19"/>
        <v/>
      </c>
      <c r="AM24" s="57"/>
      <c r="AN24" s="57" t="str">
        <f t="shared" si="20"/>
        <v/>
      </c>
      <c r="AO24" s="57"/>
      <c r="AP24" s="25"/>
      <c r="AQ24" s="23" t="str">
        <f t="shared" si="21"/>
        <v>Missing input data</v>
      </c>
      <c r="AR24" s="23" t="str">
        <f t="shared" si="22"/>
        <v>Missing input data</v>
      </c>
      <c r="AS24" s="25"/>
      <c r="AT24" s="23" t="str">
        <f t="shared" si="23"/>
        <v>Missing input data</v>
      </c>
      <c r="AU24" s="23" t="str">
        <f t="shared" si="5"/>
        <v>Missing input data</v>
      </c>
      <c r="AV24" s="25"/>
    </row>
    <row r="25" spans="1:48">
      <c r="A25" s="56"/>
      <c r="B25" s="67" t="str">
        <f t="shared" si="6"/>
        <v/>
      </c>
      <c r="C25" s="57"/>
      <c r="D25" s="67" t="str">
        <f t="shared" si="7"/>
        <v/>
      </c>
      <c r="E25" s="54"/>
      <c r="F25" s="51" t="str">
        <f t="shared" si="8"/>
        <v/>
      </c>
      <c r="G25" s="54"/>
      <c r="H25" s="67" t="str">
        <f t="shared" si="9"/>
        <v/>
      </c>
      <c r="I25" s="54" t="str">
        <f>IF(G25="","",VLOOKUP(G25,'LEVEL-SYSTEM'!$A$2:$B$849,2,))</f>
        <v/>
      </c>
      <c r="J25" s="67" t="str">
        <f t="shared" si="10"/>
        <v/>
      </c>
      <c r="K25" s="54"/>
      <c r="L25" s="55" t="str">
        <f t="shared" si="0"/>
        <v/>
      </c>
      <c r="M25" s="67" t="str">
        <f>IF(K25="","",VLOOKUP(K25,DISCIPLINE!$A$2:$C$845,2,))</f>
        <v/>
      </c>
      <c r="N25" s="55" t="str">
        <f t="shared" si="1"/>
        <v/>
      </c>
      <c r="O25" s="67" t="str">
        <f>IF(M25="","",VLOOKUP(M25,DISCIPLINE!$A$2:$C$845,2,))</f>
        <v/>
      </c>
      <c r="P25" s="67" t="str">
        <f t="shared" si="11"/>
        <v/>
      </c>
      <c r="Q25" s="57"/>
      <c r="R25" s="67" t="str">
        <f t="shared" si="2"/>
        <v/>
      </c>
      <c r="S25" s="79" t="str">
        <f>IF(Q25="","",VLOOKUP(Q25,'[1]ACTIVITY &amp; DISCIPLINE CODE'!$F$3:$I$1862,2,))</f>
        <v/>
      </c>
      <c r="T25" s="67" t="str">
        <f t="shared" si="24"/>
        <v/>
      </c>
      <c r="U25" s="67" t="str">
        <f>IF(Q25="","",VLOOKUP(Q25,'[1]ACTIVITY &amp; DISCIPLINE CODE'!$F$3:$I$1862,3,))</f>
        <v/>
      </c>
      <c r="V25" s="67" t="str">
        <f t="shared" si="12"/>
        <v/>
      </c>
      <c r="W25" s="67" t="str">
        <f>IF(Q25="","",VLOOKUP(Q25,'[2]ACTIVITY &amp; DISCIPLINE CODE'!$F$3:$I$1850,4,))</f>
        <v/>
      </c>
      <c r="X25" s="57" t="str">
        <f t="shared" si="13"/>
        <v/>
      </c>
      <c r="Y25" s="34"/>
      <c r="Z25" s="67" t="str">
        <f t="shared" si="25"/>
        <v/>
      </c>
      <c r="AA25" s="67" t="str">
        <f>IF(Y25="","",VLOOKUP(Y25,'DOCUMENT TYPE'!$A$7:$C$837,2,))</f>
        <v/>
      </c>
      <c r="AB25" s="67" t="str">
        <f t="shared" si="26"/>
        <v/>
      </c>
      <c r="AC25" s="67" t="str">
        <f>IF(Y25="","",VLOOKUP(Y25,'DOCUMENT TYPE'!$A$7:$C$837,3,))</f>
        <v/>
      </c>
      <c r="AD25" s="67" t="str">
        <f t="shared" si="15"/>
        <v/>
      </c>
      <c r="AE25" s="54"/>
      <c r="AF25" s="55" t="str">
        <f t="shared" si="27"/>
        <v/>
      </c>
      <c r="AG25" s="67" t="str">
        <f>IF(AE25="","",VLOOKUP(AE25,DISCIPLINE!$A$2:$C$845,2,))</f>
        <v/>
      </c>
      <c r="AH25" s="57" t="str">
        <f t="shared" si="17"/>
        <v/>
      </c>
      <c r="AI25" s="57"/>
      <c r="AJ25" s="57" t="str">
        <f t="shared" si="18"/>
        <v/>
      </c>
      <c r="AK25" s="57"/>
      <c r="AL25" s="57" t="str">
        <f t="shared" si="19"/>
        <v/>
      </c>
      <c r="AM25" s="57"/>
      <c r="AN25" s="57" t="str">
        <f t="shared" si="20"/>
        <v/>
      </c>
      <c r="AO25" s="57"/>
      <c r="AP25" s="25"/>
      <c r="AQ25" s="23" t="str">
        <f t="shared" si="21"/>
        <v>Missing input data</v>
      </c>
      <c r="AR25" s="23" t="str">
        <f t="shared" si="22"/>
        <v>Missing input data</v>
      </c>
      <c r="AS25" s="25"/>
      <c r="AT25" s="23" t="str">
        <f t="shared" si="23"/>
        <v>Missing input data</v>
      </c>
      <c r="AU25" s="23" t="str">
        <f t="shared" si="5"/>
        <v>Missing input data</v>
      </c>
      <c r="AV25" s="25"/>
    </row>
    <row r="26" spans="1:48">
      <c r="A26" s="56" t="s">
        <v>51</v>
      </c>
      <c r="B26" s="67" t="str">
        <f t="shared" si="6"/>
        <v>-</v>
      </c>
      <c r="C26" s="57" t="s">
        <v>52</v>
      </c>
      <c r="D26" s="67" t="str">
        <f t="shared" si="7"/>
        <v>-</v>
      </c>
      <c r="E26" s="54" t="s">
        <v>61</v>
      </c>
      <c r="F26" s="51" t="str">
        <f t="shared" si="8"/>
        <v>-</v>
      </c>
      <c r="G26" s="54" t="s">
        <v>62</v>
      </c>
      <c r="H26" s="67" t="str">
        <f t="shared" si="9"/>
        <v>-</v>
      </c>
      <c r="I26" s="54" t="str">
        <f>IF(G26="","",VLOOKUP(G26,'LEVEL-SYSTEM'!$A$2:$B$849,2,))</f>
        <v>SR</v>
      </c>
      <c r="J26" s="67" t="str">
        <f t="shared" si="10"/>
        <v/>
      </c>
      <c r="K26" s="54"/>
      <c r="L26" s="55" t="str">
        <f t="shared" si="0"/>
        <v/>
      </c>
      <c r="M26" s="67" t="str">
        <f>IF(K26="","",VLOOKUP(K26,DISCIPLINE!$A$2:$C$845,2,))</f>
        <v/>
      </c>
      <c r="N26" s="55" t="str">
        <f t="shared" si="1"/>
        <v/>
      </c>
      <c r="O26" s="67" t="str">
        <f>IF(M26="","",VLOOKUP(M26,DISCIPLINE!$A$2:$C$845,2,))</f>
        <v/>
      </c>
      <c r="P26" s="67" t="str">
        <f t="shared" si="11"/>
        <v/>
      </c>
      <c r="Q26" s="57"/>
      <c r="R26" s="67" t="str">
        <f t="shared" si="2"/>
        <v/>
      </c>
      <c r="S26" s="79" t="str">
        <f>IF(Q26="","",VLOOKUP(Q26,'[1]ACTIVITY &amp; DISCIPLINE CODE'!$F$3:$I$1862,2,))</f>
        <v/>
      </c>
      <c r="T26" s="67" t="str">
        <f t="shared" si="24"/>
        <v/>
      </c>
      <c r="U26" s="67" t="str">
        <f>IF(Q26="","",VLOOKUP(Q26,'[1]ACTIVITY &amp; DISCIPLINE CODE'!$F$3:$I$1862,3,))</f>
        <v/>
      </c>
      <c r="V26" s="67" t="str">
        <f t="shared" si="12"/>
        <v/>
      </c>
      <c r="W26" s="67" t="str">
        <f>IF(Q26="","",VLOOKUP(Q26,'[2]ACTIVITY &amp; DISCIPLINE CODE'!$F$3:$I$1850,4,))</f>
        <v/>
      </c>
      <c r="X26" s="57" t="s">
        <v>4</v>
      </c>
      <c r="Y26" s="34" t="s">
        <v>63</v>
      </c>
      <c r="Z26" s="67" t="str">
        <f t="shared" si="25"/>
        <v>-</v>
      </c>
      <c r="AA26" s="67" t="str">
        <f>IF(Y26="","",VLOOKUP(Y26,'DOCUMENT TYPE'!$A$7:$C$837,2,))</f>
        <v>MD2</v>
      </c>
      <c r="AB26" s="67" t="str">
        <f t="shared" si="26"/>
        <v>-</v>
      </c>
      <c r="AC26" s="67">
        <f>IF(Y26="","",VLOOKUP(Y26,'DOCUMENT TYPE'!$A$7:$C$837,3,))</f>
        <v>9</v>
      </c>
      <c r="AD26" s="67" t="str">
        <f t="shared" si="15"/>
        <v>-</v>
      </c>
      <c r="AE26" s="54" t="s">
        <v>64</v>
      </c>
      <c r="AF26" s="55" t="str">
        <f t="shared" si="27"/>
        <v>-</v>
      </c>
      <c r="AG26" s="67" t="str">
        <f>IF(AE26="","",VLOOKUP(AE26,DISCIPLINE!$A$2:$C$845,2,))</f>
        <v>C</v>
      </c>
      <c r="AH26" s="57" t="str">
        <f t="shared" si="17"/>
        <v>-</v>
      </c>
      <c r="AI26" s="557" t="s">
        <v>65</v>
      </c>
      <c r="AJ26" s="57" t="str">
        <f t="shared" si="18"/>
        <v>_</v>
      </c>
      <c r="AK26" s="57">
        <v>1</v>
      </c>
      <c r="AL26" s="57" t="str">
        <f t="shared" si="19"/>
        <v>-</v>
      </c>
      <c r="AM26" s="57" t="s">
        <v>66</v>
      </c>
      <c r="AN26" s="57" t="str">
        <f t="shared" si="20"/>
        <v>-</v>
      </c>
      <c r="AO26" s="57"/>
      <c r="AP26" s="25"/>
      <c r="AQ26" s="23" t="str">
        <f t="shared" si="21"/>
        <v>Missing input data</v>
      </c>
      <c r="AR26" s="23">
        <f t="shared" si="22"/>
        <v>18</v>
      </c>
      <c r="AS26" s="25"/>
      <c r="AT26" s="23" t="str">
        <f t="shared" si="23"/>
        <v>EE2100-SWE-BR2009-SR-MD2-C-00001_GeneralArrangement</v>
      </c>
      <c r="AU26" s="23">
        <f t="shared" si="5"/>
        <v>51</v>
      </c>
      <c r="AV26" s="25"/>
    </row>
    <row r="27" spans="1:48">
      <c r="A27" s="56"/>
      <c r="B27" s="67" t="str">
        <f t="shared" si="6"/>
        <v/>
      </c>
      <c r="C27" s="57"/>
      <c r="D27" s="67" t="str">
        <f t="shared" si="7"/>
        <v/>
      </c>
      <c r="E27" s="54"/>
      <c r="F27" s="51" t="str">
        <f t="shared" si="8"/>
        <v/>
      </c>
      <c r="G27" s="54"/>
      <c r="H27" s="67" t="str">
        <f t="shared" si="9"/>
        <v/>
      </c>
      <c r="I27" s="54" t="str">
        <f>IF(G27="","",VLOOKUP(G27,'LEVEL-SYSTEM'!$A$2:$B$849,2,))</f>
        <v/>
      </c>
      <c r="J27" s="67" t="str">
        <f t="shared" si="10"/>
        <v/>
      </c>
      <c r="K27" s="54"/>
      <c r="L27" s="55" t="str">
        <f t="shared" si="0"/>
        <v/>
      </c>
      <c r="M27" s="67" t="str">
        <f>IF(K27="","",VLOOKUP(K27,DISCIPLINE!$A$2:$C$845,2,))</f>
        <v/>
      </c>
      <c r="N27" s="55" t="str">
        <f t="shared" si="1"/>
        <v/>
      </c>
      <c r="O27" s="67" t="str">
        <f>IF(M27="","",VLOOKUP(M27,DISCIPLINE!$A$2:$C$845,2,))</f>
        <v/>
      </c>
      <c r="P27" s="67" t="str">
        <f t="shared" si="11"/>
        <v/>
      </c>
      <c r="Q27" s="57"/>
      <c r="R27" s="67" t="str">
        <f t="shared" si="2"/>
        <v/>
      </c>
      <c r="S27" s="79" t="str">
        <f>IF(Q27="","",VLOOKUP(Q27,'[1]ACTIVITY &amp; DISCIPLINE CODE'!$F$3:$I$1862,2,))</f>
        <v/>
      </c>
      <c r="T27" s="67" t="str">
        <f t="shared" si="24"/>
        <v/>
      </c>
      <c r="U27" s="67" t="str">
        <f>IF(Q27="","",VLOOKUP(Q27,'[1]ACTIVITY &amp; DISCIPLINE CODE'!$F$3:$I$1862,3,))</f>
        <v/>
      </c>
      <c r="V27" s="67" t="str">
        <f t="shared" si="12"/>
        <v/>
      </c>
      <c r="W27" s="67" t="str">
        <f>IF(Q27="","",VLOOKUP(Q27,'[2]ACTIVITY &amp; DISCIPLINE CODE'!$F$3:$I$1850,4,))</f>
        <v/>
      </c>
      <c r="X27" s="57" t="str">
        <f t="shared" si="13"/>
        <v/>
      </c>
      <c r="Y27" s="34"/>
      <c r="Z27" s="67" t="str">
        <f t="shared" si="25"/>
        <v/>
      </c>
      <c r="AA27" s="67" t="str">
        <f>IF(Y27="","",VLOOKUP(Y27,'DOCUMENT TYPE'!$A$7:$C$837,2,))</f>
        <v/>
      </c>
      <c r="AB27" s="67" t="str">
        <f t="shared" si="26"/>
        <v/>
      </c>
      <c r="AC27" s="67" t="str">
        <f>IF(Y27="","",VLOOKUP(Y27,'DOCUMENT TYPE'!$A$7:$C$837,3,))</f>
        <v/>
      </c>
      <c r="AD27" s="67" t="str">
        <f t="shared" si="15"/>
        <v/>
      </c>
      <c r="AE27" s="54"/>
      <c r="AF27" s="55" t="str">
        <f t="shared" si="27"/>
        <v/>
      </c>
      <c r="AG27" s="67" t="str">
        <f>IF(AE27="","",VLOOKUP(AE27,DISCIPLINE!$A$2:$C$845,2,))</f>
        <v/>
      </c>
      <c r="AH27" s="57" t="str">
        <f t="shared" si="17"/>
        <v/>
      </c>
      <c r="AI27" s="57"/>
      <c r="AJ27" s="57" t="str">
        <f t="shared" si="18"/>
        <v/>
      </c>
      <c r="AK27" s="57"/>
      <c r="AL27" s="57" t="str">
        <f t="shared" si="19"/>
        <v/>
      </c>
      <c r="AM27" s="57"/>
      <c r="AN27" s="57" t="str">
        <f t="shared" si="20"/>
        <v/>
      </c>
      <c r="AO27" s="57"/>
      <c r="AP27" s="25"/>
      <c r="AQ27" s="23" t="str">
        <f t="shared" si="21"/>
        <v>Missing input data</v>
      </c>
      <c r="AR27" s="23" t="str">
        <f t="shared" si="22"/>
        <v>Missing input data</v>
      </c>
      <c r="AS27" s="25"/>
      <c r="AT27" s="23" t="str">
        <f t="shared" si="23"/>
        <v>Missing input data</v>
      </c>
      <c r="AU27" s="23" t="str">
        <f t="shared" si="5"/>
        <v>Missing input data</v>
      </c>
      <c r="AV27" s="25"/>
    </row>
    <row r="28" spans="1:48">
      <c r="A28" s="56"/>
      <c r="B28" s="67" t="str">
        <f t="shared" si="6"/>
        <v/>
      </c>
      <c r="C28" s="57"/>
      <c r="D28" s="67" t="str">
        <f t="shared" si="7"/>
        <v/>
      </c>
      <c r="E28" s="54"/>
      <c r="F28" s="51" t="str">
        <f t="shared" si="8"/>
        <v/>
      </c>
      <c r="G28" s="54"/>
      <c r="H28" s="67" t="str">
        <f t="shared" si="9"/>
        <v/>
      </c>
      <c r="I28" s="54" t="str">
        <f>IF(G28="","",VLOOKUP(G28,'LEVEL-SYSTEM'!$A$2:$B$849,2,))</f>
        <v/>
      </c>
      <c r="J28" s="67" t="str">
        <f t="shared" si="10"/>
        <v/>
      </c>
      <c r="K28" s="54"/>
      <c r="L28" s="55" t="str">
        <f t="shared" si="0"/>
        <v/>
      </c>
      <c r="M28" s="67" t="str">
        <f>IF(K28="","",VLOOKUP(K28,DISCIPLINE!$A$2:$C$845,2,))</f>
        <v/>
      </c>
      <c r="N28" s="55" t="str">
        <f t="shared" si="1"/>
        <v/>
      </c>
      <c r="O28" s="67" t="str">
        <f>IF(M28="","",VLOOKUP(M28,DISCIPLINE!$A$2:$C$845,2,))</f>
        <v/>
      </c>
      <c r="P28" s="67" t="str">
        <f t="shared" si="11"/>
        <v/>
      </c>
      <c r="Q28" s="57"/>
      <c r="R28" s="67" t="str">
        <f t="shared" si="2"/>
        <v/>
      </c>
      <c r="S28" s="79" t="str">
        <f>IF(Q28="","",VLOOKUP(Q28,'[1]ACTIVITY &amp; DISCIPLINE CODE'!$F$3:$I$1862,2,))</f>
        <v/>
      </c>
      <c r="T28" s="67" t="str">
        <f t="shared" si="24"/>
        <v/>
      </c>
      <c r="U28" s="67" t="str">
        <f>IF(Q28="","",VLOOKUP(Q28,'[1]ACTIVITY &amp; DISCIPLINE CODE'!$F$3:$I$1862,3,))</f>
        <v/>
      </c>
      <c r="V28" s="67" t="str">
        <f t="shared" si="12"/>
        <v/>
      </c>
      <c r="W28" s="67" t="str">
        <f>IF(Q28="","",VLOOKUP(Q28,'[2]ACTIVITY &amp; DISCIPLINE CODE'!$F$3:$I$1850,4,))</f>
        <v/>
      </c>
      <c r="X28" s="57" t="str">
        <f t="shared" si="13"/>
        <v/>
      </c>
      <c r="Y28" s="34"/>
      <c r="Z28" s="67" t="str">
        <f t="shared" si="25"/>
        <v/>
      </c>
      <c r="AA28" s="67" t="str">
        <f>IF(Y28="","",VLOOKUP(Y28,'DOCUMENT TYPE'!$A$7:$C$837,2,))</f>
        <v/>
      </c>
      <c r="AB28" s="67" t="str">
        <f t="shared" si="26"/>
        <v/>
      </c>
      <c r="AC28" s="67" t="str">
        <f>IF(Y28="","",VLOOKUP(Y28,'DOCUMENT TYPE'!$A$7:$C$837,3,))</f>
        <v/>
      </c>
      <c r="AD28" s="67" t="str">
        <f t="shared" si="15"/>
        <v/>
      </c>
      <c r="AE28" s="54"/>
      <c r="AF28" s="55" t="str">
        <f t="shared" si="27"/>
        <v/>
      </c>
      <c r="AG28" s="67" t="str">
        <f>IF(AE28="","",VLOOKUP(AE28,DISCIPLINE!$A$2:$C$845,2,))</f>
        <v/>
      </c>
      <c r="AH28" s="57" t="str">
        <f t="shared" si="17"/>
        <v/>
      </c>
      <c r="AI28" s="57"/>
      <c r="AJ28" s="57" t="str">
        <f t="shared" si="18"/>
        <v/>
      </c>
      <c r="AK28" s="57"/>
      <c r="AL28" s="57" t="str">
        <f t="shared" si="19"/>
        <v/>
      </c>
      <c r="AM28" s="57"/>
      <c r="AN28" s="57" t="str">
        <f t="shared" si="20"/>
        <v/>
      </c>
      <c r="AO28" s="57"/>
      <c r="AP28" s="25"/>
      <c r="AQ28" s="23" t="str">
        <f t="shared" si="21"/>
        <v>Missing input data</v>
      </c>
      <c r="AR28" s="23" t="str">
        <f t="shared" si="22"/>
        <v>Missing input data</v>
      </c>
      <c r="AS28" s="25"/>
      <c r="AT28" s="23" t="str">
        <f t="shared" si="23"/>
        <v>Missing input data</v>
      </c>
      <c r="AU28" s="23" t="str">
        <f t="shared" si="5"/>
        <v>Missing input data</v>
      </c>
      <c r="AV28" s="25"/>
    </row>
    <row r="29" spans="1:48">
      <c r="A29" s="56"/>
      <c r="B29" s="67" t="str">
        <f t="shared" si="6"/>
        <v/>
      </c>
      <c r="C29" s="57"/>
      <c r="D29" s="67" t="str">
        <f t="shared" si="7"/>
        <v/>
      </c>
      <c r="E29" s="54"/>
      <c r="F29" s="51" t="str">
        <f t="shared" si="8"/>
        <v/>
      </c>
      <c r="G29" s="54"/>
      <c r="H29" s="67" t="str">
        <f t="shared" si="9"/>
        <v/>
      </c>
      <c r="I29" s="54" t="str">
        <f>IF(G29="","",VLOOKUP(G29,'LEVEL-SYSTEM'!$A$2:$B$849,2,))</f>
        <v/>
      </c>
      <c r="J29" s="67" t="str">
        <f t="shared" si="10"/>
        <v/>
      </c>
      <c r="K29" s="54"/>
      <c r="L29" s="55" t="str">
        <f t="shared" si="0"/>
        <v/>
      </c>
      <c r="M29" s="67" t="str">
        <f>IF(K29="","",VLOOKUP(K29,DISCIPLINE!$A$2:$C$845,2,))</f>
        <v/>
      </c>
      <c r="N29" s="55" t="str">
        <f t="shared" si="1"/>
        <v/>
      </c>
      <c r="O29" s="67" t="str">
        <f>IF(M29="","",VLOOKUP(M29,DISCIPLINE!$A$2:$C$845,2,))</f>
        <v/>
      </c>
      <c r="P29" s="67" t="str">
        <f t="shared" si="11"/>
        <v/>
      </c>
      <c r="Q29" s="57"/>
      <c r="R29" s="67" t="str">
        <f t="shared" si="2"/>
        <v/>
      </c>
      <c r="S29" s="79" t="str">
        <f>IF(Q29="","",VLOOKUP(Q29,'[1]ACTIVITY &amp; DISCIPLINE CODE'!$F$3:$I$1862,2,))</f>
        <v/>
      </c>
      <c r="T29" s="67" t="str">
        <f t="shared" si="24"/>
        <v/>
      </c>
      <c r="U29" s="67" t="str">
        <f>IF(Q29="","",VLOOKUP(Q29,'[1]ACTIVITY &amp; DISCIPLINE CODE'!$F$3:$I$1862,3,))</f>
        <v/>
      </c>
      <c r="V29" s="67" t="str">
        <f t="shared" si="12"/>
        <v/>
      </c>
      <c r="W29" s="67" t="str">
        <f>IF(Q29="","",VLOOKUP(Q29,'[2]ACTIVITY &amp; DISCIPLINE CODE'!$F$3:$I$1850,4,))</f>
        <v/>
      </c>
      <c r="X29" s="57" t="str">
        <f t="shared" si="13"/>
        <v/>
      </c>
      <c r="Y29" s="34"/>
      <c r="Z29" s="67" t="str">
        <f t="shared" si="25"/>
        <v/>
      </c>
      <c r="AA29" s="67" t="str">
        <f>IF(Y29="","",VLOOKUP(Y29,'DOCUMENT TYPE'!$A$7:$C$837,2,))</f>
        <v/>
      </c>
      <c r="AB29" s="67" t="str">
        <f t="shared" si="26"/>
        <v/>
      </c>
      <c r="AC29" s="67" t="str">
        <f>IF(Y29="","",VLOOKUP(Y29,'DOCUMENT TYPE'!$A$7:$C$837,3,))</f>
        <v/>
      </c>
      <c r="AD29" s="67" t="str">
        <f t="shared" si="15"/>
        <v/>
      </c>
      <c r="AE29" s="54"/>
      <c r="AF29" s="55" t="str">
        <f t="shared" si="27"/>
        <v/>
      </c>
      <c r="AG29" s="67" t="str">
        <f>IF(AE29="","",VLOOKUP(AE29,DISCIPLINE!$A$2:$C$845,2,))</f>
        <v/>
      </c>
      <c r="AH29" s="57" t="str">
        <f t="shared" si="17"/>
        <v/>
      </c>
      <c r="AI29" s="57"/>
      <c r="AJ29" s="57" t="str">
        <f t="shared" si="18"/>
        <v/>
      </c>
      <c r="AK29" s="57"/>
      <c r="AL29" s="57" t="str">
        <f t="shared" si="19"/>
        <v/>
      </c>
      <c r="AM29" s="57"/>
      <c r="AN29" s="57" t="str">
        <f t="shared" si="20"/>
        <v/>
      </c>
      <c r="AO29" s="57"/>
      <c r="AP29" s="25"/>
      <c r="AQ29" s="23" t="str">
        <f t="shared" si="21"/>
        <v>Missing input data</v>
      </c>
      <c r="AR29" s="23" t="str">
        <f t="shared" si="22"/>
        <v>Missing input data</v>
      </c>
      <c r="AS29" s="25"/>
      <c r="AT29" s="23" t="str">
        <f t="shared" si="23"/>
        <v>Missing input data</v>
      </c>
      <c r="AU29" s="23" t="str">
        <f t="shared" si="5"/>
        <v>Missing input data</v>
      </c>
      <c r="AV29" s="25"/>
    </row>
    <row r="30" spans="1:48">
      <c r="A30" s="56"/>
      <c r="B30" s="67" t="str">
        <f t="shared" si="6"/>
        <v/>
      </c>
      <c r="C30" s="57"/>
      <c r="D30" s="67" t="str">
        <f t="shared" si="7"/>
        <v/>
      </c>
      <c r="E30" s="54"/>
      <c r="F30" s="51" t="str">
        <f t="shared" si="8"/>
        <v/>
      </c>
      <c r="G30" s="54"/>
      <c r="H30" s="67" t="str">
        <f t="shared" si="9"/>
        <v/>
      </c>
      <c r="I30" s="54" t="str">
        <f>IF(G30="","",VLOOKUP(G30,'LEVEL-SYSTEM'!$A$2:$B$849,2,))</f>
        <v/>
      </c>
      <c r="J30" s="67" t="str">
        <f t="shared" si="10"/>
        <v/>
      </c>
      <c r="K30" s="54"/>
      <c r="L30" s="55" t="str">
        <f t="shared" si="0"/>
        <v/>
      </c>
      <c r="M30" s="67" t="str">
        <f>IF(K30="","",VLOOKUP(K30,DISCIPLINE!$A$2:$C$845,2,))</f>
        <v/>
      </c>
      <c r="N30" s="55" t="str">
        <f t="shared" si="1"/>
        <v/>
      </c>
      <c r="O30" s="67" t="str">
        <f>IF(M30="","",VLOOKUP(M30,DISCIPLINE!$A$2:$C$845,2,))</f>
        <v/>
      </c>
      <c r="P30" s="67" t="str">
        <f t="shared" si="11"/>
        <v/>
      </c>
      <c r="Q30" s="57"/>
      <c r="R30" s="67" t="str">
        <f t="shared" si="2"/>
        <v/>
      </c>
      <c r="S30" s="79" t="str">
        <f>IF(Q30="","",VLOOKUP(Q30,'[1]ACTIVITY &amp; DISCIPLINE CODE'!$F$3:$I$1862,2,))</f>
        <v/>
      </c>
      <c r="T30" s="67" t="str">
        <f t="shared" si="24"/>
        <v/>
      </c>
      <c r="U30" s="67" t="str">
        <f>IF(Q30="","",VLOOKUP(Q30,'[1]ACTIVITY &amp; DISCIPLINE CODE'!$F$3:$I$1862,3,))</f>
        <v/>
      </c>
      <c r="V30" s="67" t="str">
        <f t="shared" si="12"/>
        <v/>
      </c>
      <c r="W30" s="67" t="str">
        <f>IF(Q30="","",VLOOKUP(Q30,'[2]ACTIVITY &amp; DISCIPLINE CODE'!$F$3:$I$1850,4,))</f>
        <v/>
      </c>
      <c r="X30" s="57" t="str">
        <f t="shared" si="13"/>
        <v/>
      </c>
      <c r="Y30" s="34"/>
      <c r="Z30" s="67" t="str">
        <f t="shared" si="25"/>
        <v/>
      </c>
      <c r="AA30" s="67" t="str">
        <f>IF(Y30="","",VLOOKUP(Y30,'DOCUMENT TYPE'!$A$7:$C$837,2,))</f>
        <v/>
      </c>
      <c r="AB30" s="67" t="str">
        <f t="shared" si="26"/>
        <v/>
      </c>
      <c r="AC30" s="67" t="str">
        <f>IF(Y30="","",VLOOKUP(Y30,'DOCUMENT TYPE'!$A$7:$C$837,3,))</f>
        <v/>
      </c>
      <c r="AD30" s="67" t="str">
        <f t="shared" si="15"/>
        <v/>
      </c>
      <c r="AE30" s="54"/>
      <c r="AF30" s="55" t="str">
        <f t="shared" si="27"/>
        <v/>
      </c>
      <c r="AG30" s="67" t="str">
        <f>IF(AE30="","",VLOOKUP(AE30,DISCIPLINE!$A$2:$C$845,2,))</f>
        <v/>
      </c>
      <c r="AH30" s="57" t="str">
        <f t="shared" si="17"/>
        <v/>
      </c>
      <c r="AI30" s="57"/>
      <c r="AJ30" s="57" t="str">
        <f t="shared" si="18"/>
        <v/>
      </c>
      <c r="AK30" s="57"/>
      <c r="AL30" s="57" t="str">
        <f t="shared" si="19"/>
        <v/>
      </c>
      <c r="AM30" s="57"/>
      <c r="AN30" s="57" t="str">
        <f t="shared" si="20"/>
        <v/>
      </c>
      <c r="AO30" s="57"/>
      <c r="AP30" s="25"/>
      <c r="AQ30" s="23" t="str">
        <f t="shared" si="21"/>
        <v>Missing input data</v>
      </c>
      <c r="AR30" s="23" t="str">
        <f t="shared" si="22"/>
        <v>Missing input data</v>
      </c>
      <c r="AS30" s="25"/>
      <c r="AT30" s="23" t="str">
        <f t="shared" si="23"/>
        <v>Missing input data</v>
      </c>
      <c r="AU30" s="23" t="str">
        <f t="shared" si="5"/>
        <v>Missing input data</v>
      </c>
      <c r="AV30" s="25"/>
    </row>
    <row r="31" spans="1:48">
      <c r="A31" s="56"/>
      <c r="B31" s="67" t="str">
        <f t="shared" si="6"/>
        <v/>
      </c>
      <c r="C31" s="57"/>
      <c r="D31" s="67" t="str">
        <f t="shared" si="7"/>
        <v/>
      </c>
      <c r="E31" s="54"/>
      <c r="F31" s="51" t="str">
        <f t="shared" si="8"/>
        <v/>
      </c>
      <c r="G31" s="54"/>
      <c r="H31" s="67" t="str">
        <f t="shared" si="9"/>
        <v/>
      </c>
      <c r="I31" s="54" t="str">
        <f>IF(G31="","",VLOOKUP(G31,'LEVEL-SYSTEM'!$A$2:$B$849,2,))</f>
        <v/>
      </c>
      <c r="J31" s="67" t="str">
        <f t="shared" si="10"/>
        <v/>
      </c>
      <c r="K31" s="54"/>
      <c r="L31" s="55" t="str">
        <f t="shared" si="0"/>
        <v/>
      </c>
      <c r="M31" s="67" t="str">
        <f>IF(K31="","",VLOOKUP(K31,DISCIPLINE!$A$2:$C$845,2,))</f>
        <v/>
      </c>
      <c r="N31" s="55" t="str">
        <f t="shared" si="1"/>
        <v/>
      </c>
      <c r="O31" s="67" t="str">
        <f>IF(M31="","",VLOOKUP(M31,DISCIPLINE!$A$2:$C$845,2,))</f>
        <v/>
      </c>
      <c r="P31" s="67" t="str">
        <f t="shared" si="11"/>
        <v/>
      </c>
      <c r="Q31" s="57"/>
      <c r="R31" s="67" t="str">
        <f t="shared" si="2"/>
        <v/>
      </c>
      <c r="S31" s="79" t="str">
        <f>IF(Q31="","",VLOOKUP(Q31,'[1]ACTIVITY &amp; DISCIPLINE CODE'!$F$3:$I$1862,2,))</f>
        <v/>
      </c>
      <c r="T31" s="67" t="str">
        <f t="shared" si="24"/>
        <v/>
      </c>
      <c r="U31" s="67" t="str">
        <f>IF(Q31="","",VLOOKUP(Q31,'[1]ACTIVITY &amp; DISCIPLINE CODE'!$F$3:$I$1862,3,))</f>
        <v/>
      </c>
      <c r="V31" s="67" t="str">
        <f t="shared" si="12"/>
        <v/>
      </c>
      <c r="W31" s="67" t="str">
        <f>IF(Q31="","",VLOOKUP(Q31,'[2]ACTIVITY &amp; DISCIPLINE CODE'!$F$3:$I$1850,4,))</f>
        <v/>
      </c>
      <c r="X31" s="57" t="str">
        <f t="shared" si="13"/>
        <v/>
      </c>
      <c r="Y31" s="34"/>
      <c r="Z31" s="67" t="str">
        <f t="shared" si="25"/>
        <v/>
      </c>
      <c r="AA31" s="67" t="str">
        <f>IF(Y31="","",VLOOKUP(Y31,'DOCUMENT TYPE'!$A$7:$C$837,2,))</f>
        <v/>
      </c>
      <c r="AB31" s="67" t="str">
        <f t="shared" si="26"/>
        <v/>
      </c>
      <c r="AC31" s="67" t="str">
        <f>IF(Y31="","",VLOOKUP(Y31,'DOCUMENT TYPE'!$A$7:$C$837,3,))</f>
        <v/>
      </c>
      <c r="AD31" s="67" t="str">
        <f t="shared" si="15"/>
        <v/>
      </c>
      <c r="AE31" s="54"/>
      <c r="AF31" s="55" t="str">
        <f t="shared" si="27"/>
        <v/>
      </c>
      <c r="AG31" s="67" t="str">
        <f>IF(AE31="","",VLOOKUP(AE31,DISCIPLINE!$A$2:$C$845,2,))</f>
        <v/>
      </c>
      <c r="AH31" s="57" t="str">
        <f t="shared" si="17"/>
        <v/>
      </c>
      <c r="AI31" s="57"/>
      <c r="AJ31" s="57" t="str">
        <f t="shared" si="18"/>
        <v/>
      </c>
      <c r="AK31" s="57"/>
      <c r="AL31" s="57" t="str">
        <f t="shared" si="19"/>
        <v/>
      </c>
      <c r="AM31" s="57"/>
      <c r="AN31" s="57" t="str">
        <f t="shared" si="20"/>
        <v/>
      </c>
      <c r="AO31" s="57"/>
      <c r="AP31" s="25"/>
      <c r="AQ31" s="23" t="str">
        <f t="shared" si="21"/>
        <v>Missing input data</v>
      </c>
      <c r="AR31" s="23" t="str">
        <f t="shared" si="22"/>
        <v>Missing input data</v>
      </c>
      <c r="AS31" s="25"/>
      <c r="AT31" s="23" t="str">
        <f t="shared" si="23"/>
        <v>Missing input data</v>
      </c>
      <c r="AU31" s="23" t="str">
        <f t="shared" si="5"/>
        <v>Missing input data</v>
      </c>
      <c r="AV31" s="25"/>
    </row>
    <row r="32" spans="1:48">
      <c r="A32" s="56"/>
      <c r="B32" s="67" t="str">
        <f t="shared" si="6"/>
        <v/>
      </c>
      <c r="C32" s="57"/>
      <c r="D32" s="67" t="str">
        <f t="shared" si="7"/>
        <v/>
      </c>
      <c r="E32" s="54"/>
      <c r="F32" s="51" t="str">
        <f t="shared" si="8"/>
        <v/>
      </c>
      <c r="G32" s="54"/>
      <c r="H32" s="67" t="str">
        <f t="shared" si="9"/>
        <v/>
      </c>
      <c r="I32" s="54" t="str">
        <f>IF(G32="","",VLOOKUP(G32,'LEVEL-SYSTEM'!$A$2:$B$849,2,))</f>
        <v/>
      </c>
      <c r="J32" s="67" t="str">
        <f t="shared" si="10"/>
        <v/>
      </c>
      <c r="K32" s="54"/>
      <c r="L32" s="55" t="str">
        <f t="shared" si="0"/>
        <v/>
      </c>
      <c r="M32" s="67" t="str">
        <f>IF(K32="","",VLOOKUP(K32,DISCIPLINE!$A$2:$C$845,2,))</f>
        <v/>
      </c>
      <c r="N32" s="55" t="str">
        <f t="shared" si="1"/>
        <v/>
      </c>
      <c r="O32" s="67" t="str">
        <f>IF(M32="","",VLOOKUP(M32,DISCIPLINE!$A$2:$C$845,2,))</f>
        <v/>
      </c>
      <c r="P32" s="67" t="str">
        <f t="shared" si="11"/>
        <v/>
      </c>
      <c r="Q32" s="57"/>
      <c r="R32" s="67" t="str">
        <f t="shared" si="2"/>
        <v/>
      </c>
      <c r="S32" s="79" t="str">
        <f>IF(Q32="","",VLOOKUP(Q32,'[1]ACTIVITY &amp; DISCIPLINE CODE'!$F$3:$I$1862,2,))</f>
        <v/>
      </c>
      <c r="T32" s="67" t="str">
        <f t="shared" si="24"/>
        <v/>
      </c>
      <c r="U32" s="67" t="str">
        <f>IF(Q32="","",VLOOKUP(Q32,'[1]ACTIVITY &amp; DISCIPLINE CODE'!$F$3:$I$1862,3,))</f>
        <v/>
      </c>
      <c r="V32" s="67" t="str">
        <f t="shared" si="12"/>
        <v/>
      </c>
      <c r="W32" s="67" t="str">
        <f>IF(Q32="","",VLOOKUP(Q32,'[2]ACTIVITY &amp; DISCIPLINE CODE'!$F$3:$I$1850,4,))</f>
        <v/>
      </c>
      <c r="X32" s="57" t="str">
        <f t="shared" si="13"/>
        <v/>
      </c>
      <c r="Y32" s="34"/>
      <c r="Z32" s="67" t="str">
        <f t="shared" si="25"/>
        <v/>
      </c>
      <c r="AA32" s="67" t="str">
        <f>IF(Y32="","",VLOOKUP(Y32,'DOCUMENT TYPE'!$A$7:$C$837,2,))</f>
        <v/>
      </c>
      <c r="AB32" s="67" t="str">
        <f t="shared" si="26"/>
        <v/>
      </c>
      <c r="AC32" s="67" t="str">
        <f>IF(Y32="","",VLOOKUP(Y32,'DOCUMENT TYPE'!$A$7:$C$837,3,))</f>
        <v/>
      </c>
      <c r="AD32" s="67" t="str">
        <f t="shared" si="15"/>
        <v/>
      </c>
      <c r="AE32" s="54"/>
      <c r="AF32" s="55" t="str">
        <f t="shared" si="27"/>
        <v/>
      </c>
      <c r="AG32" s="67" t="str">
        <f>IF(AE32="","",VLOOKUP(AE32,DISCIPLINE!$A$2:$C$845,2,))</f>
        <v/>
      </c>
      <c r="AH32" s="57" t="str">
        <f t="shared" si="17"/>
        <v/>
      </c>
      <c r="AI32" s="57"/>
      <c r="AJ32" s="57" t="str">
        <f t="shared" si="18"/>
        <v/>
      </c>
      <c r="AK32" s="57"/>
      <c r="AL32" s="57" t="str">
        <f t="shared" si="19"/>
        <v/>
      </c>
      <c r="AM32" s="57"/>
      <c r="AN32" s="57" t="str">
        <f t="shared" si="20"/>
        <v/>
      </c>
      <c r="AO32" s="57"/>
      <c r="AP32" s="25"/>
      <c r="AQ32" s="23" t="str">
        <f t="shared" si="21"/>
        <v>Missing input data</v>
      </c>
      <c r="AR32" s="23" t="str">
        <f t="shared" si="22"/>
        <v>Missing input data</v>
      </c>
      <c r="AS32" s="25"/>
      <c r="AT32" s="23" t="str">
        <f t="shared" si="23"/>
        <v>Missing input data</v>
      </c>
      <c r="AU32" s="23" t="str">
        <f t="shared" si="5"/>
        <v>Missing input data</v>
      </c>
      <c r="AV32" s="25"/>
    </row>
    <row r="33" spans="1:48">
      <c r="A33" s="56"/>
      <c r="B33" s="67" t="str">
        <f t="shared" si="6"/>
        <v/>
      </c>
      <c r="C33" s="57"/>
      <c r="D33" s="67" t="str">
        <f t="shared" si="7"/>
        <v/>
      </c>
      <c r="E33" s="54"/>
      <c r="F33" s="51" t="str">
        <f t="shared" si="8"/>
        <v/>
      </c>
      <c r="G33" s="54"/>
      <c r="H33" s="67" t="str">
        <f t="shared" si="9"/>
        <v/>
      </c>
      <c r="I33" s="54" t="str">
        <f>IF(G33="","",VLOOKUP(G33,'LEVEL-SYSTEM'!$A$2:$B$849,2,))</f>
        <v/>
      </c>
      <c r="J33" s="67" t="str">
        <f t="shared" si="10"/>
        <v/>
      </c>
      <c r="K33" s="54"/>
      <c r="L33" s="55" t="str">
        <f t="shared" si="0"/>
        <v/>
      </c>
      <c r="M33" s="67" t="str">
        <f>IF(K33="","",VLOOKUP(K33,DISCIPLINE!$A$2:$C$845,2,))</f>
        <v/>
      </c>
      <c r="N33" s="55" t="str">
        <f t="shared" si="1"/>
        <v/>
      </c>
      <c r="O33" s="67" t="str">
        <f>IF(M33="","",VLOOKUP(M33,DISCIPLINE!$A$2:$C$845,2,))</f>
        <v/>
      </c>
      <c r="P33" s="67" t="str">
        <f t="shared" si="11"/>
        <v/>
      </c>
      <c r="Q33" s="57"/>
      <c r="R33" s="67" t="str">
        <f t="shared" si="2"/>
        <v/>
      </c>
      <c r="S33" s="79" t="str">
        <f>IF(Q33="","",VLOOKUP(Q33,'[1]ACTIVITY &amp; DISCIPLINE CODE'!$F$3:$I$1862,2,))</f>
        <v/>
      </c>
      <c r="T33" s="67" t="str">
        <f t="shared" si="24"/>
        <v/>
      </c>
      <c r="U33" s="67" t="str">
        <f>IF(Q33="","",VLOOKUP(Q33,'[1]ACTIVITY &amp; DISCIPLINE CODE'!$F$3:$I$1862,3,))</f>
        <v/>
      </c>
      <c r="V33" s="67" t="str">
        <f t="shared" si="12"/>
        <v/>
      </c>
      <c r="W33" s="67" t="str">
        <f>IF(Q33="","",VLOOKUP(Q33,'[2]ACTIVITY &amp; DISCIPLINE CODE'!$F$3:$I$1850,4,))</f>
        <v/>
      </c>
      <c r="X33" s="57" t="str">
        <f t="shared" si="13"/>
        <v/>
      </c>
      <c r="Y33" s="34"/>
      <c r="Z33" s="67" t="str">
        <f t="shared" si="25"/>
        <v/>
      </c>
      <c r="AA33" s="67" t="str">
        <f>IF(Y33="","",VLOOKUP(Y33,'DOCUMENT TYPE'!$A$7:$C$837,2,))</f>
        <v/>
      </c>
      <c r="AB33" s="67" t="str">
        <f t="shared" si="26"/>
        <v/>
      </c>
      <c r="AC33" s="67" t="str">
        <f>IF(Y33="","",VLOOKUP(Y33,'DOCUMENT TYPE'!$A$7:$C$837,3,))</f>
        <v/>
      </c>
      <c r="AD33" s="67" t="str">
        <f t="shared" si="15"/>
        <v/>
      </c>
      <c r="AE33" s="54"/>
      <c r="AF33" s="55" t="str">
        <f t="shared" si="27"/>
        <v/>
      </c>
      <c r="AG33" s="67" t="str">
        <f>IF(AE33="","",VLOOKUP(AE33,DISCIPLINE!$A$2:$C$845,2,))</f>
        <v/>
      </c>
      <c r="AH33" s="57" t="str">
        <f t="shared" si="17"/>
        <v/>
      </c>
      <c r="AI33" s="57"/>
      <c r="AJ33" s="57" t="str">
        <f t="shared" si="18"/>
        <v/>
      </c>
      <c r="AK33" s="57"/>
      <c r="AL33" s="57" t="str">
        <f t="shared" si="19"/>
        <v/>
      </c>
      <c r="AM33" s="57"/>
      <c r="AN33" s="57" t="str">
        <f t="shared" si="20"/>
        <v/>
      </c>
      <c r="AO33" s="57"/>
      <c r="AP33" s="25"/>
      <c r="AQ33" s="23" t="str">
        <f t="shared" si="21"/>
        <v>Missing input data</v>
      </c>
      <c r="AR33" s="23" t="str">
        <f t="shared" si="22"/>
        <v>Missing input data</v>
      </c>
      <c r="AS33" s="25"/>
      <c r="AT33" s="23" t="str">
        <f t="shared" si="23"/>
        <v>Missing input data</v>
      </c>
      <c r="AU33" s="23" t="str">
        <f t="shared" si="5"/>
        <v>Missing input data</v>
      </c>
      <c r="AV33" s="25"/>
    </row>
    <row r="34" spans="1:48">
      <c r="A34" s="56"/>
      <c r="B34" s="67" t="str">
        <f t="shared" si="6"/>
        <v/>
      </c>
      <c r="C34" s="57"/>
      <c r="D34" s="67" t="str">
        <f t="shared" si="7"/>
        <v/>
      </c>
      <c r="E34" s="54"/>
      <c r="F34" s="51" t="str">
        <f t="shared" si="8"/>
        <v/>
      </c>
      <c r="G34" s="54"/>
      <c r="H34" s="67" t="str">
        <f t="shared" si="9"/>
        <v/>
      </c>
      <c r="I34" s="54" t="str">
        <f>IF(G34="","",VLOOKUP(G34,'LEVEL-SYSTEM'!$A$2:$B$849,2,))</f>
        <v/>
      </c>
      <c r="J34" s="67" t="str">
        <f t="shared" si="10"/>
        <v/>
      </c>
      <c r="K34" s="54"/>
      <c r="L34" s="55" t="str">
        <f t="shared" si="0"/>
        <v/>
      </c>
      <c r="M34" s="67" t="str">
        <f>IF(K34="","",VLOOKUP(K34,DISCIPLINE!$A$2:$C$845,2,))</f>
        <v/>
      </c>
      <c r="N34" s="55" t="str">
        <f t="shared" si="1"/>
        <v/>
      </c>
      <c r="O34" s="67" t="str">
        <f>IF(M34="","",VLOOKUP(M34,DISCIPLINE!$A$2:$C$845,2,))</f>
        <v/>
      </c>
      <c r="P34" s="67" t="str">
        <f t="shared" si="11"/>
        <v/>
      </c>
      <c r="Q34" s="57"/>
      <c r="R34" s="67" t="str">
        <f t="shared" si="2"/>
        <v/>
      </c>
      <c r="S34" s="79" t="str">
        <f>IF(Q34="","",VLOOKUP(Q34,'[1]ACTIVITY &amp; DISCIPLINE CODE'!$F$3:$I$1862,2,))</f>
        <v/>
      </c>
      <c r="T34" s="67" t="str">
        <f t="shared" si="24"/>
        <v/>
      </c>
      <c r="U34" s="67" t="str">
        <f>IF(Q34="","",VLOOKUP(Q34,'[1]ACTIVITY &amp; DISCIPLINE CODE'!$F$3:$I$1862,3,))</f>
        <v/>
      </c>
      <c r="V34" s="67" t="str">
        <f t="shared" si="12"/>
        <v/>
      </c>
      <c r="W34" s="67" t="str">
        <f>IF(Q34="","",VLOOKUP(Q34,'[2]ACTIVITY &amp; DISCIPLINE CODE'!$F$3:$I$1850,4,))</f>
        <v/>
      </c>
      <c r="X34" s="57" t="str">
        <f t="shared" si="13"/>
        <v/>
      </c>
      <c r="Y34" s="34"/>
      <c r="Z34" s="67" t="str">
        <f t="shared" si="25"/>
        <v/>
      </c>
      <c r="AA34" s="67" t="str">
        <f>IF(Y34="","",VLOOKUP(Y34,'DOCUMENT TYPE'!$A$7:$C$837,2,))</f>
        <v/>
      </c>
      <c r="AB34" s="67" t="str">
        <f t="shared" si="26"/>
        <v/>
      </c>
      <c r="AC34" s="67" t="str">
        <f>IF(Y34="","",VLOOKUP(Y34,'DOCUMENT TYPE'!$A$7:$C$837,3,))</f>
        <v/>
      </c>
      <c r="AD34" s="67" t="str">
        <f t="shared" si="15"/>
        <v/>
      </c>
      <c r="AE34" s="54"/>
      <c r="AF34" s="55" t="str">
        <f t="shared" si="27"/>
        <v/>
      </c>
      <c r="AG34" s="67" t="str">
        <f>IF(AE34="","",VLOOKUP(AE34,DISCIPLINE!$A$2:$C$845,2,))</f>
        <v/>
      </c>
      <c r="AH34" s="57" t="str">
        <f t="shared" si="17"/>
        <v/>
      </c>
      <c r="AI34" s="57"/>
      <c r="AJ34" s="57" t="str">
        <f t="shared" si="18"/>
        <v/>
      </c>
      <c r="AK34" s="57"/>
      <c r="AL34" s="57" t="str">
        <f t="shared" si="19"/>
        <v/>
      </c>
      <c r="AM34" s="57"/>
      <c r="AN34" s="57" t="str">
        <f t="shared" si="20"/>
        <v/>
      </c>
      <c r="AO34" s="57"/>
      <c r="AP34" s="25"/>
      <c r="AQ34" s="23" t="str">
        <f t="shared" si="21"/>
        <v>Missing input data</v>
      </c>
      <c r="AR34" s="23" t="str">
        <f t="shared" si="22"/>
        <v>Missing input data</v>
      </c>
      <c r="AS34" s="25"/>
      <c r="AT34" s="23" t="str">
        <f t="shared" si="23"/>
        <v>Missing input data</v>
      </c>
      <c r="AU34" s="23" t="str">
        <f t="shared" si="5"/>
        <v>Missing input data</v>
      </c>
      <c r="AV34" s="25"/>
    </row>
    <row r="35" spans="1:48">
      <c r="A35" s="56"/>
      <c r="B35" s="67" t="str">
        <f t="shared" si="6"/>
        <v/>
      </c>
      <c r="C35" s="57"/>
      <c r="D35" s="67" t="str">
        <f t="shared" si="7"/>
        <v/>
      </c>
      <c r="E35" s="54"/>
      <c r="F35" s="51" t="str">
        <f t="shared" si="8"/>
        <v/>
      </c>
      <c r="G35" s="54"/>
      <c r="H35" s="67" t="str">
        <f t="shared" si="9"/>
        <v/>
      </c>
      <c r="I35" s="54" t="str">
        <f>IF(G35="","",VLOOKUP(G35,'LEVEL-SYSTEM'!$A$2:$B$849,2,))</f>
        <v/>
      </c>
      <c r="J35" s="67" t="str">
        <f t="shared" si="10"/>
        <v/>
      </c>
      <c r="K35" s="54"/>
      <c r="L35" s="55" t="str">
        <f t="shared" si="0"/>
        <v/>
      </c>
      <c r="M35" s="67" t="str">
        <f>IF(K35="","",VLOOKUP(K35,DISCIPLINE!$A$2:$C$845,2,))</f>
        <v/>
      </c>
      <c r="N35" s="55" t="str">
        <f t="shared" si="1"/>
        <v/>
      </c>
      <c r="O35" s="67" t="str">
        <f>IF(M35="","",VLOOKUP(M35,DISCIPLINE!$A$2:$C$845,2,))</f>
        <v/>
      </c>
      <c r="P35" s="67" t="str">
        <f t="shared" si="11"/>
        <v/>
      </c>
      <c r="Q35" s="57"/>
      <c r="R35" s="67" t="str">
        <f t="shared" si="2"/>
        <v/>
      </c>
      <c r="S35" s="79" t="str">
        <f>IF(Q35="","",VLOOKUP(Q35,'[1]ACTIVITY &amp; DISCIPLINE CODE'!$F$3:$I$1862,2,))</f>
        <v/>
      </c>
      <c r="T35" s="67" t="str">
        <f t="shared" si="24"/>
        <v/>
      </c>
      <c r="U35" s="67" t="str">
        <f>IF(Q35="","",VLOOKUP(Q35,'[1]ACTIVITY &amp; DISCIPLINE CODE'!$F$3:$I$1862,3,))</f>
        <v/>
      </c>
      <c r="V35" s="67" t="str">
        <f t="shared" si="12"/>
        <v/>
      </c>
      <c r="W35" s="67" t="str">
        <f>IF(Q35="","",VLOOKUP(Q35,'[2]ACTIVITY &amp; DISCIPLINE CODE'!$F$3:$I$1850,4,))</f>
        <v/>
      </c>
      <c r="X35" s="57" t="str">
        <f t="shared" si="13"/>
        <v/>
      </c>
      <c r="Y35" s="34"/>
      <c r="Z35" s="67" t="str">
        <f t="shared" si="25"/>
        <v/>
      </c>
      <c r="AA35" s="67" t="str">
        <f>IF(Y35="","",VLOOKUP(Y35,'DOCUMENT TYPE'!$A$7:$C$837,2,))</f>
        <v/>
      </c>
      <c r="AB35" s="67" t="str">
        <f t="shared" si="26"/>
        <v/>
      </c>
      <c r="AC35" s="67" t="str">
        <f>IF(Y35="","",VLOOKUP(Y35,'DOCUMENT TYPE'!$A$7:$C$837,3,))</f>
        <v/>
      </c>
      <c r="AD35" s="67" t="str">
        <f t="shared" si="15"/>
        <v/>
      </c>
      <c r="AE35" s="54"/>
      <c r="AF35" s="55" t="str">
        <f t="shared" si="27"/>
        <v/>
      </c>
      <c r="AG35" s="67" t="str">
        <f>IF(AE35="","",VLOOKUP(AE35,DISCIPLINE!$A$2:$C$845,2,))</f>
        <v/>
      </c>
      <c r="AH35" s="57" t="str">
        <f t="shared" si="17"/>
        <v/>
      </c>
      <c r="AI35" s="57"/>
      <c r="AJ35" s="57" t="str">
        <f t="shared" si="18"/>
        <v/>
      </c>
      <c r="AK35" s="57"/>
      <c r="AL35" s="57" t="str">
        <f t="shared" si="19"/>
        <v/>
      </c>
      <c r="AM35" s="57"/>
      <c r="AN35" s="57" t="str">
        <f t="shared" si="20"/>
        <v/>
      </c>
      <c r="AO35" s="57"/>
      <c r="AP35" s="25"/>
      <c r="AQ35" s="23" t="str">
        <f t="shared" si="21"/>
        <v>Missing input data</v>
      </c>
      <c r="AR35" s="23" t="str">
        <f t="shared" si="22"/>
        <v>Missing input data</v>
      </c>
      <c r="AS35" s="25"/>
      <c r="AT35" s="23" t="str">
        <f t="shared" si="23"/>
        <v>Missing input data</v>
      </c>
      <c r="AU35" s="23" t="str">
        <f t="shared" si="5"/>
        <v>Missing input data</v>
      </c>
      <c r="AV35" s="25"/>
    </row>
    <row r="36" spans="1:48">
      <c r="A36" s="56"/>
      <c r="B36" s="67" t="str">
        <f t="shared" si="6"/>
        <v/>
      </c>
      <c r="C36" s="57"/>
      <c r="D36" s="67" t="str">
        <f t="shared" si="7"/>
        <v/>
      </c>
      <c r="E36" s="54"/>
      <c r="F36" s="51" t="str">
        <f t="shared" si="8"/>
        <v/>
      </c>
      <c r="G36" s="54"/>
      <c r="H36" s="67" t="str">
        <f t="shared" si="9"/>
        <v/>
      </c>
      <c r="I36" s="54" t="str">
        <f>IF(G36="","",VLOOKUP(G36,'LEVEL-SYSTEM'!$A$2:$B$849,2,))</f>
        <v/>
      </c>
      <c r="J36" s="67" t="str">
        <f t="shared" si="10"/>
        <v/>
      </c>
      <c r="K36" s="54"/>
      <c r="L36" s="55" t="str">
        <f t="shared" si="0"/>
        <v/>
      </c>
      <c r="M36" s="67" t="str">
        <f>IF(K36="","",VLOOKUP(K36,DISCIPLINE!$A$2:$C$845,2,))</f>
        <v/>
      </c>
      <c r="N36" s="55" t="str">
        <f t="shared" si="1"/>
        <v/>
      </c>
      <c r="O36" s="67" t="str">
        <f>IF(M36="","",VLOOKUP(M36,DISCIPLINE!$A$2:$C$845,2,))</f>
        <v/>
      </c>
      <c r="P36" s="67" t="str">
        <f t="shared" si="11"/>
        <v/>
      </c>
      <c r="Q36" s="57"/>
      <c r="R36" s="67" t="str">
        <f t="shared" si="2"/>
        <v/>
      </c>
      <c r="S36" s="79" t="str">
        <f>IF(Q36="","",VLOOKUP(Q36,'[1]ACTIVITY &amp; DISCIPLINE CODE'!$F$3:$I$1862,2,))</f>
        <v/>
      </c>
      <c r="T36" s="67" t="str">
        <f t="shared" si="24"/>
        <v/>
      </c>
      <c r="U36" s="67" t="str">
        <f>IF(Q36="","",VLOOKUP(Q36,'[1]ACTIVITY &amp; DISCIPLINE CODE'!$F$3:$I$1862,3,))</f>
        <v/>
      </c>
      <c r="V36" s="67" t="str">
        <f t="shared" si="12"/>
        <v/>
      </c>
      <c r="W36" s="67" t="str">
        <f>IF(Q36="","",VLOOKUP(Q36,'[2]ACTIVITY &amp; DISCIPLINE CODE'!$F$3:$I$1850,4,))</f>
        <v/>
      </c>
      <c r="X36" s="57" t="str">
        <f t="shared" si="13"/>
        <v/>
      </c>
      <c r="Y36" s="34"/>
      <c r="Z36" s="67" t="str">
        <f t="shared" si="25"/>
        <v/>
      </c>
      <c r="AA36" s="67" t="str">
        <f>IF(Y36="","",VLOOKUP(Y36,'DOCUMENT TYPE'!$A$7:$C$837,2,))</f>
        <v/>
      </c>
      <c r="AB36" s="67" t="str">
        <f t="shared" si="26"/>
        <v/>
      </c>
      <c r="AC36" s="67" t="str">
        <f>IF(Y36="","",VLOOKUP(Y36,'DOCUMENT TYPE'!$A$7:$C$837,3,))</f>
        <v/>
      </c>
      <c r="AD36" s="67" t="str">
        <f t="shared" si="15"/>
        <v/>
      </c>
      <c r="AE36" s="54"/>
      <c r="AF36" s="55" t="str">
        <f t="shared" si="27"/>
        <v/>
      </c>
      <c r="AG36" s="67" t="str">
        <f>IF(AE36="","",VLOOKUP(AE36,DISCIPLINE!$A$2:$C$845,2,))</f>
        <v/>
      </c>
      <c r="AH36" s="57" t="str">
        <f t="shared" si="17"/>
        <v/>
      </c>
      <c r="AI36" s="57"/>
      <c r="AJ36" s="57" t="str">
        <f t="shared" si="18"/>
        <v/>
      </c>
      <c r="AK36" s="57"/>
      <c r="AL36" s="57" t="str">
        <f t="shared" si="19"/>
        <v/>
      </c>
      <c r="AM36" s="57"/>
      <c r="AN36" s="57" t="str">
        <f t="shared" si="20"/>
        <v/>
      </c>
      <c r="AO36" s="57"/>
      <c r="AP36" s="25"/>
      <c r="AQ36" s="23" t="str">
        <f t="shared" si="21"/>
        <v>Missing input data</v>
      </c>
      <c r="AR36" s="23" t="str">
        <f t="shared" si="22"/>
        <v>Missing input data</v>
      </c>
      <c r="AS36" s="25"/>
      <c r="AT36" s="23" t="str">
        <f t="shared" si="23"/>
        <v>Missing input data</v>
      </c>
      <c r="AU36" s="23" t="str">
        <f t="shared" si="5"/>
        <v>Missing input data</v>
      </c>
      <c r="AV36" s="25"/>
    </row>
    <row r="37" spans="1:48">
      <c r="A37" s="56"/>
      <c r="B37" s="67" t="str">
        <f t="shared" si="6"/>
        <v/>
      </c>
      <c r="C37" s="57"/>
      <c r="D37" s="67" t="str">
        <f t="shared" si="7"/>
        <v/>
      </c>
      <c r="E37" s="54"/>
      <c r="F37" s="51" t="str">
        <f t="shared" si="8"/>
        <v/>
      </c>
      <c r="G37" s="54"/>
      <c r="H37" s="67" t="str">
        <f t="shared" si="9"/>
        <v/>
      </c>
      <c r="I37" s="54" t="str">
        <f>IF(G37="","",VLOOKUP(G37,'LEVEL-SYSTEM'!$A$2:$B$849,2,))</f>
        <v/>
      </c>
      <c r="J37" s="67" t="str">
        <f t="shared" si="10"/>
        <v/>
      </c>
      <c r="K37" s="54"/>
      <c r="L37" s="55" t="str">
        <f t="shared" si="0"/>
        <v/>
      </c>
      <c r="M37" s="67" t="str">
        <f>IF(K37="","",VLOOKUP(K37,DISCIPLINE!$A$2:$C$845,2,))</f>
        <v/>
      </c>
      <c r="N37" s="55" t="str">
        <f t="shared" si="1"/>
        <v/>
      </c>
      <c r="O37" s="67" t="str">
        <f>IF(M37="","",VLOOKUP(M37,DISCIPLINE!$A$2:$C$845,2,))</f>
        <v/>
      </c>
      <c r="P37" s="67" t="str">
        <f t="shared" si="11"/>
        <v/>
      </c>
      <c r="Q37" s="57"/>
      <c r="R37" s="67" t="str">
        <f t="shared" si="2"/>
        <v/>
      </c>
      <c r="S37" s="79" t="str">
        <f>IF(Q37="","",VLOOKUP(Q37,'[1]ACTIVITY &amp; DISCIPLINE CODE'!$F$3:$I$1862,2,))</f>
        <v/>
      </c>
      <c r="T37" s="67" t="str">
        <f t="shared" si="24"/>
        <v/>
      </c>
      <c r="U37" s="67" t="str">
        <f>IF(Q37="","",VLOOKUP(Q37,'[1]ACTIVITY &amp; DISCIPLINE CODE'!$F$3:$I$1862,3,))</f>
        <v/>
      </c>
      <c r="V37" s="67" t="str">
        <f t="shared" si="12"/>
        <v/>
      </c>
      <c r="W37" s="67" t="str">
        <f>IF(Q37="","",VLOOKUP(Q37,'[2]ACTIVITY &amp; DISCIPLINE CODE'!$F$3:$I$1850,4,))</f>
        <v/>
      </c>
      <c r="X37" s="57" t="str">
        <f t="shared" si="13"/>
        <v/>
      </c>
      <c r="Y37" s="34"/>
      <c r="Z37" s="67" t="str">
        <f t="shared" si="25"/>
        <v/>
      </c>
      <c r="AA37" s="67" t="str">
        <f>IF(Y37="","",VLOOKUP(Y37,'DOCUMENT TYPE'!$A$7:$C$837,2,))</f>
        <v/>
      </c>
      <c r="AB37" s="67" t="str">
        <f t="shared" si="26"/>
        <v/>
      </c>
      <c r="AC37" s="67" t="str">
        <f>IF(Y37="","",VLOOKUP(Y37,'DOCUMENT TYPE'!$A$7:$C$837,3,))</f>
        <v/>
      </c>
      <c r="AD37" s="67" t="str">
        <f t="shared" si="15"/>
        <v/>
      </c>
      <c r="AE37" s="54"/>
      <c r="AF37" s="55" t="str">
        <f t="shared" si="27"/>
        <v/>
      </c>
      <c r="AG37" s="67" t="str">
        <f>IF(AE37="","",VLOOKUP(AE37,DISCIPLINE!$A$2:$C$845,2,))</f>
        <v/>
      </c>
      <c r="AH37" s="57" t="str">
        <f t="shared" si="17"/>
        <v/>
      </c>
      <c r="AI37" s="57"/>
      <c r="AJ37" s="57" t="str">
        <f t="shared" si="18"/>
        <v/>
      </c>
      <c r="AK37" s="57"/>
      <c r="AL37" s="57" t="str">
        <f t="shared" si="19"/>
        <v/>
      </c>
      <c r="AM37" s="57"/>
      <c r="AN37" s="57" t="str">
        <f t="shared" si="20"/>
        <v/>
      </c>
      <c r="AO37" s="57"/>
      <c r="AP37" s="25"/>
      <c r="AQ37" s="23" t="str">
        <f t="shared" si="21"/>
        <v>Missing input data</v>
      </c>
      <c r="AR37" s="23" t="str">
        <f t="shared" si="22"/>
        <v>Missing input data</v>
      </c>
      <c r="AS37" s="25"/>
      <c r="AT37" s="23" t="str">
        <f t="shared" si="23"/>
        <v>Missing input data</v>
      </c>
      <c r="AU37" s="23" t="str">
        <f t="shared" si="5"/>
        <v>Missing input data</v>
      </c>
      <c r="AV37" s="25"/>
    </row>
    <row r="38" spans="1:48">
      <c r="A38" s="56"/>
      <c r="B38" s="67" t="str">
        <f t="shared" si="6"/>
        <v/>
      </c>
      <c r="C38" s="57"/>
      <c r="D38" s="67" t="str">
        <f t="shared" si="7"/>
        <v/>
      </c>
      <c r="E38" s="54"/>
      <c r="F38" s="51" t="str">
        <f t="shared" si="8"/>
        <v/>
      </c>
      <c r="G38" s="54"/>
      <c r="H38" s="67" t="str">
        <f t="shared" si="9"/>
        <v/>
      </c>
      <c r="I38" s="54" t="str">
        <f>IF(G38="","",VLOOKUP(G38,'LEVEL-SYSTEM'!$A$2:$B$849,2,))</f>
        <v/>
      </c>
      <c r="J38" s="67" t="str">
        <f t="shared" si="10"/>
        <v/>
      </c>
      <c r="K38" s="54"/>
      <c r="L38" s="55" t="str">
        <f t="shared" si="0"/>
        <v/>
      </c>
      <c r="M38" s="67" t="str">
        <f>IF(K38="","",VLOOKUP(K38,DISCIPLINE!$A$2:$C$845,2,))</f>
        <v/>
      </c>
      <c r="N38" s="55" t="str">
        <f t="shared" si="1"/>
        <v/>
      </c>
      <c r="O38" s="67" t="str">
        <f>IF(M38="","",VLOOKUP(M38,DISCIPLINE!$A$2:$C$845,2,))</f>
        <v/>
      </c>
      <c r="P38" s="67" t="str">
        <f t="shared" si="11"/>
        <v/>
      </c>
      <c r="Q38" s="57"/>
      <c r="R38" s="67" t="str">
        <f t="shared" si="2"/>
        <v/>
      </c>
      <c r="S38" s="79" t="str">
        <f>IF(Q38="","",VLOOKUP(Q38,'[1]ACTIVITY &amp; DISCIPLINE CODE'!$F$3:$I$1862,2,))</f>
        <v/>
      </c>
      <c r="T38" s="67" t="str">
        <f t="shared" si="24"/>
        <v/>
      </c>
      <c r="U38" s="67" t="str">
        <f>IF(Q38="","",VLOOKUP(Q38,'[1]ACTIVITY &amp; DISCIPLINE CODE'!$F$3:$I$1862,3,))</f>
        <v/>
      </c>
      <c r="V38" s="67" t="str">
        <f t="shared" si="12"/>
        <v/>
      </c>
      <c r="W38" s="67" t="str">
        <f>IF(Q38="","",VLOOKUP(Q38,'[2]ACTIVITY &amp; DISCIPLINE CODE'!$F$3:$I$1850,4,))</f>
        <v/>
      </c>
      <c r="X38" s="57" t="str">
        <f t="shared" si="13"/>
        <v/>
      </c>
      <c r="Y38" s="34"/>
      <c r="Z38" s="67" t="str">
        <f t="shared" si="25"/>
        <v/>
      </c>
      <c r="AA38" s="67" t="str">
        <f>IF(Y38="","",VLOOKUP(Y38,'DOCUMENT TYPE'!$A$7:$C$837,2,))</f>
        <v/>
      </c>
      <c r="AB38" s="67" t="str">
        <f t="shared" si="26"/>
        <v/>
      </c>
      <c r="AC38" s="67" t="str">
        <f>IF(Y38="","",VLOOKUP(Y38,'DOCUMENT TYPE'!$A$7:$C$837,3,))</f>
        <v/>
      </c>
      <c r="AD38" s="67" t="str">
        <f t="shared" si="15"/>
        <v/>
      </c>
      <c r="AE38" s="54"/>
      <c r="AF38" s="55" t="str">
        <f t="shared" si="27"/>
        <v/>
      </c>
      <c r="AG38" s="67" t="str">
        <f>IF(AE38="","",VLOOKUP(AE38,DISCIPLINE!$A$2:$C$845,2,))</f>
        <v/>
      </c>
      <c r="AH38" s="57" t="str">
        <f t="shared" si="17"/>
        <v/>
      </c>
      <c r="AI38" s="57"/>
      <c r="AJ38" s="57" t="str">
        <f t="shared" si="18"/>
        <v/>
      </c>
      <c r="AK38" s="57"/>
      <c r="AL38" s="57" t="str">
        <f t="shared" si="19"/>
        <v/>
      </c>
      <c r="AM38" s="57"/>
      <c r="AN38" s="57" t="str">
        <f t="shared" si="20"/>
        <v/>
      </c>
      <c r="AO38" s="57"/>
      <c r="AP38" s="25"/>
      <c r="AQ38" s="23" t="str">
        <f t="shared" si="21"/>
        <v>Missing input data</v>
      </c>
      <c r="AR38" s="23" t="str">
        <f t="shared" si="22"/>
        <v>Missing input data</v>
      </c>
      <c r="AS38" s="25"/>
      <c r="AT38" s="23" t="str">
        <f t="shared" si="23"/>
        <v>Missing input data</v>
      </c>
      <c r="AU38" s="23" t="str">
        <f t="shared" si="5"/>
        <v>Missing input data</v>
      </c>
      <c r="AV38" s="25"/>
    </row>
    <row r="39" spans="1:48">
      <c r="A39" s="56"/>
      <c r="B39" s="67" t="str">
        <f t="shared" si="6"/>
        <v/>
      </c>
      <c r="C39" s="57"/>
      <c r="D39" s="67" t="str">
        <f t="shared" si="7"/>
        <v/>
      </c>
      <c r="E39" s="54"/>
      <c r="F39" s="51" t="str">
        <f t="shared" si="8"/>
        <v/>
      </c>
      <c r="G39" s="54"/>
      <c r="H39" s="67" t="str">
        <f t="shared" si="9"/>
        <v/>
      </c>
      <c r="I39" s="54" t="str">
        <f>IF(G39="","",VLOOKUP(G39,'LEVEL-SYSTEM'!$A$2:$B$849,2,))</f>
        <v/>
      </c>
      <c r="J39" s="67" t="str">
        <f t="shared" si="10"/>
        <v/>
      </c>
      <c r="K39" s="54"/>
      <c r="L39" s="55" t="str">
        <f t="shared" si="0"/>
        <v/>
      </c>
      <c r="M39" s="67" t="str">
        <f>IF(K39="","",VLOOKUP(K39,DISCIPLINE!$A$2:$C$845,2,))</f>
        <v/>
      </c>
      <c r="N39" s="55" t="str">
        <f t="shared" si="1"/>
        <v/>
      </c>
      <c r="O39" s="67" t="str">
        <f>IF(M39="","",VLOOKUP(M39,DISCIPLINE!$A$2:$C$845,2,))</f>
        <v/>
      </c>
      <c r="P39" s="67" t="str">
        <f t="shared" si="11"/>
        <v/>
      </c>
      <c r="Q39" s="57"/>
      <c r="R39" s="67" t="str">
        <f t="shared" si="2"/>
        <v/>
      </c>
      <c r="S39" s="79" t="str">
        <f>IF(Q39="","",VLOOKUP(Q39,'[1]ACTIVITY &amp; DISCIPLINE CODE'!$F$3:$I$1862,2,))</f>
        <v/>
      </c>
      <c r="T39" s="67" t="str">
        <f t="shared" si="24"/>
        <v/>
      </c>
      <c r="U39" s="67" t="str">
        <f>IF(Q39="","",VLOOKUP(Q39,'[1]ACTIVITY &amp; DISCIPLINE CODE'!$F$3:$I$1862,3,))</f>
        <v/>
      </c>
      <c r="V39" s="67" t="str">
        <f t="shared" si="12"/>
        <v/>
      </c>
      <c r="W39" s="67" t="str">
        <f>IF(Q39="","",VLOOKUP(Q39,'[2]ACTIVITY &amp; DISCIPLINE CODE'!$F$3:$I$1850,4,))</f>
        <v/>
      </c>
      <c r="X39" s="57" t="str">
        <f t="shared" si="13"/>
        <v/>
      </c>
      <c r="Y39" s="34"/>
      <c r="Z39" s="67" t="str">
        <f t="shared" si="25"/>
        <v/>
      </c>
      <c r="AA39" s="67" t="str">
        <f>IF(Y39="","",VLOOKUP(Y39,'DOCUMENT TYPE'!$A$7:$C$837,2,))</f>
        <v/>
      </c>
      <c r="AB39" s="67" t="str">
        <f t="shared" si="26"/>
        <v/>
      </c>
      <c r="AC39" s="67" t="str">
        <f>IF(Y39="","",VLOOKUP(Y39,'DOCUMENT TYPE'!$A$7:$C$837,3,))</f>
        <v/>
      </c>
      <c r="AD39" s="67" t="str">
        <f t="shared" si="15"/>
        <v/>
      </c>
      <c r="AE39" s="54"/>
      <c r="AF39" s="55" t="str">
        <f t="shared" si="27"/>
        <v/>
      </c>
      <c r="AG39" s="67" t="str">
        <f>IF(AE39="","",VLOOKUP(AE39,DISCIPLINE!$A$2:$C$845,2,))</f>
        <v/>
      </c>
      <c r="AH39" s="57" t="str">
        <f t="shared" si="17"/>
        <v/>
      </c>
      <c r="AI39" s="57"/>
      <c r="AJ39" s="57" t="str">
        <f t="shared" si="18"/>
        <v/>
      </c>
      <c r="AK39" s="57"/>
      <c r="AL39" s="57" t="str">
        <f t="shared" si="19"/>
        <v/>
      </c>
      <c r="AM39" s="57"/>
      <c r="AN39" s="57" t="str">
        <f t="shared" si="20"/>
        <v/>
      </c>
      <c r="AO39" s="57"/>
      <c r="AP39" s="25"/>
      <c r="AQ39" s="23" t="str">
        <f t="shared" si="21"/>
        <v>Missing input data</v>
      </c>
      <c r="AR39" s="23" t="str">
        <f t="shared" si="22"/>
        <v>Missing input data</v>
      </c>
      <c r="AS39" s="25"/>
      <c r="AT39" s="23" t="str">
        <f t="shared" si="23"/>
        <v>Missing input data</v>
      </c>
      <c r="AU39" s="23" t="str">
        <f t="shared" si="5"/>
        <v>Missing input data</v>
      </c>
      <c r="AV39" s="25"/>
    </row>
    <row r="40" spans="1:48">
      <c r="A40" s="56"/>
      <c r="B40" s="67" t="str">
        <f t="shared" si="6"/>
        <v/>
      </c>
      <c r="C40" s="57"/>
      <c r="D40" s="67" t="str">
        <f t="shared" si="7"/>
        <v/>
      </c>
      <c r="E40" s="54"/>
      <c r="F40" s="51" t="str">
        <f t="shared" si="8"/>
        <v/>
      </c>
      <c r="G40" s="54"/>
      <c r="H40" s="67" t="str">
        <f t="shared" si="9"/>
        <v/>
      </c>
      <c r="I40" s="54" t="str">
        <f>IF(G40="","",VLOOKUP(G40,'LEVEL-SYSTEM'!$A$2:$B$849,2,))</f>
        <v/>
      </c>
      <c r="J40" s="67" t="str">
        <f t="shared" si="10"/>
        <v/>
      </c>
      <c r="K40" s="54"/>
      <c r="L40" s="55" t="str">
        <f t="shared" si="0"/>
        <v/>
      </c>
      <c r="M40" s="67" t="str">
        <f>IF(K40="","",VLOOKUP(K40,DISCIPLINE!$A$2:$C$845,2,))</f>
        <v/>
      </c>
      <c r="N40" s="55" t="str">
        <f t="shared" si="1"/>
        <v/>
      </c>
      <c r="O40" s="67" t="str">
        <f>IF(M40="","",VLOOKUP(M40,DISCIPLINE!$A$2:$C$845,2,))</f>
        <v/>
      </c>
      <c r="P40" s="67" t="str">
        <f t="shared" si="11"/>
        <v/>
      </c>
      <c r="Q40" s="57"/>
      <c r="R40" s="67" t="str">
        <f t="shared" si="2"/>
        <v/>
      </c>
      <c r="S40" s="79" t="str">
        <f>IF(Q40="","",VLOOKUP(Q40,'[1]ACTIVITY &amp; DISCIPLINE CODE'!$F$3:$I$1862,2,))</f>
        <v/>
      </c>
      <c r="T40" s="67" t="str">
        <f t="shared" si="24"/>
        <v/>
      </c>
      <c r="U40" s="67" t="str">
        <f>IF(Q40="","",VLOOKUP(Q40,'[1]ACTIVITY &amp; DISCIPLINE CODE'!$F$3:$I$1862,3,))</f>
        <v/>
      </c>
      <c r="V40" s="67" t="str">
        <f t="shared" si="12"/>
        <v/>
      </c>
      <c r="W40" s="67" t="str">
        <f>IF(Q40="","",VLOOKUP(Q40,'[2]ACTIVITY &amp; DISCIPLINE CODE'!$F$3:$I$1850,4,))</f>
        <v/>
      </c>
      <c r="X40" s="57" t="str">
        <f t="shared" si="13"/>
        <v/>
      </c>
      <c r="Y40" s="34"/>
      <c r="Z40" s="67" t="str">
        <f t="shared" si="25"/>
        <v/>
      </c>
      <c r="AA40" s="67" t="str">
        <f>IF(Y40="","",VLOOKUP(Y40,'DOCUMENT TYPE'!$A$7:$C$837,2,))</f>
        <v/>
      </c>
      <c r="AB40" s="67" t="str">
        <f t="shared" si="26"/>
        <v/>
      </c>
      <c r="AC40" s="67" t="str">
        <f>IF(Y40="","",VLOOKUP(Y40,'DOCUMENT TYPE'!$A$7:$C$837,3,))</f>
        <v/>
      </c>
      <c r="AD40" s="67" t="str">
        <f t="shared" si="15"/>
        <v/>
      </c>
      <c r="AE40" s="54"/>
      <c r="AF40" s="55" t="str">
        <f t="shared" si="27"/>
        <v/>
      </c>
      <c r="AG40" s="67" t="str">
        <f>IF(AE40="","",VLOOKUP(AE40,DISCIPLINE!$A$2:$C$845,2,))</f>
        <v/>
      </c>
      <c r="AH40" s="57" t="str">
        <f t="shared" si="17"/>
        <v/>
      </c>
      <c r="AI40" s="57"/>
      <c r="AJ40" s="57" t="str">
        <f t="shared" si="18"/>
        <v/>
      </c>
      <c r="AK40" s="57"/>
      <c r="AL40" s="57" t="str">
        <f t="shared" si="19"/>
        <v/>
      </c>
      <c r="AM40" s="57"/>
      <c r="AN40" s="57" t="str">
        <f t="shared" si="20"/>
        <v/>
      </c>
      <c r="AO40" s="57"/>
      <c r="AP40" s="25"/>
      <c r="AQ40" s="23" t="str">
        <f t="shared" si="21"/>
        <v>Missing input data</v>
      </c>
      <c r="AR40" s="23" t="str">
        <f t="shared" si="22"/>
        <v>Missing input data</v>
      </c>
      <c r="AS40" s="25"/>
      <c r="AT40" s="23" t="str">
        <f t="shared" si="23"/>
        <v>Missing input data</v>
      </c>
      <c r="AU40" s="23" t="str">
        <f t="shared" si="5"/>
        <v>Missing input data</v>
      </c>
      <c r="AV40" s="25"/>
    </row>
    <row r="41" spans="1:48">
      <c r="A41" s="56"/>
      <c r="B41" s="67" t="str">
        <f t="shared" si="6"/>
        <v/>
      </c>
      <c r="C41" s="57"/>
      <c r="D41" s="67" t="str">
        <f t="shared" si="7"/>
        <v/>
      </c>
      <c r="E41" s="54"/>
      <c r="F41" s="51" t="str">
        <f t="shared" si="8"/>
        <v/>
      </c>
      <c r="G41" s="54"/>
      <c r="H41" s="67" t="str">
        <f t="shared" si="9"/>
        <v/>
      </c>
      <c r="I41" s="54" t="str">
        <f>IF(G41="","",VLOOKUP(G41,'LEVEL-SYSTEM'!$A$2:$B$849,2,))</f>
        <v/>
      </c>
      <c r="J41" s="67" t="str">
        <f t="shared" si="10"/>
        <v/>
      </c>
      <c r="K41" s="54"/>
      <c r="L41" s="55" t="str">
        <f t="shared" si="0"/>
        <v/>
      </c>
      <c r="M41" s="67" t="str">
        <f>IF(K41="","",VLOOKUP(K41,DISCIPLINE!$A$2:$C$845,2,))</f>
        <v/>
      </c>
      <c r="N41" s="55" t="str">
        <f t="shared" si="1"/>
        <v/>
      </c>
      <c r="O41" s="67" t="str">
        <f>IF(M41="","",VLOOKUP(M41,DISCIPLINE!$A$2:$C$845,2,))</f>
        <v/>
      </c>
      <c r="P41" s="67" t="str">
        <f t="shared" si="11"/>
        <v/>
      </c>
      <c r="Q41" s="57"/>
      <c r="R41" s="67" t="str">
        <f t="shared" si="2"/>
        <v/>
      </c>
      <c r="S41" s="79" t="str">
        <f>IF(Q41="","",VLOOKUP(Q41,'[1]ACTIVITY &amp; DISCIPLINE CODE'!$F$3:$I$1862,2,))</f>
        <v/>
      </c>
      <c r="T41" s="67" t="str">
        <f t="shared" si="24"/>
        <v/>
      </c>
      <c r="U41" s="67" t="str">
        <f>IF(Q41="","",VLOOKUP(Q41,'[1]ACTIVITY &amp; DISCIPLINE CODE'!$F$3:$I$1862,3,))</f>
        <v/>
      </c>
      <c r="V41" s="67" t="str">
        <f t="shared" si="12"/>
        <v/>
      </c>
      <c r="W41" s="67" t="str">
        <f>IF(Q41="","",VLOOKUP(Q41,'[2]ACTIVITY &amp; DISCIPLINE CODE'!$F$3:$I$1850,4,))</f>
        <v/>
      </c>
      <c r="X41" s="57" t="str">
        <f t="shared" si="13"/>
        <v/>
      </c>
      <c r="Y41" s="34"/>
      <c r="Z41" s="67" t="str">
        <f t="shared" si="25"/>
        <v/>
      </c>
      <c r="AA41" s="67" t="str">
        <f>IF(Y41="","",VLOOKUP(Y41,'DOCUMENT TYPE'!$A$7:$C$837,2,))</f>
        <v/>
      </c>
      <c r="AB41" s="67" t="str">
        <f t="shared" si="26"/>
        <v/>
      </c>
      <c r="AC41" s="67" t="str">
        <f>IF(Y41="","",VLOOKUP(Y41,'DOCUMENT TYPE'!$A$7:$C$837,3,))</f>
        <v/>
      </c>
      <c r="AD41" s="67" t="str">
        <f t="shared" si="15"/>
        <v/>
      </c>
      <c r="AE41" s="54"/>
      <c r="AF41" s="55" t="str">
        <f t="shared" si="27"/>
        <v/>
      </c>
      <c r="AG41" s="67" t="str">
        <f>IF(AE41="","",VLOOKUP(AE41,DISCIPLINE!$A$2:$C$845,2,))</f>
        <v/>
      </c>
      <c r="AH41" s="57" t="str">
        <f t="shared" si="17"/>
        <v/>
      </c>
      <c r="AI41" s="57"/>
      <c r="AJ41" s="57" t="str">
        <f t="shared" si="18"/>
        <v/>
      </c>
      <c r="AK41" s="57"/>
      <c r="AL41" s="57" t="str">
        <f t="shared" si="19"/>
        <v/>
      </c>
      <c r="AM41" s="57"/>
      <c r="AN41" s="57" t="str">
        <f t="shared" si="20"/>
        <v/>
      </c>
      <c r="AO41" s="57"/>
      <c r="AP41" s="25"/>
      <c r="AQ41" s="23" t="str">
        <f t="shared" si="21"/>
        <v>Missing input data</v>
      </c>
      <c r="AR41" s="23" t="str">
        <f t="shared" si="22"/>
        <v>Missing input data</v>
      </c>
      <c r="AS41" s="25"/>
      <c r="AT41" s="23" t="str">
        <f t="shared" si="23"/>
        <v>Missing input data</v>
      </c>
      <c r="AU41" s="23" t="str">
        <f t="shared" si="5"/>
        <v>Missing input data</v>
      </c>
      <c r="AV41" s="25"/>
    </row>
    <row r="42" spans="1:48">
      <c r="A42" s="56"/>
      <c r="B42" s="67" t="str">
        <f t="shared" si="6"/>
        <v/>
      </c>
      <c r="C42" s="57"/>
      <c r="D42" s="67" t="str">
        <f t="shared" si="7"/>
        <v/>
      </c>
      <c r="E42" s="54"/>
      <c r="F42" s="51" t="str">
        <f t="shared" si="8"/>
        <v/>
      </c>
      <c r="G42" s="54"/>
      <c r="H42" s="67" t="str">
        <f t="shared" si="9"/>
        <v/>
      </c>
      <c r="I42" s="54" t="str">
        <f>IF(G42="","",VLOOKUP(G42,'LEVEL-SYSTEM'!$A$2:$B$849,2,))</f>
        <v/>
      </c>
      <c r="J42" s="67" t="str">
        <f t="shared" si="10"/>
        <v/>
      </c>
      <c r="K42" s="54"/>
      <c r="L42" s="55" t="str">
        <f t="shared" si="0"/>
        <v/>
      </c>
      <c r="M42" s="67" t="str">
        <f>IF(K42="","",VLOOKUP(K42,DISCIPLINE!$A$2:$C$845,2,))</f>
        <v/>
      </c>
      <c r="N42" s="55" t="str">
        <f t="shared" si="1"/>
        <v/>
      </c>
      <c r="O42" s="67" t="str">
        <f>IF(M42="","",VLOOKUP(M42,DISCIPLINE!$A$2:$C$845,2,))</f>
        <v/>
      </c>
      <c r="P42" s="67" t="str">
        <f t="shared" si="11"/>
        <v/>
      </c>
      <c r="Q42" s="57"/>
      <c r="R42" s="67" t="str">
        <f t="shared" si="2"/>
        <v/>
      </c>
      <c r="S42" s="79" t="str">
        <f>IF(Q42="","",VLOOKUP(Q42,'[1]ACTIVITY &amp; DISCIPLINE CODE'!$F$3:$I$1862,2,))</f>
        <v/>
      </c>
      <c r="T42" s="67" t="str">
        <f t="shared" si="24"/>
        <v/>
      </c>
      <c r="U42" s="67" t="str">
        <f>IF(Q42="","",VLOOKUP(Q42,'[1]ACTIVITY &amp; DISCIPLINE CODE'!$F$3:$I$1862,3,))</f>
        <v/>
      </c>
      <c r="V42" s="67" t="str">
        <f t="shared" si="12"/>
        <v/>
      </c>
      <c r="W42" s="67" t="str">
        <f>IF(Q42="","",VLOOKUP(Q42,'[2]ACTIVITY &amp; DISCIPLINE CODE'!$F$3:$I$1850,4,))</f>
        <v/>
      </c>
      <c r="X42" s="57" t="str">
        <f t="shared" si="13"/>
        <v/>
      </c>
      <c r="Y42" s="34"/>
      <c r="Z42" s="67" t="str">
        <f t="shared" si="25"/>
        <v/>
      </c>
      <c r="AA42" s="67" t="str">
        <f>IF(Y42="","",VLOOKUP(Y42,'DOCUMENT TYPE'!$A$7:$C$837,2,))</f>
        <v/>
      </c>
      <c r="AB42" s="67" t="str">
        <f t="shared" si="26"/>
        <v/>
      </c>
      <c r="AC42" s="67" t="str">
        <f>IF(Y42="","",VLOOKUP(Y42,'DOCUMENT TYPE'!$A$7:$C$837,3,))</f>
        <v/>
      </c>
      <c r="AD42" s="67" t="str">
        <f t="shared" si="15"/>
        <v/>
      </c>
      <c r="AE42" s="54"/>
      <c r="AF42" s="55" t="str">
        <f t="shared" si="27"/>
        <v/>
      </c>
      <c r="AG42" s="67" t="str">
        <f>IF(AE42="","",VLOOKUP(AE42,DISCIPLINE!$A$2:$C$845,2,))</f>
        <v/>
      </c>
      <c r="AH42" s="57" t="str">
        <f t="shared" si="17"/>
        <v/>
      </c>
      <c r="AI42" s="57"/>
      <c r="AJ42" s="57" t="str">
        <f t="shared" si="18"/>
        <v/>
      </c>
      <c r="AK42" s="57"/>
      <c r="AL42" s="57" t="str">
        <f t="shared" si="19"/>
        <v/>
      </c>
      <c r="AM42" s="57"/>
      <c r="AN42" s="57" t="str">
        <f t="shared" si="20"/>
        <v/>
      </c>
      <c r="AO42" s="57"/>
      <c r="AP42" s="25"/>
      <c r="AQ42" s="23" t="str">
        <f t="shared" si="21"/>
        <v>Missing input data</v>
      </c>
      <c r="AR42" s="23" t="str">
        <f t="shared" si="22"/>
        <v>Missing input data</v>
      </c>
      <c r="AS42" s="25"/>
      <c r="AT42" s="23" t="str">
        <f t="shared" si="23"/>
        <v>Missing input data</v>
      </c>
      <c r="AU42" s="23" t="str">
        <f t="shared" si="5"/>
        <v>Missing input data</v>
      </c>
      <c r="AV42" s="25"/>
    </row>
    <row r="43" spans="1:48">
      <c r="A43" s="56"/>
      <c r="B43" s="67" t="str">
        <f t="shared" si="6"/>
        <v/>
      </c>
      <c r="C43" s="57"/>
      <c r="D43" s="67" t="str">
        <f t="shared" si="7"/>
        <v/>
      </c>
      <c r="E43" s="54"/>
      <c r="F43" s="51" t="str">
        <f t="shared" si="8"/>
        <v/>
      </c>
      <c r="G43" s="54"/>
      <c r="H43" s="67" t="str">
        <f t="shared" si="9"/>
        <v/>
      </c>
      <c r="I43" s="54" t="str">
        <f>IF(G43="","",VLOOKUP(G43,'LEVEL-SYSTEM'!$A$2:$B$849,2,))</f>
        <v/>
      </c>
      <c r="J43" s="67" t="str">
        <f t="shared" si="10"/>
        <v/>
      </c>
      <c r="K43" s="54"/>
      <c r="L43" s="55" t="str">
        <f t="shared" si="0"/>
        <v/>
      </c>
      <c r="M43" s="67" t="str">
        <f>IF(K43="","",VLOOKUP(K43,DISCIPLINE!$A$2:$C$845,2,))</f>
        <v/>
      </c>
      <c r="N43" s="55" t="str">
        <f t="shared" si="1"/>
        <v/>
      </c>
      <c r="O43" s="67" t="str">
        <f>IF(M43="","",VLOOKUP(M43,DISCIPLINE!$A$2:$C$845,2,))</f>
        <v/>
      </c>
      <c r="P43" s="67" t="str">
        <f t="shared" si="11"/>
        <v/>
      </c>
      <c r="Q43" s="57"/>
      <c r="R43" s="67" t="str">
        <f t="shared" si="2"/>
        <v/>
      </c>
      <c r="S43" s="79" t="str">
        <f>IF(Q43="","",VLOOKUP(Q43,'[1]ACTIVITY &amp; DISCIPLINE CODE'!$F$3:$I$1862,2,))</f>
        <v/>
      </c>
      <c r="T43" s="67" t="str">
        <f t="shared" si="24"/>
        <v/>
      </c>
      <c r="U43" s="67" t="str">
        <f>IF(Q43="","",VLOOKUP(Q43,'[1]ACTIVITY &amp; DISCIPLINE CODE'!$F$3:$I$1862,3,))</f>
        <v/>
      </c>
      <c r="V43" s="67" t="str">
        <f t="shared" si="12"/>
        <v/>
      </c>
      <c r="W43" s="67" t="str">
        <f>IF(Q43="","",VLOOKUP(Q43,'[2]ACTIVITY &amp; DISCIPLINE CODE'!$F$3:$I$1850,4,))</f>
        <v/>
      </c>
      <c r="X43" s="57" t="str">
        <f t="shared" si="13"/>
        <v/>
      </c>
      <c r="Y43" s="34"/>
      <c r="Z43" s="67" t="str">
        <f t="shared" si="25"/>
        <v/>
      </c>
      <c r="AA43" s="67" t="str">
        <f>IF(Y43="","",VLOOKUP(Y43,'DOCUMENT TYPE'!$A$7:$C$837,2,))</f>
        <v/>
      </c>
      <c r="AB43" s="67" t="str">
        <f t="shared" si="26"/>
        <v/>
      </c>
      <c r="AC43" s="67" t="str">
        <f>IF(Y43="","",VLOOKUP(Y43,'DOCUMENT TYPE'!$A$7:$C$837,3,))</f>
        <v/>
      </c>
      <c r="AD43" s="67" t="str">
        <f t="shared" si="15"/>
        <v/>
      </c>
      <c r="AE43" s="54"/>
      <c r="AF43" s="55" t="str">
        <f t="shared" si="27"/>
        <v/>
      </c>
      <c r="AG43" s="67" t="str">
        <f>IF(AE43="","",VLOOKUP(AE43,DISCIPLINE!$A$2:$C$845,2,))</f>
        <v/>
      </c>
      <c r="AH43" s="57" t="str">
        <f t="shared" si="17"/>
        <v/>
      </c>
      <c r="AI43" s="57"/>
      <c r="AJ43" s="57" t="str">
        <f t="shared" si="18"/>
        <v/>
      </c>
      <c r="AK43" s="57"/>
      <c r="AL43" s="57" t="str">
        <f t="shared" si="19"/>
        <v/>
      </c>
      <c r="AM43" s="57"/>
      <c r="AN43" s="57" t="str">
        <f t="shared" si="20"/>
        <v/>
      </c>
      <c r="AO43" s="57"/>
      <c r="AP43" s="25"/>
      <c r="AQ43" s="23" t="str">
        <f t="shared" si="21"/>
        <v>Missing input data</v>
      </c>
      <c r="AR43" s="23" t="str">
        <f t="shared" si="22"/>
        <v>Missing input data</v>
      </c>
      <c r="AS43" s="25"/>
      <c r="AT43" s="23" t="str">
        <f t="shared" si="23"/>
        <v>Missing input data</v>
      </c>
      <c r="AU43" s="23" t="str">
        <f t="shared" si="5"/>
        <v>Missing input data</v>
      </c>
      <c r="AV43" s="25"/>
    </row>
    <row r="44" spans="1:48">
      <c r="A44" s="56"/>
      <c r="B44" s="67" t="str">
        <f t="shared" si="6"/>
        <v/>
      </c>
      <c r="C44" s="57"/>
      <c r="D44" s="67" t="str">
        <f t="shared" si="7"/>
        <v/>
      </c>
      <c r="E44" s="54"/>
      <c r="F44" s="51" t="str">
        <f t="shared" si="8"/>
        <v/>
      </c>
      <c r="G44" s="54"/>
      <c r="H44" s="67" t="str">
        <f t="shared" si="9"/>
        <v/>
      </c>
      <c r="I44" s="54" t="str">
        <f>IF(G44="","",VLOOKUP(G44,'LEVEL-SYSTEM'!$A$2:$B$849,2,))</f>
        <v/>
      </c>
      <c r="J44" s="67" t="str">
        <f t="shared" si="10"/>
        <v/>
      </c>
      <c r="K44" s="54"/>
      <c r="L44" s="55" t="str">
        <f t="shared" si="0"/>
        <v/>
      </c>
      <c r="M44" s="67" t="str">
        <f>IF(K44="","",VLOOKUP(K44,DISCIPLINE!$A$2:$C$845,2,))</f>
        <v/>
      </c>
      <c r="N44" s="55" t="str">
        <f t="shared" si="1"/>
        <v/>
      </c>
      <c r="O44" s="67" t="str">
        <f>IF(M44="","",VLOOKUP(M44,DISCIPLINE!$A$2:$C$845,2,))</f>
        <v/>
      </c>
      <c r="P44" s="67" t="str">
        <f t="shared" si="11"/>
        <v/>
      </c>
      <c r="Q44" s="57"/>
      <c r="R44" s="67" t="str">
        <f t="shared" si="2"/>
        <v/>
      </c>
      <c r="S44" s="79" t="str">
        <f>IF(Q44="","",VLOOKUP(Q44,'[1]ACTIVITY &amp; DISCIPLINE CODE'!$F$3:$I$1862,2,))</f>
        <v/>
      </c>
      <c r="T44" s="67" t="str">
        <f t="shared" si="24"/>
        <v/>
      </c>
      <c r="U44" s="67" t="str">
        <f>IF(Q44="","",VLOOKUP(Q44,'[1]ACTIVITY &amp; DISCIPLINE CODE'!$F$3:$I$1862,3,))</f>
        <v/>
      </c>
      <c r="V44" s="67" t="str">
        <f t="shared" si="12"/>
        <v/>
      </c>
      <c r="W44" s="67" t="str">
        <f>IF(Q44="","",VLOOKUP(Q44,'[2]ACTIVITY &amp; DISCIPLINE CODE'!$F$3:$I$1850,4,))</f>
        <v/>
      </c>
      <c r="X44" s="57" t="str">
        <f t="shared" si="13"/>
        <v/>
      </c>
      <c r="Y44" s="34"/>
      <c r="Z44" s="67" t="str">
        <f t="shared" si="25"/>
        <v/>
      </c>
      <c r="AA44" s="67" t="str">
        <f>IF(Y44="","",VLOOKUP(Y44,'DOCUMENT TYPE'!$A$7:$C$837,2,))</f>
        <v/>
      </c>
      <c r="AB44" s="67" t="str">
        <f t="shared" si="26"/>
        <v/>
      </c>
      <c r="AC44" s="67" t="str">
        <f>IF(Y44="","",VLOOKUP(Y44,'DOCUMENT TYPE'!$A$7:$C$837,3,))</f>
        <v/>
      </c>
      <c r="AD44" s="67" t="str">
        <f t="shared" si="15"/>
        <v/>
      </c>
      <c r="AE44" s="54"/>
      <c r="AF44" s="55" t="str">
        <f t="shared" si="27"/>
        <v/>
      </c>
      <c r="AG44" s="67" t="str">
        <f>IF(AE44="","",VLOOKUP(AE44,DISCIPLINE!$A$2:$C$845,2,))</f>
        <v/>
      </c>
      <c r="AH44" s="57" t="str">
        <f t="shared" si="17"/>
        <v/>
      </c>
      <c r="AI44" s="57"/>
      <c r="AJ44" s="57" t="str">
        <f t="shared" si="18"/>
        <v/>
      </c>
      <c r="AK44" s="57"/>
      <c r="AL44" s="57" t="str">
        <f t="shared" si="19"/>
        <v/>
      </c>
      <c r="AM44" s="57"/>
      <c r="AN44" s="57" t="str">
        <f t="shared" si="20"/>
        <v/>
      </c>
      <c r="AO44" s="57"/>
      <c r="AP44" s="25"/>
      <c r="AQ44" s="23" t="str">
        <f t="shared" si="21"/>
        <v>Missing input data</v>
      </c>
      <c r="AR44" s="23" t="str">
        <f t="shared" si="22"/>
        <v>Missing input data</v>
      </c>
      <c r="AS44" s="25"/>
      <c r="AT44" s="23" t="str">
        <f t="shared" si="23"/>
        <v>Missing input data</v>
      </c>
      <c r="AU44" s="23" t="str">
        <f t="shared" si="5"/>
        <v>Missing input data</v>
      </c>
      <c r="AV44" s="25"/>
    </row>
    <row r="45" spans="1:48">
      <c r="A45" s="56"/>
      <c r="B45" s="67" t="str">
        <f t="shared" si="6"/>
        <v/>
      </c>
      <c r="C45" s="57"/>
      <c r="D45" s="67" t="str">
        <f t="shared" si="7"/>
        <v/>
      </c>
      <c r="E45" s="54"/>
      <c r="F45" s="51" t="str">
        <f t="shared" si="8"/>
        <v/>
      </c>
      <c r="G45" s="54"/>
      <c r="H45" s="67" t="str">
        <f t="shared" si="9"/>
        <v/>
      </c>
      <c r="I45" s="54" t="str">
        <f>IF(G45="","",VLOOKUP(G45,'LEVEL-SYSTEM'!$A$2:$B$849,2,))</f>
        <v/>
      </c>
      <c r="J45" s="67" t="str">
        <f t="shared" si="10"/>
        <v/>
      </c>
      <c r="K45" s="54"/>
      <c r="L45" s="55" t="str">
        <f t="shared" si="0"/>
        <v/>
      </c>
      <c r="M45" s="67" t="str">
        <f>IF(K45="","",VLOOKUP(K45,DISCIPLINE!$A$2:$C$845,2,))</f>
        <v/>
      </c>
      <c r="N45" s="55" t="str">
        <f t="shared" si="1"/>
        <v/>
      </c>
      <c r="O45" s="67" t="str">
        <f>IF(M45="","",VLOOKUP(M45,DISCIPLINE!$A$2:$C$845,2,))</f>
        <v/>
      </c>
      <c r="P45" s="67" t="str">
        <f t="shared" si="11"/>
        <v/>
      </c>
      <c r="Q45" s="57"/>
      <c r="R45" s="67" t="str">
        <f t="shared" si="2"/>
        <v/>
      </c>
      <c r="S45" s="79" t="str">
        <f>IF(Q45="","",VLOOKUP(Q45,'[1]ACTIVITY &amp; DISCIPLINE CODE'!$F$3:$I$1862,2,))</f>
        <v/>
      </c>
      <c r="T45" s="67" t="str">
        <f t="shared" si="24"/>
        <v/>
      </c>
      <c r="U45" s="67" t="str">
        <f>IF(Q45="","",VLOOKUP(Q45,'[1]ACTIVITY &amp; DISCIPLINE CODE'!$F$3:$I$1862,3,))</f>
        <v/>
      </c>
      <c r="V45" s="67" t="str">
        <f t="shared" si="12"/>
        <v/>
      </c>
      <c r="W45" s="67" t="str">
        <f>IF(Q45="","",VLOOKUP(Q45,'[2]ACTIVITY &amp; DISCIPLINE CODE'!$F$3:$I$1850,4,))</f>
        <v/>
      </c>
      <c r="X45" s="57" t="str">
        <f t="shared" si="13"/>
        <v/>
      </c>
      <c r="Y45" s="34"/>
      <c r="Z45" s="67" t="str">
        <f t="shared" si="25"/>
        <v/>
      </c>
      <c r="AA45" s="67" t="str">
        <f>IF(Y45="","",VLOOKUP(Y45,'DOCUMENT TYPE'!$A$7:$C$837,2,))</f>
        <v/>
      </c>
      <c r="AB45" s="67" t="str">
        <f t="shared" si="26"/>
        <v/>
      </c>
      <c r="AC45" s="67" t="str">
        <f>IF(Y45="","",VLOOKUP(Y45,'DOCUMENT TYPE'!$A$7:$C$837,3,))</f>
        <v/>
      </c>
      <c r="AD45" s="67" t="str">
        <f t="shared" si="15"/>
        <v/>
      </c>
      <c r="AE45" s="54"/>
      <c r="AF45" s="55" t="str">
        <f t="shared" si="27"/>
        <v/>
      </c>
      <c r="AG45" s="67" t="str">
        <f>IF(AE45="","",VLOOKUP(AE45,DISCIPLINE!$A$2:$C$845,2,))</f>
        <v/>
      </c>
      <c r="AH45" s="57" t="str">
        <f t="shared" si="17"/>
        <v/>
      </c>
      <c r="AI45" s="57"/>
      <c r="AJ45" s="57" t="str">
        <f t="shared" si="18"/>
        <v/>
      </c>
      <c r="AK45" s="57"/>
      <c r="AL45" s="57" t="str">
        <f t="shared" si="19"/>
        <v/>
      </c>
      <c r="AM45" s="57"/>
      <c r="AN45" s="57" t="str">
        <f t="shared" si="20"/>
        <v/>
      </c>
      <c r="AO45" s="57"/>
      <c r="AP45" s="25"/>
      <c r="AQ45" s="23" t="str">
        <f t="shared" si="21"/>
        <v>Missing input data</v>
      </c>
      <c r="AR45" s="23" t="str">
        <f t="shared" si="22"/>
        <v>Missing input data</v>
      </c>
      <c r="AS45" s="25"/>
      <c r="AT45" s="23" t="str">
        <f t="shared" si="23"/>
        <v>Missing input data</v>
      </c>
      <c r="AU45" s="23" t="str">
        <f t="shared" si="5"/>
        <v>Missing input data</v>
      </c>
      <c r="AV45" s="25"/>
    </row>
    <row r="46" spans="1:48">
      <c r="A46" s="56"/>
      <c r="B46" s="67" t="str">
        <f t="shared" si="6"/>
        <v/>
      </c>
      <c r="C46" s="57"/>
      <c r="D46" s="67" t="str">
        <f t="shared" si="7"/>
        <v/>
      </c>
      <c r="E46" s="54"/>
      <c r="F46" s="51" t="str">
        <f t="shared" si="8"/>
        <v/>
      </c>
      <c r="G46" s="54"/>
      <c r="H46" s="67" t="str">
        <f t="shared" si="9"/>
        <v/>
      </c>
      <c r="I46" s="54" t="str">
        <f>IF(G46="","",VLOOKUP(G46,'LEVEL-SYSTEM'!$A$2:$B$849,2,))</f>
        <v/>
      </c>
      <c r="J46" s="67" t="str">
        <f t="shared" si="10"/>
        <v/>
      </c>
      <c r="K46" s="54"/>
      <c r="L46" s="55" t="str">
        <f t="shared" si="0"/>
        <v/>
      </c>
      <c r="M46" s="67" t="str">
        <f>IF(K46="","",VLOOKUP(K46,DISCIPLINE!$A$2:$C$845,2,))</f>
        <v/>
      </c>
      <c r="N46" s="55" t="str">
        <f t="shared" si="1"/>
        <v/>
      </c>
      <c r="O46" s="67" t="str">
        <f>IF(M46="","",VLOOKUP(M46,DISCIPLINE!$A$2:$C$845,2,))</f>
        <v/>
      </c>
      <c r="P46" s="67" t="str">
        <f t="shared" si="11"/>
        <v/>
      </c>
      <c r="Q46" s="57"/>
      <c r="R46" s="67" t="str">
        <f t="shared" si="2"/>
        <v/>
      </c>
      <c r="S46" s="79" t="str">
        <f>IF(Q46="","",VLOOKUP(Q46,'[1]ACTIVITY &amp; DISCIPLINE CODE'!$F$3:$I$1862,2,))</f>
        <v/>
      </c>
      <c r="T46" s="67" t="str">
        <f t="shared" si="24"/>
        <v/>
      </c>
      <c r="U46" s="67" t="str">
        <f>IF(Q46="","",VLOOKUP(Q46,'[1]ACTIVITY &amp; DISCIPLINE CODE'!$F$3:$I$1862,3,))</f>
        <v/>
      </c>
      <c r="V46" s="67" t="str">
        <f t="shared" si="12"/>
        <v/>
      </c>
      <c r="W46" s="67" t="str">
        <f>IF(Q46="","",VLOOKUP(Q46,'[2]ACTIVITY &amp; DISCIPLINE CODE'!$F$3:$I$1850,4,))</f>
        <v/>
      </c>
      <c r="X46" s="57" t="str">
        <f t="shared" si="13"/>
        <v/>
      </c>
      <c r="Y46" s="34"/>
      <c r="Z46" s="67" t="str">
        <f t="shared" si="25"/>
        <v/>
      </c>
      <c r="AA46" s="67" t="str">
        <f>IF(Y46="","",VLOOKUP(Y46,'DOCUMENT TYPE'!$A$7:$C$837,2,))</f>
        <v/>
      </c>
      <c r="AB46" s="67" t="str">
        <f t="shared" si="26"/>
        <v/>
      </c>
      <c r="AC46" s="67" t="str">
        <f>IF(Y46="","",VLOOKUP(Y46,'DOCUMENT TYPE'!$A$7:$C$837,3,))</f>
        <v/>
      </c>
      <c r="AD46" s="67" t="str">
        <f t="shared" si="15"/>
        <v/>
      </c>
      <c r="AE46" s="54"/>
      <c r="AF46" s="55" t="str">
        <f t="shared" si="27"/>
        <v/>
      </c>
      <c r="AG46" s="67" t="str">
        <f>IF(AE46="","",VLOOKUP(AE46,DISCIPLINE!$A$2:$C$845,2,))</f>
        <v/>
      </c>
      <c r="AH46" s="57" t="str">
        <f t="shared" si="17"/>
        <v/>
      </c>
      <c r="AI46" s="57"/>
      <c r="AJ46" s="57" t="str">
        <f t="shared" si="18"/>
        <v/>
      </c>
      <c r="AK46" s="57"/>
      <c r="AL46" s="57" t="str">
        <f t="shared" si="19"/>
        <v/>
      </c>
      <c r="AM46" s="57"/>
      <c r="AN46" s="57" t="str">
        <f t="shared" si="20"/>
        <v/>
      </c>
      <c r="AO46" s="57"/>
      <c r="AP46" s="25"/>
      <c r="AQ46" s="23" t="str">
        <f t="shared" si="21"/>
        <v>Missing input data</v>
      </c>
      <c r="AR46" s="23" t="str">
        <f t="shared" si="22"/>
        <v>Missing input data</v>
      </c>
      <c r="AS46" s="25"/>
      <c r="AT46" s="23" t="str">
        <f t="shared" si="23"/>
        <v>Missing input data</v>
      </c>
      <c r="AU46" s="23" t="str">
        <f t="shared" si="5"/>
        <v>Missing input data</v>
      </c>
      <c r="AV46" s="25"/>
    </row>
    <row r="47" spans="1:48">
      <c r="A47" s="56"/>
      <c r="B47" s="67" t="str">
        <f t="shared" si="6"/>
        <v/>
      </c>
      <c r="C47" s="57"/>
      <c r="D47" s="67" t="str">
        <f t="shared" si="7"/>
        <v/>
      </c>
      <c r="E47" s="54"/>
      <c r="F47" s="51" t="str">
        <f t="shared" si="8"/>
        <v/>
      </c>
      <c r="G47" s="54"/>
      <c r="H47" s="67" t="str">
        <f t="shared" si="9"/>
        <v/>
      </c>
      <c r="I47" s="54" t="str">
        <f>IF(G47="","",VLOOKUP(G47,'LEVEL-SYSTEM'!$A$2:$B$849,2,))</f>
        <v/>
      </c>
      <c r="J47" s="67" t="str">
        <f t="shared" si="10"/>
        <v/>
      </c>
      <c r="K47" s="54"/>
      <c r="L47" s="55" t="str">
        <f t="shared" si="0"/>
        <v/>
      </c>
      <c r="M47" s="67" t="str">
        <f>IF(K47="","",VLOOKUP(K47,DISCIPLINE!$A$2:$C$845,2,))</f>
        <v/>
      </c>
      <c r="N47" s="55" t="str">
        <f t="shared" si="1"/>
        <v/>
      </c>
      <c r="O47" s="67" t="str">
        <f>IF(M47="","",VLOOKUP(M47,DISCIPLINE!$A$2:$C$845,2,))</f>
        <v/>
      </c>
      <c r="P47" s="67" t="str">
        <f t="shared" si="11"/>
        <v/>
      </c>
      <c r="Q47" s="57"/>
      <c r="R47" s="67" t="str">
        <f t="shared" si="2"/>
        <v/>
      </c>
      <c r="S47" s="79" t="str">
        <f>IF(Q47="","",VLOOKUP(Q47,'[1]ACTIVITY &amp; DISCIPLINE CODE'!$F$3:$I$1862,2,))</f>
        <v/>
      </c>
      <c r="T47" s="67" t="str">
        <f t="shared" si="24"/>
        <v/>
      </c>
      <c r="U47" s="67" t="str">
        <f>IF(Q47="","",VLOOKUP(Q47,'[1]ACTIVITY &amp; DISCIPLINE CODE'!$F$3:$I$1862,3,))</f>
        <v/>
      </c>
      <c r="V47" s="67" t="str">
        <f t="shared" si="12"/>
        <v/>
      </c>
      <c r="W47" s="67" t="str">
        <f>IF(Q47="","",VLOOKUP(Q47,'[2]ACTIVITY &amp; DISCIPLINE CODE'!$F$3:$I$1850,4,))</f>
        <v/>
      </c>
      <c r="X47" s="57" t="str">
        <f t="shared" si="13"/>
        <v/>
      </c>
      <c r="Y47" s="34"/>
      <c r="Z47" s="67" t="str">
        <f t="shared" si="25"/>
        <v/>
      </c>
      <c r="AA47" s="67" t="str">
        <f>IF(Y47="","",VLOOKUP(Y47,'DOCUMENT TYPE'!$A$7:$C$837,2,))</f>
        <v/>
      </c>
      <c r="AB47" s="67" t="str">
        <f t="shared" si="26"/>
        <v/>
      </c>
      <c r="AC47" s="67" t="str">
        <f>IF(Y47="","",VLOOKUP(Y47,'DOCUMENT TYPE'!$A$7:$C$837,3,))</f>
        <v/>
      </c>
      <c r="AD47" s="67" t="str">
        <f t="shared" si="15"/>
        <v/>
      </c>
      <c r="AE47" s="54"/>
      <c r="AF47" s="55" t="str">
        <f t="shared" si="27"/>
        <v/>
      </c>
      <c r="AG47" s="67" t="str">
        <f>IF(AE47="","",VLOOKUP(AE47,DISCIPLINE!$A$2:$C$845,2,))</f>
        <v/>
      </c>
      <c r="AH47" s="57" t="str">
        <f t="shared" si="17"/>
        <v/>
      </c>
      <c r="AI47" s="57"/>
      <c r="AJ47" s="57" t="str">
        <f t="shared" si="18"/>
        <v/>
      </c>
      <c r="AK47" s="57"/>
      <c r="AL47" s="57" t="str">
        <f t="shared" si="19"/>
        <v/>
      </c>
      <c r="AM47" s="57"/>
      <c r="AN47" s="57" t="str">
        <f t="shared" si="20"/>
        <v/>
      </c>
      <c r="AO47" s="57"/>
      <c r="AP47" s="25"/>
      <c r="AQ47" s="23" t="str">
        <f t="shared" si="21"/>
        <v>Missing input data</v>
      </c>
      <c r="AR47" s="23" t="str">
        <f t="shared" si="22"/>
        <v>Missing input data</v>
      </c>
      <c r="AS47" s="25"/>
      <c r="AT47" s="23" t="str">
        <f t="shared" si="23"/>
        <v>Missing input data</v>
      </c>
      <c r="AU47" s="23" t="str">
        <f t="shared" si="5"/>
        <v>Missing input data</v>
      </c>
      <c r="AV47" s="25"/>
    </row>
    <row r="48" spans="1:48">
      <c r="A48" s="56"/>
      <c r="B48" s="67" t="str">
        <f t="shared" si="6"/>
        <v/>
      </c>
      <c r="C48" s="57"/>
      <c r="D48" s="67" t="str">
        <f t="shared" si="7"/>
        <v/>
      </c>
      <c r="E48" s="54"/>
      <c r="F48" s="51" t="str">
        <f t="shared" si="8"/>
        <v/>
      </c>
      <c r="G48" s="54"/>
      <c r="H48" s="67" t="str">
        <f t="shared" si="9"/>
        <v/>
      </c>
      <c r="I48" s="54" t="str">
        <f>IF(G48="","",VLOOKUP(G48,'LEVEL-SYSTEM'!$A$2:$B$849,2,))</f>
        <v/>
      </c>
      <c r="J48" s="67" t="str">
        <f t="shared" si="10"/>
        <v/>
      </c>
      <c r="K48" s="54"/>
      <c r="L48" s="55" t="str">
        <f t="shared" si="0"/>
        <v/>
      </c>
      <c r="M48" s="67" t="str">
        <f>IF(K48="","",VLOOKUP(K48,DISCIPLINE!$A$2:$C$845,2,))</f>
        <v/>
      </c>
      <c r="N48" s="55" t="str">
        <f t="shared" si="1"/>
        <v/>
      </c>
      <c r="O48" s="67" t="str">
        <f>IF(M48="","",VLOOKUP(M48,DISCIPLINE!$A$2:$C$845,2,))</f>
        <v/>
      </c>
      <c r="P48" s="67" t="str">
        <f t="shared" si="11"/>
        <v/>
      </c>
      <c r="Q48" s="57"/>
      <c r="R48" s="67" t="str">
        <f t="shared" si="2"/>
        <v/>
      </c>
      <c r="S48" s="79" t="str">
        <f>IF(Q48="","",VLOOKUP(Q48,'[1]ACTIVITY &amp; DISCIPLINE CODE'!$F$3:$I$1862,2,))</f>
        <v/>
      </c>
      <c r="T48" s="67" t="str">
        <f t="shared" si="24"/>
        <v/>
      </c>
      <c r="U48" s="67" t="str">
        <f>IF(Q48="","",VLOOKUP(Q48,'[1]ACTIVITY &amp; DISCIPLINE CODE'!$F$3:$I$1862,3,))</f>
        <v/>
      </c>
      <c r="V48" s="67" t="str">
        <f t="shared" si="12"/>
        <v/>
      </c>
      <c r="W48" s="67" t="str">
        <f>IF(Q48="","",VLOOKUP(Q48,'[2]ACTIVITY &amp; DISCIPLINE CODE'!$F$3:$I$1850,4,))</f>
        <v/>
      </c>
      <c r="X48" s="57" t="str">
        <f t="shared" si="13"/>
        <v/>
      </c>
      <c r="Y48" s="34"/>
      <c r="Z48" s="67" t="str">
        <f t="shared" si="25"/>
        <v/>
      </c>
      <c r="AA48" s="67" t="str">
        <f>IF(Y48="","",VLOOKUP(Y48,'DOCUMENT TYPE'!$A$7:$C$837,2,))</f>
        <v/>
      </c>
      <c r="AB48" s="67" t="str">
        <f t="shared" si="26"/>
        <v/>
      </c>
      <c r="AC48" s="67" t="str">
        <f>IF(Y48="","",VLOOKUP(Y48,'DOCUMENT TYPE'!$A$7:$C$837,3,))</f>
        <v/>
      </c>
      <c r="AD48" s="67" t="str">
        <f t="shared" si="15"/>
        <v/>
      </c>
      <c r="AE48" s="54"/>
      <c r="AF48" s="55" t="str">
        <f t="shared" si="27"/>
        <v/>
      </c>
      <c r="AG48" s="67" t="str">
        <f>IF(AE48="","",VLOOKUP(AE48,DISCIPLINE!$A$2:$C$845,2,))</f>
        <v/>
      </c>
      <c r="AH48" s="57" t="str">
        <f t="shared" si="17"/>
        <v/>
      </c>
      <c r="AI48" s="57"/>
      <c r="AJ48" s="57" t="str">
        <f t="shared" si="18"/>
        <v/>
      </c>
      <c r="AK48" s="57"/>
      <c r="AL48" s="57" t="str">
        <f t="shared" si="19"/>
        <v/>
      </c>
      <c r="AM48" s="57"/>
      <c r="AN48" s="57" t="str">
        <f t="shared" si="20"/>
        <v/>
      </c>
      <c r="AO48" s="57"/>
      <c r="AP48" s="25"/>
      <c r="AQ48" s="23" t="str">
        <f t="shared" si="21"/>
        <v>Missing input data</v>
      </c>
      <c r="AR48" s="23" t="str">
        <f t="shared" si="22"/>
        <v>Missing input data</v>
      </c>
      <c r="AS48" s="25"/>
      <c r="AT48" s="23" t="str">
        <f t="shared" si="23"/>
        <v>Missing input data</v>
      </c>
      <c r="AU48" s="23" t="str">
        <f t="shared" si="5"/>
        <v>Missing input data</v>
      </c>
      <c r="AV48" s="25"/>
    </row>
    <row r="49" spans="1:48">
      <c r="A49" s="56"/>
      <c r="B49" s="67" t="str">
        <f t="shared" si="6"/>
        <v/>
      </c>
      <c r="C49" s="57"/>
      <c r="D49" s="67" t="str">
        <f t="shared" si="7"/>
        <v/>
      </c>
      <c r="E49" s="54"/>
      <c r="F49" s="51" t="str">
        <f t="shared" si="8"/>
        <v/>
      </c>
      <c r="G49" s="54"/>
      <c r="H49" s="67" t="str">
        <f t="shared" si="9"/>
        <v/>
      </c>
      <c r="I49" s="54" t="str">
        <f>IF(G49="","",VLOOKUP(G49,'LEVEL-SYSTEM'!$A$2:$B$849,2,))</f>
        <v/>
      </c>
      <c r="J49" s="67" t="str">
        <f t="shared" si="10"/>
        <v/>
      </c>
      <c r="K49" s="54"/>
      <c r="L49" s="55" t="str">
        <f t="shared" si="0"/>
        <v/>
      </c>
      <c r="M49" s="67" t="str">
        <f>IF(K49="","",VLOOKUP(K49,DISCIPLINE!$A$2:$C$845,2,))</f>
        <v/>
      </c>
      <c r="N49" s="55" t="str">
        <f t="shared" si="1"/>
        <v/>
      </c>
      <c r="O49" s="67" t="str">
        <f>IF(M49="","",VLOOKUP(M49,DISCIPLINE!$A$2:$C$845,2,))</f>
        <v/>
      </c>
      <c r="P49" s="67" t="str">
        <f t="shared" si="11"/>
        <v/>
      </c>
      <c r="Q49" s="57"/>
      <c r="R49" s="67" t="str">
        <f t="shared" si="2"/>
        <v/>
      </c>
      <c r="S49" s="79" t="str">
        <f>IF(Q49="","",VLOOKUP(Q49,'[1]ACTIVITY &amp; DISCIPLINE CODE'!$F$3:$I$1862,2,))</f>
        <v/>
      </c>
      <c r="T49" s="67" t="str">
        <f t="shared" si="24"/>
        <v/>
      </c>
      <c r="U49" s="67" t="str">
        <f>IF(Q49="","",VLOOKUP(Q49,'[1]ACTIVITY &amp; DISCIPLINE CODE'!$F$3:$I$1862,3,))</f>
        <v/>
      </c>
      <c r="V49" s="67" t="str">
        <f t="shared" si="12"/>
        <v/>
      </c>
      <c r="W49" s="67" t="str">
        <f>IF(Q49="","",VLOOKUP(Q49,'[2]ACTIVITY &amp; DISCIPLINE CODE'!$F$3:$I$1850,4,))</f>
        <v/>
      </c>
      <c r="X49" s="57" t="str">
        <f t="shared" si="13"/>
        <v/>
      </c>
      <c r="Y49" s="34"/>
      <c r="Z49" s="67" t="str">
        <f t="shared" si="25"/>
        <v/>
      </c>
      <c r="AA49" s="67" t="str">
        <f>IF(Y49="","",VLOOKUP(Y49,'DOCUMENT TYPE'!$A$7:$C$837,2,))</f>
        <v/>
      </c>
      <c r="AB49" s="67" t="str">
        <f t="shared" si="26"/>
        <v/>
      </c>
      <c r="AC49" s="67" t="str">
        <f>IF(Y49="","",VLOOKUP(Y49,'DOCUMENT TYPE'!$A$7:$C$837,3,))</f>
        <v/>
      </c>
      <c r="AD49" s="67" t="str">
        <f t="shared" si="15"/>
        <v/>
      </c>
      <c r="AE49" s="54"/>
      <c r="AF49" s="55" t="str">
        <f t="shared" si="27"/>
        <v/>
      </c>
      <c r="AG49" s="67" t="str">
        <f>IF(AE49="","",VLOOKUP(AE49,DISCIPLINE!$A$2:$C$845,2,))</f>
        <v/>
      </c>
      <c r="AH49" s="57" t="str">
        <f t="shared" si="17"/>
        <v/>
      </c>
      <c r="AI49" s="57"/>
      <c r="AJ49" s="57" t="str">
        <f t="shared" si="18"/>
        <v/>
      </c>
      <c r="AK49" s="57"/>
      <c r="AL49" s="57" t="str">
        <f t="shared" si="19"/>
        <v/>
      </c>
      <c r="AM49" s="57"/>
      <c r="AN49" s="57" t="str">
        <f t="shared" si="20"/>
        <v/>
      </c>
      <c r="AO49" s="57"/>
      <c r="AP49" s="25"/>
      <c r="AQ49" s="23" t="str">
        <f t="shared" si="21"/>
        <v>Missing input data</v>
      </c>
      <c r="AR49" s="23" t="str">
        <f t="shared" si="22"/>
        <v>Missing input data</v>
      </c>
      <c r="AS49" s="25"/>
      <c r="AT49" s="23" t="str">
        <f t="shared" si="23"/>
        <v>Missing input data</v>
      </c>
      <c r="AU49" s="23" t="str">
        <f t="shared" si="5"/>
        <v>Missing input data</v>
      </c>
      <c r="AV49" s="25"/>
    </row>
    <row r="50" spans="1:48">
      <c r="A50" s="56"/>
      <c r="B50" s="67" t="str">
        <f t="shared" si="6"/>
        <v/>
      </c>
      <c r="C50" s="57"/>
      <c r="D50" s="67" t="str">
        <f t="shared" si="7"/>
        <v/>
      </c>
      <c r="E50" s="54"/>
      <c r="F50" s="51" t="str">
        <f t="shared" si="8"/>
        <v/>
      </c>
      <c r="G50" s="54"/>
      <c r="H50" s="67" t="str">
        <f t="shared" si="9"/>
        <v/>
      </c>
      <c r="I50" s="54" t="str">
        <f>IF(G50="","",VLOOKUP(G50,'LEVEL-SYSTEM'!$A$2:$B$849,2,))</f>
        <v/>
      </c>
      <c r="J50" s="67" t="str">
        <f t="shared" si="10"/>
        <v/>
      </c>
      <c r="K50" s="54"/>
      <c r="L50" s="55" t="str">
        <f t="shared" si="0"/>
        <v/>
      </c>
      <c r="M50" s="67" t="str">
        <f>IF(K50="","",VLOOKUP(K50,DISCIPLINE!$A$2:$C$845,2,))</f>
        <v/>
      </c>
      <c r="N50" s="55" t="str">
        <f t="shared" si="1"/>
        <v/>
      </c>
      <c r="O50" s="67" t="str">
        <f>IF(M50="","",VLOOKUP(M50,DISCIPLINE!$A$2:$C$845,2,))</f>
        <v/>
      </c>
      <c r="P50" s="67" t="str">
        <f t="shared" si="11"/>
        <v/>
      </c>
      <c r="Q50" s="57"/>
      <c r="R50" s="67" t="str">
        <f t="shared" si="2"/>
        <v/>
      </c>
      <c r="S50" s="79" t="str">
        <f>IF(Q50="","",VLOOKUP(Q50,'[1]ACTIVITY &amp; DISCIPLINE CODE'!$F$3:$I$1862,2,))</f>
        <v/>
      </c>
      <c r="T50" s="67" t="str">
        <f t="shared" si="24"/>
        <v/>
      </c>
      <c r="U50" s="67" t="str">
        <f>IF(Q50="","",VLOOKUP(Q50,'[1]ACTIVITY &amp; DISCIPLINE CODE'!$F$3:$I$1862,3,))</f>
        <v/>
      </c>
      <c r="V50" s="67" t="str">
        <f t="shared" si="12"/>
        <v/>
      </c>
      <c r="W50" s="67" t="str">
        <f>IF(Q50="","",VLOOKUP(Q50,'[2]ACTIVITY &amp; DISCIPLINE CODE'!$F$3:$I$1850,4,))</f>
        <v/>
      </c>
      <c r="X50" s="57" t="str">
        <f t="shared" si="13"/>
        <v/>
      </c>
      <c r="Y50" s="34"/>
      <c r="Z50" s="67" t="str">
        <f t="shared" si="25"/>
        <v/>
      </c>
      <c r="AA50" s="67" t="str">
        <f>IF(Y50="","",VLOOKUP(Y50,'DOCUMENT TYPE'!$A$7:$C$837,2,))</f>
        <v/>
      </c>
      <c r="AB50" s="67" t="str">
        <f t="shared" si="26"/>
        <v/>
      </c>
      <c r="AC50" s="67" t="str">
        <f>IF(Y50="","",VLOOKUP(Y50,'DOCUMENT TYPE'!$A$7:$C$837,3,))</f>
        <v/>
      </c>
      <c r="AD50" s="67" t="str">
        <f t="shared" si="15"/>
        <v/>
      </c>
      <c r="AE50" s="54"/>
      <c r="AF50" s="55" t="str">
        <f t="shared" si="27"/>
        <v/>
      </c>
      <c r="AG50" s="67" t="str">
        <f>IF(AE50="","",VLOOKUP(AE50,DISCIPLINE!$A$2:$C$845,2,))</f>
        <v/>
      </c>
      <c r="AH50" s="57" t="str">
        <f t="shared" si="17"/>
        <v/>
      </c>
      <c r="AI50" s="57"/>
      <c r="AJ50" s="57" t="str">
        <f t="shared" si="18"/>
        <v/>
      </c>
      <c r="AK50" s="57"/>
      <c r="AL50" s="57" t="str">
        <f t="shared" si="19"/>
        <v/>
      </c>
      <c r="AM50" s="57"/>
      <c r="AN50" s="57" t="str">
        <f t="shared" si="20"/>
        <v/>
      </c>
      <c r="AO50" s="57"/>
      <c r="AP50" s="25"/>
      <c r="AQ50" s="23" t="str">
        <f t="shared" si="21"/>
        <v>Missing input data</v>
      </c>
      <c r="AR50" s="23" t="str">
        <f t="shared" si="22"/>
        <v>Missing input data</v>
      </c>
      <c r="AS50" s="25"/>
      <c r="AT50" s="23" t="str">
        <f t="shared" si="23"/>
        <v>Missing input data</v>
      </c>
      <c r="AU50" s="23" t="str">
        <f t="shared" si="5"/>
        <v>Missing input data</v>
      </c>
      <c r="AV50" s="25"/>
    </row>
    <row r="51" spans="1:48">
      <c r="A51" s="56"/>
      <c r="B51" s="67" t="str">
        <f t="shared" si="6"/>
        <v/>
      </c>
      <c r="C51" s="57"/>
      <c r="D51" s="67" t="str">
        <f t="shared" si="7"/>
        <v/>
      </c>
      <c r="E51" s="54"/>
      <c r="F51" s="51" t="str">
        <f t="shared" si="8"/>
        <v/>
      </c>
      <c r="G51" s="54"/>
      <c r="H51" s="67" t="str">
        <f t="shared" si="9"/>
        <v/>
      </c>
      <c r="I51" s="54" t="str">
        <f>IF(G51="","",VLOOKUP(G51,'LEVEL-SYSTEM'!$A$2:$B$849,2,))</f>
        <v/>
      </c>
      <c r="J51" s="67" t="str">
        <f t="shared" si="10"/>
        <v/>
      </c>
      <c r="K51" s="54"/>
      <c r="L51" s="55" t="str">
        <f t="shared" si="0"/>
        <v/>
      </c>
      <c r="M51" s="67" t="str">
        <f>IF(K51="","",VLOOKUP(K51,DISCIPLINE!$A$2:$C$845,2,))</f>
        <v/>
      </c>
      <c r="N51" s="55" t="str">
        <f t="shared" si="1"/>
        <v/>
      </c>
      <c r="O51" s="67" t="str">
        <f>IF(M51="","",VLOOKUP(M51,DISCIPLINE!$A$2:$C$845,2,))</f>
        <v/>
      </c>
      <c r="P51" s="67" t="str">
        <f t="shared" si="11"/>
        <v/>
      </c>
      <c r="Q51" s="57"/>
      <c r="R51" s="67" t="str">
        <f t="shared" si="2"/>
        <v/>
      </c>
      <c r="S51" s="79" t="str">
        <f>IF(Q51="","",VLOOKUP(Q51,'[1]ACTIVITY &amp; DISCIPLINE CODE'!$F$3:$I$1862,2,))</f>
        <v/>
      </c>
      <c r="T51" s="67" t="str">
        <f t="shared" si="24"/>
        <v/>
      </c>
      <c r="U51" s="67" t="str">
        <f>IF(Q51="","",VLOOKUP(Q51,'[1]ACTIVITY &amp; DISCIPLINE CODE'!$F$3:$I$1862,3,))</f>
        <v/>
      </c>
      <c r="V51" s="67" t="str">
        <f t="shared" si="12"/>
        <v/>
      </c>
      <c r="W51" s="67" t="str">
        <f>IF(Q51="","",VLOOKUP(Q51,'[2]ACTIVITY &amp; DISCIPLINE CODE'!$F$3:$I$1850,4,))</f>
        <v/>
      </c>
      <c r="X51" s="57" t="str">
        <f t="shared" si="13"/>
        <v/>
      </c>
      <c r="Y51" s="34"/>
      <c r="Z51" s="67" t="str">
        <f t="shared" si="25"/>
        <v/>
      </c>
      <c r="AA51" s="67" t="str">
        <f>IF(Y51="","",VLOOKUP(Y51,'DOCUMENT TYPE'!$A$7:$C$837,2,))</f>
        <v/>
      </c>
      <c r="AB51" s="67" t="str">
        <f t="shared" si="26"/>
        <v/>
      </c>
      <c r="AC51" s="67" t="str">
        <f>IF(Y51="","",VLOOKUP(Y51,'DOCUMENT TYPE'!$A$7:$C$837,3,))</f>
        <v/>
      </c>
      <c r="AD51" s="67" t="str">
        <f t="shared" si="15"/>
        <v/>
      </c>
      <c r="AE51" s="54"/>
      <c r="AF51" s="55" t="str">
        <f t="shared" si="27"/>
        <v/>
      </c>
      <c r="AG51" s="67" t="str">
        <f>IF(AE51="","",VLOOKUP(AE51,DISCIPLINE!$A$2:$C$845,2,))</f>
        <v/>
      </c>
      <c r="AH51" s="57" t="str">
        <f t="shared" si="17"/>
        <v/>
      </c>
      <c r="AI51" s="57"/>
      <c r="AJ51" s="57" t="str">
        <f t="shared" si="18"/>
        <v/>
      </c>
      <c r="AK51" s="57"/>
      <c r="AL51" s="57" t="str">
        <f t="shared" si="19"/>
        <v/>
      </c>
      <c r="AM51" s="57"/>
      <c r="AN51" s="57" t="str">
        <f t="shared" si="20"/>
        <v/>
      </c>
      <c r="AO51" s="57"/>
      <c r="AP51" s="25"/>
      <c r="AQ51" s="23" t="str">
        <f t="shared" si="21"/>
        <v>Missing input data</v>
      </c>
      <c r="AR51" s="23" t="str">
        <f t="shared" si="22"/>
        <v>Missing input data</v>
      </c>
      <c r="AS51" s="25"/>
      <c r="AT51" s="23" t="str">
        <f t="shared" si="23"/>
        <v>Missing input data</v>
      </c>
      <c r="AU51" s="23" t="str">
        <f t="shared" si="5"/>
        <v>Missing input data</v>
      </c>
      <c r="AV51" s="25"/>
    </row>
    <row r="52" spans="1:48">
      <c r="A52" s="56"/>
      <c r="B52" s="67" t="str">
        <f t="shared" si="6"/>
        <v/>
      </c>
      <c r="C52" s="57"/>
      <c r="D52" s="67" t="str">
        <f t="shared" si="7"/>
        <v/>
      </c>
      <c r="E52" s="54"/>
      <c r="F52" s="51" t="str">
        <f t="shared" si="8"/>
        <v/>
      </c>
      <c r="G52" s="54"/>
      <c r="H52" s="67" t="str">
        <f t="shared" si="9"/>
        <v/>
      </c>
      <c r="I52" s="54" t="str">
        <f>IF(G52="","",VLOOKUP(G52,'LEVEL-SYSTEM'!$A$2:$B$849,2,))</f>
        <v/>
      </c>
      <c r="J52" s="67" t="str">
        <f t="shared" si="10"/>
        <v/>
      </c>
      <c r="K52" s="54"/>
      <c r="L52" s="55" t="str">
        <f t="shared" si="0"/>
        <v/>
      </c>
      <c r="M52" s="67" t="str">
        <f>IF(K52="","",VLOOKUP(K52,DISCIPLINE!$A$2:$C$845,2,))</f>
        <v/>
      </c>
      <c r="N52" s="55" t="str">
        <f t="shared" si="1"/>
        <v/>
      </c>
      <c r="O52" s="67" t="str">
        <f>IF(M52="","",VLOOKUP(M52,DISCIPLINE!$A$2:$C$845,2,))</f>
        <v/>
      </c>
      <c r="P52" s="67" t="str">
        <f t="shared" si="11"/>
        <v/>
      </c>
      <c r="Q52" s="57"/>
      <c r="R52" s="67" t="str">
        <f t="shared" si="2"/>
        <v/>
      </c>
      <c r="S52" s="79" t="str">
        <f>IF(Q52="","",VLOOKUP(Q52,'[1]ACTIVITY &amp; DISCIPLINE CODE'!$F$3:$I$1862,2,))</f>
        <v/>
      </c>
      <c r="T52" s="67" t="str">
        <f t="shared" si="24"/>
        <v/>
      </c>
      <c r="U52" s="67" t="str">
        <f>IF(Q52="","",VLOOKUP(Q52,'[1]ACTIVITY &amp; DISCIPLINE CODE'!$F$3:$I$1862,3,))</f>
        <v/>
      </c>
      <c r="V52" s="67" t="str">
        <f t="shared" si="12"/>
        <v/>
      </c>
      <c r="W52" s="67" t="str">
        <f>IF(Q52="","",VLOOKUP(Q52,'[2]ACTIVITY &amp; DISCIPLINE CODE'!$F$3:$I$1850,4,))</f>
        <v/>
      </c>
      <c r="X52" s="57" t="str">
        <f t="shared" si="13"/>
        <v/>
      </c>
      <c r="Y52" s="34"/>
      <c r="Z52" s="67" t="str">
        <f t="shared" si="25"/>
        <v/>
      </c>
      <c r="AA52" s="67" t="str">
        <f>IF(Y52="","",VLOOKUP(Y52,'DOCUMENT TYPE'!$A$7:$C$837,2,))</f>
        <v/>
      </c>
      <c r="AB52" s="67" t="str">
        <f t="shared" si="26"/>
        <v/>
      </c>
      <c r="AC52" s="67" t="str">
        <f>IF(Y52="","",VLOOKUP(Y52,'DOCUMENT TYPE'!$A$7:$C$837,3,))</f>
        <v/>
      </c>
      <c r="AD52" s="67" t="str">
        <f t="shared" si="15"/>
        <v/>
      </c>
      <c r="AE52" s="54"/>
      <c r="AF52" s="55" t="str">
        <f t="shared" si="27"/>
        <v/>
      </c>
      <c r="AG52" s="67" t="str">
        <f>IF(AE52="","",VLOOKUP(AE52,DISCIPLINE!$A$2:$C$845,2,))</f>
        <v/>
      </c>
      <c r="AH52" s="57" t="str">
        <f t="shared" si="17"/>
        <v/>
      </c>
      <c r="AI52" s="57"/>
      <c r="AJ52" s="57" t="str">
        <f t="shared" si="18"/>
        <v/>
      </c>
      <c r="AK52" s="57"/>
      <c r="AL52" s="57" t="str">
        <f t="shared" si="19"/>
        <v/>
      </c>
      <c r="AM52" s="57"/>
      <c r="AN52" s="57" t="str">
        <f t="shared" si="20"/>
        <v/>
      </c>
      <c r="AO52" s="57"/>
      <c r="AP52" s="25"/>
      <c r="AQ52" s="23" t="str">
        <f t="shared" si="21"/>
        <v>Missing input data</v>
      </c>
      <c r="AR52" s="23" t="str">
        <f t="shared" si="22"/>
        <v>Missing input data</v>
      </c>
      <c r="AS52" s="25"/>
      <c r="AT52" s="23" t="str">
        <f t="shared" si="23"/>
        <v>Missing input data</v>
      </c>
      <c r="AU52" s="23" t="str">
        <f t="shared" si="5"/>
        <v>Missing input data</v>
      </c>
      <c r="AV52" s="25"/>
    </row>
    <row r="53" spans="1:48">
      <c r="A53" s="56"/>
      <c r="B53" s="67" t="str">
        <f t="shared" si="6"/>
        <v/>
      </c>
      <c r="C53" s="57"/>
      <c r="D53" s="67" t="str">
        <f t="shared" si="7"/>
        <v/>
      </c>
      <c r="E53" s="54"/>
      <c r="F53" s="51" t="str">
        <f t="shared" si="8"/>
        <v/>
      </c>
      <c r="G53" s="54"/>
      <c r="H53" s="67" t="str">
        <f t="shared" si="9"/>
        <v/>
      </c>
      <c r="I53" s="54" t="str">
        <f>IF(G53="","",VLOOKUP(G53,'LEVEL-SYSTEM'!$A$2:$B$849,2,))</f>
        <v/>
      </c>
      <c r="J53" s="67" t="str">
        <f t="shared" si="10"/>
        <v/>
      </c>
      <c r="K53" s="54"/>
      <c r="L53" s="55" t="str">
        <f t="shared" si="0"/>
        <v/>
      </c>
      <c r="M53" s="67" t="str">
        <f>IF(K53="","",VLOOKUP(K53,DISCIPLINE!$A$2:$C$845,2,))</f>
        <v/>
      </c>
      <c r="N53" s="55" t="str">
        <f t="shared" si="1"/>
        <v/>
      </c>
      <c r="O53" s="67" t="str">
        <f>IF(M53="","",VLOOKUP(M53,DISCIPLINE!$A$2:$C$845,2,))</f>
        <v/>
      </c>
      <c r="P53" s="67" t="str">
        <f t="shared" si="11"/>
        <v/>
      </c>
      <c r="Q53" s="57"/>
      <c r="R53" s="67" t="str">
        <f t="shared" si="2"/>
        <v/>
      </c>
      <c r="S53" s="79" t="str">
        <f>IF(Q53="","",VLOOKUP(Q53,'[1]ACTIVITY &amp; DISCIPLINE CODE'!$F$3:$I$1862,2,))</f>
        <v/>
      </c>
      <c r="T53" s="67" t="str">
        <f t="shared" si="24"/>
        <v/>
      </c>
      <c r="U53" s="67" t="str">
        <f>IF(Q53="","",VLOOKUP(Q53,'[1]ACTIVITY &amp; DISCIPLINE CODE'!$F$3:$I$1862,3,))</f>
        <v/>
      </c>
      <c r="V53" s="67" t="str">
        <f t="shared" si="12"/>
        <v/>
      </c>
      <c r="W53" s="67" t="str">
        <f>IF(Q53="","",VLOOKUP(Q53,'[2]ACTIVITY &amp; DISCIPLINE CODE'!$F$3:$I$1850,4,))</f>
        <v/>
      </c>
      <c r="X53" s="57" t="str">
        <f t="shared" si="13"/>
        <v/>
      </c>
      <c r="Y53" s="34"/>
      <c r="Z53" s="67" t="str">
        <f t="shared" si="25"/>
        <v/>
      </c>
      <c r="AA53" s="67" t="str">
        <f>IF(Y53="","",VLOOKUP(Y53,'DOCUMENT TYPE'!$A$7:$C$837,2,))</f>
        <v/>
      </c>
      <c r="AB53" s="67" t="str">
        <f t="shared" si="26"/>
        <v/>
      </c>
      <c r="AC53" s="67" t="str">
        <f>IF(Y53="","",VLOOKUP(Y53,'DOCUMENT TYPE'!$A$7:$C$837,3,))</f>
        <v/>
      </c>
      <c r="AD53" s="67" t="str">
        <f t="shared" si="15"/>
        <v/>
      </c>
      <c r="AE53" s="54"/>
      <c r="AF53" s="55" t="str">
        <f t="shared" si="27"/>
        <v/>
      </c>
      <c r="AG53" s="67" t="str">
        <f>IF(AE53="","",VLOOKUP(AE53,DISCIPLINE!$A$2:$C$845,2,))</f>
        <v/>
      </c>
      <c r="AH53" s="57" t="str">
        <f t="shared" si="17"/>
        <v/>
      </c>
      <c r="AI53" s="57"/>
      <c r="AJ53" s="57" t="str">
        <f t="shared" si="18"/>
        <v/>
      </c>
      <c r="AK53" s="57"/>
      <c r="AL53" s="57" t="str">
        <f t="shared" si="19"/>
        <v/>
      </c>
      <c r="AM53" s="57"/>
      <c r="AN53" s="57" t="str">
        <f t="shared" si="20"/>
        <v/>
      </c>
      <c r="AO53" s="57"/>
      <c r="AP53" s="25"/>
      <c r="AQ53" s="23" t="str">
        <f t="shared" si="21"/>
        <v>Missing input data</v>
      </c>
      <c r="AR53" s="23" t="str">
        <f t="shared" si="22"/>
        <v>Missing input data</v>
      </c>
      <c r="AS53" s="25"/>
      <c r="AT53" s="23" t="str">
        <f t="shared" si="23"/>
        <v>Missing input data</v>
      </c>
      <c r="AU53" s="23" t="str">
        <f t="shared" si="5"/>
        <v>Missing input data</v>
      </c>
      <c r="AV53" s="25"/>
    </row>
    <row r="54" spans="1:48">
      <c r="A54" s="56"/>
      <c r="B54" s="67" t="str">
        <f t="shared" si="6"/>
        <v/>
      </c>
      <c r="C54" s="57"/>
      <c r="D54" s="67" t="str">
        <f t="shared" si="7"/>
        <v/>
      </c>
      <c r="E54" s="54"/>
      <c r="F54" s="51" t="str">
        <f t="shared" si="8"/>
        <v/>
      </c>
      <c r="G54" s="54"/>
      <c r="H54" s="67" t="str">
        <f t="shared" si="9"/>
        <v/>
      </c>
      <c r="I54" s="54" t="str">
        <f>IF(G54="","",VLOOKUP(G54,'LEVEL-SYSTEM'!$A$2:$B$849,2,))</f>
        <v/>
      </c>
      <c r="J54" s="67" t="str">
        <f t="shared" si="10"/>
        <v/>
      </c>
      <c r="K54" s="54"/>
      <c r="L54" s="55" t="str">
        <f t="shared" si="0"/>
        <v/>
      </c>
      <c r="M54" s="67" t="str">
        <f>IF(K54="","",VLOOKUP(K54,DISCIPLINE!$A$2:$C$845,2,))</f>
        <v/>
      </c>
      <c r="N54" s="55" t="str">
        <f t="shared" si="1"/>
        <v/>
      </c>
      <c r="O54" s="67" t="str">
        <f>IF(M54="","",VLOOKUP(M54,DISCIPLINE!$A$2:$C$845,2,))</f>
        <v/>
      </c>
      <c r="P54" s="67" t="str">
        <f t="shared" si="11"/>
        <v/>
      </c>
      <c r="Q54" s="57"/>
      <c r="R54" s="67" t="str">
        <f t="shared" si="2"/>
        <v/>
      </c>
      <c r="S54" s="79" t="str">
        <f>IF(Q54="","",VLOOKUP(Q54,'[1]ACTIVITY &amp; DISCIPLINE CODE'!$F$3:$I$1862,2,))</f>
        <v/>
      </c>
      <c r="T54" s="67" t="str">
        <f t="shared" si="24"/>
        <v/>
      </c>
      <c r="U54" s="67" t="str">
        <f>IF(Q54="","",VLOOKUP(Q54,'[1]ACTIVITY &amp; DISCIPLINE CODE'!$F$3:$I$1862,3,))</f>
        <v/>
      </c>
      <c r="V54" s="67" t="str">
        <f t="shared" si="12"/>
        <v/>
      </c>
      <c r="W54" s="67" t="str">
        <f>IF(Q54="","",VLOOKUP(Q54,'[2]ACTIVITY &amp; DISCIPLINE CODE'!$F$3:$I$1850,4,))</f>
        <v/>
      </c>
      <c r="X54" s="57" t="str">
        <f t="shared" si="13"/>
        <v/>
      </c>
      <c r="Y54" s="34"/>
      <c r="Z54" s="67" t="str">
        <f t="shared" si="25"/>
        <v/>
      </c>
      <c r="AA54" s="67" t="str">
        <f>IF(Y54="","",VLOOKUP(Y54,'DOCUMENT TYPE'!$A$7:$C$837,2,))</f>
        <v/>
      </c>
      <c r="AB54" s="67" t="str">
        <f t="shared" si="26"/>
        <v/>
      </c>
      <c r="AC54" s="67" t="str">
        <f>IF(Y54="","",VLOOKUP(Y54,'DOCUMENT TYPE'!$A$7:$C$837,3,))</f>
        <v/>
      </c>
      <c r="AD54" s="67" t="str">
        <f t="shared" si="15"/>
        <v/>
      </c>
      <c r="AE54" s="54"/>
      <c r="AF54" s="55" t="str">
        <f t="shared" si="27"/>
        <v/>
      </c>
      <c r="AG54" s="67" t="str">
        <f>IF(AE54="","",VLOOKUP(AE54,DISCIPLINE!$A$2:$C$845,2,))</f>
        <v/>
      </c>
      <c r="AH54" s="57" t="str">
        <f t="shared" si="17"/>
        <v/>
      </c>
      <c r="AI54" s="57"/>
      <c r="AJ54" s="57" t="str">
        <f t="shared" si="18"/>
        <v/>
      </c>
      <c r="AK54" s="57"/>
      <c r="AL54" s="57" t="str">
        <f t="shared" si="19"/>
        <v/>
      </c>
      <c r="AM54" s="57"/>
      <c r="AN54" s="57" t="str">
        <f t="shared" si="20"/>
        <v/>
      </c>
      <c r="AO54" s="57"/>
      <c r="AP54" s="25"/>
      <c r="AQ54" s="23" t="str">
        <f t="shared" si="21"/>
        <v>Missing input data</v>
      </c>
      <c r="AR54" s="23" t="str">
        <f t="shared" si="22"/>
        <v>Missing input data</v>
      </c>
      <c r="AS54" s="25"/>
      <c r="AT54" s="23" t="str">
        <f t="shared" si="23"/>
        <v>Missing input data</v>
      </c>
      <c r="AU54" s="23" t="str">
        <f t="shared" si="5"/>
        <v>Missing input data</v>
      </c>
      <c r="AV54" s="25"/>
    </row>
    <row r="55" spans="1:48">
      <c r="A55" s="56"/>
      <c r="B55" s="67" t="str">
        <f t="shared" si="6"/>
        <v/>
      </c>
      <c r="C55" s="57"/>
      <c r="D55" s="67" t="str">
        <f t="shared" si="7"/>
        <v/>
      </c>
      <c r="E55" s="54"/>
      <c r="F55" s="51" t="str">
        <f t="shared" si="8"/>
        <v/>
      </c>
      <c r="G55" s="54"/>
      <c r="H55" s="67" t="str">
        <f t="shared" si="9"/>
        <v/>
      </c>
      <c r="I55" s="54" t="str">
        <f>IF(G55="","",VLOOKUP(G55,'LEVEL-SYSTEM'!$A$2:$B$849,2,))</f>
        <v/>
      </c>
      <c r="J55" s="67" t="str">
        <f t="shared" si="10"/>
        <v/>
      </c>
      <c r="K55" s="54"/>
      <c r="L55" s="55" t="str">
        <f t="shared" si="0"/>
        <v/>
      </c>
      <c r="M55" s="67" t="str">
        <f>IF(K55="","",VLOOKUP(K55,DISCIPLINE!$A$2:$C$845,2,))</f>
        <v/>
      </c>
      <c r="N55" s="55" t="str">
        <f t="shared" si="1"/>
        <v/>
      </c>
      <c r="O55" s="67" t="str">
        <f>IF(M55="","",VLOOKUP(M55,DISCIPLINE!$A$2:$C$845,2,))</f>
        <v/>
      </c>
      <c r="P55" s="67" t="str">
        <f t="shared" si="11"/>
        <v/>
      </c>
      <c r="Q55" s="57"/>
      <c r="R55" s="67" t="str">
        <f t="shared" si="2"/>
        <v/>
      </c>
      <c r="S55" s="79" t="str">
        <f>IF(Q55="","",VLOOKUP(Q55,'[1]ACTIVITY &amp; DISCIPLINE CODE'!$F$3:$I$1862,2,))</f>
        <v/>
      </c>
      <c r="T55" s="67" t="str">
        <f t="shared" si="24"/>
        <v/>
      </c>
      <c r="U55" s="67" t="str">
        <f>IF(Q55="","",VLOOKUP(Q55,'[1]ACTIVITY &amp; DISCIPLINE CODE'!$F$3:$I$1862,3,))</f>
        <v/>
      </c>
      <c r="V55" s="67" t="str">
        <f t="shared" si="12"/>
        <v/>
      </c>
      <c r="W55" s="67" t="str">
        <f>IF(Q55="","",VLOOKUP(Q55,'[2]ACTIVITY &amp; DISCIPLINE CODE'!$F$3:$I$1850,4,))</f>
        <v/>
      </c>
      <c r="X55" s="57" t="str">
        <f t="shared" si="13"/>
        <v/>
      </c>
      <c r="Y55" s="34"/>
      <c r="Z55" s="67" t="str">
        <f t="shared" si="25"/>
        <v/>
      </c>
      <c r="AA55" s="67" t="str">
        <f>IF(Y55="","",VLOOKUP(Y55,'DOCUMENT TYPE'!$A$7:$C$837,2,))</f>
        <v/>
      </c>
      <c r="AB55" s="67" t="str">
        <f t="shared" si="26"/>
        <v/>
      </c>
      <c r="AC55" s="67" t="str">
        <f>IF(Y55="","",VLOOKUP(Y55,'DOCUMENT TYPE'!$A$7:$C$837,3,))</f>
        <v/>
      </c>
      <c r="AD55" s="67" t="str">
        <f t="shared" si="15"/>
        <v/>
      </c>
      <c r="AE55" s="54"/>
      <c r="AF55" s="55" t="str">
        <f t="shared" si="27"/>
        <v/>
      </c>
      <c r="AG55" s="67" t="str">
        <f>IF(AE55="","",VLOOKUP(AE55,DISCIPLINE!$A$2:$C$845,2,))</f>
        <v/>
      </c>
      <c r="AH55" s="57" t="str">
        <f t="shared" si="17"/>
        <v/>
      </c>
      <c r="AI55" s="57"/>
      <c r="AJ55" s="57" t="str">
        <f t="shared" si="18"/>
        <v/>
      </c>
      <c r="AK55" s="57"/>
      <c r="AL55" s="57" t="str">
        <f t="shared" si="19"/>
        <v/>
      </c>
      <c r="AM55" s="57"/>
      <c r="AN55" s="57" t="str">
        <f t="shared" si="20"/>
        <v/>
      </c>
      <c r="AO55" s="57"/>
      <c r="AP55" s="25"/>
      <c r="AQ55" s="23" t="str">
        <f t="shared" si="21"/>
        <v>Missing input data</v>
      </c>
      <c r="AR55" s="23" t="str">
        <f t="shared" si="22"/>
        <v>Missing input data</v>
      </c>
      <c r="AS55" s="25"/>
      <c r="AT55" s="23" t="str">
        <f t="shared" si="23"/>
        <v>Missing input data</v>
      </c>
      <c r="AU55" s="23" t="str">
        <f t="shared" si="5"/>
        <v>Missing input data</v>
      </c>
      <c r="AV55" s="25"/>
    </row>
    <row r="56" spans="1:48">
      <c r="A56" s="56"/>
      <c r="B56" s="67" t="str">
        <f t="shared" si="6"/>
        <v/>
      </c>
      <c r="C56" s="57"/>
      <c r="D56" s="67" t="str">
        <f t="shared" si="7"/>
        <v/>
      </c>
      <c r="E56" s="54"/>
      <c r="F56" s="51" t="str">
        <f t="shared" si="8"/>
        <v/>
      </c>
      <c r="G56" s="54"/>
      <c r="H56" s="67" t="str">
        <f t="shared" si="9"/>
        <v/>
      </c>
      <c r="I56" s="54" t="str">
        <f>IF(G56="","",VLOOKUP(G56,'LEVEL-SYSTEM'!$A$2:$B$849,2,))</f>
        <v/>
      </c>
      <c r="J56" s="67" t="str">
        <f t="shared" si="10"/>
        <v/>
      </c>
      <c r="K56" s="54"/>
      <c r="L56" s="55" t="str">
        <f t="shared" si="0"/>
        <v/>
      </c>
      <c r="M56" s="67" t="str">
        <f>IF(K56="","",VLOOKUP(K56,DISCIPLINE!$A$2:$C$845,2,))</f>
        <v/>
      </c>
      <c r="N56" s="55" t="str">
        <f t="shared" si="1"/>
        <v/>
      </c>
      <c r="O56" s="67" t="str">
        <f>IF(M56="","",VLOOKUP(M56,DISCIPLINE!$A$2:$C$845,2,))</f>
        <v/>
      </c>
      <c r="P56" s="67" t="str">
        <f t="shared" si="11"/>
        <v/>
      </c>
      <c r="Q56" s="57"/>
      <c r="R56" s="67" t="str">
        <f t="shared" si="2"/>
        <v/>
      </c>
      <c r="S56" s="79" t="str">
        <f>IF(Q56="","",VLOOKUP(Q56,'[1]ACTIVITY &amp; DISCIPLINE CODE'!$F$3:$I$1862,2,))</f>
        <v/>
      </c>
      <c r="T56" s="67" t="str">
        <f t="shared" si="24"/>
        <v/>
      </c>
      <c r="U56" s="67" t="str">
        <f>IF(Q56="","",VLOOKUP(Q56,'[1]ACTIVITY &amp; DISCIPLINE CODE'!$F$3:$I$1862,3,))</f>
        <v/>
      </c>
      <c r="V56" s="67" t="str">
        <f t="shared" si="12"/>
        <v/>
      </c>
      <c r="W56" s="67" t="str">
        <f>IF(Q56="","",VLOOKUP(Q56,'[2]ACTIVITY &amp; DISCIPLINE CODE'!$F$3:$I$1850,4,))</f>
        <v/>
      </c>
      <c r="X56" s="57" t="str">
        <f t="shared" si="13"/>
        <v/>
      </c>
      <c r="Y56" s="34"/>
      <c r="Z56" s="67" t="str">
        <f t="shared" si="25"/>
        <v/>
      </c>
      <c r="AA56" s="67" t="str">
        <f>IF(Y56="","",VLOOKUP(Y56,'DOCUMENT TYPE'!$A$7:$C$837,2,))</f>
        <v/>
      </c>
      <c r="AB56" s="67" t="str">
        <f t="shared" si="26"/>
        <v/>
      </c>
      <c r="AC56" s="67" t="str">
        <f>IF(Y56="","",VLOOKUP(Y56,'DOCUMENT TYPE'!$A$7:$C$837,3,))</f>
        <v/>
      </c>
      <c r="AD56" s="67" t="str">
        <f t="shared" si="15"/>
        <v/>
      </c>
      <c r="AE56" s="54"/>
      <c r="AF56" s="55" t="str">
        <f t="shared" si="27"/>
        <v/>
      </c>
      <c r="AG56" s="67" t="str">
        <f>IF(AE56="","",VLOOKUP(AE56,DISCIPLINE!$A$2:$C$845,2,))</f>
        <v/>
      </c>
      <c r="AH56" s="57" t="str">
        <f t="shared" si="17"/>
        <v/>
      </c>
      <c r="AI56" s="57"/>
      <c r="AJ56" s="57" t="str">
        <f t="shared" si="18"/>
        <v/>
      </c>
      <c r="AK56" s="57"/>
      <c r="AL56" s="57" t="str">
        <f t="shared" si="19"/>
        <v/>
      </c>
      <c r="AM56" s="57"/>
      <c r="AN56" s="57" t="str">
        <f t="shared" si="20"/>
        <v/>
      </c>
      <c r="AO56" s="57"/>
      <c r="AP56" s="25"/>
      <c r="AQ56" s="23" t="str">
        <f t="shared" si="21"/>
        <v>Missing input data</v>
      </c>
      <c r="AR56" s="23" t="str">
        <f t="shared" si="22"/>
        <v>Missing input data</v>
      </c>
      <c r="AS56" s="25"/>
      <c r="AT56" s="23" t="str">
        <f t="shared" si="23"/>
        <v>Missing input data</v>
      </c>
      <c r="AU56" s="23" t="str">
        <f t="shared" si="5"/>
        <v>Missing input data</v>
      </c>
      <c r="AV56" s="25"/>
    </row>
    <row r="57" spans="1:48">
      <c r="A57" s="56"/>
      <c r="B57" s="67" t="str">
        <f t="shared" si="6"/>
        <v/>
      </c>
      <c r="C57" s="57"/>
      <c r="D57" s="67" t="str">
        <f t="shared" si="7"/>
        <v/>
      </c>
      <c r="E57" s="54"/>
      <c r="F57" s="51" t="str">
        <f t="shared" si="8"/>
        <v/>
      </c>
      <c r="G57" s="54"/>
      <c r="H57" s="67" t="str">
        <f t="shared" si="9"/>
        <v/>
      </c>
      <c r="I57" s="54" t="str">
        <f>IF(G57="","",VLOOKUP(G57,'LEVEL-SYSTEM'!$A$2:$B$849,2,))</f>
        <v/>
      </c>
      <c r="J57" s="67" t="str">
        <f t="shared" si="10"/>
        <v/>
      </c>
      <c r="K57" s="54"/>
      <c r="L57" s="55" t="str">
        <f t="shared" si="0"/>
        <v/>
      </c>
      <c r="M57" s="67" t="str">
        <f>IF(K57="","",VLOOKUP(K57,DISCIPLINE!$A$2:$C$845,2,))</f>
        <v/>
      </c>
      <c r="N57" s="55" t="str">
        <f t="shared" si="1"/>
        <v/>
      </c>
      <c r="O57" s="67" t="str">
        <f>IF(M57="","",VLOOKUP(M57,DISCIPLINE!$A$2:$C$845,2,))</f>
        <v/>
      </c>
      <c r="P57" s="67" t="str">
        <f t="shared" si="11"/>
        <v/>
      </c>
      <c r="Q57" s="57"/>
      <c r="R57" s="67" t="str">
        <f t="shared" si="2"/>
        <v/>
      </c>
      <c r="S57" s="79" t="str">
        <f>IF(Q57="","",VLOOKUP(Q57,'[1]ACTIVITY &amp; DISCIPLINE CODE'!$F$3:$I$1862,2,))</f>
        <v/>
      </c>
      <c r="T57" s="67" t="str">
        <f t="shared" si="24"/>
        <v/>
      </c>
      <c r="U57" s="67" t="str">
        <f>IF(Q57="","",VLOOKUP(Q57,'[1]ACTIVITY &amp; DISCIPLINE CODE'!$F$3:$I$1862,3,))</f>
        <v/>
      </c>
      <c r="V57" s="67" t="str">
        <f t="shared" si="12"/>
        <v/>
      </c>
      <c r="W57" s="67" t="str">
        <f>IF(Q57="","",VLOOKUP(Q57,'[2]ACTIVITY &amp; DISCIPLINE CODE'!$F$3:$I$1850,4,))</f>
        <v/>
      </c>
      <c r="X57" s="57" t="str">
        <f t="shared" si="13"/>
        <v/>
      </c>
      <c r="Y57" s="34"/>
      <c r="Z57" s="67" t="str">
        <f t="shared" si="25"/>
        <v/>
      </c>
      <c r="AA57" s="67" t="str">
        <f>IF(Y57="","",VLOOKUP(Y57,'DOCUMENT TYPE'!$A$7:$C$837,2,))</f>
        <v/>
      </c>
      <c r="AB57" s="67" t="str">
        <f t="shared" si="26"/>
        <v/>
      </c>
      <c r="AC57" s="67" t="str">
        <f>IF(Y57="","",VLOOKUP(Y57,'DOCUMENT TYPE'!$A$7:$C$837,3,))</f>
        <v/>
      </c>
      <c r="AD57" s="67" t="str">
        <f t="shared" si="15"/>
        <v/>
      </c>
      <c r="AE57" s="54"/>
      <c r="AF57" s="55" t="str">
        <f t="shared" si="27"/>
        <v/>
      </c>
      <c r="AG57" s="67" t="str">
        <f>IF(AE57="","",VLOOKUP(AE57,DISCIPLINE!$A$2:$C$845,2,))</f>
        <v/>
      </c>
      <c r="AH57" s="57" t="str">
        <f t="shared" si="17"/>
        <v/>
      </c>
      <c r="AI57" s="57"/>
      <c r="AJ57" s="57" t="str">
        <f t="shared" si="18"/>
        <v/>
      </c>
      <c r="AK57" s="57"/>
      <c r="AL57" s="57" t="str">
        <f t="shared" si="19"/>
        <v/>
      </c>
      <c r="AM57" s="57"/>
      <c r="AN57" s="57" t="str">
        <f t="shared" si="20"/>
        <v/>
      </c>
      <c r="AO57" s="57"/>
      <c r="AP57" s="25"/>
      <c r="AQ57" s="23" t="str">
        <f t="shared" si="21"/>
        <v>Missing input data</v>
      </c>
      <c r="AR57" s="23" t="str">
        <f t="shared" si="22"/>
        <v>Missing input data</v>
      </c>
      <c r="AS57" s="25"/>
      <c r="AT57" s="23" t="str">
        <f t="shared" si="23"/>
        <v>Missing input data</v>
      </c>
      <c r="AU57" s="23" t="str">
        <f t="shared" si="5"/>
        <v>Missing input data</v>
      </c>
      <c r="AV57" s="25"/>
    </row>
    <row r="58" spans="1:48">
      <c r="A58" s="56"/>
      <c r="B58" s="67" t="str">
        <f t="shared" si="6"/>
        <v/>
      </c>
      <c r="C58" s="57"/>
      <c r="D58" s="67" t="str">
        <f t="shared" si="7"/>
        <v/>
      </c>
      <c r="E58" s="54"/>
      <c r="F58" s="51" t="str">
        <f t="shared" si="8"/>
        <v/>
      </c>
      <c r="G58" s="54"/>
      <c r="H58" s="67" t="str">
        <f t="shared" si="9"/>
        <v/>
      </c>
      <c r="I58" s="54" t="str">
        <f>IF(G58="","",VLOOKUP(G58,'LEVEL-SYSTEM'!$A$2:$B$849,2,))</f>
        <v/>
      </c>
      <c r="J58" s="67" t="str">
        <f t="shared" si="10"/>
        <v/>
      </c>
      <c r="K58" s="54"/>
      <c r="L58" s="55" t="str">
        <f t="shared" si="0"/>
        <v/>
      </c>
      <c r="M58" s="67" t="str">
        <f>IF(K58="","",VLOOKUP(K58,DISCIPLINE!$A$2:$C$845,2,))</f>
        <v/>
      </c>
      <c r="N58" s="55" t="str">
        <f t="shared" si="1"/>
        <v/>
      </c>
      <c r="O58" s="67" t="str">
        <f>IF(M58="","",VLOOKUP(M58,DISCIPLINE!$A$2:$C$845,2,))</f>
        <v/>
      </c>
      <c r="P58" s="67" t="str">
        <f t="shared" si="11"/>
        <v/>
      </c>
      <c r="Q58" s="57"/>
      <c r="R58" s="67" t="str">
        <f t="shared" si="2"/>
        <v/>
      </c>
      <c r="S58" s="79" t="str">
        <f>IF(Q58="","",VLOOKUP(Q58,'[1]ACTIVITY &amp; DISCIPLINE CODE'!$F$3:$I$1862,2,))</f>
        <v/>
      </c>
      <c r="T58" s="67" t="str">
        <f t="shared" si="24"/>
        <v/>
      </c>
      <c r="U58" s="67" t="str">
        <f>IF(Q58="","",VLOOKUP(Q58,'[1]ACTIVITY &amp; DISCIPLINE CODE'!$F$3:$I$1862,3,))</f>
        <v/>
      </c>
      <c r="V58" s="67" t="str">
        <f t="shared" si="12"/>
        <v/>
      </c>
      <c r="W58" s="67" t="str">
        <f>IF(Q58="","",VLOOKUP(Q58,'[2]ACTIVITY &amp; DISCIPLINE CODE'!$F$3:$I$1850,4,))</f>
        <v/>
      </c>
      <c r="X58" s="57" t="str">
        <f t="shared" si="13"/>
        <v/>
      </c>
      <c r="Y58" s="34"/>
      <c r="Z58" s="67" t="str">
        <f t="shared" si="25"/>
        <v/>
      </c>
      <c r="AA58" s="67" t="str">
        <f>IF(Y58="","",VLOOKUP(Y58,'DOCUMENT TYPE'!$A$7:$C$837,2,))</f>
        <v/>
      </c>
      <c r="AB58" s="67" t="str">
        <f t="shared" si="26"/>
        <v/>
      </c>
      <c r="AC58" s="67" t="str">
        <f>IF(Y58="","",VLOOKUP(Y58,'DOCUMENT TYPE'!$A$7:$C$837,3,))</f>
        <v/>
      </c>
      <c r="AD58" s="67" t="str">
        <f t="shared" si="15"/>
        <v/>
      </c>
      <c r="AE58" s="54"/>
      <c r="AF58" s="55" t="str">
        <f t="shared" si="27"/>
        <v/>
      </c>
      <c r="AG58" s="67" t="str">
        <f>IF(AE58="","",VLOOKUP(AE58,DISCIPLINE!$A$2:$C$845,2,))</f>
        <v/>
      </c>
      <c r="AH58" s="57" t="str">
        <f t="shared" si="17"/>
        <v/>
      </c>
      <c r="AI58" s="57"/>
      <c r="AJ58" s="57" t="str">
        <f t="shared" si="18"/>
        <v/>
      </c>
      <c r="AK58" s="57"/>
      <c r="AL58" s="57" t="str">
        <f t="shared" si="19"/>
        <v/>
      </c>
      <c r="AM58" s="57"/>
      <c r="AN58" s="57" t="str">
        <f t="shared" si="20"/>
        <v/>
      </c>
      <c r="AO58" s="57"/>
      <c r="AP58" s="25"/>
      <c r="AQ58" s="23" t="str">
        <f t="shared" si="21"/>
        <v>Missing input data</v>
      </c>
      <c r="AR58" s="23" t="str">
        <f t="shared" si="22"/>
        <v>Missing input data</v>
      </c>
      <c r="AS58" s="25"/>
      <c r="AT58" s="23" t="str">
        <f t="shared" si="23"/>
        <v>Missing input data</v>
      </c>
      <c r="AU58" s="23" t="str">
        <f t="shared" si="5"/>
        <v>Missing input data</v>
      </c>
      <c r="AV58" s="25"/>
    </row>
    <row r="59" spans="1:48">
      <c r="A59" s="56"/>
      <c r="B59" s="67" t="str">
        <f t="shared" si="6"/>
        <v/>
      </c>
      <c r="C59" s="57"/>
      <c r="D59" s="67" t="str">
        <f t="shared" si="7"/>
        <v/>
      </c>
      <c r="E59" s="54"/>
      <c r="F59" s="51" t="str">
        <f t="shared" si="8"/>
        <v/>
      </c>
      <c r="G59" s="54"/>
      <c r="H59" s="67" t="str">
        <f t="shared" si="9"/>
        <v/>
      </c>
      <c r="I59" s="54" t="str">
        <f>IF(G59="","",VLOOKUP(G59,'LEVEL-SYSTEM'!$A$2:$B$849,2,))</f>
        <v/>
      </c>
      <c r="J59" s="67" t="str">
        <f t="shared" si="10"/>
        <v/>
      </c>
      <c r="K59" s="54"/>
      <c r="L59" s="55" t="str">
        <f t="shared" si="0"/>
        <v/>
      </c>
      <c r="M59" s="67" t="str">
        <f>IF(K59="","",VLOOKUP(K59,DISCIPLINE!$A$2:$C$845,2,))</f>
        <v/>
      </c>
      <c r="N59" s="55" t="str">
        <f t="shared" si="1"/>
        <v/>
      </c>
      <c r="O59" s="67" t="str">
        <f>IF(M59="","",VLOOKUP(M59,DISCIPLINE!$A$2:$C$845,2,))</f>
        <v/>
      </c>
      <c r="P59" s="67" t="str">
        <f t="shared" si="11"/>
        <v/>
      </c>
      <c r="Q59" s="57"/>
      <c r="R59" s="67" t="str">
        <f t="shared" si="2"/>
        <v/>
      </c>
      <c r="S59" s="79" t="str">
        <f>IF(Q59="","",VLOOKUP(Q59,'[1]ACTIVITY &amp; DISCIPLINE CODE'!$F$3:$I$1862,2,))</f>
        <v/>
      </c>
      <c r="T59" s="67" t="str">
        <f t="shared" si="24"/>
        <v/>
      </c>
      <c r="U59" s="67" t="str">
        <f>IF(Q59="","",VLOOKUP(Q59,'[1]ACTIVITY &amp; DISCIPLINE CODE'!$F$3:$I$1862,3,))</f>
        <v/>
      </c>
      <c r="V59" s="67" t="str">
        <f t="shared" si="12"/>
        <v/>
      </c>
      <c r="W59" s="67" t="str">
        <f>IF(Q59="","",VLOOKUP(Q59,'[2]ACTIVITY &amp; DISCIPLINE CODE'!$F$3:$I$1850,4,))</f>
        <v/>
      </c>
      <c r="X59" s="57" t="str">
        <f t="shared" si="13"/>
        <v/>
      </c>
      <c r="Y59" s="34"/>
      <c r="Z59" s="67" t="str">
        <f t="shared" si="25"/>
        <v/>
      </c>
      <c r="AA59" s="67" t="str">
        <f>IF(Y59="","",VLOOKUP(Y59,'DOCUMENT TYPE'!$A$7:$C$837,2,))</f>
        <v/>
      </c>
      <c r="AB59" s="67" t="str">
        <f t="shared" si="26"/>
        <v/>
      </c>
      <c r="AC59" s="67" t="str">
        <f>IF(Y59="","",VLOOKUP(Y59,'DOCUMENT TYPE'!$A$7:$C$837,3,))</f>
        <v/>
      </c>
      <c r="AD59" s="67" t="str">
        <f t="shared" si="15"/>
        <v/>
      </c>
      <c r="AE59" s="54"/>
      <c r="AF59" s="55" t="str">
        <f t="shared" si="27"/>
        <v/>
      </c>
      <c r="AG59" s="67" t="str">
        <f>IF(AE59="","",VLOOKUP(AE59,DISCIPLINE!$A$2:$C$845,2,))</f>
        <v/>
      </c>
      <c r="AH59" s="57" t="str">
        <f t="shared" si="17"/>
        <v/>
      </c>
      <c r="AI59" s="57"/>
      <c r="AJ59" s="57" t="str">
        <f t="shared" si="18"/>
        <v/>
      </c>
      <c r="AK59" s="57"/>
      <c r="AL59" s="57" t="str">
        <f t="shared" si="19"/>
        <v/>
      </c>
      <c r="AM59" s="57"/>
      <c r="AN59" s="57" t="str">
        <f t="shared" si="20"/>
        <v/>
      </c>
      <c r="AO59" s="57"/>
      <c r="AP59" s="25"/>
      <c r="AQ59" s="23" t="str">
        <f t="shared" si="21"/>
        <v>Missing input data</v>
      </c>
      <c r="AR59" s="23" t="str">
        <f t="shared" si="22"/>
        <v>Missing input data</v>
      </c>
      <c r="AS59" s="25"/>
      <c r="AT59" s="23" t="str">
        <f t="shared" si="23"/>
        <v>Missing input data</v>
      </c>
      <c r="AU59" s="23" t="str">
        <f t="shared" si="5"/>
        <v>Missing input data</v>
      </c>
      <c r="AV59" s="25"/>
    </row>
    <row r="60" spans="1:48">
      <c r="A60" s="56"/>
      <c r="B60" s="67" t="str">
        <f t="shared" si="6"/>
        <v/>
      </c>
      <c r="C60" s="57"/>
      <c r="D60" s="67" t="str">
        <f t="shared" si="7"/>
        <v/>
      </c>
      <c r="E60" s="54"/>
      <c r="F60" s="51" t="str">
        <f t="shared" si="8"/>
        <v/>
      </c>
      <c r="G60" s="54"/>
      <c r="H60" s="67" t="str">
        <f t="shared" si="9"/>
        <v/>
      </c>
      <c r="I60" s="54" t="str">
        <f>IF(G60="","",VLOOKUP(G60,'LEVEL-SYSTEM'!$A$2:$B$849,2,))</f>
        <v/>
      </c>
      <c r="J60" s="67" t="str">
        <f t="shared" si="10"/>
        <v/>
      </c>
      <c r="K60" s="54"/>
      <c r="L60" s="55" t="str">
        <f t="shared" si="0"/>
        <v/>
      </c>
      <c r="M60" s="67" t="str">
        <f>IF(K60="","",VLOOKUP(K60,DISCIPLINE!$A$2:$C$845,2,))</f>
        <v/>
      </c>
      <c r="N60" s="55" t="str">
        <f t="shared" si="1"/>
        <v/>
      </c>
      <c r="O60" s="67" t="str">
        <f>IF(M60="","",VLOOKUP(M60,DISCIPLINE!$A$2:$C$845,2,))</f>
        <v/>
      </c>
      <c r="P60" s="67" t="str">
        <f t="shared" si="11"/>
        <v/>
      </c>
      <c r="Q60" s="57"/>
      <c r="R60" s="67" t="str">
        <f t="shared" si="2"/>
        <v/>
      </c>
      <c r="S60" s="79" t="str">
        <f>IF(Q60="","",VLOOKUP(Q60,'[1]ACTIVITY &amp; DISCIPLINE CODE'!$F$3:$I$1862,2,))</f>
        <v/>
      </c>
      <c r="T60" s="67" t="str">
        <f t="shared" si="24"/>
        <v/>
      </c>
      <c r="U60" s="67" t="str">
        <f>IF(Q60="","",VLOOKUP(Q60,'[1]ACTIVITY &amp; DISCIPLINE CODE'!$F$3:$I$1862,3,))</f>
        <v/>
      </c>
      <c r="V60" s="67" t="str">
        <f t="shared" si="12"/>
        <v/>
      </c>
      <c r="W60" s="67" t="str">
        <f>IF(Q60="","",VLOOKUP(Q60,'[2]ACTIVITY &amp; DISCIPLINE CODE'!$F$3:$I$1850,4,))</f>
        <v/>
      </c>
      <c r="X60" s="57" t="str">
        <f t="shared" si="13"/>
        <v/>
      </c>
      <c r="Y60" s="34"/>
      <c r="Z60" s="67" t="str">
        <f t="shared" si="25"/>
        <v/>
      </c>
      <c r="AA60" s="67" t="str">
        <f>IF(Y60="","",VLOOKUP(Y60,'DOCUMENT TYPE'!$A$7:$C$837,2,))</f>
        <v/>
      </c>
      <c r="AB60" s="67" t="str">
        <f t="shared" si="26"/>
        <v/>
      </c>
      <c r="AC60" s="67" t="str">
        <f>IF(Y60="","",VLOOKUP(Y60,'DOCUMENT TYPE'!$A$7:$C$837,3,))</f>
        <v/>
      </c>
      <c r="AD60" s="67" t="str">
        <f t="shared" si="15"/>
        <v/>
      </c>
      <c r="AE60" s="54"/>
      <c r="AF60" s="55" t="str">
        <f t="shared" si="27"/>
        <v/>
      </c>
      <c r="AG60" s="67" t="str">
        <f>IF(AE60="","",VLOOKUP(AE60,DISCIPLINE!$A$2:$C$845,2,))</f>
        <v/>
      </c>
      <c r="AH60" s="57" t="str">
        <f t="shared" si="17"/>
        <v/>
      </c>
      <c r="AI60" s="57"/>
      <c r="AJ60" s="57" t="str">
        <f t="shared" si="18"/>
        <v/>
      </c>
      <c r="AK60" s="57"/>
      <c r="AL60" s="57" t="str">
        <f t="shared" si="19"/>
        <v/>
      </c>
      <c r="AM60" s="57"/>
      <c r="AN60" s="57" t="str">
        <f t="shared" si="20"/>
        <v/>
      </c>
      <c r="AO60" s="57"/>
      <c r="AP60" s="25"/>
      <c r="AQ60" s="23" t="str">
        <f t="shared" si="21"/>
        <v>Missing input data</v>
      </c>
      <c r="AR60" s="23" t="str">
        <f t="shared" si="22"/>
        <v>Missing input data</v>
      </c>
      <c r="AS60" s="25"/>
      <c r="AT60" s="23" t="str">
        <f t="shared" si="23"/>
        <v>Missing input data</v>
      </c>
      <c r="AU60" s="23" t="str">
        <f t="shared" si="5"/>
        <v>Missing input data</v>
      </c>
      <c r="AV60" s="25"/>
    </row>
    <row r="61" spans="1:48">
      <c r="A61" s="56"/>
      <c r="B61" s="67" t="str">
        <f t="shared" si="6"/>
        <v/>
      </c>
      <c r="C61" s="57"/>
      <c r="D61" s="67" t="str">
        <f t="shared" si="7"/>
        <v/>
      </c>
      <c r="E61" s="54"/>
      <c r="F61" s="51" t="str">
        <f t="shared" si="8"/>
        <v/>
      </c>
      <c r="G61" s="54"/>
      <c r="H61" s="67" t="str">
        <f t="shared" si="9"/>
        <v/>
      </c>
      <c r="I61" s="54" t="str">
        <f>IF(G61="","",VLOOKUP(G61,'LEVEL-SYSTEM'!$A$2:$B$849,2,))</f>
        <v/>
      </c>
      <c r="J61" s="67" t="str">
        <f t="shared" si="10"/>
        <v/>
      </c>
      <c r="K61" s="54"/>
      <c r="L61" s="55" t="str">
        <f t="shared" si="0"/>
        <v/>
      </c>
      <c r="M61" s="67" t="str">
        <f>IF(K61="","",VLOOKUP(K61,DISCIPLINE!$A$2:$C$845,2,))</f>
        <v/>
      </c>
      <c r="N61" s="55" t="str">
        <f t="shared" si="1"/>
        <v/>
      </c>
      <c r="O61" s="67" t="str">
        <f>IF(M61="","",VLOOKUP(M61,DISCIPLINE!$A$2:$C$845,2,))</f>
        <v/>
      </c>
      <c r="P61" s="67" t="str">
        <f t="shared" si="11"/>
        <v/>
      </c>
      <c r="Q61" s="57"/>
      <c r="R61" s="67" t="str">
        <f t="shared" si="2"/>
        <v/>
      </c>
      <c r="S61" s="79" t="str">
        <f>IF(Q61="","",VLOOKUP(Q61,'[1]ACTIVITY &amp; DISCIPLINE CODE'!$F$3:$I$1862,2,))</f>
        <v/>
      </c>
      <c r="T61" s="67" t="str">
        <f t="shared" si="24"/>
        <v/>
      </c>
      <c r="U61" s="67" t="str">
        <f>IF(Q61="","",VLOOKUP(Q61,'[1]ACTIVITY &amp; DISCIPLINE CODE'!$F$3:$I$1862,3,))</f>
        <v/>
      </c>
      <c r="V61" s="67" t="str">
        <f t="shared" si="12"/>
        <v/>
      </c>
      <c r="W61" s="67" t="str">
        <f>IF(Q61="","",VLOOKUP(Q61,'[2]ACTIVITY &amp; DISCIPLINE CODE'!$F$3:$I$1850,4,))</f>
        <v/>
      </c>
      <c r="X61" s="57" t="str">
        <f t="shared" si="13"/>
        <v/>
      </c>
      <c r="Y61" s="34"/>
      <c r="Z61" s="67" t="str">
        <f t="shared" si="25"/>
        <v/>
      </c>
      <c r="AA61" s="67" t="str">
        <f>IF(Y61="","",VLOOKUP(Y61,'DOCUMENT TYPE'!$A$7:$C$837,2,))</f>
        <v/>
      </c>
      <c r="AB61" s="67" t="str">
        <f t="shared" si="26"/>
        <v/>
      </c>
      <c r="AC61" s="67" t="str">
        <f>IF(Y61="","",VLOOKUP(Y61,'DOCUMENT TYPE'!$A$7:$C$837,3,))</f>
        <v/>
      </c>
      <c r="AD61" s="67" t="str">
        <f t="shared" si="15"/>
        <v/>
      </c>
      <c r="AE61" s="54"/>
      <c r="AF61" s="55" t="str">
        <f t="shared" si="27"/>
        <v/>
      </c>
      <c r="AG61" s="67" t="str">
        <f>IF(AE61="","",VLOOKUP(AE61,DISCIPLINE!$A$2:$C$845,2,))</f>
        <v/>
      </c>
      <c r="AH61" s="57" t="str">
        <f t="shared" si="17"/>
        <v/>
      </c>
      <c r="AI61" s="57"/>
      <c r="AJ61" s="57" t="str">
        <f t="shared" si="18"/>
        <v/>
      </c>
      <c r="AK61" s="57"/>
      <c r="AL61" s="57" t="str">
        <f t="shared" si="19"/>
        <v/>
      </c>
      <c r="AM61" s="57"/>
      <c r="AN61" s="57" t="str">
        <f t="shared" si="20"/>
        <v/>
      </c>
      <c r="AO61" s="57"/>
      <c r="AP61" s="25"/>
      <c r="AQ61" s="23" t="str">
        <f t="shared" si="21"/>
        <v>Missing input data</v>
      </c>
      <c r="AR61" s="23" t="str">
        <f t="shared" si="22"/>
        <v>Missing input data</v>
      </c>
      <c r="AS61" s="25"/>
      <c r="AT61" s="23" t="str">
        <f t="shared" si="23"/>
        <v>Missing input data</v>
      </c>
      <c r="AU61" s="23" t="str">
        <f t="shared" si="5"/>
        <v>Missing input data</v>
      </c>
      <c r="AV61" s="25"/>
    </row>
    <row r="62" spans="1:48">
      <c r="A62" s="56"/>
      <c r="B62" s="67" t="str">
        <f t="shared" si="6"/>
        <v/>
      </c>
      <c r="C62" s="57"/>
      <c r="D62" s="67" t="str">
        <f t="shared" si="7"/>
        <v/>
      </c>
      <c r="E62" s="54"/>
      <c r="F62" s="51" t="str">
        <f t="shared" si="8"/>
        <v/>
      </c>
      <c r="G62" s="54"/>
      <c r="H62" s="67" t="str">
        <f t="shared" si="9"/>
        <v/>
      </c>
      <c r="I62" s="54" t="str">
        <f>IF(G62="","",VLOOKUP(G62,'LEVEL-SYSTEM'!$A$2:$B$849,2,))</f>
        <v/>
      </c>
      <c r="J62" s="67" t="str">
        <f t="shared" si="10"/>
        <v/>
      </c>
      <c r="K62" s="54"/>
      <c r="L62" s="55" t="str">
        <f t="shared" si="0"/>
        <v/>
      </c>
      <c r="M62" s="67" t="str">
        <f>IF(K62="","",VLOOKUP(K62,DISCIPLINE!$A$2:$C$845,2,))</f>
        <v/>
      </c>
      <c r="N62" s="55" t="str">
        <f t="shared" si="1"/>
        <v/>
      </c>
      <c r="O62" s="67" t="str">
        <f>IF(M62="","",VLOOKUP(M62,DISCIPLINE!$A$2:$C$845,2,))</f>
        <v/>
      </c>
      <c r="P62" s="67" t="str">
        <f t="shared" si="11"/>
        <v/>
      </c>
      <c r="Q62" s="57"/>
      <c r="R62" s="67" t="str">
        <f t="shared" si="2"/>
        <v/>
      </c>
      <c r="S62" s="79" t="str">
        <f>IF(Q62="","",VLOOKUP(Q62,'[1]ACTIVITY &amp; DISCIPLINE CODE'!$F$3:$I$1862,2,))</f>
        <v/>
      </c>
      <c r="T62" s="67" t="str">
        <f t="shared" si="24"/>
        <v/>
      </c>
      <c r="U62" s="67" t="str">
        <f>IF(Q62="","",VLOOKUP(Q62,'[1]ACTIVITY &amp; DISCIPLINE CODE'!$F$3:$I$1862,3,))</f>
        <v/>
      </c>
      <c r="V62" s="67" t="str">
        <f t="shared" si="12"/>
        <v/>
      </c>
      <c r="W62" s="67" t="str">
        <f>IF(Q62="","",VLOOKUP(Q62,'[2]ACTIVITY &amp; DISCIPLINE CODE'!$F$3:$I$1850,4,))</f>
        <v/>
      </c>
      <c r="X62" s="57" t="str">
        <f t="shared" si="13"/>
        <v/>
      </c>
      <c r="Y62" s="34"/>
      <c r="Z62" s="67" t="str">
        <f t="shared" si="25"/>
        <v/>
      </c>
      <c r="AA62" s="67" t="str">
        <f>IF(Y62="","",VLOOKUP(Y62,'DOCUMENT TYPE'!$A$7:$C$837,2,))</f>
        <v/>
      </c>
      <c r="AB62" s="67" t="str">
        <f t="shared" si="26"/>
        <v/>
      </c>
      <c r="AC62" s="67" t="str">
        <f>IF(Y62="","",VLOOKUP(Y62,'DOCUMENT TYPE'!$A$7:$C$837,3,))</f>
        <v/>
      </c>
      <c r="AD62" s="67" t="str">
        <f t="shared" si="15"/>
        <v/>
      </c>
      <c r="AE62" s="54"/>
      <c r="AF62" s="55" t="str">
        <f t="shared" si="27"/>
        <v/>
      </c>
      <c r="AG62" s="67" t="str">
        <f>IF(AE62="","",VLOOKUP(AE62,DISCIPLINE!$A$2:$C$845,2,))</f>
        <v/>
      </c>
      <c r="AH62" s="57" t="str">
        <f t="shared" si="17"/>
        <v/>
      </c>
      <c r="AI62" s="57"/>
      <c r="AJ62" s="57" t="str">
        <f t="shared" si="18"/>
        <v/>
      </c>
      <c r="AK62" s="57"/>
      <c r="AL62" s="57" t="str">
        <f t="shared" si="19"/>
        <v/>
      </c>
      <c r="AM62" s="57"/>
      <c r="AN62" s="57" t="str">
        <f t="shared" si="20"/>
        <v/>
      </c>
      <c r="AO62" s="57"/>
      <c r="AP62" s="25"/>
      <c r="AQ62" s="23" t="str">
        <f t="shared" si="21"/>
        <v>Missing input data</v>
      </c>
      <c r="AR62" s="23" t="str">
        <f t="shared" si="22"/>
        <v>Missing input data</v>
      </c>
      <c r="AS62" s="25"/>
      <c r="AT62" s="23" t="str">
        <f t="shared" si="23"/>
        <v>Missing input data</v>
      </c>
      <c r="AU62" s="23" t="str">
        <f t="shared" si="5"/>
        <v>Missing input data</v>
      </c>
      <c r="AV62" s="25"/>
    </row>
    <row r="63" spans="1:48">
      <c r="A63" s="56"/>
      <c r="B63" s="67" t="str">
        <f t="shared" si="6"/>
        <v/>
      </c>
      <c r="C63" s="57"/>
      <c r="D63" s="67" t="str">
        <f t="shared" si="7"/>
        <v/>
      </c>
      <c r="E63" s="54"/>
      <c r="F63" s="51" t="str">
        <f t="shared" si="8"/>
        <v/>
      </c>
      <c r="G63" s="54"/>
      <c r="H63" s="67" t="str">
        <f t="shared" si="9"/>
        <v/>
      </c>
      <c r="I63" s="54" t="str">
        <f>IF(G63="","",VLOOKUP(G63,'LEVEL-SYSTEM'!$A$2:$B$849,2,))</f>
        <v/>
      </c>
      <c r="J63" s="67" t="str">
        <f t="shared" si="10"/>
        <v/>
      </c>
      <c r="K63" s="54"/>
      <c r="L63" s="55" t="str">
        <f t="shared" si="0"/>
        <v/>
      </c>
      <c r="M63" s="67" t="str">
        <f>IF(K63="","",VLOOKUP(K63,DISCIPLINE!$A$2:$C$845,2,))</f>
        <v/>
      </c>
      <c r="N63" s="55" t="str">
        <f t="shared" si="1"/>
        <v/>
      </c>
      <c r="O63" s="67" t="str">
        <f>IF(M63="","",VLOOKUP(M63,DISCIPLINE!$A$2:$C$845,2,))</f>
        <v/>
      </c>
      <c r="P63" s="67" t="str">
        <f t="shared" si="11"/>
        <v/>
      </c>
      <c r="Q63" s="57"/>
      <c r="R63" s="67" t="str">
        <f t="shared" si="2"/>
        <v/>
      </c>
      <c r="S63" s="79" t="str">
        <f>IF(Q63="","",VLOOKUP(Q63,'[1]ACTIVITY &amp; DISCIPLINE CODE'!$F$3:$I$1862,2,))</f>
        <v/>
      </c>
      <c r="T63" s="67" t="str">
        <f t="shared" si="24"/>
        <v/>
      </c>
      <c r="U63" s="67" t="str">
        <f>IF(Q63="","",VLOOKUP(Q63,'[1]ACTIVITY &amp; DISCIPLINE CODE'!$F$3:$I$1862,3,))</f>
        <v/>
      </c>
      <c r="V63" s="67" t="str">
        <f t="shared" si="12"/>
        <v/>
      </c>
      <c r="W63" s="67" t="str">
        <f>IF(Q63="","",VLOOKUP(Q63,'[2]ACTIVITY &amp; DISCIPLINE CODE'!$F$3:$I$1850,4,))</f>
        <v/>
      </c>
      <c r="X63" s="57" t="str">
        <f t="shared" si="13"/>
        <v/>
      </c>
      <c r="Y63" s="34"/>
      <c r="Z63" s="67" t="str">
        <f t="shared" si="25"/>
        <v/>
      </c>
      <c r="AA63" s="67" t="str">
        <f>IF(Y63="","",VLOOKUP(Y63,'DOCUMENT TYPE'!$A$7:$C$837,2,))</f>
        <v/>
      </c>
      <c r="AB63" s="67" t="str">
        <f t="shared" si="26"/>
        <v/>
      </c>
      <c r="AC63" s="67" t="str">
        <f>IF(Y63="","",VLOOKUP(Y63,'DOCUMENT TYPE'!$A$7:$C$837,3,))</f>
        <v/>
      </c>
      <c r="AD63" s="67" t="str">
        <f t="shared" si="15"/>
        <v/>
      </c>
      <c r="AE63" s="54"/>
      <c r="AF63" s="55" t="str">
        <f t="shared" si="27"/>
        <v/>
      </c>
      <c r="AG63" s="67" t="str">
        <f>IF(AE63="","",VLOOKUP(AE63,DISCIPLINE!$A$2:$C$845,2,))</f>
        <v/>
      </c>
      <c r="AH63" s="57" t="str">
        <f t="shared" si="17"/>
        <v/>
      </c>
      <c r="AI63" s="57"/>
      <c r="AJ63" s="57" t="str">
        <f t="shared" si="18"/>
        <v/>
      </c>
      <c r="AK63" s="57"/>
      <c r="AL63" s="57" t="str">
        <f t="shared" si="19"/>
        <v/>
      </c>
      <c r="AM63" s="57"/>
      <c r="AN63" s="57" t="str">
        <f t="shared" si="20"/>
        <v/>
      </c>
      <c r="AO63" s="57"/>
      <c r="AP63" s="25"/>
      <c r="AQ63" s="23" t="str">
        <f t="shared" si="21"/>
        <v>Missing input data</v>
      </c>
      <c r="AR63" s="23" t="str">
        <f t="shared" si="22"/>
        <v>Missing input data</v>
      </c>
      <c r="AS63" s="25"/>
      <c r="AT63" s="23" t="str">
        <f t="shared" si="23"/>
        <v>Missing input data</v>
      </c>
      <c r="AU63" s="23" t="str">
        <f t="shared" si="5"/>
        <v>Missing input data</v>
      </c>
      <c r="AV63" s="25"/>
    </row>
    <row r="64" spans="1:48">
      <c r="A64" s="56"/>
      <c r="B64" s="67" t="str">
        <f t="shared" si="6"/>
        <v/>
      </c>
      <c r="C64" s="57"/>
      <c r="D64" s="67" t="str">
        <f t="shared" si="7"/>
        <v/>
      </c>
      <c r="E64" s="54"/>
      <c r="F64" s="51" t="str">
        <f t="shared" si="8"/>
        <v/>
      </c>
      <c r="G64" s="54"/>
      <c r="H64" s="67" t="str">
        <f t="shared" si="9"/>
        <v/>
      </c>
      <c r="I64" s="54" t="str">
        <f>IF(G64="","",VLOOKUP(G64,'LEVEL-SYSTEM'!$A$2:$B$849,2,))</f>
        <v/>
      </c>
      <c r="J64" s="67" t="str">
        <f t="shared" si="10"/>
        <v/>
      </c>
      <c r="K64" s="54"/>
      <c r="L64" s="55" t="str">
        <f t="shared" si="0"/>
        <v/>
      </c>
      <c r="M64" s="67" t="str">
        <f>IF(K64="","",VLOOKUP(K64,DISCIPLINE!$A$2:$C$845,2,))</f>
        <v/>
      </c>
      <c r="N64" s="55" t="str">
        <f t="shared" si="1"/>
        <v/>
      </c>
      <c r="O64" s="67" t="str">
        <f>IF(M64="","",VLOOKUP(M64,DISCIPLINE!$A$2:$C$845,2,))</f>
        <v/>
      </c>
      <c r="P64" s="67" t="str">
        <f t="shared" si="11"/>
        <v/>
      </c>
      <c r="Q64" s="57"/>
      <c r="R64" s="67" t="str">
        <f t="shared" si="2"/>
        <v/>
      </c>
      <c r="S64" s="79" t="str">
        <f>IF(Q64="","",VLOOKUP(Q64,'[1]ACTIVITY &amp; DISCIPLINE CODE'!$F$3:$I$1862,2,))</f>
        <v/>
      </c>
      <c r="T64" s="67" t="str">
        <f t="shared" si="24"/>
        <v/>
      </c>
      <c r="U64" s="67" t="str">
        <f>IF(Q64="","",VLOOKUP(Q64,'[1]ACTIVITY &amp; DISCIPLINE CODE'!$F$3:$I$1862,3,))</f>
        <v/>
      </c>
      <c r="V64" s="67" t="str">
        <f t="shared" si="12"/>
        <v/>
      </c>
      <c r="W64" s="67" t="str">
        <f>IF(Q64="","",VLOOKUP(Q64,'[2]ACTIVITY &amp; DISCIPLINE CODE'!$F$3:$I$1850,4,))</f>
        <v/>
      </c>
      <c r="X64" s="57" t="str">
        <f t="shared" si="13"/>
        <v/>
      </c>
      <c r="Y64" s="34"/>
      <c r="Z64" s="67" t="str">
        <f t="shared" si="25"/>
        <v/>
      </c>
      <c r="AA64" s="67" t="str">
        <f>IF(Y64="","",VLOOKUP(Y64,'DOCUMENT TYPE'!$A$7:$C$837,2,))</f>
        <v/>
      </c>
      <c r="AB64" s="67" t="str">
        <f t="shared" si="26"/>
        <v/>
      </c>
      <c r="AC64" s="67" t="str">
        <f>IF(Y64="","",VLOOKUP(Y64,'DOCUMENT TYPE'!$A$7:$C$837,3,))</f>
        <v/>
      </c>
      <c r="AD64" s="67" t="str">
        <f t="shared" si="15"/>
        <v/>
      </c>
      <c r="AE64" s="54"/>
      <c r="AF64" s="55" t="str">
        <f t="shared" si="27"/>
        <v/>
      </c>
      <c r="AG64" s="67" t="str">
        <f>IF(AE64="","",VLOOKUP(AE64,DISCIPLINE!$A$2:$C$845,2,))</f>
        <v/>
      </c>
      <c r="AH64" s="57" t="str">
        <f t="shared" si="17"/>
        <v/>
      </c>
      <c r="AI64" s="57"/>
      <c r="AJ64" s="57" t="str">
        <f t="shared" si="18"/>
        <v/>
      </c>
      <c r="AK64" s="57"/>
      <c r="AL64" s="57" t="str">
        <f t="shared" si="19"/>
        <v/>
      </c>
      <c r="AM64" s="57"/>
      <c r="AN64" s="57" t="str">
        <f t="shared" si="20"/>
        <v/>
      </c>
      <c r="AO64" s="57"/>
      <c r="AP64" s="25"/>
      <c r="AQ64" s="23" t="str">
        <f t="shared" si="21"/>
        <v>Missing input data</v>
      </c>
      <c r="AR64" s="23" t="str">
        <f t="shared" si="22"/>
        <v>Missing input data</v>
      </c>
      <c r="AS64" s="25"/>
      <c r="AT64" s="23" t="str">
        <f t="shared" si="23"/>
        <v>Missing input data</v>
      </c>
      <c r="AU64" s="23" t="str">
        <f t="shared" si="5"/>
        <v>Missing input data</v>
      </c>
      <c r="AV64" s="25"/>
    </row>
    <row r="65" spans="1:48">
      <c r="A65" s="56"/>
      <c r="B65" s="67" t="str">
        <f t="shared" si="6"/>
        <v/>
      </c>
      <c r="C65" s="57"/>
      <c r="D65" s="67" t="str">
        <f t="shared" si="7"/>
        <v/>
      </c>
      <c r="E65" s="54"/>
      <c r="F65" s="51" t="str">
        <f t="shared" si="8"/>
        <v/>
      </c>
      <c r="G65" s="54"/>
      <c r="H65" s="67" t="str">
        <f t="shared" si="9"/>
        <v/>
      </c>
      <c r="I65" s="54" t="str">
        <f>IF(G65="","",VLOOKUP(G65,'LEVEL-SYSTEM'!$A$2:$B$849,2,))</f>
        <v/>
      </c>
      <c r="J65" s="67" t="str">
        <f t="shared" si="10"/>
        <v/>
      </c>
      <c r="K65" s="54"/>
      <c r="L65" s="55" t="str">
        <f t="shared" si="0"/>
        <v/>
      </c>
      <c r="M65" s="67" t="str">
        <f>IF(K65="","",VLOOKUP(K65,DISCIPLINE!$A$2:$C$845,2,))</f>
        <v/>
      </c>
      <c r="N65" s="55" t="str">
        <f t="shared" si="1"/>
        <v/>
      </c>
      <c r="O65" s="67" t="str">
        <f>IF(M65="","",VLOOKUP(M65,DISCIPLINE!$A$2:$C$845,2,))</f>
        <v/>
      </c>
      <c r="P65" s="67" t="str">
        <f t="shared" si="11"/>
        <v/>
      </c>
      <c r="Q65" s="57"/>
      <c r="R65" s="67" t="str">
        <f t="shared" si="2"/>
        <v/>
      </c>
      <c r="S65" s="79" t="str">
        <f>IF(Q65="","",VLOOKUP(Q65,'[1]ACTIVITY &amp; DISCIPLINE CODE'!$F$3:$I$1862,2,))</f>
        <v/>
      </c>
      <c r="T65" s="67" t="str">
        <f t="shared" si="24"/>
        <v/>
      </c>
      <c r="U65" s="67" t="str">
        <f>IF(Q65="","",VLOOKUP(Q65,'[1]ACTIVITY &amp; DISCIPLINE CODE'!$F$3:$I$1862,3,))</f>
        <v/>
      </c>
      <c r="V65" s="67" t="str">
        <f t="shared" si="12"/>
        <v/>
      </c>
      <c r="W65" s="67" t="str">
        <f>IF(Q65="","",VLOOKUP(Q65,'[2]ACTIVITY &amp; DISCIPLINE CODE'!$F$3:$I$1850,4,))</f>
        <v/>
      </c>
      <c r="X65" s="57" t="str">
        <f t="shared" si="13"/>
        <v/>
      </c>
      <c r="Y65" s="34"/>
      <c r="Z65" s="67" t="str">
        <f t="shared" si="25"/>
        <v/>
      </c>
      <c r="AA65" s="67" t="str">
        <f>IF(Y65="","",VLOOKUP(Y65,'DOCUMENT TYPE'!$A$7:$C$837,2,))</f>
        <v/>
      </c>
      <c r="AB65" s="67" t="str">
        <f t="shared" si="26"/>
        <v/>
      </c>
      <c r="AC65" s="67" t="str">
        <f>IF(Y65="","",VLOOKUP(Y65,'DOCUMENT TYPE'!$A$7:$C$837,3,))</f>
        <v/>
      </c>
      <c r="AD65" s="67" t="str">
        <f t="shared" si="15"/>
        <v/>
      </c>
      <c r="AE65" s="54"/>
      <c r="AF65" s="55" t="str">
        <f t="shared" si="27"/>
        <v/>
      </c>
      <c r="AG65" s="67" t="str">
        <f>IF(AE65="","",VLOOKUP(AE65,DISCIPLINE!$A$2:$C$845,2,))</f>
        <v/>
      </c>
      <c r="AH65" s="57" t="str">
        <f t="shared" si="17"/>
        <v/>
      </c>
      <c r="AI65" s="57"/>
      <c r="AJ65" s="57" t="str">
        <f t="shared" si="18"/>
        <v/>
      </c>
      <c r="AK65" s="57"/>
      <c r="AL65" s="57" t="str">
        <f t="shared" si="19"/>
        <v/>
      </c>
      <c r="AM65" s="57"/>
      <c r="AN65" s="57" t="str">
        <f t="shared" si="20"/>
        <v/>
      </c>
      <c r="AO65" s="57"/>
      <c r="AP65" s="25"/>
      <c r="AQ65" s="23" t="str">
        <f t="shared" si="21"/>
        <v>Missing input data</v>
      </c>
      <c r="AR65" s="23" t="str">
        <f t="shared" si="22"/>
        <v>Missing input data</v>
      </c>
      <c r="AS65" s="25"/>
      <c r="AT65" s="23" t="str">
        <f t="shared" si="23"/>
        <v>Missing input data</v>
      </c>
      <c r="AU65" s="23" t="str">
        <f t="shared" si="5"/>
        <v>Missing input data</v>
      </c>
      <c r="AV65" s="25"/>
    </row>
    <row r="66" spans="1:48">
      <c r="A66" s="56"/>
      <c r="B66" s="67" t="str">
        <f t="shared" si="6"/>
        <v/>
      </c>
      <c r="C66" s="57"/>
      <c r="D66" s="67" t="str">
        <f t="shared" si="7"/>
        <v/>
      </c>
      <c r="E66" s="54"/>
      <c r="F66" s="51" t="str">
        <f t="shared" si="8"/>
        <v/>
      </c>
      <c r="G66" s="54"/>
      <c r="H66" s="67" t="str">
        <f t="shared" si="9"/>
        <v/>
      </c>
      <c r="I66" s="54" t="str">
        <f>IF(G66="","",VLOOKUP(G66,'LEVEL-SYSTEM'!$A$2:$B$849,2,))</f>
        <v/>
      </c>
      <c r="J66" s="67" t="str">
        <f t="shared" si="10"/>
        <v/>
      </c>
      <c r="K66" s="54"/>
      <c r="L66" s="55" t="str">
        <f t="shared" si="0"/>
        <v/>
      </c>
      <c r="M66" s="67" t="str">
        <f>IF(K66="","",VLOOKUP(K66,DISCIPLINE!$A$2:$C$845,2,))</f>
        <v/>
      </c>
      <c r="N66" s="55" t="str">
        <f t="shared" si="1"/>
        <v/>
      </c>
      <c r="O66" s="67" t="str">
        <f>IF(M66="","",VLOOKUP(M66,DISCIPLINE!$A$2:$C$845,2,))</f>
        <v/>
      </c>
      <c r="P66" s="67" t="str">
        <f t="shared" si="11"/>
        <v/>
      </c>
      <c r="Q66" s="57"/>
      <c r="R66" s="67" t="str">
        <f t="shared" si="2"/>
        <v/>
      </c>
      <c r="S66" s="79" t="str">
        <f>IF(Q66="","",VLOOKUP(Q66,'[1]ACTIVITY &amp; DISCIPLINE CODE'!$F$3:$I$1862,2,))</f>
        <v/>
      </c>
      <c r="T66" s="67" t="str">
        <f t="shared" si="24"/>
        <v/>
      </c>
      <c r="U66" s="67" t="str">
        <f>IF(Q66="","",VLOOKUP(Q66,'[1]ACTIVITY &amp; DISCIPLINE CODE'!$F$3:$I$1862,3,))</f>
        <v/>
      </c>
      <c r="V66" s="67" t="str">
        <f t="shared" si="12"/>
        <v/>
      </c>
      <c r="W66" s="67" t="str">
        <f>IF(Q66="","",VLOOKUP(Q66,'[2]ACTIVITY &amp; DISCIPLINE CODE'!$F$3:$I$1850,4,))</f>
        <v/>
      </c>
      <c r="X66" s="57" t="str">
        <f t="shared" si="13"/>
        <v/>
      </c>
      <c r="Y66" s="34"/>
      <c r="Z66" s="67" t="str">
        <f t="shared" si="25"/>
        <v/>
      </c>
      <c r="AA66" s="67" t="str">
        <f>IF(Y66="","",VLOOKUP(Y66,'DOCUMENT TYPE'!$A$7:$C$837,2,))</f>
        <v/>
      </c>
      <c r="AB66" s="67" t="str">
        <f t="shared" si="26"/>
        <v/>
      </c>
      <c r="AC66" s="67" t="str">
        <f>IF(Y66="","",VLOOKUP(Y66,'DOCUMENT TYPE'!$A$7:$C$837,3,))</f>
        <v/>
      </c>
      <c r="AD66" s="67" t="str">
        <f t="shared" si="15"/>
        <v/>
      </c>
      <c r="AE66" s="54"/>
      <c r="AF66" s="55" t="str">
        <f t="shared" si="27"/>
        <v/>
      </c>
      <c r="AG66" s="67" t="str">
        <f>IF(AE66="","",VLOOKUP(AE66,DISCIPLINE!$A$2:$C$845,2,))</f>
        <v/>
      </c>
      <c r="AH66" s="57" t="str">
        <f t="shared" si="17"/>
        <v/>
      </c>
      <c r="AI66" s="57"/>
      <c r="AJ66" s="57" t="str">
        <f t="shared" si="18"/>
        <v/>
      </c>
      <c r="AK66" s="57"/>
      <c r="AL66" s="57" t="str">
        <f t="shared" si="19"/>
        <v/>
      </c>
      <c r="AM66" s="57"/>
      <c r="AN66" s="57" t="str">
        <f t="shared" si="20"/>
        <v/>
      </c>
      <c r="AO66" s="57"/>
      <c r="AP66" s="25"/>
      <c r="AQ66" s="23" t="str">
        <f t="shared" si="21"/>
        <v>Missing input data</v>
      </c>
      <c r="AR66" s="23" t="str">
        <f t="shared" si="22"/>
        <v>Missing input data</v>
      </c>
      <c r="AS66" s="25"/>
      <c r="AT66" s="23" t="str">
        <f t="shared" si="23"/>
        <v>Missing input data</v>
      </c>
      <c r="AU66" s="23" t="str">
        <f t="shared" si="5"/>
        <v>Missing input data</v>
      </c>
      <c r="AV66" s="25"/>
    </row>
    <row r="67" spans="1:48">
      <c r="A67" s="56"/>
      <c r="B67" s="67" t="str">
        <f t="shared" si="6"/>
        <v/>
      </c>
      <c r="C67" s="57"/>
      <c r="D67" s="67" t="str">
        <f t="shared" si="7"/>
        <v/>
      </c>
      <c r="E67" s="54"/>
      <c r="F67" s="51" t="str">
        <f t="shared" si="8"/>
        <v/>
      </c>
      <c r="G67" s="54"/>
      <c r="H67" s="67" t="str">
        <f t="shared" si="9"/>
        <v/>
      </c>
      <c r="I67" s="54" t="str">
        <f>IF(G67="","",VLOOKUP(G67,'LEVEL-SYSTEM'!$A$2:$B$849,2,))</f>
        <v/>
      </c>
      <c r="J67" s="67" t="str">
        <f t="shared" si="10"/>
        <v/>
      </c>
      <c r="K67" s="54"/>
      <c r="L67" s="55" t="str">
        <f t="shared" si="0"/>
        <v/>
      </c>
      <c r="M67" s="67" t="str">
        <f>IF(K67="","",VLOOKUP(K67,DISCIPLINE!$A$2:$C$845,2,))</f>
        <v/>
      </c>
      <c r="N67" s="55" t="str">
        <f t="shared" si="1"/>
        <v/>
      </c>
      <c r="O67" s="67" t="str">
        <f>IF(M67="","",VLOOKUP(M67,DISCIPLINE!$A$2:$C$845,2,))</f>
        <v/>
      </c>
      <c r="P67" s="67" t="str">
        <f t="shared" si="11"/>
        <v/>
      </c>
      <c r="Q67" s="57"/>
      <c r="R67" s="67" t="str">
        <f t="shared" si="2"/>
        <v/>
      </c>
      <c r="S67" s="79" t="str">
        <f>IF(Q67="","",VLOOKUP(Q67,'[1]ACTIVITY &amp; DISCIPLINE CODE'!$F$3:$I$1862,2,))</f>
        <v/>
      </c>
      <c r="T67" s="67" t="str">
        <f t="shared" si="24"/>
        <v/>
      </c>
      <c r="U67" s="67" t="str">
        <f>IF(Q67="","",VLOOKUP(Q67,'[1]ACTIVITY &amp; DISCIPLINE CODE'!$F$3:$I$1862,3,))</f>
        <v/>
      </c>
      <c r="V67" s="67" t="str">
        <f t="shared" si="12"/>
        <v/>
      </c>
      <c r="W67" s="67" t="str">
        <f>IF(Q67="","",VLOOKUP(Q67,'[2]ACTIVITY &amp; DISCIPLINE CODE'!$F$3:$I$1850,4,))</f>
        <v/>
      </c>
      <c r="X67" s="57" t="str">
        <f t="shared" si="13"/>
        <v/>
      </c>
      <c r="Y67" s="34"/>
      <c r="Z67" s="67" t="str">
        <f t="shared" si="25"/>
        <v/>
      </c>
      <c r="AA67" s="67" t="str">
        <f>IF(Y67="","",VLOOKUP(Y67,'DOCUMENT TYPE'!$A$7:$C$837,2,))</f>
        <v/>
      </c>
      <c r="AB67" s="67" t="str">
        <f t="shared" si="26"/>
        <v/>
      </c>
      <c r="AC67" s="67" t="str">
        <f>IF(Y67="","",VLOOKUP(Y67,'DOCUMENT TYPE'!$A$7:$C$837,3,))</f>
        <v/>
      </c>
      <c r="AD67" s="67" t="str">
        <f t="shared" si="15"/>
        <v/>
      </c>
      <c r="AE67" s="54"/>
      <c r="AF67" s="55" t="str">
        <f t="shared" si="27"/>
        <v/>
      </c>
      <c r="AG67" s="67" t="str">
        <f>IF(AE67="","",VLOOKUP(AE67,DISCIPLINE!$A$2:$C$845,2,))</f>
        <v/>
      </c>
      <c r="AH67" s="57" t="str">
        <f t="shared" si="17"/>
        <v/>
      </c>
      <c r="AI67" s="57"/>
      <c r="AJ67" s="57" t="str">
        <f t="shared" si="18"/>
        <v/>
      </c>
      <c r="AK67" s="57"/>
      <c r="AL67" s="57" t="str">
        <f t="shared" si="19"/>
        <v/>
      </c>
      <c r="AM67" s="57"/>
      <c r="AN67" s="57" t="str">
        <f t="shared" si="20"/>
        <v/>
      </c>
      <c r="AO67" s="57"/>
      <c r="AP67" s="25"/>
      <c r="AQ67" s="23" t="str">
        <f t="shared" si="21"/>
        <v>Missing input data</v>
      </c>
      <c r="AR67" s="23" t="str">
        <f t="shared" si="22"/>
        <v>Missing input data</v>
      </c>
      <c r="AS67" s="25"/>
      <c r="AT67" s="23" t="str">
        <f t="shared" si="23"/>
        <v>Missing input data</v>
      </c>
      <c r="AU67" s="23" t="str">
        <f t="shared" si="5"/>
        <v>Missing input data</v>
      </c>
      <c r="AV67" s="25"/>
    </row>
    <row r="68" spans="1:48">
      <c r="A68" s="56"/>
      <c r="B68" s="67" t="str">
        <f t="shared" si="6"/>
        <v/>
      </c>
      <c r="C68" s="57"/>
      <c r="D68" s="67" t="str">
        <f t="shared" si="7"/>
        <v/>
      </c>
      <c r="E68" s="54"/>
      <c r="F68" s="51" t="str">
        <f t="shared" si="8"/>
        <v/>
      </c>
      <c r="G68" s="54"/>
      <c r="H68" s="67" t="str">
        <f t="shared" si="9"/>
        <v/>
      </c>
      <c r="I68" s="54" t="str">
        <f>IF(G68="","",VLOOKUP(G68,'LEVEL-SYSTEM'!$A$2:$B$849,2,))</f>
        <v/>
      </c>
      <c r="J68" s="67" t="str">
        <f t="shared" si="10"/>
        <v/>
      </c>
      <c r="K68" s="54"/>
      <c r="L68" s="55" t="str">
        <f t="shared" si="0"/>
        <v/>
      </c>
      <c r="M68" s="67" t="str">
        <f>IF(K68="","",VLOOKUP(K68,DISCIPLINE!$A$2:$C$845,2,))</f>
        <v/>
      </c>
      <c r="N68" s="55" t="str">
        <f t="shared" si="1"/>
        <v/>
      </c>
      <c r="O68" s="67" t="str">
        <f>IF(M68="","",VLOOKUP(M68,DISCIPLINE!$A$2:$C$845,2,))</f>
        <v/>
      </c>
      <c r="P68" s="67" t="str">
        <f t="shared" si="11"/>
        <v/>
      </c>
      <c r="Q68" s="57"/>
      <c r="R68" s="67" t="str">
        <f t="shared" si="2"/>
        <v/>
      </c>
      <c r="S68" s="79" t="str">
        <f>IF(Q68="","",VLOOKUP(Q68,'[1]ACTIVITY &amp; DISCIPLINE CODE'!$F$3:$I$1862,2,))</f>
        <v/>
      </c>
      <c r="T68" s="67" t="str">
        <f t="shared" si="24"/>
        <v/>
      </c>
      <c r="U68" s="67" t="str">
        <f>IF(Q68="","",VLOOKUP(Q68,'[1]ACTIVITY &amp; DISCIPLINE CODE'!$F$3:$I$1862,3,))</f>
        <v/>
      </c>
      <c r="V68" s="67" t="str">
        <f t="shared" si="12"/>
        <v/>
      </c>
      <c r="W68" s="67" t="str">
        <f>IF(Q68="","",VLOOKUP(Q68,'[2]ACTIVITY &amp; DISCIPLINE CODE'!$F$3:$I$1850,4,))</f>
        <v/>
      </c>
      <c r="X68" s="57" t="str">
        <f t="shared" si="13"/>
        <v/>
      </c>
      <c r="Y68" s="34"/>
      <c r="Z68" s="67" t="str">
        <f t="shared" si="25"/>
        <v/>
      </c>
      <c r="AA68" s="67" t="str">
        <f>IF(Y68="","",VLOOKUP(Y68,'DOCUMENT TYPE'!$A$7:$C$837,2,))</f>
        <v/>
      </c>
      <c r="AB68" s="67" t="str">
        <f t="shared" si="26"/>
        <v/>
      </c>
      <c r="AC68" s="67" t="str">
        <f>IF(Y68="","",VLOOKUP(Y68,'DOCUMENT TYPE'!$A$7:$C$837,3,))</f>
        <v/>
      </c>
      <c r="AD68" s="67" t="str">
        <f t="shared" si="15"/>
        <v/>
      </c>
      <c r="AE68" s="54"/>
      <c r="AF68" s="55" t="str">
        <f t="shared" si="27"/>
        <v/>
      </c>
      <c r="AG68" s="67" t="str">
        <f>IF(AE68="","",VLOOKUP(AE68,DISCIPLINE!$A$2:$C$845,2,))</f>
        <v/>
      </c>
      <c r="AH68" s="57" t="str">
        <f t="shared" si="17"/>
        <v/>
      </c>
      <c r="AI68" s="57"/>
      <c r="AJ68" s="57" t="str">
        <f t="shared" si="18"/>
        <v/>
      </c>
      <c r="AK68" s="57"/>
      <c r="AL68" s="57" t="str">
        <f t="shared" si="19"/>
        <v/>
      </c>
      <c r="AM68" s="57"/>
      <c r="AN68" s="57" t="str">
        <f t="shared" si="20"/>
        <v/>
      </c>
      <c r="AO68" s="57"/>
      <c r="AP68" s="25"/>
      <c r="AQ68" s="23" t="str">
        <f t="shared" si="21"/>
        <v>Missing input data</v>
      </c>
      <c r="AR68" s="23" t="str">
        <f t="shared" si="22"/>
        <v>Missing input data</v>
      </c>
      <c r="AS68" s="25"/>
      <c r="AT68" s="23" t="str">
        <f t="shared" si="23"/>
        <v>Missing input data</v>
      </c>
      <c r="AU68" s="23" t="str">
        <f t="shared" si="5"/>
        <v>Missing input data</v>
      </c>
      <c r="AV68" s="25"/>
    </row>
    <row r="69" spans="1:48">
      <c r="A69" s="56"/>
      <c r="B69" s="67" t="str">
        <f t="shared" si="6"/>
        <v/>
      </c>
      <c r="C69" s="57"/>
      <c r="D69" s="67" t="str">
        <f t="shared" si="7"/>
        <v/>
      </c>
      <c r="E69" s="54"/>
      <c r="F69" s="51" t="str">
        <f t="shared" si="8"/>
        <v/>
      </c>
      <c r="G69" s="54"/>
      <c r="H69" s="67" t="str">
        <f t="shared" si="9"/>
        <v/>
      </c>
      <c r="I69" s="54" t="str">
        <f>IF(G69="","",VLOOKUP(G69,'LEVEL-SYSTEM'!$A$2:$B$849,2,))</f>
        <v/>
      </c>
      <c r="J69" s="67" t="str">
        <f t="shared" si="10"/>
        <v/>
      </c>
      <c r="K69" s="54"/>
      <c r="L69" s="55" t="str">
        <f t="shared" si="0"/>
        <v/>
      </c>
      <c r="M69" s="67" t="str">
        <f>IF(K69="","",VLOOKUP(K69,DISCIPLINE!$A$2:$C$845,2,))</f>
        <v/>
      </c>
      <c r="N69" s="55" t="str">
        <f t="shared" si="1"/>
        <v/>
      </c>
      <c r="O69" s="67" t="str">
        <f>IF(M69="","",VLOOKUP(M69,DISCIPLINE!$A$2:$C$845,2,))</f>
        <v/>
      </c>
      <c r="P69" s="67" t="str">
        <f t="shared" si="11"/>
        <v/>
      </c>
      <c r="Q69" s="57"/>
      <c r="R69" s="67" t="str">
        <f t="shared" si="2"/>
        <v/>
      </c>
      <c r="S69" s="79" t="str">
        <f>IF(Q69="","",VLOOKUP(Q69,'[1]ACTIVITY &amp; DISCIPLINE CODE'!$F$3:$I$1862,2,))</f>
        <v/>
      </c>
      <c r="T69" s="67" t="str">
        <f t="shared" si="24"/>
        <v/>
      </c>
      <c r="U69" s="67" t="str">
        <f>IF(Q69="","",VLOOKUP(Q69,'[1]ACTIVITY &amp; DISCIPLINE CODE'!$F$3:$I$1862,3,))</f>
        <v/>
      </c>
      <c r="V69" s="67" t="str">
        <f t="shared" si="12"/>
        <v/>
      </c>
      <c r="W69" s="67" t="str">
        <f>IF(Q69="","",VLOOKUP(Q69,'[2]ACTIVITY &amp; DISCIPLINE CODE'!$F$3:$I$1850,4,))</f>
        <v/>
      </c>
      <c r="X69" s="57" t="str">
        <f t="shared" si="13"/>
        <v/>
      </c>
      <c r="Y69" s="34"/>
      <c r="Z69" s="67" t="str">
        <f t="shared" si="25"/>
        <v/>
      </c>
      <c r="AA69" s="67" t="str">
        <f>IF(Y69="","",VLOOKUP(Y69,'DOCUMENT TYPE'!$A$7:$C$837,2,))</f>
        <v/>
      </c>
      <c r="AB69" s="67" t="str">
        <f t="shared" si="26"/>
        <v/>
      </c>
      <c r="AC69" s="67" t="str">
        <f>IF(Y69="","",VLOOKUP(Y69,'DOCUMENT TYPE'!$A$7:$C$837,3,))</f>
        <v/>
      </c>
      <c r="AD69" s="67" t="str">
        <f t="shared" si="15"/>
        <v/>
      </c>
      <c r="AE69" s="54"/>
      <c r="AF69" s="55" t="str">
        <f t="shared" si="27"/>
        <v/>
      </c>
      <c r="AG69" s="67" t="str">
        <f>IF(AE69="","",VLOOKUP(AE69,DISCIPLINE!$A$2:$C$845,2,))</f>
        <v/>
      </c>
      <c r="AH69" s="57" t="str">
        <f t="shared" si="17"/>
        <v/>
      </c>
      <c r="AI69" s="57"/>
      <c r="AJ69" s="57" t="str">
        <f t="shared" si="18"/>
        <v/>
      </c>
      <c r="AK69" s="57"/>
      <c r="AL69" s="57" t="str">
        <f t="shared" si="19"/>
        <v/>
      </c>
      <c r="AM69" s="57"/>
      <c r="AN69" s="57" t="str">
        <f t="shared" si="20"/>
        <v/>
      </c>
      <c r="AO69" s="57"/>
      <c r="AP69" s="25"/>
      <c r="AQ69" s="23" t="str">
        <f t="shared" si="21"/>
        <v>Missing input data</v>
      </c>
      <c r="AR69" s="23" t="str">
        <f t="shared" si="22"/>
        <v>Missing input data</v>
      </c>
      <c r="AS69" s="25"/>
      <c r="AT69" s="23" t="str">
        <f t="shared" si="23"/>
        <v>Missing input data</v>
      </c>
      <c r="AU69" s="23" t="str">
        <f t="shared" si="5"/>
        <v>Missing input data</v>
      </c>
      <c r="AV69" s="25"/>
    </row>
    <row r="70" spans="1:48">
      <c r="A70" s="56"/>
      <c r="B70" s="67" t="str">
        <f t="shared" si="6"/>
        <v/>
      </c>
      <c r="C70" s="57"/>
      <c r="D70" s="67" t="str">
        <f t="shared" si="7"/>
        <v/>
      </c>
      <c r="E70" s="54"/>
      <c r="F70" s="51" t="str">
        <f t="shared" si="8"/>
        <v/>
      </c>
      <c r="G70" s="54"/>
      <c r="H70" s="67" t="str">
        <f t="shared" si="9"/>
        <v/>
      </c>
      <c r="I70" s="54" t="str">
        <f>IF(G70="","",VLOOKUP(G70,'LEVEL-SYSTEM'!$A$2:$B$849,2,))</f>
        <v/>
      </c>
      <c r="J70" s="67" t="str">
        <f t="shared" si="10"/>
        <v/>
      </c>
      <c r="K70" s="54"/>
      <c r="L70" s="55" t="str">
        <f t="shared" si="0"/>
        <v/>
      </c>
      <c r="M70" s="67" t="str">
        <f>IF(K70="","",VLOOKUP(K70,DISCIPLINE!$A$2:$C$845,2,))</f>
        <v/>
      </c>
      <c r="N70" s="55" t="str">
        <f t="shared" si="1"/>
        <v/>
      </c>
      <c r="O70" s="67" t="str">
        <f>IF(M70="","",VLOOKUP(M70,DISCIPLINE!$A$2:$C$845,2,))</f>
        <v/>
      </c>
      <c r="P70" s="67" t="str">
        <f t="shared" si="11"/>
        <v/>
      </c>
      <c r="Q70" s="57"/>
      <c r="R70" s="67" t="str">
        <f t="shared" si="2"/>
        <v/>
      </c>
      <c r="S70" s="79" t="str">
        <f>IF(Q70="","",VLOOKUP(Q70,'[1]ACTIVITY &amp; DISCIPLINE CODE'!$F$3:$I$1862,2,))</f>
        <v/>
      </c>
      <c r="T70" s="67" t="str">
        <f t="shared" si="24"/>
        <v/>
      </c>
      <c r="U70" s="67" t="str">
        <f>IF(Q70="","",VLOOKUP(Q70,'[1]ACTIVITY &amp; DISCIPLINE CODE'!$F$3:$I$1862,3,))</f>
        <v/>
      </c>
      <c r="V70" s="67" t="str">
        <f t="shared" si="12"/>
        <v/>
      </c>
      <c r="W70" s="67" t="str">
        <f>IF(Q70="","",VLOOKUP(Q70,'[2]ACTIVITY &amp; DISCIPLINE CODE'!$F$3:$I$1850,4,))</f>
        <v/>
      </c>
      <c r="X70" s="57" t="str">
        <f t="shared" si="13"/>
        <v/>
      </c>
      <c r="Y70" s="34"/>
      <c r="Z70" s="67" t="str">
        <f t="shared" si="25"/>
        <v/>
      </c>
      <c r="AA70" s="67" t="str">
        <f>IF(Y70="","",VLOOKUP(Y70,'DOCUMENT TYPE'!$A$7:$C$837,2,))</f>
        <v/>
      </c>
      <c r="AB70" s="67" t="str">
        <f t="shared" si="26"/>
        <v/>
      </c>
      <c r="AC70" s="67" t="str">
        <f>IF(Y70="","",VLOOKUP(Y70,'DOCUMENT TYPE'!$A$7:$C$837,3,))</f>
        <v/>
      </c>
      <c r="AD70" s="67" t="str">
        <f t="shared" si="15"/>
        <v/>
      </c>
      <c r="AE70" s="54"/>
      <c r="AF70" s="55" t="str">
        <f t="shared" si="27"/>
        <v/>
      </c>
      <c r="AG70" s="67" t="str">
        <f>IF(AE70="","",VLOOKUP(AE70,DISCIPLINE!$A$2:$C$845,2,))</f>
        <v/>
      </c>
      <c r="AH70" s="57" t="str">
        <f t="shared" si="17"/>
        <v/>
      </c>
      <c r="AI70" s="57"/>
      <c r="AJ70" s="57" t="str">
        <f t="shared" si="18"/>
        <v/>
      </c>
      <c r="AK70" s="57"/>
      <c r="AL70" s="57" t="str">
        <f t="shared" si="19"/>
        <v/>
      </c>
      <c r="AM70" s="57"/>
      <c r="AN70" s="57" t="str">
        <f t="shared" si="20"/>
        <v/>
      </c>
      <c r="AO70" s="57"/>
      <c r="AP70" s="25"/>
      <c r="AQ70" s="23" t="str">
        <f t="shared" si="21"/>
        <v>Missing input data</v>
      </c>
      <c r="AR70" s="23" t="str">
        <f t="shared" si="22"/>
        <v>Missing input data</v>
      </c>
      <c r="AS70" s="25"/>
      <c r="AT70" s="23" t="str">
        <f t="shared" si="23"/>
        <v>Missing input data</v>
      </c>
      <c r="AU70" s="23" t="str">
        <f t="shared" si="5"/>
        <v>Missing input data</v>
      </c>
      <c r="AV70" s="25"/>
    </row>
    <row r="71" spans="1:48">
      <c r="A71" s="56"/>
      <c r="B71" s="67" t="str">
        <f t="shared" si="6"/>
        <v/>
      </c>
      <c r="C71" s="57"/>
      <c r="D71" s="67" t="str">
        <f t="shared" si="7"/>
        <v/>
      </c>
      <c r="E71" s="54"/>
      <c r="F71" s="51" t="str">
        <f t="shared" si="8"/>
        <v/>
      </c>
      <c r="G71" s="54"/>
      <c r="H71" s="67" t="str">
        <f t="shared" si="9"/>
        <v/>
      </c>
      <c r="I71" s="54" t="str">
        <f>IF(G71="","",VLOOKUP(G71,'LEVEL-SYSTEM'!$A$2:$B$849,2,))</f>
        <v/>
      </c>
      <c r="J71" s="67" t="str">
        <f t="shared" si="10"/>
        <v/>
      </c>
      <c r="K71" s="54"/>
      <c r="L71" s="55" t="str">
        <f t="shared" si="0"/>
        <v/>
      </c>
      <c r="M71" s="67" t="str">
        <f>IF(K71="","",VLOOKUP(K71,DISCIPLINE!$A$2:$C$845,2,))</f>
        <v/>
      </c>
      <c r="N71" s="55" t="str">
        <f t="shared" si="1"/>
        <v/>
      </c>
      <c r="O71" s="67" t="str">
        <f>IF(M71="","",VLOOKUP(M71,DISCIPLINE!$A$2:$C$845,2,))</f>
        <v/>
      </c>
      <c r="P71" s="67" t="str">
        <f t="shared" si="11"/>
        <v/>
      </c>
      <c r="Q71" s="57"/>
      <c r="R71" s="67" t="str">
        <f t="shared" si="2"/>
        <v/>
      </c>
      <c r="S71" s="79" t="str">
        <f>IF(Q71="","",VLOOKUP(Q71,'[1]ACTIVITY &amp; DISCIPLINE CODE'!$F$3:$I$1862,2,))</f>
        <v/>
      </c>
      <c r="T71" s="67" t="str">
        <f t="shared" si="24"/>
        <v/>
      </c>
      <c r="U71" s="67" t="str">
        <f>IF(Q71="","",VLOOKUP(Q71,'[1]ACTIVITY &amp; DISCIPLINE CODE'!$F$3:$I$1862,3,))</f>
        <v/>
      </c>
      <c r="V71" s="67" t="str">
        <f t="shared" si="12"/>
        <v/>
      </c>
      <c r="W71" s="67" t="str">
        <f>IF(Q71="","",VLOOKUP(Q71,'[2]ACTIVITY &amp; DISCIPLINE CODE'!$F$3:$I$1850,4,))</f>
        <v/>
      </c>
      <c r="X71" s="57" t="str">
        <f t="shared" si="13"/>
        <v/>
      </c>
      <c r="Y71" s="34"/>
      <c r="Z71" s="67" t="str">
        <f t="shared" si="25"/>
        <v/>
      </c>
      <c r="AA71" s="67" t="str">
        <f>IF(Y71="","",VLOOKUP(Y71,'DOCUMENT TYPE'!$A$7:$C$837,2,))</f>
        <v/>
      </c>
      <c r="AB71" s="67" t="str">
        <f t="shared" si="26"/>
        <v/>
      </c>
      <c r="AC71" s="67" t="str">
        <f>IF(Y71="","",VLOOKUP(Y71,'DOCUMENT TYPE'!$A$7:$C$837,3,))</f>
        <v/>
      </c>
      <c r="AD71" s="67" t="str">
        <f t="shared" si="15"/>
        <v/>
      </c>
      <c r="AE71" s="54"/>
      <c r="AF71" s="55" t="str">
        <f t="shared" si="27"/>
        <v/>
      </c>
      <c r="AG71" s="67" t="str">
        <f>IF(AE71="","",VLOOKUP(AE71,DISCIPLINE!$A$2:$C$845,2,))</f>
        <v/>
      </c>
      <c r="AH71" s="57" t="str">
        <f t="shared" si="17"/>
        <v/>
      </c>
      <c r="AI71" s="57"/>
      <c r="AJ71" s="57" t="str">
        <f t="shared" si="18"/>
        <v/>
      </c>
      <c r="AK71" s="57"/>
      <c r="AL71" s="57" t="str">
        <f t="shared" si="19"/>
        <v/>
      </c>
      <c r="AM71" s="57"/>
      <c r="AN71" s="57" t="str">
        <f t="shared" si="20"/>
        <v/>
      </c>
      <c r="AO71" s="57"/>
      <c r="AP71" s="25"/>
      <c r="AQ71" s="23" t="str">
        <f t="shared" si="21"/>
        <v>Missing input data</v>
      </c>
      <c r="AR71" s="23" t="str">
        <f t="shared" si="22"/>
        <v>Missing input data</v>
      </c>
      <c r="AS71" s="25"/>
      <c r="AT71" s="23" t="str">
        <f t="shared" si="23"/>
        <v>Missing input data</v>
      </c>
      <c r="AU71" s="23" t="str">
        <f t="shared" si="5"/>
        <v>Missing input data</v>
      </c>
      <c r="AV71" s="25"/>
    </row>
    <row r="72" spans="1:48">
      <c r="A72" s="56"/>
      <c r="B72" s="67" t="str">
        <f t="shared" si="6"/>
        <v/>
      </c>
      <c r="C72" s="57"/>
      <c r="D72" s="67" t="str">
        <f t="shared" si="7"/>
        <v/>
      </c>
      <c r="E72" s="54"/>
      <c r="F72" s="51" t="str">
        <f t="shared" si="8"/>
        <v/>
      </c>
      <c r="G72" s="54"/>
      <c r="H72" s="67" t="str">
        <f t="shared" si="9"/>
        <v/>
      </c>
      <c r="I72" s="54" t="str">
        <f>IF(G72="","",VLOOKUP(G72,'LEVEL-SYSTEM'!$A$2:$B$849,2,))</f>
        <v/>
      </c>
      <c r="J72" s="67" t="str">
        <f t="shared" si="10"/>
        <v/>
      </c>
      <c r="K72" s="54"/>
      <c r="L72" s="55" t="str">
        <f t="shared" si="0"/>
        <v/>
      </c>
      <c r="M72" s="67" t="str">
        <f>IF(K72="","",VLOOKUP(K72,DISCIPLINE!$A$2:$C$845,2,))</f>
        <v/>
      </c>
      <c r="N72" s="55" t="str">
        <f t="shared" si="1"/>
        <v/>
      </c>
      <c r="O72" s="67" t="str">
        <f>IF(M72="","",VLOOKUP(M72,DISCIPLINE!$A$2:$C$845,2,))</f>
        <v/>
      </c>
      <c r="P72" s="67" t="str">
        <f t="shared" si="11"/>
        <v/>
      </c>
      <c r="Q72" s="57"/>
      <c r="R72" s="67" t="str">
        <f t="shared" si="2"/>
        <v/>
      </c>
      <c r="S72" s="79" t="str">
        <f>IF(Q72="","",VLOOKUP(Q72,'[1]ACTIVITY &amp; DISCIPLINE CODE'!$F$3:$I$1862,2,))</f>
        <v/>
      </c>
      <c r="T72" s="67" t="str">
        <f t="shared" si="24"/>
        <v/>
      </c>
      <c r="U72" s="67" t="str">
        <f>IF(Q72="","",VLOOKUP(Q72,'[1]ACTIVITY &amp; DISCIPLINE CODE'!$F$3:$I$1862,3,))</f>
        <v/>
      </c>
      <c r="V72" s="67" t="str">
        <f t="shared" si="12"/>
        <v/>
      </c>
      <c r="W72" s="67" t="str">
        <f>IF(Q72="","",VLOOKUP(Q72,'[2]ACTIVITY &amp; DISCIPLINE CODE'!$F$3:$I$1850,4,))</f>
        <v/>
      </c>
      <c r="X72" s="57" t="str">
        <f t="shared" si="13"/>
        <v/>
      </c>
      <c r="Y72" s="34"/>
      <c r="Z72" s="67" t="str">
        <f t="shared" si="25"/>
        <v/>
      </c>
      <c r="AA72" s="67" t="str">
        <f>IF(Y72="","",VLOOKUP(Y72,'DOCUMENT TYPE'!$A$7:$C$837,2,))</f>
        <v/>
      </c>
      <c r="AB72" s="67" t="str">
        <f t="shared" si="26"/>
        <v/>
      </c>
      <c r="AC72" s="67" t="str">
        <f>IF(Y72="","",VLOOKUP(Y72,'DOCUMENT TYPE'!$A$7:$C$837,3,))</f>
        <v/>
      </c>
      <c r="AD72" s="67" t="str">
        <f t="shared" si="15"/>
        <v/>
      </c>
      <c r="AE72" s="54"/>
      <c r="AF72" s="55" t="str">
        <f t="shared" si="27"/>
        <v/>
      </c>
      <c r="AG72" s="67" t="str">
        <f>IF(AE72="","",VLOOKUP(AE72,DISCIPLINE!$A$2:$C$845,2,))</f>
        <v/>
      </c>
      <c r="AH72" s="57" t="str">
        <f t="shared" si="17"/>
        <v/>
      </c>
      <c r="AI72" s="57"/>
      <c r="AJ72" s="57" t="str">
        <f t="shared" si="18"/>
        <v/>
      </c>
      <c r="AK72" s="57"/>
      <c r="AL72" s="57" t="str">
        <f t="shared" si="19"/>
        <v/>
      </c>
      <c r="AM72" s="57"/>
      <c r="AN72" s="57" t="str">
        <f t="shared" si="20"/>
        <v/>
      </c>
      <c r="AO72" s="57"/>
      <c r="AP72" s="25"/>
      <c r="AQ72" s="23" t="str">
        <f t="shared" si="21"/>
        <v>Missing input data</v>
      </c>
      <c r="AR72" s="23" t="str">
        <f t="shared" si="22"/>
        <v>Missing input data</v>
      </c>
      <c r="AS72" s="25"/>
      <c r="AT72" s="23" t="str">
        <f t="shared" si="23"/>
        <v>Missing input data</v>
      </c>
      <c r="AU72" s="23" t="str">
        <f t="shared" si="5"/>
        <v>Missing input data</v>
      </c>
      <c r="AV72" s="25"/>
    </row>
    <row r="73" spans="1:48">
      <c r="A73" s="56"/>
      <c r="B73" s="67" t="str">
        <f t="shared" si="6"/>
        <v/>
      </c>
      <c r="C73" s="57"/>
      <c r="D73" s="67" t="str">
        <f t="shared" si="7"/>
        <v/>
      </c>
      <c r="E73" s="54"/>
      <c r="F73" s="51" t="str">
        <f t="shared" si="8"/>
        <v/>
      </c>
      <c r="G73" s="54"/>
      <c r="H73" s="67" t="str">
        <f t="shared" si="9"/>
        <v/>
      </c>
      <c r="I73" s="54" t="str">
        <f>IF(G73="","",VLOOKUP(G73,'LEVEL-SYSTEM'!$A$2:$B$849,2,))</f>
        <v/>
      </c>
      <c r="J73" s="67" t="str">
        <f t="shared" si="10"/>
        <v/>
      </c>
      <c r="K73" s="54"/>
      <c r="L73" s="55" t="str">
        <f t="shared" ref="L73:L136" si="29">IF(M73="","","-")</f>
        <v/>
      </c>
      <c r="M73" s="67" t="str">
        <f>IF(K73="","",VLOOKUP(K73,DISCIPLINE!$A$2:$C$845,2,))</f>
        <v/>
      </c>
      <c r="N73" s="55" t="str">
        <f t="shared" ref="N73:N136" si="30">IF(O73="","","-")</f>
        <v/>
      </c>
      <c r="O73" s="67" t="str">
        <f>IF(M73="","",VLOOKUP(M73,DISCIPLINE!$A$2:$C$845,2,))</f>
        <v/>
      </c>
      <c r="P73" s="67" t="str">
        <f t="shared" si="11"/>
        <v/>
      </c>
      <c r="Q73" s="57"/>
      <c r="R73" s="67" t="str">
        <f t="shared" ref="R73:R136" si="31">IF(S73="","","-")</f>
        <v/>
      </c>
      <c r="S73" s="79" t="str">
        <f>IF(Q73="","",VLOOKUP(Q73,'[1]ACTIVITY &amp; DISCIPLINE CODE'!$F$3:$I$1862,2,))</f>
        <v/>
      </c>
      <c r="T73" s="67" t="str">
        <f t="shared" si="24"/>
        <v/>
      </c>
      <c r="U73" s="67" t="str">
        <f>IF(Q73="","",VLOOKUP(Q73,'[1]ACTIVITY &amp; DISCIPLINE CODE'!$F$3:$I$1862,3,))</f>
        <v/>
      </c>
      <c r="V73" s="67" t="str">
        <f t="shared" si="12"/>
        <v/>
      </c>
      <c r="W73" s="67" t="str">
        <f>IF(Q73="","",VLOOKUP(Q73,'[2]ACTIVITY &amp; DISCIPLINE CODE'!$F$3:$I$1850,4,))</f>
        <v/>
      </c>
      <c r="X73" s="57" t="str">
        <f t="shared" si="13"/>
        <v/>
      </c>
      <c r="Y73" s="34"/>
      <c r="Z73" s="67" t="str">
        <f t="shared" si="25"/>
        <v/>
      </c>
      <c r="AA73" s="67" t="str">
        <f>IF(Y73="","",VLOOKUP(Y73,'DOCUMENT TYPE'!$A$7:$C$837,2,))</f>
        <v/>
      </c>
      <c r="AB73" s="67" t="str">
        <f t="shared" si="26"/>
        <v/>
      </c>
      <c r="AC73" s="67" t="str">
        <f>IF(Y73="","",VLOOKUP(Y73,'DOCUMENT TYPE'!$A$7:$C$837,3,))</f>
        <v/>
      </c>
      <c r="AD73" s="67" t="str">
        <f t="shared" si="15"/>
        <v/>
      </c>
      <c r="AE73" s="54"/>
      <c r="AF73" s="55" t="str">
        <f t="shared" si="27"/>
        <v/>
      </c>
      <c r="AG73" s="67" t="str">
        <f>IF(AE73="","",VLOOKUP(AE73,DISCIPLINE!$A$2:$C$845,2,))</f>
        <v/>
      </c>
      <c r="AH73" s="57" t="str">
        <f t="shared" si="17"/>
        <v/>
      </c>
      <c r="AI73" s="57"/>
      <c r="AJ73" s="57" t="str">
        <f t="shared" si="18"/>
        <v/>
      </c>
      <c r="AK73" s="57"/>
      <c r="AL73" s="57" t="str">
        <f t="shared" si="19"/>
        <v/>
      </c>
      <c r="AM73" s="57"/>
      <c r="AN73" s="57" t="str">
        <f t="shared" si="20"/>
        <v/>
      </c>
      <c r="AO73" s="57"/>
      <c r="AP73" s="25"/>
      <c r="AQ73" s="23" t="str">
        <f t="shared" si="21"/>
        <v>Missing input data</v>
      </c>
      <c r="AR73" s="23" t="str">
        <f t="shared" si="22"/>
        <v>Missing input data</v>
      </c>
      <c r="AS73" s="25"/>
      <c r="AT73" s="23" t="str">
        <f t="shared" ref="AT73:AT136" si="32">IF(I73="","Missing input data",IF(I73="-","Missing input data",_xlfn.TEXTJOIN(,,A73:E73,H73:I73,Z73:AA73,AD73,AG73,AH73,(TEXT(AI73,"00000")),AJ73,AM73)))</f>
        <v>Missing input data</v>
      </c>
      <c r="AU73" s="23" t="str">
        <f t="shared" ref="AU73:AU136" si="33">IF(I73="","Missing input data",IF(I73="-","Missing input data",LEN(AT73)))</f>
        <v>Missing input data</v>
      </c>
      <c r="AV73" s="25"/>
    </row>
    <row r="74" spans="1:48">
      <c r="A74" s="56"/>
      <c r="B74" s="67" t="str">
        <f t="shared" ref="B74:B137" si="34">IF(C74=0,"","-")</f>
        <v/>
      </c>
      <c r="C74" s="57"/>
      <c r="D74" s="67" t="str">
        <f t="shared" ref="D74:D137" si="35">IF(E74=0,"","-")</f>
        <v/>
      </c>
      <c r="E74" s="54"/>
      <c r="F74" s="51" t="str">
        <f t="shared" ref="F74:F137" si="36">IF(G74=0,"","-")</f>
        <v/>
      </c>
      <c r="G74" s="54"/>
      <c r="H74" s="67" t="str">
        <f t="shared" ref="H74:H137" si="37">IF(G74="","","-")</f>
        <v/>
      </c>
      <c r="I74" s="54" t="str">
        <f>IF(G74="","",VLOOKUP(G74,'LEVEL-SYSTEM'!$A$2:$B$849,2,))</f>
        <v/>
      </c>
      <c r="J74" s="67" t="str">
        <f t="shared" ref="J74:J137" si="38">IF(K74=0,"","_")</f>
        <v/>
      </c>
      <c r="K74" s="54"/>
      <c r="L74" s="55" t="str">
        <f t="shared" si="29"/>
        <v/>
      </c>
      <c r="M74" s="67" t="str">
        <f>IF(K74="","",VLOOKUP(K74,DISCIPLINE!$A$2:$C$845,2,))</f>
        <v/>
      </c>
      <c r="N74" s="55" t="str">
        <f t="shared" si="30"/>
        <v/>
      </c>
      <c r="O74" s="67" t="str">
        <f>IF(M74="","",VLOOKUP(M74,DISCIPLINE!$A$2:$C$845,2,))</f>
        <v/>
      </c>
      <c r="P74" s="67" t="str">
        <f t="shared" ref="P74:P137" si="39">IF(K74=0,"","-")</f>
        <v/>
      </c>
      <c r="Q74" s="57"/>
      <c r="R74" s="67" t="str">
        <f t="shared" si="31"/>
        <v/>
      </c>
      <c r="S74" s="79" t="str">
        <f>IF(Q74="","",VLOOKUP(Q74,'[1]ACTIVITY &amp; DISCIPLINE CODE'!$F$3:$I$1862,2,))</f>
        <v/>
      </c>
      <c r="T74" s="67" t="str">
        <f t="shared" si="24"/>
        <v/>
      </c>
      <c r="U74" s="67" t="str">
        <f>IF(Q74="","",VLOOKUP(Q74,'[1]ACTIVITY &amp; DISCIPLINE CODE'!$F$3:$I$1862,3,))</f>
        <v/>
      </c>
      <c r="V74" s="67" t="str">
        <f t="shared" ref="V74:V137" si="40">IF(W74="","","-")</f>
        <v/>
      </c>
      <c r="W74" s="67" t="str">
        <f>IF(Q74="","",VLOOKUP(Q74,'[2]ACTIVITY &amp; DISCIPLINE CODE'!$F$3:$I$1850,4,))</f>
        <v/>
      </c>
      <c r="X74" s="57" t="str">
        <f t="shared" ref="X74:X137" si="41">IF(U74="","","-")</f>
        <v/>
      </c>
      <c r="Y74" s="34"/>
      <c r="Z74" s="67" t="str">
        <f t="shared" si="25"/>
        <v/>
      </c>
      <c r="AA74" s="67" t="str">
        <f>IF(Y74="","",VLOOKUP(Y74,'DOCUMENT TYPE'!$A$7:$C$837,2,))</f>
        <v/>
      </c>
      <c r="AB74" s="67" t="str">
        <f t="shared" si="26"/>
        <v/>
      </c>
      <c r="AC74" s="67" t="str">
        <f>IF(Y74="","",VLOOKUP(Y74,'DOCUMENT TYPE'!$A$7:$C$837,3,))</f>
        <v/>
      </c>
      <c r="AD74" s="67" t="str">
        <f t="shared" ref="AD74:AD137" si="42">IF(AE74=0,"","-")</f>
        <v/>
      </c>
      <c r="AE74" s="54"/>
      <c r="AF74" s="55" t="str">
        <f t="shared" si="27"/>
        <v/>
      </c>
      <c r="AG74" s="67" t="str">
        <f>IF(AE74="","",VLOOKUP(AE74,DISCIPLINE!$A$2:$C$845,2,))</f>
        <v/>
      </c>
      <c r="AH74" s="57" t="str">
        <f t="shared" ref="AH74:AH137" si="43">IF(AI74="","","-")</f>
        <v/>
      </c>
      <c r="AI74" s="57"/>
      <c r="AJ74" s="57" t="str">
        <f t="shared" ref="AJ74:AJ137" si="44">IF(AI74="","","_")</f>
        <v/>
      </c>
      <c r="AK74" s="57"/>
      <c r="AL74" s="57" t="str">
        <f t="shared" ref="AL74:AL137" si="45">IF(AM74="","","-")</f>
        <v/>
      </c>
      <c r="AM74" s="57"/>
      <c r="AN74" s="57" t="str">
        <f t="shared" ref="AN74:AN137" si="46">IF(AM74="","","-")</f>
        <v/>
      </c>
      <c r="AO74" s="57"/>
      <c r="AP74" s="25"/>
      <c r="AQ74" s="23" t="str">
        <f t="shared" ref="AQ74:AQ137" si="47">IF(U74="","Missing input data",IF(U74="-","Missing input data",_xlfn.TEXTJOIN(,,A74,E74,J74,O74,T74:U74,AB74:AC74,AN74,(TEXT(AO74,"00")),AJ74,(TEXT(AK74,"v00")),"_",AM74)))</f>
        <v>Missing input data</v>
      </c>
      <c r="AR74" s="23" t="str">
        <f t="shared" ref="AR74:AR137" si="48">IF(AC74="","Missing input data",IF(AC74="-","Missing input data",LEN(AQ74)))</f>
        <v>Missing input data</v>
      </c>
      <c r="AS74" s="25"/>
      <c r="AT74" s="23" t="str">
        <f t="shared" si="32"/>
        <v>Missing input data</v>
      </c>
      <c r="AU74" s="23" t="str">
        <f t="shared" si="33"/>
        <v>Missing input data</v>
      </c>
      <c r="AV74" s="25"/>
    </row>
    <row r="75" spans="1:48">
      <c r="A75" s="56"/>
      <c r="B75" s="67" t="str">
        <f t="shared" si="34"/>
        <v/>
      </c>
      <c r="C75" s="57"/>
      <c r="D75" s="67" t="str">
        <f t="shared" si="35"/>
        <v/>
      </c>
      <c r="E75" s="54"/>
      <c r="F75" s="51" t="str">
        <f t="shared" si="36"/>
        <v/>
      </c>
      <c r="G75" s="54"/>
      <c r="H75" s="67" t="str">
        <f t="shared" si="37"/>
        <v/>
      </c>
      <c r="I75" s="54" t="str">
        <f>IF(G75="","",VLOOKUP(G75,'LEVEL-SYSTEM'!$A$2:$B$849,2,))</f>
        <v/>
      </c>
      <c r="J75" s="67" t="str">
        <f t="shared" si="38"/>
        <v/>
      </c>
      <c r="K75" s="54"/>
      <c r="L75" s="55" t="str">
        <f t="shared" si="29"/>
        <v/>
      </c>
      <c r="M75" s="67" t="str">
        <f>IF(K75="","",VLOOKUP(K75,DISCIPLINE!$A$2:$C$845,2,))</f>
        <v/>
      </c>
      <c r="N75" s="55" t="str">
        <f t="shared" si="30"/>
        <v/>
      </c>
      <c r="O75" s="67" t="str">
        <f>IF(M75="","",VLOOKUP(M75,DISCIPLINE!$A$2:$C$845,2,))</f>
        <v/>
      </c>
      <c r="P75" s="67" t="str">
        <f t="shared" si="39"/>
        <v/>
      </c>
      <c r="Q75" s="57"/>
      <c r="R75" s="67" t="str">
        <f t="shared" si="31"/>
        <v/>
      </c>
      <c r="S75" s="79" t="str">
        <f>IF(Q75="","",VLOOKUP(Q75,'[1]ACTIVITY &amp; DISCIPLINE CODE'!$F$3:$I$1862,2,))</f>
        <v/>
      </c>
      <c r="T75" s="67" t="str">
        <f t="shared" ref="T75:T138" si="49">IF(U75="","","-")</f>
        <v/>
      </c>
      <c r="U75" s="67" t="str">
        <f>IF(Q75="","",VLOOKUP(Q75,'[1]ACTIVITY &amp; DISCIPLINE CODE'!$F$3:$I$1862,3,))</f>
        <v/>
      </c>
      <c r="V75" s="67" t="str">
        <f t="shared" si="40"/>
        <v/>
      </c>
      <c r="W75" s="67" t="str">
        <f>IF(Q75="","",VLOOKUP(Q75,'[2]ACTIVITY &amp; DISCIPLINE CODE'!$F$3:$I$1850,4,))</f>
        <v/>
      </c>
      <c r="X75" s="57" t="str">
        <f t="shared" si="41"/>
        <v/>
      </c>
      <c r="Y75" s="34"/>
      <c r="Z75" s="67" t="str">
        <f t="shared" ref="Z75:Z138" si="50">IF(AA75="","","-")</f>
        <v/>
      </c>
      <c r="AA75" s="67" t="str">
        <f>IF(Y75="","",VLOOKUP(Y75,'DOCUMENT TYPE'!$A$7:$C$837,2,))</f>
        <v/>
      </c>
      <c r="AB75" s="67" t="str">
        <f t="shared" ref="AB75:AB138" si="51">IF(AC75="","","-")</f>
        <v/>
      </c>
      <c r="AC75" s="67" t="str">
        <f>IF(Y75="","",VLOOKUP(Y75,'DOCUMENT TYPE'!$A$7:$C$837,3,))</f>
        <v/>
      </c>
      <c r="AD75" s="67" t="str">
        <f t="shared" si="42"/>
        <v/>
      </c>
      <c r="AE75" s="54"/>
      <c r="AF75" s="55" t="str">
        <f t="shared" ref="AF75:AF138" si="52">IF(AG75="","","-")</f>
        <v/>
      </c>
      <c r="AG75" s="67" t="str">
        <f>IF(AE75="","",VLOOKUP(AE75,DISCIPLINE!$A$2:$C$845,2,))</f>
        <v/>
      </c>
      <c r="AH75" s="57" t="str">
        <f t="shared" si="43"/>
        <v/>
      </c>
      <c r="AI75" s="57"/>
      <c r="AJ75" s="57" t="str">
        <f t="shared" si="44"/>
        <v/>
      </c>
      <c r="AK75" s="57"/>
      <c r="AL75" s="57" t="str">
        <f t="shared" si="45"/>
        <v/>
      </c>
      <c r="AM75" s="57"/>
      <c r="AN75" s="57" t="str">
        <f t="shared" si="46"/>
        <v/>
      </c>
      <c r="AO75" s="57"/>
      <c r="AP75" s="25"/>
      <c r="AQ75" s="23" t="str">
        <f t="shared" si="47"/>
        <v>Missing input data</v>
      </c>
      <c r="AR75" s="23" t="str">
        <f t="shared" si="48"/>
        <v>Missing input data</v>
      </c>
      <c r="AS75" s="25"/>
      <c r="AT75" s="23" t="str">
        <f t="shared" si="32"/>
        <v>Missing input data</v>
      </c>
      <c r="AU75" s="23" t="str">
        <f t="shared" si="33"/>
        <v>Missing input data</v>
      </c>
      <c r="AV75" s="25"/>
    </row>
    <row r="76" spans="1:48">
      <c r="A76" s="56"/>
      <c r="B76" s="67" t="str">
        <f t="shared" si="34"/>
        <v/>
      </c>
      <c r="C76" s="57"/>
      <c r="D76" s="67" t="str">
        <f t="shared" si="35"/>
        <v/>
      </c>
      <c r="E76" s="54"/>
      <c r="F76" s="51" t="str">
        <f t="shared" si="36"/>
        <v/>
      </c>
      <c r="G76" s="54"/>
      <c r="H76" s="67" t="str">
        <f t="shared" si="37"/>
        <v/>
      </c>
      <c r="I76" s="54" t="str">
        <f>IF(G76="","",VLOOKUP(G76,'LEVEL-SYSTEM'!$A$2:$B$849,2,))</f>
        <v/>
      </c>
      <c r="J76" s="67" t="str">
        <f t="shared" si="38"/>
        <v/>
      </c>
      <c r="K76" s="54"/>
      <c r="L76" s="55" t="str">
        <f t="shared" si="29"/>
        <v/>
      </c>
      <c r="M76" s="67" t="str">
        <f>IF(K76="","",VLOOKUP(K76,DISCIPLINE!$A$2:$C$845,2,))</f>
        <v/>
      </c>
      <c r="N76" s="55" t="str">
        <f t="shared" si="30"/>
        <v/>
      </c>
      <c r="O76" s="67" t="str">
        <f>IF(M76="","",VLOOKUP(M76,DISCIPLINE!$A$2:$C$845,2,))</f>
        <v/>
      </c>
      <c r="P76" s="67" t="str">
        <f t="shared" si="39"/>
        <v/>
      </c>
      <c r="Q76" s="57"/>
      <c r="R76" s="67" t="str">
        <f t="shared" si="31"/>
        <v/>
      </c>
      <c r="S76" s="79" t="str">
        <f>IF(Q76="","",VLOOKUP(Q76,'[1]ACTIVITY &amp; DISCIPLINE CODE'!$F$3:$I$1862,2,))</f>
        <v/>
      </c>
      <c r="T76" s="67" t="str">
        <f t="shared" si="49"/>
        <v/>
      </c>
      <c r="U76" s="67" t="str">
        <f>IF(Q76="","",VLOOKUP(Q76,'[1]ACTIVITY &amp; DISCIPLINE CODE'!$F$3:$I$1862,3,))</f>
        <v/>
      </c>
      <c r="V76" s="67" t="str">
        <f t="shared" si="40"/>
        <v/>
      </c>
      <c r="W76" s="67" t="str">
        <f>IF(Q76="","",VLOOKUP(Q76,'[2]ACTIVITY &amp; DISCIPLINE CODE'!$F$3:$I$1850,4,))</f>
        <v/>
      </c>
      <c r="X76" s="57" t="str">
        <f t="shared" si="41"/>
        <v/>
      </c>
      <c r="Y76" s="34"/>
      <c r="Z76" s="67" t="str">
        <f t="shared" si="50"/>
        <v/>
      </c>
      <c r="AA76" s="67" t="str">
        <f>IF(Y76="","",VLOOKUP(Y76,'DOCUMENT TYPE'!$A$7:$C$837,2,))</f>
        <v/>
      </c>
      <c r="AB76" s="67" t="str">
        <f t="shared" si="51"/>
        <v/>
      </c>
      <c r="AC76" s="67" t="str">
        <f>IF(Y76="","",VLOOKUP(Y76,'DOCUMENT TYPE'!$A$7:$C$837,3,))</f>
        <v/>
      </c>
      <c r="AD76" s="67" t="str">
        <f t="shared" si="42"/>
        <v/>
      </c>
      <c r="AE76" s="54"/>
      <c r="AF76" s="55" t="str">
        <f t="shared" si="52"/>
        <v/>
      </c>
      <c r="AG76" s="67" t="str">
        <f>IF(AE76="","",VLOOKUP(AE76,DISCIPLINE!$A$2:$C$845,2,))</f>
        <v/>
      </c>
      <c r="AH76" s="57" t="str">
        <f t="shared" si="43"/>
        <v/>
      </c>
      <c r="AI76" s="57"/>
      <c r="AJ76" s="57" t="str">
        <f t="shared" si="44"/>
        <v/>
      </c>
      <c r="AK76" s="57"/>
      <c r="AL76" s="57" t="str">
        <f t="shared" si="45"/>
        <v/>
      </c>
      <c r="AM76" s="57"/>
      <c r="AN76" s="57" t="str">
        <f t="shared" si="46"/>
        <v/>
      </c>
      <c r="AO76" s="57"/>
      <c r="AP76" s="25"/>
      <c r="AQ76" s="23" t="str">
        <f t="shared" si="47"/>
        <v>Missing input data</v>
      </c>
      <c r="AR76" s="23" t="str">
        <f t="shared" si="48"/>
        <v>Missing input data</v>
      </c>
      <c r="AS76" s="25"/>
      <c r="AT76" s="23" t="str">
        <f t="shared" si="32"/>
        <v>Missing input data</v>
      </c>
      <c r="AU76" s="23" t="str">
        <f t="shared" si="33"/>
        <v>Missing input data</v>
      </c>
      <c r="AV76" s="25"/>
    </row>
    <row r="77" spans="1:48">
      <c r="A77" s="56"/>
      <c r="B77" s="67" t="str">
        <f t="shared" si="34"/>
        <v/>
      </c>
      <c r="C77" s="57"/>
      <c r="D77" s="67" t="str">
        <f t="shared" si="35"/>
        <v/>
      </c>
      <c r="E77" s="54"/>
      <c r="F77" s="51" t="str">
        <f t="shared" si="36"/>
        <v/>
      </c>
      <c r="G77" s="54"/>
      <c r="H77" s="67" t="str">
        <f t="shared" si="37"/>
        <v/>
      </c>
      <c r="I77" s="54" t="str">
        <f>IF(G77="","",VLOOKUP(G77,'LEVEL-SYSTEM'!$A$2:$B$849,2,))</f>
        <v/>
      </c>
      <c r="J77" s="67" t="str">
        <f t="shared" si="38"/>
        <v/>
      </c>
      <c r="K77" s="54"/>
      <c r="L77" s="55" t="str">
        <f t="shared" si="29"/>
        <v/>
      </c>
      <c r="M77" s="67" t="str">
        <f>IF(K77="","",VLOOKUP(K77,DISCIPLINE!$A$2:$C$845,2,))</f>
        <v/>
      </c>
      <c r="N77" s="55" t="str">
        <f t="shared" si="30"/>
        <v/>
      </c>
      <c r="O77" s="67" t="str">
        <f>IF(M77="","",VLOOKUP(M77,DISCIPLINE!$A$2:$C$845,2,))</f>
        <v/>
      </c>
      <c r="P77" s="67" t="str">
        <f t="shared" si="39"/>
        <v/>
      </c>
      <c r="Q77" s="57"/>
      <c r="R77" s="67" t="str">
        <f t="shared" si="31"/>
        <v/>
      </c>
      <c r="S77" s="79" t="str">
        <f>IF(Q77="","",VLOOKUP(Q77,'[1]ACTIVITY &amp; DISCIPLINE CODE'!$F$3:$I$1862,2,))</f>
        <v/>
      </c>
      <c r="T77" s="67" t="str">
        <f t="shared" si="49"/>
        <v/>
      </c>
      <c r="U77" s="67" t="str">
        <f>IF(Q77="","",VLOOKUP(Q77,'[1]ACTIVITY &amp; DISCIPLINE CODE'!$F$3:$I$1862,3,))</f>
        <v/>
      </c>
      <c r="V77" s="67" t="str">
        <f t="shared" si="40"/>
        <v/>
      </c>
      <c r="W77" s="67" t="str">
        <f>IF(Q77="","",VLOOKUP(Q77,'[2]ACTIVITY &amp; DISCIPLINE CODE'!$F$3:$I$1850,4,))</f>
        <v/>
      </c>
      <c r="X77" s="57" t="str">
        <f t="shared" si="41"/>
        <v/>
      </c>
      <c r="Y77" s="34"/>
      <c r="Z77" s="67" t="str">
        <f t="shared" si="50"/>
        <v/>
      </c>
      <c r="AA77" s="67" t="str">
        <f>IF(Y77="","",VLOOKUP(Y77,'DOCUMENT TYPE'!$A$7:$C$837,2,))</f>
        <v/>
      </c>
      <c r="AB77" s="67" t="str">
        <f t="shared" si="51"/>
        <v/>
      </c>
      <c r="AC77" s="67" t="str">
        <f>IF(Y77="","",VLOOKUP(Y77,'DOCUMENT TYPE'!$A$7:$C$837,3,))</f>
        <v/>
      </c>
      <c r="AD77" s="67" t="str">
        <f t="shared" si="42"/>
        <v/>
      </c>
      <c r="AE77" s="54"/>
      <c r="AF77" s="55" t="str">
        <f t="shared" si="52"/>
        <v/>
      </c>
      <c r="AG77" s="67" t="str">
        <f>IF(AE77="","",VLOOKUP(AE77,DISCIPLINE!$A$2:$C$845,2,))</f>
        <v/>
      </c>
      <c r="AH77" s="57" t="str">
        <f t="shared" si="43"/>
        <v/>
      </c>
      <c r="AI77" s="57"/>
      <c r="AJ77" s="57" t="str">
        <f t="shared" si="44"/>
        <v/>
      </c>
      <c r="AK77" s="57"/>
      <c r="AL77" s="57" t="str">
        <f t="shared" si="45"/>
        <v/>
      </c>
      <c r="AM77" s="57"/>
      <c r="AN77" s="57" t="str">
        <f t="shared" si="46"/>
        <v/>
      </c>
      <c r="AO77" s="57"/>
      <c r="AP77" s="25"/>
      <c r="AQ77" s="23" t="str">
        <f t="shared" si="47"/>
        <v>Missing input data</v>
      </c>
      <c r="AR77" s="23" t="str">
        <f t="shared" si="48"/>
        <v>Missing input data</v>
      </c>
      <c r="AS77" s="25"/>
      <c r="AT77" s="23" t="str">
        <f t="shared" si="32"/>
        <v>Missing input data</v>
      </c>
      <c r="AU77" s="23" t="str">
        <f t="shared" si="33"/>
        <v>Missing input data</v>
      </c>
      <c r="AV77" s="25"/>
    </row>
    <row r="78" spans="1:48">
      <c r="A78" s="56"/>
      <c r="B78" s="67" t="str">
        <f t="shared" si="34"/>
        <v/>
      </c>
      <c r="C78" s="57"/>
      <c r="D78" s="67" t="str">
        <f t="shared" si="35"/>
        <v/>
      </c>
      <c r="E78" s="54"/>
      <c r="F78" s="51" t="str">
        <f t="shared" si="36"/>
        <v/>
      </c>
      <c r="G78" s="54"/>
      <c r="H78" s="67" t="str">
        <f t="shared" si="37"/>
        <v/>
      </c>
      <c r="I78" s="54" t="str">
        <f>IF(G78="","",VLOOKUP(G78,'LEVEL-SYSTEM'!$A$2:$B$849,2,))</f>
        <v/>
      </c>
      <c r="J78" s="67" t="str">
        <f t="shared" si="38"/>
        <v/>
      </c>
      <c r="K78" s="54"/>
      <c r="L78" s="55" t="str">
        <f t="shared" si="29"/>
        <v/>
      </c>
      <c r="M78" s="67" t="str">
        <f>IF(K78="","",VLOOKUP(K78,DISCIPLINE!$A$2:$C$845,2,))</f>
        <v/>
      </c>
      <c r="N78" s="55" t="str">
        <f t="shared" si="30"/>
        <v/>
      </c>
      <c r="O78" s="67" t="str">
        <f>IF(M78="","",VLOOKUP(M78,DISCIPLINE!$A$2:$C$845,2,))</f>
        <v/>
      </c>
      <c r="P78" s="67" t="str">
        <f t="shared" si="39"/>
        <v/>
      </c>
      <c r="Q78" s="57"/>
      <c r="R78" s="67" t="str">
        <f t="shared" si="31"/>
        <v/>
      </c>
      <c r="S78" s="79" t="str">
        <f>IF(Q78="","",VLOOKUP(Q78,'[1]ACTIVITY &amp; DISCIPLINE CODE'!$F$3:$I$1862,2,))</f>
        <v/>
      </c>
      <c r="T78" s="67" t="str">
        <f t="shared" si="49"/>
        <v/>
      </c>
      <c r="U78" s="67" t="str">
        <f>IF(Q78="","",VLOOKUP(Q78,'[1]ACTIVITY &amp; DISCIPLINE CODE'!$F$3:$I$1862,3,))</f>
        <v/>
      </c>
      <c r="V78" s="67" t="str">
        <f t="shared" si="40"/>
        <v/>
      </c>
      <c r="W78" s="67" t="str">
        <f>IF(Q78="","",VLOOKUP(Q78,'[2]ACTIVITY &amp; DISCIPLINE CODE'!$F$3:$I$1850,4,))</f>
        <v/>
      </c>
      <c r="X78" s="57" t="str">
        <f t="shared" si="41"/>
        <v/>
      </c>
      <c r="Y78" s="34"/>
      <c r="Z78" s="67" t="str">
        <f t="shared" si="50"/>
        <v/>
      </c>
      <c r="AA78" s="67" t="str">
        <f>IF(Y78="","",VLOOKUP(Y78,'DOCUMENT TYPE'!$A$7:$C$837,2,))</f>
        <v/>
      </c>
      <c r="AB78" s="67" t="str">
        <f t="shared" si="51"/>
        <v/>
      </c>
      <c r="AC78" s="67" t="str">
        <f>IF(Y78="","",VLOOKUP(Y78,'DOCUMENT TYPE'!$A$7:$C$837,3,))</f>
        <v/>
      </c>
      <c r="AD78" s="67" t="str">
        <f t="shared" si="42"/>
        <v/>
      </c>
      <c r="AE78" s="54"/>
      <c r="AF78" s="55" t="str">
        <f t="shared" si="52"/>
        <v/>
      </c>
      <c r="AG78" s="67" t="str">
        <f>IF(AE78="","",VLOOKUP(AE78,DISCIPLINE!$A$2:$C$845,2,))</f>
        <v/>
      </c>
      <c r="AH78" s="57" t="str">
        <f t="shared" si="43"/>
        <v/>
      </c>
      <c r="AI78" s="57"/>
      <c r="AJ78" s="57" t="str">
        <f t="shared" si="44"/>
        <v/>
      </c>
      <c r="AK78" s="57"/>
      <c r="AL78" s="57" t="str">
        <f t="shared" si="45"/>
        <v/>
      </c>
      <c r="AM78" s="57"/>
      <c r="AN78" s="57" t="str">
        <f t="shared" si="46"/>
        <v/>
      </c>
      <c r="AO78" s="57"/>
      <c r="AP78" s="25"/>
      <c r="AQ78" s="23" t="str">
        <f t="shared" si="47"/>
        <v>Missing input data</v>
      </c>
      <c r="AR78" s="23" t="str">
        <f t="shared" si="48"/>
        <v>Missing input data</v>
      </c>
      <c r="AS78" s="25"/>
      <c r="AT78" s="23" t="str">
        <f t="shared" si="32"/>
        <v>Missing input data</v>
      </c>
      <c r="AU78" s="23" t="str">
        <f t="shared" si="33"/>
        <v>Missing input data</v>
      </c>
      <c r="AV78" s="25"/>
    </row>
    <row r="79" spans="1:48">
      <c r="A79" s="56"/>
      <c r="B79" s="67" t="str">
        <f t="shared" si="34"/>
        <v/>
      </c>
      <c r="C79" s="57"/>
      <c r="D79" s="67" t="str">
        <f t="shared" si="35"/>
        <v/>
      </c>
      <c r="E79" s="54"/>
      <c r="F79" s="51" t="str">
        <f t="shared" si="36"/>
        <v/>
      </c>
      <c r="G79" s="54"/>
      <c r="H79" s="67" t="str">
        <f t="shared" si="37"/>
        <v/>
      </c>
      <c r="I79" s="54" t="str">
        <f>IF(G79="","",VLOOKUP(G79,'LEVEL-SYSTEM'!$A$2:$B$849,2,))</f>
        <v/>
      </c>
      <c r="J79" s="67" t="str">
        <f t="shared" si="38"/>
        <v/>
      </c>
      <c r="K79" s="54"/>
      <c r="L79" s="55" t="str">
        <f t="shared" si="29"/>
        <v/>
      </c>
      <c r="M79" s="67" t="str">
        <f>IF(K79="","",VLOOKUP(K79,DISCIPLINE!$A$2:$C$845,2,))</f>
        <v/>
      </c>
      <c r="N79" s="55" t="str">
        <f t="shared" si="30"/>
        <v/>
      </c>
      <c r="O79" s="67" t="str">
        <f>IF(M79="","",VLOOKUP(M79,DISCIPLINE!$A$2:$C$845,2,))</f>
        <v/>
      </c>
      <c r="P79" s="67" t="str">
        <f t="shared" si="39"/>
        <v/>
      </c>
      <c r="Q79" s="57"/>
      <c r="R79" s="67" t="str">
        <f t="shared" si="31"/>
        <v/>
      </c>
      <c r="S79" s="79" t="str">
        <f>IF(Q79="","",VLOOKUP(Q79,'[1]ACTIVITY &amp; DISCIPLINE CODE'!$F$3:$I$1862,2,))</f>
        <v/>
      </c>
      <c r="T79" s="67" t="str">
        <f t="shared" si="49"/>
        <v/>
      </c>
      <c r="U79" s="67" t="str">
        <f>IF(Q79="","",VLOOKUP(Q79,'[1]ACTIVITY &amp; DISCIPLINE CODE'!$F$3:$I$1862,3,))</f>
        <v/>
      </c>
      <c r="V79" s="67" t="str">
        <f t="shared" si="40"/>
        <v/>
      </c>
      <c r="W79" s="67" t="str">
        <f>IF(Q79="","",VLOOKUP(Q79,'[2]ACTIVITY &amp; DISCIPLINE CODE'!$F$3:$I$1850,4,))</f>
        <v/>
      </c>
      <c r="X79" s="57" t="str">
        <f t="shared" si="41"/>
        <v/>
      </c>
      <c r="Y79" s="34"/>
      <c r="Z79" s="67" t="str">
        <f t="shared" si="50"/>
        <v/>
      </c>
      <c r="AA79" s="67" t="str">
        <f>IF(Y79="","",VLOOKUP(Y79,'DOCUMENT TYPE'!$A$7:$C$837,2,))</f>
        <v/>
      </c>
      <c r="AB79" s="67" t="str">
        <f t="shared" si="51"/>
        <v/>
      </c>
      <c r="AC79" s="67" t="str">
        <f>IF(Y79="","",VLOOKUP(Y79,'DOCUMENT TYPE'!$A$7:$C$837,3,))</f>
        <v/>
      </c>
      <c r="AD79" s="67" t="str">
        <f t="shared" si="42"/>
        <v/>
      </c>
      <c r="AE79" s="54"/>
      <c r="AF79" s="55" t="str">
        <f t="shared" si="52"/>
        <v/>
      </c>
      <c r="AG79" s="67" t="str">
        <f>IF(AE79="","",VLOOKUP(AE79,DISCIPLINE!$A$2:$C$845,2,))</f>
        <v/>
      </c>
      <c r="AH79" s="57" t="str">
        <f t="shared" si="43"/>
        <v/>
      </c>
      <c r="AI79" s="57"/>
      <c r="AJ79" s="57" t="str">
        <f t="shared" si="44"/>
        <v/>
      </c>
      <c r="AK79" s="57"/>
      <c r="AL79" s="57" t="str">
        <f t="shared" si="45"/>
        <v/>
      </c>
      <c r="AM79" s="57"/>
      <c r="AN79" s="57" t="str">
        <f t="shared" si="46"/>
        <v/>
      </c>
      <c r="AO79" s="57"/>
      <c r="AP79" s="25"/>
      <c r="AQ79" s="23" t="str">
        <f t="shared" si="47"/>
        <v>Missing input data</v>
      </c>
      <c r="AR79" s="23" t="str">
        <f t="shared" si="48"/>
        <v>Missing input data</v>
      </c>
      <c r="AS79" s="25"/>
      <c r="AT79" s="23" t="str">
        <f t="shared" si="32"/>
        <v>Missing input data</v>
      </c>
      <c r="AU79" s="23" t="str">
        <f t="shared" si="33"/>
        <v>Missing input data</v>
      </c>
      <c r="AV79" s="25"/>
    </row>
    <row r="80" spans="1:48">
      <c r="A80" s="56"/>
      <c r="B80" s="67" t="str">
        <f t="shared" si="34"/>
        <v/>
      </c>
      <c r="C80" s="57"/>
      <c r="D80" s="67" t="str">
        <f t="shared" si="35"/>
        <v/>
      </c>
      <c r="E80" s="54"/>
      <c r="F80" s="51" t="str">
        <f t="shared" si="36"/>
        <v/>
      </c>
      <c r="G80" s="54"/>
      <c r="H80" s="67" t="str">
        <f t="shared" si="37"/>
        <v/>
      </c>
      <c r="I80" s="54" t="str">
        <f>IF(G80="","",VLOOKUP(G80,'LEVEL-SYSTEM'!$A$2:$B$849,2,))</f>
        <v/>
      </c>
      <c r="J80" s="67" t="str">
        <f t="shared" si="38"/>
        <v/>
      </c>
      <c r="K80" s="54"/>
      <c r="L80" s="55" t="str">
        <f t="shared" si="29"/>
        <v/>
      </c>
      <c r="M80" s="67" t="str">
        <f>IF(K80="","",VLOOKUP(K80,DISCIPLINE!$A$2:$C$845,2,))</f>
        <v/>
      </c>
      <c r="N80" s="55" t="str">
        <f t="shared" si="30"/>
        <v/>
      </c>
      <c r="O80" s="67" t="str">
        <f>IF(M80="","",VLOOKUP(M80,DISCIPLINE!$A$2:$C$845,2,))</f>
        <v/>
      </c>
      <c r="P80" s="67" t="str">
        <f t="shared" si="39"/>
        <v/>
      </c>
      <c r="Q80" s="57"/>
      <c r="R80" s="67" t="str">
        <f t="shared" si="31"/>
        <v/>
      </c>
      <c r="S80" s="79" t="str">
        <f>IF(Q80="","",VLOOKUP(Q80,'[1]ACTIVITY &amp; DISCIPLINE CODE'!$F$3:$I$1862,2,))</f>
        <v/>
      </c>
      <c r="T80" s="67" t="str">
        <f t="shared" si="49"/>
        <v/>
      </c>
      <c r="U80" s="67" t="str">
        <f>IF(Q80="","",VLOOKUP(Q80,'[1]ACTIVITY &amp; DISCIPLINE CODE'!$F$3:$I$1862,3,))</f>
        <v/>
      </c>
      <c r="V80" s="67" t="str">
        <f t="shared" si="40"/>
        <v/>
      </c>
      <c r="W80" s="67" t="str">
        <f>IF(Q80="","",VLOOKUP(Q80,'[2]ACTIVITY &amp; DISCIPLINE CODE'!$F$3:$I$1850,4,))</f>
        <v/>
      </c>
      <c r="X80" s="57" t="str">
        <f t="shared" si="41"/>
        <v/>
      </c>
      <c r="Y80" s="34"/>
      <c r="Z80" s="67" t="str">
        <f t="shared" si="50"/>
        <v/>
      </c>
      <c r="AA80" s="67" t="str">
        <f>IF(Y80="","",VLOOKUP(Y80,'DOCUMENT TYPE'!$A$7:$C$837,2,))</f>
        <v/>
      </c>
      <c r="AB80" s="67" t="str">
        <f t="shared" si="51"/>
        <v/>
      </c>
      <c r="AC80" s="67" t="str">
        <f>IF(Y80="","",VLOOKUP(Y80,'DOCUMENT TYPE'!$A$7:$C$837,3,))</f>
        <v/>
      </c>
      <c r="AD80" s="67" t="str">
        <f t="shared" si="42"/>
        <v/>
      </c>
      <c r="AE80" s="54"/>
      <c r="AF80" s="55" t="str">
        <f t="shared" si="52"/>
        <v/>
      </c>
      <c r="AG80" s="67" t="str">
        <f>IF(AE80="","",VLOOKUP(AE80,DISCIPLINE!$A$2:$C$845,2,))</f>
        <v/>
      </c>
      <c r="AH80" s="57" t="str">
        <f t="shared" si="43"/>
        <v/>
      </c>
      <c r="AI80" s="57"/>
      <c r="AJ80" s="57" t="str">
        <f t="shared" si="44"/>
        <v/>
      </c>
      <c r="AK80" s="57"/>
      <c r="AL80" s="57" t="str">
        <f t="shared" si="45"/>
        <v/>
      </c>
      <c r="AM80" s="57"/>
      <c r="AN80" s="57" t="str">
        <f t="shared" si="46"/>
        <v/>
      </c>
      <c r="AO80" s="57"/>
      <c r="AP80" s="25"/>
      <c r="AQ80" s="23" t="str">
        <f t="shared" si="47"/>
        <v>Missing input data</v>
      </c>
      <c r="AR80" s="23" t="str">
        <f t="shared" si="48"/>
        <v>Missing input data</v>
      </c>
      <c r="AS80" s="25"/>
      <c r="AT80" s="23" t="str">
        <f t="shared" si="32"/>
        <v>Missing input data</v>
      </c>
      <c r="AU80" s="23" t="str">
        <f t="shared" si="33"/>
        <v>Missing input data</v>
      </c>
      <c r="AV80" s="25"/>
    </row>
    <row r="81" spans="1:48">
      <c r="A81" s="56"/>
      <c r="B81" s="67" t="str">
        <f t="shared" si="34"/>
        <v/>
      </c>
      <c r="C81" s="57"/>
      <c r="D81" s="67" t="str">
        <f t="shared" si="35"/>
        <v/>
      </c>
      <c r="E81" s="54"/>
      <c r="F81" s="51" t="str">
        <f t="shared" si="36"/>
        <v/>
      </c>
      <c r="G81" s="54"/>
      <c r="H81" s="67" t="str">
        <f t="shared" si="37"/>
        <v/>
      </c>
      <c r="I81" s="54" t="str">
        <f>IF(G81="","",VLOOKUP(G81,'LEVEL-SYSTEM'!$A$2:$B$849,2,))</f>
        <v/>
      </c>
      <c r="J81" s="67" t="str">
        <f t="shared" si="38"/>
        <v/>
      </c>
      <c r="K81" s="54"/>
      <c r="L81" s="55" t="str">
        <f t="shared" si="29"/>
        <v/>
      </c>
      <c r="M81" s="67" t="str">
        <f>IF(K81="","",VLOOKUP(K81,DISCIPLINE!$A$2:$C$845,2,))</f>
        <v/>
      </c>
      <c r="N81" s="55" t="str">
        <f t="shared" si="30"/>
        <v/>
      </c>
      <c r="O81" s="67" t="str">
        <f>IF(M81="","",VLOOKUP(M81,DISCIPLINE!$A$2:$C$845,2,))</f>
        <v/>
      </c>
      <c r="P81" s="67" t="str">
        <f t="shared" si="39"/>
        <v/>
      </c>
      <c r="Q81" s="57"/>
      <c r="R81" s="67" t="str">
        <f t="shared" si="31"/>
        <v/>
      </c>
      <c r="S81" s="79" t="str">
        <f>IF(Q81="","",VLOOKUP(Q81,'[1]ACTIVITY &amp; DISCIPLINE CODE'!$F$3:$I$1862,2,))</f>
        <v/>
      </c>
      <c r="T81" s="67" t="str">
        <f t="shared" si="49"/>
        <v/>
      </c>
      <c r="U81" s="67" t="str">
        <f>IF(Q81="","",VLOOKUP(Q81,'[1]ACTIVITY &amp; DISCIPLINE CODE'!$F$3:$I$1862,3,))</f>
        <v/>
      </c>
      <c r="V81" s="67" t="str">
        <f t="shared" si="40"/>
        <v/>
      </c>
      <c r="W81" s="67" t="str">
        <f>IF(Q81="","",VLOOKUP(Q81,'[2]ACTIVITY &amp; DISCIPLINE CODE'!$F$3:$I$1850,4,))</f>
        <v/>
      </c>
      <c r="X81" s="57" t="str">
        <f t="shared" si="41"/>
        <v/>
      </c>
      <c r="Y81" s="34"/>
      <c r="Z81" s="67" t="str">
        <f t="shared" si="50"/>
        <v/>
      </c>
      <c r="AA81" s="67" t="str">
        <f>IF(Y81="","",VLOOKUP(Y81,'DOCUMENT TYPE'!$A$7:$C$837,2,))</f>
        <v/>
      </c>
      <c r="AB81" s="67" t="str">
        <f t="shared" si="51"/>
        <v/>
      </c>
      <c r="AC81" s="67" t="str">
        <f>IF(Y81="","",VLOOKUP(Y81,'DOCUMENT TYPE'!$A$7:$C$837,3,))</f>
        <v/>
      </c>
      <c r="AD81" s="67" t="str">
        <f t="shared" si="42"/>
        <v/>
      </c>
      <c r="AE81" s="54"/>
      <c r="AF81" s="55" t="str">
        <f t="shared" si="52"/>
        <v/>
      </c>
      <c r="AG81" s="67" t="str">
        <f>IF(AE81="","",VLOOKUP(AE81,DISCIPLINE!$A$2:$C$845,2,))</f>
        <v/>
      </c>
      <c r="AH81" s="57" t="str">
        <f t="shared" si="43"/>
        <v/>
      </c>
      <c r="AI81" s="57"/>
      <c r="AJ81" s="57" t="str">
        <f t="shared" si="44"/>
        <v/>
      </c>
      <c r="AK81" s="57"/>
      <c r="AL81" s="57" t="str">
        <f t="shared" si="45"/>
        <v/>
      </c>
      <c r="AM81" s="57"/>
      <c r="AN81" s="57" t="str">
        <f t="shared" si="46"/>
        <v/>
      </c>
      <c r="AO81" s="57"/>
      <c r="AP81" s="25"/>
      <c r="AQ81" s="23" t="str">
        <f t="shared" si="47"/>
        <v>Missing input data</v>
      </c>
      <c r="AR81" s="23" t="str">
        <f t="shared" si="48"/>
        <v>Missing input data</v>
      </c>
      <c r="AS81" s="25"/>
      <c r="AT81" s="23" t="str">
        <f t="shared" si="32"/>
        <v>Missing input data</v>
      </c>
      <c r="AU81" s="23" t="str">
        <f t="shared" si="33"/>
        <v>Missing input data</v>
      </c>
      <c r="AV81" s="25"/>
    </row>
    <row r="82" spans="1:48">
      <c r="A82" s="56"/>
      <c r="B82" s="67" t="str">
        <f t="shared" si="34"/>
        <v/>
      </c>
      <c r="C82" s="57"/>
      <c r="D82" s="67" t="str">
        <f t="shared" si="35"/>
        <v/>
      </c>
      <c r="E82" s="54"/>
      <c r="F82" s="51" t="str">
        <f t="shared" si="36"/>
        <v/>
      </c>
      <c r="G82" s="54"/>
      <c r="H82" s="67" t="str">
        <f t="shared" si="37"/>
        <v/>
      </c>
      <c r="I82" s="54" t="str">
        <f>IF(G82="","",VLOOKUP(G82,'LEVEL-SYSTEM'!$A$2:$B$849,2,))</f>
        <v/>
      </c>
      <c r="J82" s="67" t="str">
        <f t="shared" si="38"/>
        <v/>
      </c>
      <c r="K82" s="54"/>
      <c r="L82" s="55" t="str">
        <f t="shared" si="29"/>
        <v/>
      </c>
      <c r="M82" s="67" t="str">
        <f>IF(K82="","",VLOOKUP(K82,DISCIPLINE!$A$2:$C$845,2,))</f>
        <v/>
      </c>
      <c r="N82" s="55" t="str">
        <f t="shared" si="30"/>
        <v/>
      </c>
      <c r="O82" s="67" t="str">
        <f>IF(M82="","",VLOOKUP(M82,DISCIPLINE!$A$2:$C$845,2,))</f>
        <v/>
      </c>
      <c r="P82" s="67" t="str">
        <f t="shared" si="39"/>
        <v/>
      </c>
      <c r="Q82" s="57"/>
      <c r="R82" s="67" t="str">
        <f t="shared" si="31"/>
        <v/>
      </c>
      <c r="S82" s="79" t="str">
        <f>IF(Q82="","",VLOOKUP(Q82,'[1]ACTIVITY &amp; DISCIPLINE CODE'!$F$3:$I$1862,2,))</f>
        <v/>
      </c>
      <c r="T82" s="67" t="str">
        <f t="shared" si="49"/>
        <v/>
      </c>
      <c r="U82" s="67" t="str">
        <f>IF(Q82="","",VLOOKUP(Q82,'[1]ACTIVITY &amp; DISCIPLINE CODE'!$F$3:$I$1862,3,))</f>
        <v/>
      </c>
      <c r="V82" s="67" t="str">
        <f t="shared" si="40"/>
        <v/>
      </c>
      <c r="W82" s="67" t="str">
        <f>IF(Q82="","",VLOOKUP(Q82,'[2]ACTIVITY &amp; DISCIPLINE CODE'!$F$3:$I$1850,4,))</f>
        <v/>
      </c>
      <c r="X82" s="57" t="str">
        <f t="shared" si="41"/>
        <v/>
      </c>
      <c r="Y82" s="34"/>
      <c r="Z82" s="67" t="str">
        <f t="shared" si="50"/>
        <v/>
      </c>
      <c r="AA82" s="67" t="str">
        <f>IF(Y82="","",VLOOKUP(Y82,'DOCUMENT TYPE'!$A$7:$C$837,2,))</f>
        <v/>
      </c>
      <c r="AB82" s="67" t="str">
        <f t="shared" si="51"/>
        <v/>
      </c>
      <c r="AC82" s="67" t="str">
        <f>IF(Y82="","",VLOOKUP(Y82,'DOCUMENT TYPE'!$A$7:$C$837,3,))</f>
        <v/>
      </c>
      <c r="AD82" s="67" t="str">
        <f t="shared" si="42"/>
        <v/>
      </c>
      <c r="AE82" s="54"/>
      <c r="AF82" s="55" t="str">
        <f t="shared" si="52"/>
        <v/>
      </c>
      <c r="AG82" s="67" t="str">
        <f>IF(AE82="","",VLOOKUP(AE82,DISCIPLINE!$A$2:$C$845,2,))</f>
        <v/>
      </c>
      <c r="AH82" s="57" t="str">
        <f t="shared" si="43"/>
        <v/>
      </c>
      <c r="AI82" s="57"/>
      <c r="AJ82" s="57" t="str">
        <f t="shared" si="44"/>
        <v/>
      </c>
      <c r="AK82" s="57"/>
      <c r="AL82" s="57" t="str">
        <f t="shared" si="45"/>
        <v/>
      </c>
      <c r="AM82" s="57"/>
      <c r="AN82" s="57" t="str">
        <f t="shared" si="46"/>
        <v/>
      </c>
      <c r="AO82" s="57"/>
      <c r="AP82" s="25"/>
      <c r="AQ82" s="23" t="str">
        <f t="shared" si="47"/>
        <v>Missing input data</v>
      </c>
      <c r="AR82" s="23" t="str">
        <f t="shared" si="48"/>
        <v>Missing input data</v>
      </c>
      <c r="AS82" s="25"/>
      <c r="AT82" s="23" t="str">
        <f t="shared" si="32"/>
        <v>Missing input data</v>
      </c>
      <c r="AU82" s="23" t="str">
        <f t="shared" si="33"/>
        <v>Missing input data</v>
      </c>
      <c r="AV82" s="25"/>
    </row>
    <row r="83" spans="1:48">
      <c r="A83" s="56"/>
      <c r="B83" s="67" t="str">
        <f t="shared" si="34"/>
        <v/>
      </c>
      <c r="C83" s="57"/>
      <c r="D83" s="67" t="str">
        <f t="shared" si="35"/>
        <v/>
      </c>
      <c r="E83" s="54"/>
      <c r="F83" s="51" t="str">
        <f t="shared" si="36"/>
        <v/>
      </c>
      <c r="G83" s="54"/>
      <c r="H83" s="67" t="str">
        <f t="shared" si="37"/>
        <v/>
      </c>
      <c r="I83" s="54" t="str">
        <f>IF(G83="","",VLOOKUP(G83,'LEVEL-SYSTEM'!$A$2:$B$849,2,))</f>
        <v/>
      </c>
      <c r="J83" s="67" t="str">
        <f t="shared" si="38"/>
        <v/>
      </c>
      <c r="K83" s="54"/>
      <c r="L83" s="55" t="str">
        <f t="shared" si="29"/>
        <v/>
      </c>
      <c r="M83" s="67" t="str">
        <f>IF(K83="","",VLOOKUP(K83,DISCIPLINE!$A$2:$C$845,2,))</f>
        <v/>
      </c>
      <c r="N83" s="55" t="str">
        <f t="shared" si="30"/>
        <v/>
      </c>
      <c r="O83" s="67" t="str">
        <f>IF(M83="","",VLOOKUP(M83,DISCIPLINE!$A$2:$C$845,2,))</f>
        <v/>
      </c>
      <c r="P83" s="67" t="str">
        <f t="shared" si="39"/>
        <v/>
      </c>
      <c r="Q83" s="57"/>
      <c r="R83" s="67" t="str">
        <f t="shared" si="31"/>
        <v/>
      </c>
      <c r="S83" s="79" t="str">
        <f>IF(Q83="","",VLOOKUP(Q83,'[1]ACTIVITY &amp; DISCIPLINE CODE'!$F$3:$I$1862,2,))</f>
        <v/>
      </c>
      <c r="T83" s="67" t="str">
        <f t="shared" si="49"/>
        <v/>
      </c>
      <c r="U83" s="67" t="str">
        <f>IF(Q83="","",VLOOKUP(Q83,'[1]ACTIVITY &amp; DISCIPLINE CODE'!$F$3:$I$1862,3,))</f>
        <v/>
      </c>
      <c r="V83" s="67" t="str">
        <f t="shared" si="40"/>
        <v/>
      </c>
      <c r="W83" s="67" t="str">
        <f>IF(Q83="","",VLOOKUP(Q83,'[2]ACTIVITY &amp; DISCIPLINE CODE'!$F$3:$I$1850,4,))</f>
        <v/>
      </c>
      <c r="X83" s="57" t="str">
        <f t="shared" si="41"/>
        <v/>
      </c>
      <c r="Y83" s="34"/>
      <c r="Z83" s="67" t="str">
        <f t="shared" si="50"/>
        <v/>
      </c>
      <c r="AA83" s="67" t="str">
        <f>IF(Y83="","",VLOOKUP(Y83,'DOCUMENT TYPE'!$A$7:$C$837,2,))</f>
        <v/>
      </c>
      <c r="AB83" s="67" t="str">
        <f t="shared" si="51"/>
        <v/>
      </c>
      <c r="AC83" s="67" t="str">
        <f>IF(Y83="","",VLOOKUP(Y83,'DOCUMENT TYPE'!$A$7:$C$837,3,))</f>
        <v/>
      </c>
      <c r="AD83" s="67" t="str">
        <f t="shared" si="42"/>
        <v/>
      </c>
      <c r="AE83" s="54"/>
      <c r="AF83" s="55" t="str">
        <f t="shared" si="52"/>
        <v/>
      </c>
      <c r="AG83" s="67" t="str">
        <f>IF(AE83="","",VLOOKUP(AE83,DISCIPLINE!$A$2:$C$845,2,))</f>
        <v/>
      </c>
      <c r="AH83" s="57" t="str">
        <f t="shared" si="43"/>
        <v/>
      </c>
      <c r="AI83" s="57"/>
      <c r="AJ83" s="57" t="str">
        <f t="shared" si="44"/>
        <v/>
      </c>
      <c r="AK83" s="57"/>
      <c r="AL83" s="57" t="str">
        <f t="shared" si="45"/>
        <v/>
      </c>
      <c r="AM83" s="57"/>
      <c r="AN83" s="57" t="str">
        <f t="shared" si="46"/>
        <v/>
      </c>
      <c r="AO83" s="57"/>
      <c r="AP83" s="25"/>
      <c r="AQ83" s="23" t="str">
        <f t="shared" si="47"/>
        <v>Missing input data</v>
      </c>
      <c r="AR83" s="23" t="str">
        <f t="shared" si="48"/>
        <v>Missing input data</v>
      </c>
      <c r="AS83" s="25"/>
      <c r="AT83" s="23" t="str">
        <f t="shared" si="32"/>
        <v>Missing input data</v>
      </c>
      <c r="AU83" s="23" t="str">
        <f t="shared" si="33"/>
        <v>Missing input data</v>
      </c>
      <c r="AV83" s="25"/>
    </row>
    <row r="84" spans="1:48">
      <c r="A84" s="56"/>
      <c r="B84" s="67" t="str">
        <f t="shared" si="34"/>
        <v/>
      </c>
      <c r="C84" s="57"/>
      <c r="D84" s="67" t="str">
        <f t="shared" si="35"/>
        <v/>
      </c>
      <c r="E84" s="54"/>
      <c r="F84" s="51" t="str">
        <f t="shared" si="36"/>
        <v/>
      </c>
      <c r="G84" s="54"/>
      <c r="H84" s="67" t="str">
        <f t="shared" si="37"/>
        <v/>
      </c>
      <c r="I84" s="54" t="str">
        <f>IF(G84="","",VLOOKUP(G84,'LEVEL-SYSTEM'!$A$2:$B$849,2,))</f>
        <v/>
      </c>
      <c r="J84" s="67" t="str">
        <f t="shared" si="38"/>
        <v/>
      </c>
      <c r="K84" s="54"/>
      <c r="L84" s="55" t="str">
        <f t="shared" si="29"/>
        <v/>
      </c>
      <c r="M84" s="67" t="str">
        <f>IF(K84="","",VLOOKUP(K84,DISCIPLINE!$A$2:$C$845,2,))</f>
        <v/>
      </c>
      <c r="N84" s="55" t="str">
        <f t="shared" si="30"/>
        <v/>
      </c>
      <c r="O84" s="67" t="str">
        <f>IF(M84="","",VLOOKUP(M84,DISCIPLINE!$A$2:$C$845,2,))</f>
        <v/>
      </c>
      <c r="P84" s="67" t="str">
        <f t="shared" si="39"/>
        <v/>
      </c>
      <c r="Q84" s="57"/>
      <c r="R84" s="67" t="str">
        <f t="shared" si="31"/>
        <v/>
      </c>
      <c r="S84" s="79" t="str">
        <f>IF(Q84="","",VLOOKUP(Q84,'[1]ACTIVITY &amp; DISCIPLINE CODE'!$F$3:$I$1862,2,))</f>
        <v/>
      </c>
      <c r="T84" s="67" t="str">
        <f t="shared" si="49"/>
        <v/>
      </c>
      <c r="U84" s="67" t="str">
        <f>IF(Q84="","",VLOOKUP(Q84,'[1]ACTIVITY &amp; DISCIPLINE CODE'!$F$3:$I$1862,3,))</f>
        <v/>
      </c>
      <c r="V84" s="67" t="str">
        <f t="shared" si="40"/>
        <v/>
      </c>
      <c r="W84" s="67" t="str">
        <f>IF(Q84="","",VLOOKUP(Q84,'[2]ACTIVITY &amp; DISCIPLINE CODE'!$F$3:$I$1850,4,))</f>
        <v/>
      </c>
      <c r="X84" s="57" t="str">
        <f t="shared" si="41"/>
        <v/>
      </c>
      <c r="Y84" s="34"/>
      <c r="Z84" s="67" t="str">
        <f t="shared" si="50"/>
        <v/>
      </c>
      <c r="AA84" s="67" t="str">
        <f>IF(Y84="","",VLOOKUP(Y84,'DOCUMENT TYPE'!$A$7:$C$837,2,))</f>
        <v/>
      </c>
      <c r="AB84" s="67" t="str">
        <f t="shared" si="51"/>
        <v/>
      </c>
      <c r="AC84" s="67" t="str">
        <f>IF(Y84="","",VLOOKUP(Y84,'DOCUMENT TYPE'!$A$7:$C$837,3,))</f>
        <v/>
      </c>
      <c r="AD84" s="67" t="str">
        <f t="shared" si="42"/>
        <v/>
      </c>
      <c r="AE84" s="54"/>
      <c r="AF84" s="55" t="str">
        <f t="shared" si="52"/>
        <v/>
      </c>
      <c r="AG84" s="67" t="str">
        <f>IF(AE84="","",VLOOKUP(AE84,DISCIPLINE!$A$2:$C$845,2,))</f>
        <v/>
      </c>
      <c r="AH84" s="57" t="str">
        <f t="shared" si="43"/>
        <v/>
      </c>
      <c r="AI84" s="57"/>
      <c r="AJ84" s="57" t="str">
        <f t="shared" si="44"/>
        <v/>
      </c>
      <c r="AK84" s="57"/>
      <c r="AL84" s="57" t="str">
        <f t="shared" si="45"/>
        <v/>
      </c>
      <c r="AM84" s="57"/>
      <c r="AN84" s="57" t="str">
        <f t="shared" si="46"/>
        <v/>
      </c>
      <c r="AO84" s="57"/>
      <c r="AP84" s="25"/>
      <c r="AQ84" s="23" t="str">
        <f t="shared" si="47"/>
        <v>Missing input data</v>
      </c>
      <c r="AR84" s="23" t="str">
        <f t="shared" si="48"/>
        <v>Missing input data</v>
      </c>
      <c r="AS84" s="25"/>
      <c r="AT84" s="23" t="str">
        <f t="shared" si="32"/>
        <v>Missing input data</v>
      </c>
      <c r="AU84" s="23" t="str">
        <f t="shared" si="33"/>
        <v>Missing input data</v>
      </c>
      <c r="AV84" s="25"/>
    </row>
    <row r="85" spans="1:48">
      <c r="A85" s="56"/>
      <c r="B85" s="67" t="str">
        <f t="shared" si="34"/>
        <v/>
      </c>
      <c r="C85" s="57"/>
      <c r="D85" s="67" t="str">
        <f t="shared" si="35"/>
        <v/>
      </c>
      <c r="E85" s="54"/>
      <c r="F85" s="51" t="str">
        <f t="shared" si="36"/>
        <v/>
      </c>
      <c r="G85" s="54"/>
      <c r="H85" s="67" t="str">
        <f t="shared" si="37"/>
        <v/>
      </c>
      <c r="I85" s="54" t="str">
        <f>IF(G85="","",VLOOKUP(G85,'LEVEL-SYSTEM'!$A$2:$B$849,2,))</f>
        <v/>
      </c>
      <c r="J85" s="67" t="str">
        <f t="shared" si="38"/>
        <v/>
      </c>
      <c r="K85" s="54"/>
      <c r="L85" s="55" t="str">
        <f t="shared" si="29"/>
        <v/>
      </c>
      <c r="M85" s="67" t="str">
        <f>IF(K85="","",VLOOKUP(K85,DISCIPLINE!$A$2:$C$845,2,))</f>
        <v/>
      </c>
      <c r="N85" s="55" t="str">
        <f t="shared" si="30"/>
        <v/>
      </c>
      <c r="O85" s="67" t="str">
        <f>IF(M85="","",VLOOKUP(M85,DISCIPLINE!$A$2:$C$845,2,))</f>
        <v/>
      </c>
      <c r="P85" s="67" t="str">
        <f t="shared" si="39"/>
        <v/>
      </c>
      <c r="Q85" s="57"/>
      <c r="R85" s="67" t="str">
        <f t="shared" si="31"/>
        <v/>
      </c>
      <c r="S85" s="79" t="str">
        <f>IF(Q85="","",VLOOKUP(Q85,'[1]ACTIVITY &amp; DISCIPLINE CODE'!$F$3:$I$1862,2,))</f>
        <v/>
      </c>
      <c r="T85" s="67" t="str">
        <f t="shared" si="49"/>
        <v/>
      </c>
      <c r="U85" s="67" t="str">
        <f>IF(Q85="","",VLOOKUP(Q85,'[1]ACTIVITY &amp; DISCIPLINE CODE'!$F$3:$I$1862,3,))</f>
        <v/>
      </c>
      <c r="V85" s="67" t="str">
        <f t="shared" si="40"/>
        <v/>
      </c>
      <c r="W85" s="67" t="str">
        <f>IF(Q85="","",VLOOKUP(Q85,'[2]ACTIVITY &amp; DISCIPLINE CODE'!$F$3:$I$1850,4,))</f>
        <v/>
      </c>
      <c r="X85" s="57" t="str">
        <f t="shared" si="41"/>
        <v/>
      </c>
      <c r="Y85" s="34"/>
      <c r="Z85" s="67" t="str">
        <f t="shared" si="50"/>
        <v/>
      </c>
      <c r="AA85" s="67" t="str">
        <f>IF(Y85="","",VLOOKUP(Y85,'DOCUMENT TYPE'!$A$7:$C$837,2,))</f>
        <v/>
      </c>
      <c r="AB85" s="67" t="str">
        <f t="shared" si="51"/>
        <v/>
      </c>
      <c r="AC85" s="67" t="str">
        <f>IF(Y85="","",VLOOKUP(Y85,'DOCUMENT TYPE'!$A$7:$C$837,3,))</f>
        <v/>
      </c>
      <c r="AD85" s="67" t="str">
        <f t="shared" si="42"/>
        <v/>
      </c>
      <c r="AE85" s="54"/>
      <c r="AF85" s="55" t="str">
        <f t="shared" si="52"/>
        <v/>
      </c>
      <c r="AG85" s="67" t="str">
        <f>IF(AE85="","",VLOOKUP(AE85,DISCIPLINE!$A$2:$C$845,2,))</f>
        <v/>
      </c>
      <c r="AH85" s="57" t="str">
        <f t="shared" si="43"/>
        <v/>
      </c>
      <c r="AI85" s="57"/>
      <c r="AJ85" s="57" t="str">
        <f t="shared" si="44"/>
        <v/>
      </c>
      <c r="AK85" s="57"/>
      <c r="AL85" s="57" t="str">
        <f t="shared" si="45"/>
        <v/>
      </c>
      <c r="AM85" s="57"/>
      <c r="AN85" s="57" t="str">
        <f t="shared" si="46"/>
        <v/>
      </c>
      <c r="AO85" s="57"/>
      <c r="AP85" s="25"/>
      <c r="AQ85" s="23" t="str">
        <f t="shared" si="47"/>
        <v>Missing input data</v>
      </c>
      <c r="AR85" s="23" t="str">
        <f t="shared" si="48"/>
        <v>Missing input data</v>
      </c>
      <c r="AS85" s="25"/>
      <c r="AT85" s="23" t="str">
        <f t="shared" si="32"/>
        <v>Missing input data</v>
      </c>
      <c r="AU85" s="23" t="str">
        <f t="shared" si="33"/>
        <v>Missing input data</v>
      </c>
      <c r="AV85" s="25"/>
    </row>
    <row r="86" spans="1:48">
      <c r="A86" s="56"/>
      <c r="B86" s="67" t="str">
        <f t="shared" si="34"/>
        <v/>
      </c>
      <c r="C86" s="57"/>
      <c r="D86" s="67" t="str">
        <f t="shared" si="35"/>
        <v/>
      </c>
      <c r="E86" s="54"/>
      <c r="F86" s="51" t="str">
        <f t="shared" si="36"/>
        <v/>
      </c>
      <c r="G86" s="54"/>
      <c r="H86" s="67" t="str">
        <f t="shared" si="37"/>
        <v/>
      </c>
      <c r="I86" s="54" t="str">
        <f>IF(G86="","",VLOOKUP(G86,'LEVEL-SYSTEM'!$A$2:$B$849,2,))</f>
        <v/>
      </c>
      <c r="J86" s="67" t="str">
        <f t="shared" si="38"/>
        <v/>
      </c>
      <c r="K86" s="54"/>
      <c r="L86" s="55" t="str">
        <f t="shared" si="29"/>
        <v/>
      </c>
      <c r="M86" s="67" t="str">
        <f>IF(K86="","",VLOOKUP(K86,DISCIPLINE!$A$2:$C$845,2,))</f>
        <v/>
      </c>
      <c r="N86" s="55" t="str">
        <f t="shared" si="30"/>
        <v/>
      </c>
      <c r="O86" s="67" t="str">
        <f>IF(M86="","",VLOOKUP(M86,DISCIPLINE!$A$2:$C$845,2,))</f>
        <v/>
      </c>
      <c r="P86" s="67" t="str">
        <f t="shared" si="39"/>
        <v/>
      </c>
      <c r="Q86" s="57"/>
      <c r="R86" s="67" t="str">
        <f t="shared" si="31"/>
        <v/>
      </c>
      <c r="S86" s="79" t="str">
        <f>IF(Q86="","",VLOOKUP(Q86,'[1]ACTIVITY &amp; DISCIPLINE CODE'!$F$3:$I$1862,2,))</f>
        <v/>
      </c>
      <c r="T86" s="67" t="str">
        <f t="shared" si="49"/>
        <v/>
      </c>
      <c r="U86" s="67" t="str">
        <f>IF(Q86="","",VLOOKUP(Q86,'[1]ACTIVITY &amp; DISCIPLINE CODE'!$F$3:$I$1862,3,))</f>
        <v/>
      </c>
      <c r="V86" s="67" t="str">
        <f t="shared" si="40"/>
        <v/>
      </c>
      <c r="W86" s="67" t="str">
        <f>IF(Q86="","",VLOOKUP(Q86,'[2]ACTIVITY &amp; DISCIPLINE CODE'!$F$3:$I$1850,4,))</f>
        <v/>
      </c>
      <c r="X86" s="57" t="str">
        <f t="shared" si="41"/>
        <v/>
      </c>
      <c r="Y86" s="34"/>
      <c r="Z86" s="67" t="str">
        <f t="shared" si="50"/>
        <v/>
      </c>
      <c r="AA86" s="67" t="str">
        <f>IF(Y86="","",VLOOKUP(Y86,'DOCUMENT TYPE'!$A$7:$C$837,2,))</f>
        <v/>
      </c>
      <c r="AB86" s="67" t="str">
        <f t="shared" si="51"/>
        <v/>
      </c>
      <c r="AC86" s="67" t="str">
        <f>IF(Y86="","",VLOOKUP(Y86,'DOCUMENT TYPE'!$A$7:$C$837,3,))</f>
        <v/>
      </c>
      <c r="AD86" s="67" t="str">
        <f t="shared" si="42"/>
        <v/>
      </c>
      <c r="AE86" s="54"/>
      <c r="AF86" s="55" t="str">
        <f t="shared" si="52"/>
        <v/>
      </c>
      <c r="AG86" s="67" t="str">
        <f>IF(AE86="","",VLOOKUP(AE86,DISCIPLINE!$A$2:$C$845,2,))</f>
        <v/>
      </c>
      <c r="AH86" s="57" t="str">
        <f t="shared" si="43"/>
        <v/>
      </c>
      <c r="AI86" s="57"/>
      <c r="AJ86" s="57" t="str">
        <f t="shared" si="44"/>
        <v/>
      </c>
      <c r="AK86" s="57"/>
      <c r="AL86" s="57" t="str">
        <f t="shared" si="45"/>
        <v/>
      </c>
      <c r="AM86" s="57"/>
      <c r="AN86" s="57" t="str">
        <f t="shared" si="46"/>
        <v/>
      </c>
      <c r="AO86" s="57"/>
      <c r="AP86" s="25"/>
      <c r="AQ86" s="23" t="str">
        <f t="shared" si="47"/>
        <v>Missing input data</v>
      </c>
      <c r="AR86" s="23" t="str">
        <f t="shared" si="48"/>
        <v>Missing input data</v>
      </c>
      <c r="AS86" s="25"/>
      <c r="AT86" s="23" t="str">
        <f t="shared" si="32"/>
        <v>Missing input data</v>
      </c>
      <c r="AU86" s="23" t="str">
        <f t="shared" si="33"/>
        <v>Missing input data</v>
      </c>
      <c r="AV86" s="25"/>
    </row>
    <row r="87" spans="1:48">
      <c r="A87" s="56"/>
      <c r="B87" s="67" t="str">
        <f t="shared" si="34"/>
        <v/>
      </c>
      <c r="C87" s="57"/>
      <c r="D87" s="67" t="str">
        <f t="shared" si="35"/>
        <v/>
      </c>
      <c r="E87" s="54"/>
      <c r="F87" s="51" t="str">
        <f t="shared" si="36"/>
        <v/>
      </c>
      <c r="G87" s="54"/>
      <c r="H87" s="67" t="str">
        <f t="shared" si="37"/>
        <v/>
      </c>
      <c r="I87" s="54" t="str">
        <f>IF(G87="","",VLOOKUP(G87,'LEVEL-SYSTEM'!$A$2:$B$849,2,))</f>
        <v/>
      </c>
      <c r="J87" s="67" t="str">
        <f t="shared" si="38"/>
        <v/>
      </c>
      <c r="K87" s="54"/>
      <c r="L87" s="55" t="str">
        <f t="shared" si="29"/>
        <v/>
      </c>
      <c r="M87" s="67" t="str">
        <f>IF(K87="","",VLOOKUP(K87,DISCIPLINE!$A$2:$C$845,2,))</f>
        <v/>
      </c>
      <c r="N87" s="55" t="str">
        <f t="shared" si="30"/>
        <v/>
      </c>
      <c r="O87" s="67" t="str">
        <f>IF(M87="","",VLOOKUP(M87,DISCIPLINE!$A$2:$C$845,2,))</f>
        <v/>
      </c>
      <c r="P87" s="67" t="str">
        <f t="shared" si="39"/>
        <v/>
      </c>
      <c r="Q87" s="57"/>
      <c r="R87" s="67" t="str">
        <f t="shared" si="31"/>
        <v/>
      </c>
      <c r="S87" s="79" t="str">
        <f>IF(Q87="","",VLOOKUP(Q87,'[1]ACTIVITY &amp; DISCIPLINE CODE'!$F$3:$I$1862,2,))</f>
        <v/>
      </c>
      <c r="T87" s="67" t="str">
        <f t="shared" si="49"/>
        <v/>
      </c>
      <c r="U87" s="67" t="str">
        <f>IF(Q87="","",VLOOKUP(Q87,'[1]ACTIVITY &amp; DISCIPLINE CODE'!$F$3:$I$1862,3,))</f>
        <v/>
      </c>
      <c r="V87" s="67" t="str">
        <f t="shared" si="40"/>
        <v/>
      </c>
      <c r="W87" s="67" t="str">
        <f>IF(Q87="","",VLOOKUP(Q87,'[2]ACTIVITY &amp; DISCIPLINE CODE'!$F$3:$I$1850,4,))</f>
        <v/>
      </c>
      <c r="X87" s="57" t="str">
        <f t="shared" si="41"/>
        <v/>
      </c>
      <c r="Y87" s="34"/>
      <c r="Z87" s="67" t="str">
        <f t="shared" si="50"/>
        <v/>
      </c>
      <c r="AA87" s="67" t="str">
        <f>IF(Y87="","",VLOOKUP(Y87,'DOCUMENT TYPE'!$A$7:$C$837,2,))</f>
        <v/>
      </c>
      <c r="AB87" s="67" t="str">
        <f t="shared" si="51"/>
        <v/>
      </c>
      <c r="AC87" s="67" t="str">
        <f>IF(Y87="","",VLOOKUP(Y87,'DOCUMENT TYPE'!$A$7:$C$837,3,))</f>
        <v/>
      </c>
      <c r="AD87" s="67" t="str">
        <f t="shared" si="42"/>
        <v/>
      </c>
      <c r="AE87" s="54"/>
      <c r="AF87" s="55" t="str">
        <f t="shared" si="52"/>
        <v/>
      </c>
      <c r="AG87" s="67" t="str">
        <f>IF(AE87="","",VLOOKUP(AE87,DISCIPLINE!$A$2:$C$845,2,))</f>
        <v/>
      </c>
      <c r="AH87" s="57" t="str">
        <f t="shared" si="43"/>
        <v/>
      </c>
      <c r="AI87" s="57"/>
      <c r="AJ87" s="57" t="str">
        <f t="shared" si="44"/>
        <v/>
      </c>
      <c r="AK87" s="57"/>
      <c r="AL87" s="57" t="str">
        <f t="shared" si="45"/>
        <v/>
      </c>
      <c r="AM87" s="57"/>
      <c r="AN87" s="57" t="str">
        <f t="shared" si="46"/>
        <v/>
      </c>
      <c r="AO87" s="57"/>
      <c r="AP87" s="25"/>
      <c r="AQ87" s="23" t="str">
        <f t="shared" si="47"/>
        <v>Missing input data</v>
      </c>
      <c r="AR87" s="23" t="str">
        <f t="shared" si="48"/>
        <v>Missing input data</v>
      </c>
      <c r="AS87" s="25"/>
      <c r="AT87" s="23" t="str">
        <f t="shared" si="32"/>
        <v>Missing input data</v>
      </c>
      <c r="AU87" s="23" t="str">
        <f t="shared" si="33"/>
        <v>Missing input data</v>
      </c>
      <c r="AV87" s="25"/>
    </row>
    <row r="88" spans="1:48">
      <c r="A88" s="56"/>
      <c r="B88" s="67" t="str">
        <f t="shared" si="34"/>
        <v/>
      </c>
      <c r="C88" s="57"/>
      <c r="D88" s="67" t="str">
        <f t="shared" si="35"/>
        <v/>
      </c>
      <c r="E88" s="54"/>
      <c r="F88" s="51" t="str">
        <f t="shared" si="36"/>
        <v/>
      </c>
      <c r="G88" s="54"/>
      <c r="H88" s="67" t="str">
        <f t="shared" si="37"/>
        <v/>
      </c>
      <c r="I88" s="54" t="str">
        <f>IF(G88="","",VLOOKUP(G88,'LEVEL-SYSTEM'!$A$2:$B$849,2,))</f>
        <v/>
      </c>
      <c r="J88" s="67" t="str">
        <f t="shared" si="38"/>
        <v/>
      </c>
      <c r="K88" s="54"/>
      <c r="L88" s="55" t="str">
        <f t="shared" si="29"/>
        <v/>
      </c>
      <c r="M88" s="67" t="str">
        <f>IF(K88="","",VLOOKUP(K88,DISCIPLINE!$A$2:$C$845,2,))</f>
        <v/>
      </c>
      <c r="N88" s="55" t="str">
        <f t="shared" si="30"/>
        <v/>
      </c>
      <c r="O88" s="67" t="str">
        <f>IF(M88="","",VLOOKUP(M88,DISCIPLINE!$A$2:$C$845,2,))</f>
        <v/>
      </c>
      <c r="P88" s="67" t="str">
        <f t="shared" si="39"/>
        <v/>
      </c>
      <c r="Q88" s="57"/>
      <c r="R88" s="67" t="str">
        <f t="shared" si="31"/>
        <v/>
      </c>
      <c r="S88" s="79" t="str">
        <f>IF(Q88="","",VLOOKUP(Q88,'[1]ACTIVITY &amp; DISCIPLINE CODE'!$F$3:$I$1862,2,))</f>
        <v/>
      </c>
      <c r="T88" s="67" t="str">
        <f t="shared" si="49"/>
        <v/>
      </c>
      <c r="U88" s="67" t="str">
        <f>IF(Q88="","",VLOOKUP(Q88,'[1]ACTIVITY &amp; DISCIPLINE CODE'!$F$3:$I$1862,3,))</f>
        <v/>
      </c>
      <c r="V88" s="67" t="str">
        <f t="shared" si="40"/>
        <v/>
      </c>
      <c r="W88" s="67" t="str">
        <f>IF(Q88="","",VLOOKUP(Q88,'[2]ACTIVITY &amp; DISCIPLINE CODE'!$F$3:$I$1850,4,))</f>
        <v/>
      </c>
      <c r="X88" s="57" t="str">
        <f t="shared" si="41"/>
        <v/>
      </c>
      <c r="Y88" s="34"/>
      <c r="Z88" s="67" t="str">
        <f t="shared" si="50"/>
        <v/>
      </c>
      <c r="AA88" s="67" t="str">
        <f>IF(Y88="","",VLOOKUP(Y88,'DOCUMENT TYPE'!$A$7:$C$837,2,))</f>
        <v/>
      </c>
      <c r="AB88" s="67" t="str">
        <f t="shared" si="51"/>
        <v/>
      </c>
      <c r="AC88" s="67" t="str">
        <f>IF(Y88="","",VLOOKUP(Y88,'DOCUMENT TYPE'!$A$7:$C$837,3,))</f>
        <v/>
      </c>
      <c r="AD88" s="67" t="str">
        <f t="shared" si="42"/>
        <v/>
      </c>
      <c r="AE88" s="54"/>
      <c r="AF88" s="55" t="str">
        <f t="shared" si="52"/>
        <v/>
      </c>
      <c r="AG88" s="67" t="str">
        <f>IF(AE88="","",VLOOKUP(AE88,DISCIPLINE!$A$2:$C$845,2,))</f>
        <v/>
      </c>
      <c r="AH88" s="57" t="str">
        <f t="shared" si="43"/>
        <v/>
      </c>
      <c r="AI88" s="57"/>
      <c r="AJ88" s="57" t="str">
        <f t="shared" si="44"/>
        <v/>
      </c>
      <c r="AK88" s="57"/>
      <c r="AL88" s="57" t="str">
        <f t="shared" si="45"/>
        <v/>
      </c>
      <c r="AM88" s="57"/>
      <c r="AN88" s="57" t="str">
        <f t="shared" si="46"/>
        <v/>
      </c>
      <c r="AO88" s="57"/>
      <c r="AP88" s="25"/>
      <c r="AQ88" s="23" t="str">
        <f t="shared" si="47"/>
        <v>Missing input data</v>
      </c>
      <c r="AR88" s="23" t="str">
        <f t="shared" si="48"/>
        <v>Missing input data</v>
      </c>
      <c r="AS88" s="25"/>
      <c r="AT88" s="23" t="str">
        <f t="shared" si="32"/>
        <v>Missing input data</v>
      </c>
      <c r="AU88" s="23" t="str">
        <f t="shared" si="33"/>
        <v>Missing input data</v>
      </c>
      <c r="AV88" s="25"/>
    </row>
    <row r="89" spans="1:48">
      <c r="A89" s="56"/>
      <c r="B89" s="67" t="str">
        <f t="shared" si="34"/>
        <v/>
      </c>
      <c r="C89" s="57"/>
      <c r="D89" s="67" t="str">
        <f t="shared" si="35"/>
        <v/>
      </c>
      <c r="E89" s="54"/>
      <c r="F89" s="51" t="str">
        <f t="shared" si="36"/>
        <v/>
      </c>
      <c r="G89" s="54"/>
      <c r="H89" s="67" t="str">
        <f t="shared" si="37"/>
        <v/>
      </c>
      <c r="I89" s="54" t="str">
        <f>IF(G89="","",VLOOKUP(G89,'LEVEL-SYSTEM'!$A$2:$B$849,2,))</f>
        <v/>
      </c>
      <c r="J89" s="67" t="str">
        <f t="shared" si="38"/>
        <v/>
      </c>
      <c r="K89" s="54"/>
      <c r="L89" s="55" t="str">
        <f t="shared" si="29"/>
        <v/>
      </c>
      <c r="M89" s="67" t="str">
        <f>IF(K89="","",VLOOKUP(K89,DISCIPLINE!$A$2:$C$845,2,))</f>
        <v/>
      </c>
      <c r="N89" s="55" t="str">
        <f t="shared" si="30"/>
        <v/>
      </c>
      <c r="O89" s="67" t="str">
        <f>IF(M89="","",VLOOKUP(M89,DISCIPLINE!$A$2:$C$845,2,))</f>
        <v/>
      </c>
      <c r="P89" s="67" t="str">
        <f t="shared" si="39"/>
        <v/>
      </c>
      <c r="Q89" s="57"/>
      <c r="R89" s="67" t="str">
        <f t="shared" si="31"/>
        <v/>
      </c>
      <c r="S89" s="79" t="str">
        <f>IF(Q89="","",VLOOKUP(Q89,'[1]ACTIVITY &amp; DISCIPLINE CODE'!$F$3:$I$1862,2,))</f>
        <v/>
      </c>
      <c r="T89" s="67" t="str">
        <f t="shared" si="49"/>
        <v/>
      </c>
      <c r="U89" s="67" t="str">
        <f>IF(Q89="","",VLOOKUP(Q89,'[1]ACTIVITY &amp; DISCIPLINE CODE'!$F$3:$I$1862,3,))</f>
        <v/>
      </c>
      <c r="V89" s="67" t="str">
        <f t="shared" si="40"/>
        <v/>
      </c>
      <c r="W89" s="67" t="str">
        <f>IF(Q89="","",VLOOKUP(Q89,'[2]ACTIVITY &amp; DISCIPLINE CODE'!$F$3:$I$1850,4,))</f>
        <v/>
      </c>
      <c r="X89" s="57" t="str">
        <f t="shared" si="41"/>
        <v/>
      </c>
      <c r="Y89" s="34"/>
      <c r="Z89" s="67" t="str">
        <f t="shared" si="50"/>
        <v/>
      </c>
      <c r="AA89" s="67" t="str">
        <f>IF(Y89="","",VLOOKUP(Y89,'DOCUMENT TYPE'!$A$7:$C$837,2,))</f>
        <v/>
      </c>
      <c r="AB89" s="67" t="str">
        <f t="shared" si="51"/>
        <v/>
      </c>
      <c r="AC89" s="67" t="str">
        <f>IF(Y89="","",VLOOKUP(Y89,'DOCUMENT TYPE'!$A$7:$C$837,3,))</f>
        <v/>
      </c>
      <c r="AD89" s="67" t="str">
        <f t="shared" si="42"/>
        <v/>
      </c>
      <c r="AE89" s="54"/>
      <c r="AF89" s="55" t="str">
        <f t="shared" si="52"/>
        <v/>
      </c>
      <c r="AG89" s="67" t="str">
        <f>IF(AE89="","",VLOOKUP(AE89,DISCIPLINE!$A$2:$C$845,2,))</f>
        <v/>
      </c>
      <c r="AH89" s="57" t="str">
        <f t="shared" si="43"/>
        <v/>
      </c>
      <c r="AI89" s="57"/>
      <c r="AJ89" s="57" t="str">
        <f t="shared" si="44"/>
        <v/>
      </c>
      <c r="AK89" s="57"/>
      <c r="AL89" s="57" t="str">
        <f t="shared" si="45"/>
        <v/>
      </c>
      <c r="AM89" s="57"/>
      <c r="AN89" s="57" t="str">
        <f t="shared" si="46"/>
        <v/>
      </c>
      <c r="AO89" s="57"/>
      <c r="AP89" s="25"/>
      <c r="AQ89" s="23" t="str">
        <f t="shared" si="47"/>
        <v>Missing input data</v>
      </c>
      <c r="AR89" s="23" t="str">
        <f t="shared" si="48"/>
        <v>Missing input data</v>
      </c>
      <c r="AS89" s="25"/>
      <c r="AT89" s="23" t="str">
        <f t="shared" si="32"/>
        <v>Missing input data</v>
      </c>
      <c r="AU89" s="23" t="str">
        <f t="shared" si="33"/>
        <v>Missing input data</v>
      </c>
      <c r="AV89" s="25"/>
    </row>
    <row r="90" spans="1:48">
      <c r="A90" s="56"/>
      <c r="B90" s="67" t="str">
        <f t="shared" si="34"/>
        <v/>
      </c>
      <c r="C90" s="57"/>
      <c r="D90" s="67" t="str">
        <f t="shared" si="35"/>
        <v/>
      </c>
      <c r="E90" s="54"/>
      <c r="F90" s="51" t="str">
        <f t="shared" si="36"/>
        <v/>
      </c>
      <c r="G90" s="54"/>
      <c r="H90" s="67" t="str">
        <f t="shared" si="37"/>
        <v/>
      </c>
      <c r="I90" s="54" t="str">
        <f>IF(G90="","",VLOOKUP(G90,'LEVEL-SYSTEM'!$A$2:$B$849,2,))</f>
        <v/>
      </c>
      <c r="J90" s="67" t="str">
        <f t="shared" si="38"/>
        <v/>
      </c>
      <c r="K90" s="54"/>
      <c r="L90" s="55" t="str">
        <f t="shared" si="29"/>
        <v/>
      </c>
      <c r="M90" s="67" t="str">
        <f>IF(K90="","",VLOOKUP(K90,DISCIPLINE!$A$2:$C$845,2,))</f>
        <v/>
      </c>
      <c r="N90" s="55" t="str">
        <f t="shared" si="30"/>
        <v/>
      </c>
      <c r="O90" s="67" t="str">
        <f>IF(M90="","",VLOOKUP(M90,DISCIPLINE!$A$2:$C$845,2,))</f>
        <v/>
      </c>
      <c r="P90" s="67" t="str">
        <f t="shared" si="39"/>
        <v/>
      </c>
      <c r="Q90" s="57"/>
      <c r="R90" s="67" t="str">
        <f t="shared" si="31"/>
        <v/>
      </c>
      <c r="S90" s="79" t="str">
        <f>IF(Q90="","",VLOOKUP(Q90,'[1]ACTIVITY &amp; DISCIPLINE CODE'!$F$3:$I$1862,2,))</f>
        <v/>
      </c>
      <c r="T90" s="67" t="str">
        <f t="shared" si="49"/>
        <v/>
      </c>
      <c r="U90" s="67" t="str">
        <f>IF(Q90="","",VLOOKUP(Q90,'[1]ACTIVITY &amp; DISCIPLINE CODE'!$F$3:$I$1862,3,))</f>
        <v/>
      </c>
      <c r="V90" s="67" t="str">
        <f t="shared" si="40"/>
        <v/>
      </c>
      <c r="W90" s="67" t="str">
        <f>IF(Q90="","",VLOOKUP(Q90,'[2]ACTIVITY &amp; DISCIPLINE CODE'!$F$3:$I$1850,4,))</f>
        <v/>
      </c>
      <c r="X90" s="57" t="str">
        <f t="shared" si="41"/>
        <v/>
      </c>
      <c r="Y90" s="34"/>
      <c r="Z90" s="67" t="str">
        <f t="shared" si="50"/>
        <v/>
      </c>
      <c r="AA90" s="67" t="str">
        <f>IF(Y90="","",VLOOKUP(Y90,'DOCUMENT TYPE'!$A$7:$C$837,2,))</f>
        <v/>
      </c>
      <c r="AB90" s="67" t="str">
        <f t="shared" si="51"/>
        <v/>
      </c>
      <c r="AC90" s="67" t="str">
        <f>IF(Y90="","",VLOOKUP(Y90,'DOCUMENT TYPE'!$A$7:$C$837,3,))</f>
        <v/>
      </c>
      <c r="AD90" s="67" t="str">
        <f t="shared" si="42"/>
        <v/>
      </c>
      <c r="AE90" s="54"/>
      <c r="AF90" s="55" t="str">
        <f t="shared" si="52"/>
        <v/>
      </c>
      <c r="AG90" s="67" t="str">
        <f>IF(AE90="","",VLOOKUP(AE90,DISCIPLINE!$A$2:$C$845,2,))</f>
        <v/>
      </c>
      <c r="AH90" s="57" t="str">
        <f t="shared" si="43"/>
        <v/>
      </c>
      <c r="AI90" s="57"/>
      <c r="AJ90" s="57" t="str">
        <f t="shared" si="44"/>
        <v/>
      </c>
      <c r="AK90" s="57"/>
      <c r="AL90" s="57" t="str">
        <f t="shared" si="45"/>
        <v/>
      </c>
      <c r="AM90" s="57"/>
      <c r="AN90" s="57" t="str">
        <f t="shared" si="46"/>
        <v/>
      </c>
      <c r="AO90" s="57"/>
      <c r="AP90" s="25"/>
      <c r="AQ90" s="23" t="str">
        <f t="shared" si="47"/>
        <v>Missing input data</v>
      </c>
      <c r="AR90" s="23" t="str">
        <f t="shared" si="48"/>
        <v>Missing input data</v>
      </c>
      <c r="AS90" s="25"/>
      <c r="AT90" s="23" t="str">
        <f t="shared" si="32"/>
        <v>Missing input data</v>
      </c>
      <c r="AU90" s="23" t="str">
        <f t="shared" si="33"/>
        <v>Missing input data</v>
      </c>
      <c r="AV90" s="25"/>
    </row>
    <row r="91" spans="1:48">
      <c r="A91" s="56"/>
      <c r="B91" s="67" t="str">
        <f t="shared" si="34"/>
        <v/>
      </c>
      <c r="C91" s="57"/>
      <c r="D91" s="67" t="str">
        <f t="shared" si="35"/>
        <v/>
      </c>
      <c r="E91" s="54"/>
      <c r="F91" s="51" t="str">
        <f t="shared" si="36"/>
        <v/>
      </c>
      <c r="G91" s="54"/>
      <c r="H91" s="67" t="str">
        <f t="shared" si="37"/>
        <v/>
      </c>
      <c r="I91" s="54" t="str">
        <f>IF(G91="","",VLOOKUP(G91,'LEVEL-SYSTEM'!$A$2:$B$849,2,))</f>
        <v/>
      </c>
      <c r="J91" s="67" t="str">
        <f t="shared" si="38"/>
        <v/>
      </c>
      <c r="K91" s="54"/>
      <c r="L91" s="55" t="str">
        <f t="shared" si="29"/>
        <v/>
      </c>
      <c r="M91" s="67" t="str">
        <f>IF(K91="","",VLOOKUP(K91,DISCIPLINE!$A$2:$C$845,2,))</f>
        <v/>
      </c>
      <c r="N91" s="55" t="str">
        <f t="shared" si="30"/>
        <v/>
      </c>
      <c r="O91" s="67" t="str">
        <f>IF(M91="","",VLOOKUP(M91,DISCIPLINE!$A$2:$C$845,2,))</f>
        <v/>
      </c>
      <c r="P91" s="67" t="str">
        <f t="shared" si="39"/>
        <v/>
      </c>
      <c r="Q91" s="57"/>
      <c r="R91" s="67" t="str">
        <f t="shared" si="31"/>
        <v/>
      </c>
      <c r="S91" s="79" t="str">
        <f>IF(Q91="","",VLOOKUP(Q91,'[1]ACTIVITY &amp; DISCIPLINE CODE'!$F$3:$I$1862,2,))</f>
        <v/>
      </c>
      <c r="T91" s="67" t="str">
        <f t="shared" si="49"/>
        <v/>
      </c>
      <c r="U91" s="67" t="str">
        <f>IF(Q91="","",VLOOKUP(Q91,'[1]ACTIVITY &amp; DISCIPLINE CODE'!$F$3:$I$1862,3,))</f>
        <v/>
      </c>
      <c r="V91" s="67" t="str">
        <f t="shared" si="40"/>
        <v/>
      </c>
      <c r="W91" s="67" t="str">
        <f>IF(Q91="","",VLOOKUP(Q91,'[2]ACTIVITY &amp; DISCIPLINE CODE'!$F$3:$I$1850,4,))</f>
        <v/>
      </c>
      <c r="X91" s="57" t="str">
        <f t="shared" si="41"/>
        <v/>
      </c>
      <c r="Y91" s="34"/>
      <c r="Z91" s="67" t="str">
        <f t="shared" si="50"/>
        <v/>
      </c>
      <c r="AA91" s="67" t="str">
        <f>IF(Y91="","",VLOOKUP(Y91,'DOCUMENT TYPE'!$A$7:$C$837,2,))</f>
        <v/>
      </c>
      <c r="AB91" s="67" t="str">
        <f t="shared" si="51"/>
        <v/>
      </c>
      <c r="AC91" s="67" t="str">
        <f>IF(Y91="","",VLOOKUP(Y91,'DOCUMENT TYPE'!$A$7:$C$837,3,))</f>
        <v/>
      </c>
      <c r="AD91" s="67" t="str">
        <f t="shared" si="42"/>
        <v/>
      </c>
      <c r="AE91" s="54"/>
      <c r="AF91" s="55" t="str">
        <f t="shared" si="52"/>
        <v/>
      </c>
      <c r="AG91" s="67" t="str">
        <f>IF(AE91="","",VLOOKUP(AE91,DISCIPLINE!$A$2:$C$845,2,))</f>
        <v/>
      </c>
      <c r="AH91" s="57" t="str">
        <f t="shared" si="43"/>
        <v/>
      </c>
      <c r="AI91" s="57"/>
      <c r="AJ91" s="57" t="str">
        <f t="shared" si="44"/>
        <v/>
      </c>
      <c r="AK91" s="57"/>
      <c r="AL91" s="57" t="str">
        <f t="shared" si="45"/>
        <v/>
      </c>
      <c r="AM91" s="57"/>
      <c r="AN91" s="57" t="str">
        <f t="shared" si="46"/>
        <v/>
      </c>
      <c r="AO91" s="57"/>
      <c r="AP91" s="25"/>
      <c r="AQ91" s="23" t="str">
        <f t="shared" si="47"/>
        <v>Missing input data</v>
      </c>
      <c r="AR91" s="23" t="str">
        <f t="shared" si="48"/>
        <v>Missing input data</v>
      </c>
      <c r="AS91" s="25"/>
      <c r="AT91" s="23" t="str">
        <f t="shared" si="32"/>
        <v>Missing input data</v>
      </c>
      <c r="AU91" s="23" t="str">
        <f t="shared" si="33"/>
        <v>Missing input data</v>
      </c>
      <c r="AV91" s="25"/>
    </row>
    <row r="92" spans="1:48">
      <c r="A92" s="56"/>
      <c r="B92" s="67" t="str">
        <f t="shared" si="34"/>
        <v/>
      </c>
      <c r="C92" s="57"/>
      <c r="D92" s="67" t="str">
        <f t="shared" si="35"/>
        <v/>
      </c>
      <c r="E92" s="54"/>
      <c r="F92" s="51" t="str">
        <f t="shared" si="36"/>
        <v/>
      </c>
      <c r="G92" s="54"/>
      <c r="H92" s="67" t="str">
        <f t="shared" si="37"/>
        <v/>
      </c>
      <c r="I92" s="54" t="str">
        <f>IF(G92="","",VLOOKUP(G92,'LEVEL-SYSTEM'!$A$2:$B$849,2,))</f>
        <v/>
      </c>
      <c r="J92" s="67" t="str">
        <f t="shared" si="38"/>
        <v/>
      </c>
      <c r="K92" s="54"/>
      <c r="L92" s="55" t="str">
        <f t="shared" si="29"/>
        <v/>
      </c>
      <c r="M92" s="67" t="str">
        <f>IF(K92="","",VLOOKUP(K92,DISCIPLINE!$A$2:$C$845,2,))</f>
        <v/>
      </c>
      <c r="N92" s="55" t="str">
        <f t="shared" si="30"/>
        <v/>
      </c>
      <c r="O92" s="67" t="str">
        <f>IF(M92="","",VLOOKUP(M92,DISCIPLINE!$A$2:$C$845,2,))</f>
        <v/>
      </c>
      <c r="P92" s="67" t="str">
        <f t="shared" si="39"/>
        <v/>
      </c>
      <c r="Q92" s="57"/>
      <c r="R92" s="67" t="str">
        <f t="shared" si="31"/>
        <v/>
      </c>
      <c r="S92" s="79" t="str">
        <f>IF(Q92="","",VLOOKUP(Q92,'[1]ACTIVITY &amp; DISCIPLINE CODE'!$F$3:$I$1862,2,))</f>
        <v/>
      </c>
      <c r="T92" s="67" t="str">
        <f t="shared" si="49"/>
        <v/>
      </c>
      <c r="U92" s="67" t="str">
        <f>IF(Q92="","",VLOOKUP(Q92,'[1]ACTIVITY &amp; DISCIPLINE CODE'!$F$3:$I$1862,3,))</f>
        <v/>
      </c>
      <c r="V92" s="67" t="str">
        <f t="shared" si="40"/>
        <v/>
      </c>
      <c r="W92" s="67" t="str">
        <f>IF(Q92="","",VLOOKUP(Q92,'[2]ACTIVITY &amp; DISCIPLINE CODE'!$F$3:$I$1850,4,))</f>
        <v/>
      </c>
      <c r="X92" s="57" t="str">
        <f t="shared" si="41"/>
        <v/>
      </c>
      <c r="Y92" s="34"/>
      <c r="Z92" s="67" t="str">
        <f t="shared" si="50"/>
        <v/>
      </c>
      <c r="AA92" s="67" t="str">
        <f>IF(Y92="","",VLOOKUP(Y92,'DOCUMENT TYPE'!$A$7:$C$837,2,))</f>
        <v/>
      </c>
      <c r="AB92" s="67" t="str">
        <f t="shared" si="51"/>
        <v/>
      </c>
      <c r="AC92" s="67" t="str">
        <f>IF(Y92="","",VLOOKUP(Y92,'DOCUMENT TYPE'!$A$7:$C$837,3,))</f>
        <v/>
      </c>
      <c r="AD92" s="67" t="str">
        <f t="shared" si="42"/>
        <v/>
      </c>
      <c r="AE92" s="54"/>
      <c r="AF92" s="55" t="str">
        <f t="shared" si="52"/>
        <v/>
      </c>
      <c r="AG92" s="67" t="str">
        <f>IF(AE92="","",VLOOKUP(AE92,DISCIPLINE!$A$2:$C$845,2,))</f>
        <v/>
      </c>
      <c r="AH92" s="57" t="str">
        <f t="shared" si="43"/>
        <v/>
      </c>
      <c r="AI92" s="57"/>
      <c r="AJ92" s="57" t="str">
        <f t="shared" si="44"/>
        <v/>
      </c>
      <c r="AK92" s="57"/>
      <c r="AL92" s="57" t="str">
        <f t="shared" si="45"/>
        <v/>
      </c>
      <c r="AM92" s="57"/>
      <c r="AN92" s="57" t="str">
        <f t="shared" si="46"/>
        <v/>
      </c>
      <c r="AO92" s="57"/>
      <c r="AP92" s="25"/>
      <c r="AQ92" s="23" t="str">
        <f t="shared" si="47"/>
        <v>Missing input data</v>
      </c>
      <c r="AR92" s="23" t="str">
        <f t="shared" si="48"/>
        <v>Missing input data</v>
      </c>
      <c r="AS92" s="25"/>
      <c r="AT92" s="23" t="str">
        <f t="shared" si="32"/>
        <v>Missing input data</v>
      </c>
      <c r="AU92" s="23" t="str">
        <f t="shared" si="33"/>
        <v>Missing input data</v>
      </c>
      <c r="AV92" s="25"/>
    </row>
    <row r="93" spans="1:48">
      <c r="A93" s="56"/>
      <c r="B93" s="67" t="str">
        <f t="shared" si="34"/>
        <v/>
      </c>
      <c r="C93" s="57"/>
      <c r="D93" s="67" t="str">
        <f t="shared" si="35"/>
        <v/>
      </c>
      <c r="E93" s="54"/>
      <c r="F93" s="51" t="str">
        <f t="shared" si="36"/>
        <v/>
      </c>
      <c r="G93" s="54"/>
      <c r="H93" s="67" t="str">
        <f t="shared" si="37"/>
        <v/>
      </c>
      <c r="I93" s="54" t="str">
        <f>IF(G93="","",VLOOKUP(G93,'LEVEL-SYSTEM'!$A$2:$B$849,2,))</f>
        <v/>
      </c>
      <c r="J93" s="67" t="str">
        <f t="shared" si="38"/>
        <v/>
      </c>
      <c r="K93" s="54"/>
      <c r="L93" s="55" t="str">
        <f t="shared" si="29"/>
        <v/>
      </c>
      <c r="M93" s="67" t="str">
        <f>IF(K93="","",VLOOKUP(K93,DISCIPLINE!$A$2:$C$845,2,))</f>
        <v/>
      </c>
      <c r="N93" s="55" t="str">
        <f t="shared" si="30"/>
        <v/>
      </c>
      <c r="O93" s="67" t="str">
        <f>IF(M93="","",VLOOKUP(M93,DISCIPLINE!$A$2:$C$845,2,))</f>
        <v/>
      </c>
      <c r="P93" s="67" t="str">
        <f t="shared" si="39"/>
        <v/>
      </c>
      <c r="Q93" s="57"/>
      <c r="R93" s="67" t="str">
        <f t="shared" si="31"/>
        <v/>
      </c>
      <c r="S93" s="79" t="str">
        <f>IF(Q93="","",VLOOKUP(Q93,'[1]ACTIVITY &amp; DISCIPLINE CODE'!$F$3:$I$1862,2,))</f>
        <v/>
      </c>
      <c r="T93" s="67" t="str">
        <f t="shared" si="49"/>
        <v/>
      </c>
      <c r="U93" s="67" t="str">
        <f>IF(Q93="","",VLOOKUP(Q93,'[1]ACTIVITY &amp; DISCIPLINE CODE'!$F$3:$I$1862,3,))</f>
        <v/>
      </c>
      <c r="V93" s="67" t="str">
        <f t="shared" si="40"/>
        <v/>
      </c>
      <c r="W93" s="67" t="str">
        <f>IF(Q93="","",VLOOKUP(Q93,'[2]ACTIVITY &amp; DISCIPLINE CODE'!$F$3:$I$1850,4,))</f>
        <v/>
      </c>
      <c r="X93" s="57" t="str">
        <f t="shared" si="41"/>
        <v/>
      </c>
      <c r="Y93" s="34"/>
      <c r="Z93" s="67" t="str">
        <f t="shared" si="50"/>
        <v/>
      </c>
      <c r="AA93" s="67" t="str">
        <f>IF(Y93="","",VLOOKUP(Y93,'DOCUMENT TYPE'!$A$7:$C$837,2,))</f>
        <v/>
      </c>
      <c r="AB93" s="67" t="str">
        <f t="shared" si="51"/>
        <v/>
      </c>
      <c r="AC93" s="67" t="str">
        <f>IF(Y93="","",VLOOKUP(Y93,'DOCUMENT TYPE'!$A$7:$C$837,3,))</f>
        <v/>
      </c>
      <c r="AD93" s="67" t="str">
        <f t="shared" si="42"/>
        <v/>
      </c>
      <c r="AE93" s="54"/>
      <c r="AF93" s="55" t="str">
        <f t="shared" si="52"/>
        <v/>
      </c>
      <c r="AG93" s="67" t="str">
        <f>IF(AE93="","",VLOOKUP(AE93,DISCIPLINE!$A$2:$C$845,2,))</f>
        <v/>
      </c>
      <c r="AH93" s="57" t="str">
        <f t="shared" si="43"/>
        <v/>
      </c>
      <c r="AI93" s="57"/>
      <c r="AJ93" s="57" t="str">
        <f t="shared" si="44"/>
        <v/>
      </c>
      <c r="AK93" s="57"/>
      <c r="AL93" s="57" t="str">
        <f t="shared" si="45"/>
        <v/>
      </c>
      <c r="AM93" s="57"/>
      <c r="AN93" s="57" t="str">
        <f t="shared" si="46"/>
        <v/>
      </c>
      <c r="AO93" s="57"/>
      <c r="AP93" s="25"/>
      <c r="AQ93" s="23" t="str">
        <f t="shared" si="47"/>
        <v>Missing input data</v>
      </c>
      <c r="AR93" s="23" t="str">
        <f t="shared" si="48"/>
        <v>Missing input data</v>
      </c>
      <c r="AS93" s="25"/>
      <c r="AT93" s="23" t="str">
        <f t="shared" si="32"/>
        <v>Missing input data</v>
      </c>
      <c r="AU93" s="23" t="str">
        <f t="shared" si="33"/>
        <v>Missing input data</v>
      </c>
      <c r="AV93" s="25"/>
    </row>
    <row r="94" spans="1:48">
      <c r="A94" s="56"/>
      <c r="B94" s="67" t="str">
        <f t="shared" si="34"/>
        <v/>
      </c>
      <c r="C94" s="57"/>
      <c r="D94" s="67" t="str">
        <f t="shared" si="35"/>
        <v/>
      </c>
      <c r="E94" s="54"/>
      <c r="F94" s="51" t="str">
        <f t="shared" si="36"/>
        <v/>
      </c>
      <c r="G94" s="54"/>
      <c r="H94" s="67" t="str">
        <f t="shared" si="37"/>
        <v/>
      </c>
      <c r="I94" s="54" t="str">
        <f>IF(G94="","",VLOOKUP(G94,'LEVEL-SYSTEM'!$A$2:$B$849,2,))</f>
        <v/>
      </c>
      <c r="J94" s="67" t="str">
        <f t="shared" si="38"/>
        <v/>
      </c>
      <c r="K94" s="54"/>
      <c r="L94" s="55" t="str">
        <f t="shared" si="29"/>
        <v/>
      </c>
      <c r="M94" s="67" t="str">
        <f>IF(K94="","",VLOOKUP(K94,DISCIPLINE!$A$2:$C$845,2,))</f>
        <v/>
      </c>
      <c r="N94" s="55" t="str">
        <f t="shared" si="30"/>
        <v/>
      </c>
      <c r="O94" s="67" t="str">
        <f>IF(M94="","",VLOOKUP(M94,DISCIPLINE!$A$2:$C$845,2,))</f>
        <v/>
      </c>
      <c r="P94" s="67" t="str">
        <f t="shared" si="39"/>
        <v/>
      </c>
      <c r="Q94" s="57"/>
      <c r="R94" s="67" t="str">
        <f t="shared" si="31"/>
        <v/>
      </c>
      <c r="S94" s="79" t="str">
        <f>IF(Q94="","",VLOOKUP(Q94,'[1]ACTIVITY &amp; DISCIPLINE CODE'!$F$3:$I$1862,2,))</f>
        <v/>
      </c>
      <c r="T94" s="67" t="str">
        <f t="shared" si="49"/>
        <v/>
      </c>
      <c r="U94" s="67" t="str">
        <f>IF(Q94="","",VLOOKUP(Q94,'[1]ACTIVITY &amp; DISCIPLINE CODE'!$F$3:$I$1862,3,))</f>
        <v/>
      </c>
      <c r="V94" s="67" t="str">
        <f t="shared" si="40"/>
        <v/>
      </c>
      <c r="W94" s="67" t="str">
        <f>IF(Q94="","",VLOOKUP(Q94,'[2]ACTIVITY &amp; DISCIPLINE CODE'!$F$3:$I$1850,4,))</f>
        <v/>
      </c>
      <c r="X94" s="57" t="str">
        <f t="shared" si="41"/>
        <v/>
      </c>
      <c r="Y94" s="34"/>
      <c r="Z94" s="67" t="str">
        <f t="shared" si="50"/>
        <v/>
      </c>
      <c r="AA94" s="67" t="str">
        <f>IF(Y94="","",VLOOKUP(Y94,'DOCUMENT TYPE'!$A$7:$C$837,2,))</f>
        <v/>
      </c>
      <c r="AB94" s="67" t="str">
        <f t="shared" si="51"/>
        <v/>
      </c>
      <c r="AC94" s="67" t="str">
        <f>IF(Y94="","",VLOOKUP(Y94,'DOCUMENT TYPE'!$A$7:$C$837,3,))</f>
        <v/>
      </c>
      <c r="AD94" s="67" t="str">
        <f t="shared" si="42"/>
        <v/>
      </c>
      <c r="AE94" s="54"/>
      <c r="AF94" s="55" t="str">
        <f t="shared" si="52"/>
        <v/>
      </c>
      <c r="AG94" s="67" t="str">
        <f>IF(AE94="","",VLOOKUP(AE94,DISCIPLINE!$A$2:$C$845,2,))</f>
        <v/>
      </c>
      <c r="AH94" s="57" t="str">
        <f t="shared" si="43"/>
        <v/>
      </c>
      <c r="AI94" s="57"/>
      <c r="AJ94" s="57" t="str">
        <f t="shared" si="44"/>
        <v/>
      </c>
      <c r="AK94" s="57"/>
      <c r="AL94" s="57" t="str">
        <f t="shared" si="45"/>
        <v/>
      </c>
      <c r="AM94" s="57"/>
      <c r="AN94" s="57" t="str">
        <f t="shared" si="46"/>
        <v/>
      </c>
      <c r="AO94" s="57"/>
      <c r="AP94" s="25"/>
      <c r="AQ94" s="23" t="str">
        <f t="shared" si="47"/>
        <v>Missing input data</v>
      </c>
      <c r="AR94" s="23" t="str">
        <f t="shared" si="48"/>
        <v>Missing input data</v>
      </c>
      <c r="AS94" s="25"/>
      <c r="AT94" s="23" t="str">
        <f t="shared" si="32"/>
        <v>Missing input data</v>
      </c>
      <c r="AU94" s="23" t="str">
        <f t="shared" si="33"/>
        <v>Missing input data</v>
      </c>
      <c r="AV94" s="25"/>
    </row>
    <row r="95" spans="1:48">
      <c r="A95" s="56"/>
      <c r="B95" s="67" t="str">
        <f t="shared" si="34"/>
        <v/>
      </c>
      <c r="C95" s="57"/>
      <c r="D95" s="67" t="str">
        <f t="shared" si="35"/>
        <v/>
      </c>
      <c r="E95" s="54"/>
      <c r="F95" s="51" t="str">
        <f t="shared" si="36"/>
        <v/>
      </c>
      <c r="G95" s="54"/>
      <c r="H95" s="67" t="str">
        <f t="shared" si="37"/>
        <v/>
      </c>
      <c r="I95" s="54" t="str">
        <f>IF(G95="","",VLOOKUP(G95,'LEVEL-SYSTEM'!$A$2:$B$849,2,))</f>
        <v/>
      </c>
      <c r="J95" s="67" t="str">
        <f t="shared" si="38"/>
        <v/>
      </c>
      <c r="K95" s="54"/>
      <c r="L95" s="55" t="str">
        <f t="shared" si="29"/>
        <v/>
      </c>
      <c r="M95" s="67" t="str">
        <f>IF(K95="","",VLOOKUP(K95,DISCIPLINE!$A$2:$C$845,2,))</f>
        <v/>
      </c>
      <c r="N95" s="55" t="str">
        <f t="shared" si="30"/>
        <v/>
      </c>
      <c r="O95" s="67" t="str">
        <f>IF(M95="","",VLOOKUP(M95,DISCIPLINE!$A$2:$C$845,2,))</f>
        <v/>
      </c>
      <c r="P95" s="67" t="str">
        <f t="shared" si="39"/>
        <v/>
      </c>
      <c r="Q95" s="57"/>
      <c r="R95" s="67" t="str">
        <f t="shared" si="31"/>
        <v/>
      </c>
      <c r="S95" s="79" t="str">
        <f>IF(Q95="","",VLOOKUP(Q95,'[1]ACTIVITY &amp; DISCIPLINE CODE'!$F$3:$I$1862,2,))</f>
        <v/>
      </c>
      <c r="T95" s="67" t="str">
        <f t="shared" si="49"/>
        <v/>
      </c>
      <c r="U95" s="67" t="str">
        <f>IF(Q95="","",VLOOKUP(Q95,'[1]ACTIVITY &amp; DISCIPLINE CODE'!$F$3:$I$1862,3,))</f>
        <v/>
      </c>
      <c r="V95" s="67" t="str">
        <f t="shared" si="40"/>
        <v/>
      </c>
      <c r="W95" s="67" t="str">
        <f>IF(Q95="","",VLOOKUP(Q95,'[2]ACTIVITY &amp; DISCIPLINE CODE'!$F$3:$I$1850,4,))</f>
        <v/>
      </c>
      <c r="X95" s="57" t="str">
        <f t="shared" si="41"/>
        <v/>
      </c>
      <c r="Y95" s="34"/>
      <c r="Z95" s="67" t="str">
        <f t="shared" si="50"/>
        <v/>
      </c>
      <c r="AA95" s="67" t="str">
        <f>IF(Y95="","",VLOOKUP(Y95,'DOCUMENT TYPE'!$A$7:$C$837,2,))</f>
        <v/>
      </c>
      <c r="AB95" s="67" t="str">
        <f t="shared" si="51"/>
        <v/>
      </c>
      <c r="AC95" s="67" t="str">
        <f>IF(Y95="","",VLOOKUP(Y95,'DOCUMENT TYPE'!$A$7:$C$837,3,))</f>
        <v/>
      </c>
      <c r="AD95" s="67" t="str">
        <f t="shared" si="42"/>
        <v/>
      </c>
      <c r="AE95" s="54"/>
      <c r="AF95" s="55" t="str">
        <f t="shared" si="52"/>
        <v/>
      </c>
      <c r="AG95" s="67" t="str">
        <f>IF(AE95="","",VLOOKUP(AE95,DISCIPLINE!$A$2:$C$845,2,))</f>
        <v/>
      </c>
      <c r="AH95" s="57" t="str">
        <f t="shared" si="43"/>
        <v/>
      </c>
      <c r="AI95" s="57"/>
      <c r="AJ95" s="57" t="str">
        <f t="shared" si="44"/>
        <v/>
      </c>
      <c r="AK95" s="57"/>
      <c r="AL95" s="57" t="str">
        <f t="shared" si="45"/>
        <v/>
      </c>
      <c r="AM95" s="57"/>
      <c r="AN95" s="57" t="str">
        <f t="shared" si="46"/>
        <v/>
      </c>
      <c r="AO95" s="57"/>
      <c r="AP95" s="25"/>
      <c r="AQ95" s="23" t="str">
        <f t="shared" si="47"/>
        <v>Missing input data</v>
      </c>
      <c r="AR95" s="23" t="str">
        <f t="shared" si="48"/>
        <v>Missing input data</v>
      </c>
      <c r="AS95" s="25"/>
      <c r="AT95" s="23" t="str">
        <f t="shared" si="32"/>
        <v>Missing input data</v>
      </c>
      <c r="AU95" s="23" t="str">
        <f t="shared" si="33"/>
        <v>Missing input data</v>
      </c>
      <c r="AV95" s="25"/>
    </row>
    <row r="96" spans="1:48">
      <c r="A96" s="56"/>
      <c r="B96" s="67" t="str">
        <f t="shared" si="34"/>
        <v/>
      </c>
      <c r="C96" s="57"/>
      <c r="D96" s="67" t="str">
        <f t="shared" si="35"/>
        <v/>
      </c>
      <c r="E96" s="54"/>
      <c r="F96" s="51" t="str">
        <f t="shared" si="36"/>
        <v/>
      </c>
      <c r="G96" s="54"/>
      <c r="H96" s="67" t="str">
        <f t="shared" si="37"/>
        <v/>
      </c>
      <c r="I96" s="54" t="str">
        <f>IF(G96="","",VLOOKUP(G96,'LEVEL-SYSTEM'!$A$2:$B$849,2,))</f>
        <v/>
      </c>
      <c r="J96" s="67" t="str">
        <f t="shared" si="38"/>
        <v/>
      </c>
      <c r="K96" s="54"/>
      <c r="L96" s="55" t="str">
        <f t="shared" si="29"/>
        <v/>
      </c>
      <c r="M96" s="67" t="str">
        <f>IF(K96="","",VLOOKUP(K96,DISCIPLINE!$A$2:$C$845,2,))</f>
        <v/>
      </c>
      <c r="N96" s="55" t="str">
        <f t="shared" si="30"/>
        <v/>
      </c>
      <c r="O96" s="67" t="str">
        <f>IF(M96="","",VLOOKUP(M96,DISCIPLINE!$A$2:$C$845,2,))</f>
        <v/>
      </c>
      <c r="P96" s="67" t="str">
        <f t="shared" si="39"/>
        <v/>
      </c>
      <c r="Q96" s="57"/>
      <c r="R96" s="67" t="str">
        <f t="shared" si="31"/>
        <v/>
      </c>
      <c r="S96" s="79" t="str">
        <f>IF(Q96="","",VLOOKUP(Q96,'[1]ACTIVITY &amp; DISCIPLINE CODE'!$F$3:$I$1862,2,))</f>
        <v/>
      </c>
      <c r="T96" s="67" t="str">
        <f t="shared" si="49"/>
        <v/>
      </c>
      <c r="U96" s="67" t="str">
        <f>IF(Q96="","",VLOOKUP(Q96,'[1]ACTIVITY &amp; DISCIPLINE CODE'!$F$3:$I$1862,3,))</f>
        <v/>
      </c>
      <c r="V96" s="67" t="str">
        <f t="shared" si="40"/>
        <v/>
      </c>
      <c r="W96" s="67" t="str">
        <f>IF(Q96="","",VLOOKUP(Q96,'[2]ACTIVITY &amp; DISCIPLINE CODE'!$F$3:$I$1850,4,))</f>
        <v/>
      </c>
      <c r="X96" s="57" t="str">
        <f t="shared" si="41"/>
        <v/>
      </c>
      <c r="Y96" s="34"/>
      <c r="Z96" s="67" t="str">
        <f t="shared" si="50"/>
        <v/>
      </c>
      <c r="AA96" s="67" t="str">
        <f>IF(Y96="","",VLOOKUP(Y96,'DOCUMENT TYPE'!$A$7:$C$837,2,))</f>
        <v/>
      </c>
      <c r="AB96" s="67" t="str">
        <f t="shared" si="51"/>
        <v/>
      </c>
      <c r="AC96" s="67" t="str">
        <f>IF(Y96="","",VLOOKUP(Y96,'DOCUMENT TYPE'!$A$7:$C$837,3,))</f>
        <v/>
      </c>
      <c r="AD96" s="67" t="str">
        <f t="shared" si="42"/>
        <v/>
      </c>
      <c r="AE96" s="54"/>
      <c r="AF96" s="55" t="str">
        <f t="shared" si="52"/>
        <v/>
      </c>
      <c r="AG96" s="67" t="str">
        <f>IF(AE96="","",VLOOKUP(AE96,DISCIPLINE!$A$2:$C$845,2,))</f>
        <v/>
      </c>
      <c r="AH96" s="57" t="str">
        <f t="shared" si="43"/>
        <v/>
      </c>
      <c r="AI96" s="57"/>
      <c r="AJ96" s="57" t="str">
        <f t="shared" si="44"/>
        <v/>
      </c>
      <c r="AK96" s="57"/>
      <c r="AL96" s="57" t="str">
        <f t="shared" si="45"/>
        <v/>
      </c>
      <c r="AM96" s="57"/>
      <c r="AN96" s="57" t="str">
        <f t="shared" si="46"/>
        <v/>
      </c>
      <c r="AO96" s="57"/>
      <c r="AP96" s="25"/>
      <c r="AQ96" s="23" t="str">
        <f t="shared" si="47"/>
        <v>Missing input data</v>
      </c>
      <c r="AR96" s="23" t="str">
        <f t="shared" si="48"/>
        <v>Missing input data</v>
      </c>
      <c r="AS96" s="25"/>
      <c r="AT96" s="23" t="str">
        <f t="shared" si="32"/>
        <v>Missing input data</v>
      </c>
      <c r="AU96" s="23" t="str">
        <f t="shared" si="33"/>
        <v>Missing input data</v>
      </c>
      <c r="AV96" s="25"/>
    </row>
    <row r="97" spans="1:48">
      <c r="A97" s="56"/>
      <c r="B97" s="67" t="str">
        <f t="shared" si="34"/>
        <v/>
      </c>
      <c r="C97" s="57"/>
      <c r="D97" s="67" t="str">
        <f t="shared" si="35"/>
        <v/>
      </c>
      <c r="E97" s="54"/>
      <c r="F97" s="51" t="str">
        <f t="shared" si="36"/>
        <v/>
      </c>
      <c r="G97" s="54"/>
      <c r="H97" s="67" t="str">
        <f t="shared" si="37"/>
        <v/>
      </c>
      <c r="I97" s="54" t="str">
        <f>IF(G97="","",VLOOKUP(G97,'LEVEL-SYSTEM'!$A$2:$B$849,2,))</f>
        <v/>
      </c>
      <c r="J97" s="67" t="str">
        <f t="shared" si="38"/>
        <v/>
      </c>
      <c r="K97" s="54"/>
      <c r="L97" s="55" t="str">
        <f t="shared" si="29"/>
        <v/>
      </c>
      <c r="M97" s="67" t="str">
        <f>IF(K97="","",VLOOKUP(K97,DISCIPLINE!$A$2:$C$845,2,))</f>
        <v/>
      </c>
      <c r="N97" s="55" t="str">
        <f t="shared" si="30"/>
        <v/>
      </c>
      <c r="O97" s="67" t="str">
        <f>IF(M97="","",VLOOKUP(M97,DISCIPLINE!$A$2:$C$845,2,))</f>
        <v/>
      </c>
      <c r="P97" s="67" t="str">
        <f t="shared" si="39"/>
        <v/>
      </c>
      <c r="Q97" s="57"/>
      <c r="R97" s="67" t="str">
        <f t="shared" si="31"/>
        <v/>
      </c>
      <c r="S97" s="79" t="str">
        <f>IF(Q97="","",VLOOKUP(Q97,'[1]ACTIVITY &amp; DISCIPLINE CODE'!$F$3:$I$1862,2,))</f>
        <v/>
      </c>
      <c r="T97" s="67" t="str">
        <f t="shared" si="49"/>
        <v/>
      </c>
      <c r="U97" s="67" t="str">
        <f>IF(Q97="","",VLOOKUP(Q97,'[1]ACTIVITY &amp; DISCIPLINE CODE'!$F$3:$I$1862,3,))</f>
        <v/>
      </c>
      <c r="V97" s="67" t="str">
        <f t="shared" si="40"/>
        <v/>
      </c>
      <c r="W97" s="67" t="str">
        <f>IF(Q97="","",VLOOKUP(Q97,'[2]ACTIVITY &amp; DISCIPLINE CODE'!$F$3:$I$1850,4,))</f>
        <v/>
      </c>
      <c r="X97" s="57" t="str">
        <f t="shared" si="41"/>
        <v/>
      </c>
      <c r="Y97" s="34"/>
      <c r="Z97" s="67" t="str">
        <f t="shared" si="50"/>
        <v/>
      </c>
      <c r="AA97" s="67" t="str">
        <f>IF(Y97="","",VLOOKUP(Y97,'DOCUMENT TYPE'!$A$7:$C$837,2,))</f>
        <v/>
      </c>
      <c r="AB97" s="67" t="str">
        <f t="shared" si="51"/>
        <v/>
      </c>
      <c r="AC97" s="67" t="str">
        <f>IF(Y97="","",VLOOKUP(Y97,'DOCUMENT TYPE'!$A$7:$C$837,3,))</f>
        <v/>
      </c>
      <c r="AD97" s="67" t="str">
        <f t="shared" si="42"/>
        <v/>
      </c>
      <c r="AE97" s="54"/>
      <c r="AF97" s="55" t="str">
        <f t="shared" si="52"/>
        <v/>
      </c>
      <c r="AG97" s="67" t="str">
        <f>IF(AE97="","",VLOOKUP(AE97,DISCIPLINE!$A$2:$C$845,2,))</f>
        <v/>
      </c>
      <c r="AH97" s="57" t="str">
        <f t="shared" si="43"/>
        <v/>
      </c>
      <c r="AI97" s="57"/>
      <c r="AJ97" s="57" t="str">
        <f t="shared" si="44"/>
        <v/>
      </c>
      <c r="AK97" s="57"/>
      <c r="AL97" s="57" t="str">
        <f t="shared" si="45"/>
        <v/>
      </c>
      <c r="AM97" s="57"/>
      <c r="AN97" s="57" t="str">
        <f t="shared" si="46"/>
        <v/>
      </c>
      <c r="AO97" s="57"/>
      <c r="AP97" s="25"/>
      <c r="AQ97" s="23" t="str">
        <f t="shared" si="47"/>
        <v>Missing input data</v>
      </c>
      <c r="AR97" s="23" t="str">
        <f t="shared" si="48"/>
        <v>Missing input data</v>
      </c>
      <c r="AS97" s="25"/>
      <c r="AT97" s="23" t="str">
        <f t="shared" si="32"/>
        <v>Missing input data</v>
      </c>
      <c r="AU97" s="23" t="str">
        <f t="shared" si="33"/>
        <v>Missing input data</v>
      </c>
      <c r="AV97" s="25"/>
    </row>
    <row r="98" spans="1:48">
      <c r="A98" s="56"/>
      <c r="B98" s="67" t="str">
        <f t="shared" si="34"/>
        <v/>
      </c>
      <c r="C98" s="57"/>
      <c r="D98" s="67" t="str">
        <f t="shared" si="35"/>
        <v/>
      </c>
      <c r="E98" s="54"/>
      <c r="F98" s="51" t="str">
        <f t="shared" si="36"/>
        <v/>
      </c>
      <c r="G98" s="54"/>
      <c r="H98" s="67" t="str">
        <f t="shared" si="37"/>
        <v/>
      </c>
      <c r="I98" s="54" t="str">
        <f>IF(G98="","",VLOOKUP(G98,'LEVEL-SYSTEM'!$A$2:$B$849,2,))</f>
        <v/>
      </c>
      <c r="J98" s="67" t="str">
        <f t="shared" si="38"/>
        <v/>
      </c>
      <c r="K98" s="54"/>
      <c r="L98" s="55" t="str">
        <f t="shared" si="29"/>
        <v/>
      </c>
      <c r="M98" s="67" t="str">
        <f>IF(K98="","",VLOOKUP(K98,DISCIPLINE!$A$2:$C$845,2,))</f>
        <v/>
      </c>
      <c r="N98" s="55" t="str">
        <f t="shared" si="30"/>
        <v/>
      </c>
      <c r="O98" s="67" t="str">
        <f>IF(M98="","",VLOOKUP(M98,DISCIPLINE!$A$2:$C$845,2,))</f>
        <v/>
      </c>
      <c r="P98" s="67" t="str">
        <f t="shared" si="39"/>
        <v/>
      </c>
      <c r="Q98" s="57"/>
      <c r="R98" s="67" t="str">
        <f t="shared" si="31"/>
        <v/>
      </c>
      <c r="S98" s="79" t="str">
        <f>IF(Q98="","",VLOOKUP(Q98,'[1]ACTIVITY &amp; DISCIPLINE CODE'!$F$3:$I$1862,2,))</f>
        <v/>
      </c>
      <c r="T98" s="67" t="str">
        <f t="shared" si="49"/>
        <v/>
      </c>
      <c r="U98" s="67" t="str">
        <f>IF(Q98="","",VLOOKUP(Q98,'[1]ACTIVITY &amp; DISCIPLINE CODE'!$F$3:$I$1862,3,))</f>
        <v/>
      </c>
      <c r="V98" s="67" t="str">
        <f t="shared" si="40"/>
        <v/>
      </c>
      <c r="W98" s="67" t="str">
        <f>IF(Q98="","",VLOOKUP(Q98,'[2]ACTIVITY &amp; DISCIPLINE CODE'!$F$3:$I$1850,4,))</f>
        <v/>
      </c>
      <c r="X98" s="57" t="str">
        <f t="shared" si="41"/>
        <v/>
      </c>
      <c r="Y98" s="34"/>
      <c r="Z98" s="67" t="str">
        <f t="shared" si="50"/>
        <v/>
      </c>
      <c r="AA98" s="67" t="str">
        <f>IF(Y98="","",VLOOKUP(Y98,'DOCUMENT TYPE'!$A$7:$C$837,2,))</f>
        <v/>
      </c>
      <c r="AB98" s="67" t="str">
        <f t="shared" si="51"/>
        <v/>
      </c>
      <c r="AC98" s="67" t="str">
        <f>IF(Y98="","",VLOOKUP(Y98,'DOCUMENT TYPE'!$A$7:$C$837,3,))</f>
        <v/>
      </c>
      <c r="AD98" s="67" t="str">
        <f t="shared" si="42"/>
        <v/>
      </c>
      <c r="AE98" s="54"/>
      <c r="AF98" s="55" t="str">
        <f t="shared" si="52"/>
        <v/>
      </c>
      <c r="AG98" s="67" t="str">
        <f>IF(AE98="","",VLOOKUP(AE98,DISCIPLINE!$A$2:$C$845,2,))</f>
        <v/>
      </c>
      <c r="AH98" s="57" t="str">
        <f t="shared" si="43"/>
        <v/>
      </c>
      <c r="AI98" s="57"/>
      <c r="AJ98" s="57" t="str">
        <f t="shared" si="44"/>
        <v/>
      </c>
      <c r="AK98" s="57"/>
      <c r="AL98" s="57" t="str">
        <f t="shared" si="45"/>
        <v/>
      </c>
      <c r="AM98" s="57"/>
      <c r="AN98" s="57" t="str">
        <f t="shared" si="46"/>
        <v/>
      </c>
      <c r="AO98" s="57"/>
      <c r="AP98" s="25"/>
      <c r="AQ98" s="23" t="str">
        <f t="shared" si="47"/>
        <v>Missing input data</v>
      </c>
      <c r="AR98" s="23" t="str">
        <f t="shared" si="48"/>
        <v>Missing input data</v>
      </c>
      <c r="AS98" s="25"/>
      <c r="AT98" s="23" t="str">
        <f t="shared" si="32"/>
        <v>Missing input data</v>
      </c>
      <c r="AU98" s="23" t="str">
        <f t="shared" si="33"/>
        <v>Missing input data</v>
      </c>
      <c r="AV98" s="25"/>
    </row>
    <row r="99" spans="1:48">
      <c r="A99" s="56"/>
      <c r="B99" s="67" t="str">
        <f t="shared" si="34"/>
        <v/>
      </c>
      <c r="C99" s="57"/>
      <c r="D99" s="67" t="str">
        <f t="shared" si="35"/>
        <v/>
      </c>
      <c r="E99" s="54"/>
      <c r="F99" s="51" t="str">
        <f t="shared" si="36"/>
        <v/>
      </c>
      <c r="G99" s="54"/>
      <c r="H99" s="67" t="str">
        <f t="shared" si="37"/>
        <v/>
      </c>
      <c r="I99" s="54" t="str">
        <f>IF(G99="","",VLOOKUP(G99,'LEVEL-SYSTEM'!$A$2:$B$849,2,))</f>
        <v/>
      </c>
      <c r="J99" s="67" t="str">
        <f t="shared" si="38"/>
        <v/>
      </c>
      <c r="K99" s="54"/>
      <c r="L99" s="55" t="str">
        <f t="shared" si="29"/>
        <v/>
      </c>
      <c r="M99" s="67" t="str">
        <f>IF(K99="","",VLOOKUP(K99,DISCIPLINE!$A$2:$C$845,2,))</f>
        <v/>
      </c>
      <c r="N99" s="55" t="str">
        <f t="shared" si="30"/>
        <v/>
      </c>
      <c r="O99" s="67" t="str">
        <f>IF(M99="","",VLOOKUP(M99,DISCIPLINE!$A$2:$C$845,2,))</f>
        <v/>
      </c>
      <c r="P99" s="67" t="str">
        <f t="shared" si="39"/>
        <v/>
      </c>
      <c r="Q99" s="57"/>
      <c r="R99" s="67" t="str">
        <f t="shared" si="31"/>
        <v/>
      </c>
      <c r="S99" s="79" t="str">
        <f>IF(Q99="","",VLOOKUP(Q99,'[1]ACTIVITY &amp; DISCIPLINE CODE'!$F$3:$I$1862,2,))</f>
        <v/>
      </c>
      <c r="T99" s="67" t="str">
        <f t="shared" si="49"/>
        <v/>
      </c>
      <c r="U99" s="67" t="str">
        <f>IF(Q99="","",VLOOKUP(Q99,'[1]ACTIVITY &amp; DISCIPLINE CODE'!$F$3:$I$1862,3,))</f>
        <v/>
      </c>
      <c r="V99" s="67" t="str">
        <f t="shared" si="40"/>
        <v/>
      </c>
      <c r="W99" s="67" t="str">
        <f>IF(Q99="","",VLOOKUP(Q99,'[2]ACTIVITY &amp; DISCIPLINE CODE'!$F$3:$I$1850,4,))</f>
        <v/>
      </c>
      <c r="X99" s="57" t="str">
        <f t="shared" si="41"/>
        <v/>
      </c>
      <c r="Y99" s="34"/>
      <c r="Z99" s="67" t="str">
        <f t="shared" si="50"/>
        <v/>
      </c>
      <c r="AA99" s="67" t="str">
        <f>IF(Y99="","",VLOOKUP(Y99,'DOCUMENT TYPE'!$A$7:$C$837,2,))</f>
        <v/>
      </c>
      <c r="AB99" s="67" t="str">
        <f t="shared" si="51"/>
        <v/>
      </c>
      <c r="AC99" s="67" t="str">
        <f>IF(Y99="","",VLOOKUP(Y99,'DOCUMENT TYPE'!$A$7:$C$837,3,))</f>
        <v/>
      </c>
      <c r="AD99" s="67" t="str">
        <f t="shared" si="42"/>
        <v/>
      </c>
      <c r="AE99" s="54"/>
      <c r="AF99" s="55" t="str">
        <f t="shared" si="52"/>
        <v/>
      </c>
      <c r="AG99" s="67" t="str">
        <f>IF(AE99="","",VLOOKUP(AE99,DISCIPLINE!$A$2:$C$845,2,))</f>
        <v/>
      </c>
      <c r="AH99" s="57" t="str">
        <f t="shared" si="43"/>
        <v/>
      </c>
      <c r="AI99" s="57"/>
      <c r="AJ99" s="57" t="str">
        <f t="shared" si="44"/>
        <v/>
      </c>
      <c r="AK99" s="57"/>
      <c r="AL99" s="57" t="str">
        <f t="shared" si="45"/>
        <v/>
      </c>
      <c r="AM99" s="57"/>
      <c r="AN99" s="57" t="str">
        <f t="shared" si="46"/>
        <v/>
      </c>
      <c r="AO99" s="57"/>
      <c r="AP99" s="25"/>
      <c r="AQ99" s="23" t="str">
        <f t="shared" si="47"/>
        <v>Missing input data</v>
      </c>
      <c r="AR99" s="23" t="str">
        <f t="shared" si="48"/>
        <v>Missing input data</v>
      </c>
      <c r="AS99" s="25"/>
      <c r="AT99" s="23" t="str">
        <f t="shared" si="32"/>
        <v>Missing input data</v>
      </c>
      <c r="AU99" s="23" t="str">
        <f t="shared" si="33"/>
        <v>Missing input data</v>
      </c>
      <c r="AV99" s="25"/>
    </row>
    <row r="100" spans="1:48">
      <c r="A100" s="56"/>
      <c r="B100" s="67" t="str">
        <f t="shared" si="34"/>
        <v/>
      </c>
      <c r="C100" s="57"/>
      <c r="D100" s="67" t="str">
        <f t="shared" si="35"/>
        <v/>
      </c>
      <c r="E100" s="54"/>
      <c r="F100" s="51" t="str">
        <f t="shared" si="36"/>
        <v/>
      </c>
      <c r="G100" s="54"/>
      <c r="H100" s="67" t="str">
        <f t="shared" si="37"/>
        <v/>
      </c>
      <c r="I100" s="54" t="str">
        <f>IF(G100="","",VLOOKUP(G100,'LEVEL-SYSTEM'!$A$2:$B$849,2,))</f>
        <v/>
      </c>
      <c r="J100" s="67" t="str">
        <f t="shared" si="38"/>
        <v/>
      </c>
      <c r="K100" s="54"/>
      <c r="L100" s="55" t="str">
        <f t="shared" si="29"/>
        <v/>
      </c>
      <c r="M100" s="67" t="str">
        <f>IF(K100="","",VLOOKUP(K100,DISCIPLINE!$A$2:$C$845,2,))</f>
        <v/>
      </c>
      <c r="N100" s="55" t="str">
        <f t="shared" si="30"/>
        <v/>
      </c>
      <c r="O100" s="67" t="str">
        <f>IF(M100="","",VLOOKUP(M100,DISCIPLINE!$A$2:$C$845,2,))</f>
        <v/>
      </c>
      <c r="P100" s="67" t="str">
        <f t="shared" si="39"/>
        <v/>
      </c>
      <c r="Q100" s="57"/>
      <c r="R100" s="67" t="str">
        <f t="shared" si="31"/>
        <v/>
      </c>
      <c r="S100" s="79" t="str">
        <f>IF(Q100="","",VLOOKUP(Q100,'[1]ACTIVITY &amp; DISCIPLINE CODE'!$F$3:$I$1862,2,))</f>
        <v/>
      </c>
      <c r="T100" s="67" t="str">
        <f t="shared" si="49"/>
        <v/>
      </c>
      <c r="U100" s="67" t="str">
        <f>IF(Q100="","",VLOOKUP(Q100,'[1]ACTIVITY &amp; DISCIPLINE CODE'!$F$3:$I$1862,3,))</f>
        <v/>
      </c>
      <c r="V100" s="67" t="str">
        <f t="shared" si="40"/>
        <v/>
      </c>
      <c r="W100" s="67" t="str">
        <f>IF(Q100="","",VLOOKUP(Q100,'[2]ACTIVITY &amp; DISCIPLINE CODE'!$F$3:$I$1850,4,))</f>
        <v/>
      </c>
      <c r="X100" s="57" t="str">
        <f t="shared" si="41"/>
        <v/>
      </c>
      <c r="Y100" s="34"/>
      <c r="Z100" s="67" t="str">
        <f t="shared" si="50"/>
        <v/>
      </c>
      <c r="AA100" s="67" t="str">
        <f>IF(Y100="","",VLOOKUP(Y100,'DOCUMENT TYPE'!$A$7:$C$837,2,))</f>
        <v/>
      </c>
      <c r="AB100" s="67" t="str">
        <f t="shared" si="51"/>
        <v/>
      </c>
      <c r="AC100" s="67" t="str">
        <f>IF(Y100="","",VLOOKUP(Y100,'DOCUMENT TYPE'!$A$7:$C$837,3,))</f>
        <v/>
      </c>
      <c r="AD100" s="67" t="str">
        <f t="shared" si="42"/>
        <v/>
      </c>
      <c r="AE100" s="54"/>
      <c r="AF100" s="55" t="str">
        <f t="shared" si="52"/>
        <v/>
      </c>
      <c r="AG100" s="67" t="str">
        <f>IF(AE100="","",VLOOKUP(AE100,DISCIPLINE!$A$2:$C$845,2,))</f>
        <v/>
      </c>
      <c r="AH100" s="57" t="str">
        <f t="shared" si="43"/>
        <v/>
      </c>
      <c r="AI100" s="57"/>
      <c r="AJ100" s="57" t="str">
        <f t="shared" si="44"/>
        <v/>
      </c>
      <c r="AK100" s="57"/>
      <c r="AL100" s="57" t="str">
        <f t="shared" si="45"/>
        <v/>
      </c>
      <c r="AM100" s="57"/>
      <c r="AN100" s="57" t="str">
        <f t="shared" si="46"/>
        <v/>
      </c>
      <c r="AO100" s="57"/>
      <c r="AP100" s="25"/>
      <c r="AQ100" s="23" t="str">
        <f t="shared" si="47"/>
        <v>Missing input data</v>
      </c>
      <c r="AR100" s="23" t="str">
        <f t="shared" si="48"/>
        <v>Missing input data</v>
      </c>
      <c r="AS100" s="25"/>
      <c r="AT100" s="23" t="str">
        <f t="shared" si="32"/>
        <v>Missing input data</v>
      </c>
      <c r="AU100" s="23" t="str">
        <f t="shared" si="33"/>
        <v>Missing input data</v>
      </c>
      <c r="AV100" s="25"/>
    </row>
    <row r="101" spans="1:48">
      <c r="A101" s="56"/>
      <c r="B101" s="67" t="str">
        <f t="shared" si="34"/>
        <v/>
      </c>
      <c r="C101" s="57"/>
      <c r="D101" s="67" t="str">
        <f t="shared" si="35"/>
        <v/>
      </c>
      <c r="E101" s="54"/>
      <c r="F101" s="51" t="str">
        <f t="shared" si="36"/>
        <v/>
      </c>
      <c r="G101" s="54"/>
      <c r="H101" s="67" t="str">
        <f t="shared" si="37"/>
        <v/>
      </c>
      <c r="I101" s="54" t="str">
        <f>IF(G101="","",VLOOKUP(G101,'LEVEL-SYSTEM'!$A$2:$B$849,2,))</f>
        <v/>
      </c>
      <c r="J101" s="67" t="str">
        <f t="shared" si="38"/>
        <v/>
      </c>
      <c r="K101" s="54"/>
      <c r="L101" s="55" t="str">
        <f t="shared" si="29"/>
        <v/>
      </c>
      <c r="M101" s="67" t="str">
        <f>IF(K101="","",VLOOKUP(K101,DISCIPLINE!$A$2:$C$845,2,))</f>
        <v/>
      </c>
      <c r="N101" s="55" t="str">
        <f t="shared" si="30"/>
        <v/>
      </c>
      <c r="O101" s="67" t="str">
        <f>IF(M101="","",VLOOKUP(M101,DISCIPLINE!$A$2:$C$845,2,))</f>
        <v/>
      </c>
      <c r="P101" s="67" t="str">
        <f t="shared" si="39"/>
        <v/>
      </c>
      <c r="Q101" s="57"/>
      <c r="R101" s="67" t="str">
        <f t="shared" si="31"/>
        <v/>
      </c>
      <c r="S101" s="79" t="str">
        <f>IF(Q101="","",VLOOKUP(Q101,'[1]ACTIVITY &amp; DISCIPLINE CODE'!$F$3:$I$1862,2,))</f>
        <v/>
      </c>
      <c r="T101" s="67" t="str">
        <f t="shared" si="49"/>
        <v/>
      </c>
      <c r="U101" s="67" t="str">
        <f>IF(Q101="","",VLOOKUP(Q101,'[1]ACTIVITY &amp; DISCIPLINE CODE'!$F$3:$I$1862,3,))</f>
        <v/>
      </c>
      <c r="V101" s="67" t="str">
        <f t="shared" si="40"/>
        <v/>
      </c>
      <c r="W101" s="67" t="str">
        <f>IF(Q101="","",VLOOKUP(Q101,'[2]ACTIVITY &amp; DISCIPLINE CODE'!$F$3:$I$1850,4,))</f>
        <v/>
      </c>
      <c r="X101" s="57" t="str">
        <f t="shared" si="41"/>
        <v/>
      </c>
      <c r="Y101" s="34"/>
      <c r="Z101" s="67" t="str">
        <f t="shared" si="50"/>
        <v/>
      </c>
      <c r="AA101" s="67" t="str">
        <f>IF(Y101="","",VLOOKUP(Y101,'DOCUMENT TYPE'!$A$7:$C$837,2,))</f>
        <v/>
      </c>
      <c r="AB101" s="67" t="str">
        <f t="shared" si="51"/>
        <v/>
      </c>
      <c r="AC101" s="67" t="str">
        <f>IF(Y101="","",VLOOKUP(Y101,'DOCUMENT TYPE'!$A$7:$C$837,3,))</f>
        <v/>
      </c>
      <c r="AD101" s="67" t="str">
        <f t="shared" si="42"/>
        <v/>
      </c>
      <c r="AE101" s="54"/>
      <c r="AF101" s="55" t="str">
        <f t="shared" si="52"/>
        <v/>
      </c>
      <c r="AG101" s="67" t="str">
        <f>IF(AE101="","",VLOOKUP(AE101,DISCIPLINE!$A$2:$C$845,2,))</f>
        <v/>
      </c>
      <c r="AH101" s="57" t="str">
        <f t="shared" si="43"/>
        <v/>
      </c>
      <c r="AI101" s="57"/>
      <c r="AJ101" s="57" t="str">
        <f t="shared" si="44"/>
        <v/>
      </c>
      <c r="AK101" s="57"/>
      <c r="AL101" s="57" t="str">
        <f t="shared" si="45"/>
        <v/>
      </c>
      <c r="AM101" s="57"/>
      <c r="AN101" s="57" t="str">
        <f t="shared" si="46"/>
        <v/>
      </c>
      <c r="AO101" s="57"/>
      <c r="AP101" s="25"/>
      <c r="AQ101" s="23" t="str">
        <f t="shared" si="47"/>
        <v>Missing input data</v>
      </c>
      <c r="AR101" s="23" t="str">
        <f t="shared" si="48"/>
        <v>Missing input data</v>
      </c>
      <c r="AS101" s="25"/>
      <c r="AT101" s="23" t="str">
        <f t="shared" si="32"/>
        <v>Missing input data</v>
      </c>
      <c r="AU101" s="23" t="str">
        <f t="shared" si="33"/>
        <v>Missing input data</v>
      </c>
      <c r="AV101" s="25"/>
    </row>
    <row r="102" spans="1:48">
      <c r="A102" s="56"/>
      <c r="B102" s="67" t="str">
        <f t="shared" si="34"/>
        <v/>
      </c>
      <c r="C102" s="57"/>
      <c r="D102" s="67" t="str">
        <f t="shared" si="35"/>
        <v/>
      </c>
      <c r="E102" s="54"/>
      <c r="F102" s="51" t="str">
        <f t="shared" si="36"/>
        <v/>
      </c>
      <c r="G102" s="54"/>
      <c r="H102" s="67" t="str">
        <f t="shared" si="37"/>
        <v/>
      </c>
      <c r="I102" s="54" t="str">
        <f>IF(G102="","",VLOOKUP(G102,'LEVEL-SYSTEM'!$A$2:$B$849,2,))</f>
        <v/>
      </c>
      <c r="J102" s="67" t="str">
        <f t="shared" si="38"/>
        <v/>
      </c>
      <c r="K102" s="54"/>
      <c r="L102" s="55" t="str">
        <f t="shared" si="29"/>
        <v/>
      </c>
      <c r="M102" s="67" t="str">
        <f>IF(K102="","",VLOOKUP(K102,DISCIPLINE!$A$2:$C$845,2,))</f>
        <v/>
      </c>
      <c r="N102" s="55" t="str">
        <f t="shared" si="30"/>
        <v/>
      </c>
      <c r="O102" s="67" t="str">
        <f>IF(M102="","",VLOOKUP(M102,DISCIPLINE!$A$2:$C$845,2,))</f>
        <v/>
      </c>
      <c r="P102" s="67" t="str">
        <f t="shared" si="39"/>
        <v/>
      </c>
      <c r="Q102" s="57"/>
      <c r="R102" s="67" t="str">
        <f t="shared" si="31"/>
        <v/>
      </c>
      <c r="S102" s="79" t="str">
        <f>IF(Q102="","",VLOOKUP(Q102,'[1]ACTIVITY &amp; DISCIPLINE CODE'!$F$3:$I$1862,2,))</f>
        <v/>
      </c>
      <c r="T102" s="67" t="str">
        <f t="shared" si="49"/>
        <v/>
      </c>
      <c r="U102" s="67" t="str">
        <f>IF(Q102="","",VLOOKUP(Q102,'[1]ACTIVITY &amp; DISCIPLINE CODE'!$F$3:$I$1862,3,))</f>
        <v/>
      </c>
      <c r="V102" s="67" t="str">
        <f t="shared" si="40"/>
        <v/>
      </c>
      <c r="W102" s="67" t="str">
        <f>IF(Q102="","",VLOOKUP(Q102,'[2]ACTIVITY &amp; DISCIPLINE CODE'!$F$3:$I$1850,4,))</f>
        <v/>
      </c>
      <c r="X102" s="57" t="str">
        <f t="shared" si="41"/>
        <v/>
      </c>
      <c r="Y102" s="34"/>
      <c r="Z102" s="67" t="str">
        <f t="shared" si="50"/>
        <v/>
      </c>
      <c r="AA102" s="67" t="str">
        <f>IF(Y102="","",VLOOKUP(Y102,'DOCUMENT TYPE'!$A$7:$C$837,2,))</f>
        <v/>
      </c>
      <c r="AB102" s="67" t="str">
        <f t="shared" si="51"/>
        <v/>
      </c>
      <c r="AC102" s="67" t="str">
        <f>IF(Y102="","",VLOOKUP(Y102,'DOCUMENT TYPE'!$A$7:$C$837,3,))</f>
        <v/>
      </c>
      <c r="AD102" s="67" t="str">
        <f t="shared" si="42"/>
        <v/>
      </c>
      <c r="AE102" s="54"/>
      <c r="AF102" s="55" t="str">
        <f t="shared" si="52"/>
        <v/>
      </c>
      <c r="AG102" s="67" t="str">
        <f>IF(AE102="","",VLOOKUP(AE102,DISCIPLINE!$A$2:$C$845,2,))</f>
        <v/>
      </c>
      <c r="AH102" s="57" t="str">
        <f t="shared" si="43"/>
        <v/>
      </c>
      <c r="AI102" s="57"/>
      <c r="AJ102" s="57" t="str">
        <f t="shared" si="44"/>
        <v/>
      </c>
      <c r="AK102" s="57"/>
      <c r="AL102" s="57" t="str">
        <f t="shared" si="45"/>
        <v/>
      </c>
      <c r="AM102" s="57"/>
      <c r="AN102" s="57" t="str">
        <f t="shared" si="46"/>
        <v/>
      </c>
      <c r="AO102" s="57"/>
      <c r="AP102" s="25"/>
      <c r="AQ102" s="23" t="str">
        <f t="shared" si="47"/>
        <v>Missing input data</v>
      </c>
      <c r="AR102" s="23" t="str">
        <f t="shared" si="48"/>
        <v>Missing input data</v>
      </c>
      <c r="AS102" s="25"/>
      <c r="AT102" s="23" t="str">
        <f t="shared" si="32"/>
        <v>Missing input data</v>
      </c>
      <c r="AU102" s="23" t="str">
        <f t="shared" si="33"/>
        <v>Missing input data</v>
      </c>
      <c r="AV102" s="25"/>
    </row>
    <row r="103" spans="1:48">
      <c r="A103" s="56"/>
      <c r="B103" s="67" t="str">
        <f t="shared" si="34"/>
        <v/>
      </c>
      <c r="C103" s="57"/>
      <c r="D103" s="67" t="str">
        <f t="shared" si="35"/>
        <v/>
      </c>
      <c r="E103" s="54"/>
      <c r="F103" s="51" t="str">
        <f t="shared" si="36"/>
        <v/>
      </c>
      <c r="G103" s="54"/>
      <c r="H103" s="67" t="str">
        <f t="shared" si="37"/>
        <v/>
      </c>
      <c r="I103" s="54" t="str">
        <f>IF(G103="","",VLOOKUP(G103,'LEVEL-SYSTEM'!$A$2:$B$849,2,))</f>
        <v/>
      </c>
      <c r="J103" s="67" t="str">
        <f t="shared" si="38"/>
        <v/>
      </c>
      <c r="K103" s="54"/>
      <c r="L103" s="55" t="str">
        <f t="shared" si="29"/>
        <v/>
      </c>
      <c r="M103" s="67" t="str">
        <f>IF(K103="","",VLOOKUP(K103,DISCIPLINE!$A$2:$C$845,2,))</f>
        <v/>
      </c>
      <c r="N103" s="55" t="str">
        <f t="shared" si="30"/>
        <v/>
      </c>
      <c r="O103" s="67" t="str">
        <f>IF(M103="","",VLOOKUP(M103,DISCIPLINE!$A$2:$C$845,2,))</f>
        <v/>
      </c>
      <c r="P103" s="67" t="str">
        <f t="shared" si="39"/>
        <v/>
      </c>
      <c r="Q103" s="57"/>
      <c r="R103" s="67" t="str">
        <f t="shared" si="31"/>
        <v/>
      </c>
      <c r="S103" s="79" t="str">
        <f>IF(Q103="","",VLOOKUP(Q103,'[1]ACTIVITY &amp; DISCIPLINE CODE'!$F$3:$I$1862,2,))</f>
        <v/>
      </c>
      <c r="T103" s="67" t="str">
        <f t="shared" si="49"/>
        <v/>
      </c>
      <c r="U103" s="67" t="str">
        <f>IF(Q103="","",VLOOKUP(Q103,'[1]ACTIVITY &amp; DISCIPLINE CODE'!$F$3:$I$1862,3,))</f>
        <v/>
      </c>
      <c r="V103" s="67" t="str">
        <f t="shared" si="40"/>
        <v/>
      </c>
      <c r="W103" s="67" t="str">
        <f>IF(Q103="","",VLOOKUP(Q103,'[2]ACTIVITY &amp; DISCIPLINE CODE'!$F$3:$I$1850,4,))</f>
        <v/>
      </c>
      <c r="X103" s="57" t="str">
        <f t="shared" si="41"/>
        <v/>
      </c>
      <c r="Y103" s="34"/>
      <c r="Z103" s="67" t="str">
        <f t="shared" si="50"/>
        <v/>
      </c>
      <c r="AA103" s="67" t="str">
        <f>IF(Y103="","",VLOOKUP(Y103,'DOCUMENT TYPE'!$A$7:$C$837,2,))</f>
        <v/>
      </c>
      <c r="AB103" s="67" t="str">
        <f t="shared" si="51"/>
        <v/>
      </c>
      <c r="AC103" s="67" t="str">
        <f>IF(Y103="","",VLOOKUP(Y103,'DOCUMENT TYPE'!$A$7:$C$837,3,))</f>
        <v/>
      </c>
      <c r="AD103" s="67" t="str">
        <f t="shared" si="42"/>
        <v/>
      </c>
      <c r="AE103" s="54"/>
      <c r="AF103" s="55" t="str">
        <f t="shared" si="52"/>
        <v/>
      </c>
      <c r="AG103" s="67" t="str">
        <f>IF(AE103="","",VLOOKUP(AE103,DISCIPLINE!$A$2:$C$845,2,))</f>
        <v/>
      </c>
      <c r="AH103" s="57" t="str">
        <f t="shared" si="43"/>
        <v/>
      </c>
      <c r="AI103" s="57"/>
      <c r="AJ103" s="57" t="str">
        <f t="shared" si="44"/>
        <v/>
      </c>
      <c r="AK103" s="57"/>
      <c r="AL103" s="57" t="str">
        <f t="shared" si="45"/>
        <v/>
      </c>
      <c r="AM103" s="57"/>
      <c r="AN103" s="57" t="str">
        <f t="shared" si="46"/>
        <v/>
      </c>
      <c r="AO103" s="57"/>
      <c r="AP103" s="25"/>
      <c r="AQ103" s="23" t="str">
        <f t="shared" si="47"/>
        <v>Missing input data</v>
      </c>
      <c r="AR103" s="23" t="str">
        <f t="shared" si="48"/>
        <v>Missing input data</v>
      </c>
      <c r="AS103" s="25"/>
      <c r="AT103" s="23" t="str">
        <f t="shared" si="32"/>
        <v>Missing input data</v>
      </c>
      <c r="AU103" s="23" t="str">
        <f t="shared" si="33"/>
        <v>Missing input data</v>
      </c>
      <c r="AV103" s="25"/>
    </row>
    <row r="104" spans="1:48">
      <c r="A104" s="56"/>
      <c r="B104" s="67" t="str">
        <f t="shared" si="34"/>
        <v/>
      </c>
      <c r="C104" s="57"/>
      <c r="D104" s="67" t="str">
        <f t="shared" si="35"/>
        <v/>
      </c>
      <c r="E104" s="54"/>
      <c r="F104" s="51" t="str">
        <f t="shared" si="36"/>
        <v/>
      </c>
      <c r="G104" s="54"/>
      <c r="H104" s="67" t="str">
        <f t="shared" si="37"/>
        <v/>
      </c>
      <c r="I104" s="54" t="str">
        <f>IF(G104="","",VLOOKUP(G104,'LEVEL-SYSTEM'!$A$2:$B$849,2,))</f>
        <v/>
      </c>
      <c r="J104" s="67" t="str">
        <f t="shared" si="38"/>
        <v/>
      </c>
      <c r="K104" s="54"/>
      <c r="L104" s="55" t="str">
        <f t="shared" si="29"/>
        <v/>
      </c>
      <c r="M104" s="67" t="str">
        <f>IF(K104="","",VLOOKUP(K104,DISCIPLINE!$A$2:$C$845,2,))</f>
        <v/>
      </c>
      <c r="N104" s="55" t="str">
        <f t="shared" si="30"/>
        <v/>
      </c>
      <c r="O104" s="67" t="str">
        <f>IF(M104="","",VLOOKUP(M104,DISCIPLINE!$A$2:$C$845,2,))</f>
        <v/>
      </c>
      <c r="P104" s="67" t="str">
        <f t="shared" si="39"/>
        <v/>
      </c>
      <c r="Q104" s="57"/>
      <c r="R104" s="67" t="str">
        <f t="shared" si="31"/>
        <v/>
      </c>
      <c r="S104" s="79" t="str">
        <f>IF(Q104="","",VLOOKUP(Q104,'[1]ACTIVITY &amp; DISCIPLINE CODE'!$F$3:$I$1862,2,))</f>
        <v/>
      </c>
      <c r="T104" s="67" t="str">
        <f t="shared" si="49"/>
        <v/>
      </c>
      <c r="U104" s="67" t="str">
        <f>IF(Q104="","",VLOOKUP(Q104,'[1]ACTIVITY &amp; DISCIPLINE CODE'!$F$3:$I$1862,3,))</f>
        <v/>
      </c>
      <c r="V104" s="67" t="str">
        <f t="shared" si="40"/>
        <v/>
      </c>
      <c r="W104" s="67" t="str">
        <f>IF(Q104="","",VLOOKUP(Q104,'[2]ACTIVITY &amp; DISCIPLINE CODE'!$F$3:$I$1850,4,))</f>
        <v/>
      </c>
      <c r="X104" s="57" t="str">
        <f t="shared" si="41"/>
        <v/>
      </c>
      <c r="Y104" s="34"/>
      <c r="Z104" s="67" t="str">
        <f t="shared" si="50"/>
        <v/>
      </c>
      <c r="AA104" s="67" t="str">
        <f>IF(Y104="","",VLOOKUP(Y104,'DOCUMENT TYPE'!$A$7:$C$837,2,))</f>
        <v/>
      </c>
      <c r="AB104" s="67" t="str">
        <f t="shared" si="51"/>
        <v/>
      </c>
      <c r="AC104" s="67" t="str">
        <f>IF(Y104="","",VLOOKUP(Y104,'DOCUMENT TYPE'!$A$7:$C$837,3,))</f>
        <v/>
      </c>
      <c r="AD104" s="67" t="str">
        <f t="shared" si="42"/>
        <v/>
      </c>
      <c r="AE104" s="54"/>
      <c r="AF104" s="55" t="str">
        <f t="shared" si="52"/>
        <v/>
      </c>
      <c r="AG104" s="67" t="str">
        <f>IF(AE104="","",VLOOKUP(AE104,DISCIPLINE!$A$2:$C$845,2,))</f>
        <v/>
      </c>
      <c r="AH104" s="57" t="str">
        <f t="shared" si="43"/>
        <v/>
      </c>
      <c r="AI104" s="57"/>
      <c r="AJ104" s="57" t="str">
        <f t="shared" si="44"/>
        <v/>
      </c>
      <c r="AK104" s="57"/>
      <c r="AL104" s="57" t="str">
        <f t="shared" si="45"/>
        <v/>
      </c>
      <c r="AM104" s="57"/>
      <c r="AN104" s="57" t="str">
        <f t="shared" si="46"/>
        <v/>
      </c>
      <c r="AO104" s="57"/>
      <c r="AP104" s="25"/>
      <c r="AQ104" s="23" t="str">
        <f t="shared" si="47"/>
        <v>Missing input data</v>
      </c>
      <c r="AR104" s="23" t="str">
        <f t="shared" si="48"/>
        <v>Missing input data</v>
      </c>
      <c r="AS104" s="25"/>
      <c r="AT104" s="23" t="str">
        <f t="shared" si="32"/>
        <v>Missing input data</v>
      </c>
      <c r="AU104" s="23" t="str">
        <f t="shared" si="33"/>
        <v>Missing input data</v>
      </c>
      <c r="AV104" s="25"/>
    </row>
    <row r="105" spans="1:48">
      <c r="A105" s="56"/>
      <c r="B105" s="67" t="str">
        <f t="shared" si="34"/>
        <v/>
      </c>
      <c r="C105" s="57"/>
      <c r="D105" s="67" t="str">
        <f t="shared" si="35"/>
        <v/>
      </c>
      <c r="E105" s="54"/>
      <c r="F105" s="51" t="str">
        <f t="shared" si="36"/>
        <v/>
      </c>
      <c r="G105" s="54"/>
      <c r="H105" s="67" t="str">
        <f t="shared" si="37"/>
        <v/>
      </c>
      <c r="I105" s="54" t="str">
        <f>IF(G105="","",VLOOKUP(G105,'LEVEL-SYSTEM'!$A$2:$B$849,2,))</f>
        <v/>
      </c>
      <c r="J105" s="67" t="str">
        <f t="shared" si="38"/>
        <v/>
      </c>
      <c r="K105" s="54"/>
      <c r="L105" s="55" t="str">
        <f t="shared" si="29"/>
        <v/>
      </c>
      <c r="M105" s="67" t="str">
        <f>IF(K105="","",VLOOKUP(K105,DISCIPLINE!$A$2:$C$845,2,))</f>
        <v/>
      </c>
      <c r="N105" s="55" t="str">
        <f t="shared" si="30"/>
        <v/>
      </c>
      <c r="O105" s="67" t="str">
        <f>IF(M105="","",VLOOKUP(M105,DISCIPLINE!$A$2:$C$845,2,))</f>
        <v/>
      </c>
      <c r="P105" s="67" t="str">
        <f t="shared" si="39"/>
        <v/>
      </c>
      <c r="Q105" s="57"/>
      <c r="R105" s="67" t="str">
        <f t="shared" si="31"/>
        <v/>
      </c>
      <c r="S105" s="79" t="str">
        <f>IF(Q105="","",VLOOKUP(Q105,'[1]ACTIVITY &amp; DISCIPLINE CODE'!$F$3:$I$1862,2,))</f>
        <v/>
      </c>
      <c r="T105" s="67" t="str">
        <f t="shared" si="49"/>
        <v/>
      </c>
      <c r="U105" s="67" t="str">
        <f>IF(Q105="","",VLOOKUP(Q105,'[1]ACTIVITY &amp; DISCIPLINE CODE'!$F$3:$I$1862,3,))</f>
        <v/>
      </c>
      <c r="V105" s="67" t="str">
        <f t="shared" si="40"/>
        <v/>
      </c>
      <c r="W105" s="67" t="str">
        <f>IF(Q105="","",VLOOKUP(Q105,'[2]ACTIVITY &amp; DISCIPLINE CODE'!$F$3:$I$1850,4,))</f>
        <v/>
      </c>
      <c r="X105" s="57" t="str">
        <f t="shared" si="41"/>
        <v/>
      </c>
      <c r="Y105" s="34"/>
      <c r="Z105" s="67" t="str">
        <f t="shared" si="50"/>
        <v/>
      </c>
      <c r="AA105" s="67" t="str">
        <f>IF(Y105="","",VLOOKUP(Y105,'DOCUMENT TYPE'!$A$7:$C$837,2,))</f>
        <v/>
      </c>
      <c r="AB105" s="67" t="str">
        <f t="shared" si="51"/>
        <v/>
      </c>
      <c r="AC105" s="67" t="str">
        <f>IF(Y105="","",VLOOKUP(Y105,'DOCUMENT TYPE'!$A$7:$C$837,3,))</f>
        <v/>
      </c>
      <c r="AD105" s="67" t="str">
        <f t="shared" si="42"/>
        <v/>
      </c>
      <c r="AE105" s="54"/>
      <c r="AF105" s="55" t="str">
        <f t="shared" si="52"/>
        <v/>
      </c>
      <c r="AG105" s="67" t="str">
        <f>IF(AE105="","",VLOOKUP(AE105,DISCIPLINE!$A$2:$C$845,2,))</f>
        <v/>
      </c>
      <c r="AH105" s="57" t="str">
        <f t="shared" si="43"/>
        <v/>
      </c>
      <c r="AI105" s="57"/>
      <c r="AJ105" s="57" t="str">
        <f t="shared" si="44"/>
        <v/>
      </c>
      <c r="AK105" s="57"/>
      <c r="AL105" s="57" t="str">
        <f t="shared" si="45"/>
        <v/>
      </c>
      <c r="AM105" s="57"/>
      <c r="AN105" s="57" t="str">
        <f t="shared" si="46"/>
        <v/>
      </c>
      <c r="AO105" s="57"/>
      <c r="AP105" s="25"/>
      <c r="AQ105" s="23" t="str">
        <f t="shared" si="47"/>
        <v>Missing input data</v>
      </c>
      <c r="AR105" s="23" t="str">
        <f t="shared" si="48"/>
        <v>Missing input data</v>
      </c>
      <c r="AS105" s="25"/>
      <c r="AT105" s="23" t="str">
        <f t="shared" si="32"/>
        <v>Missing input data</v>
      </c>
      <c r="AU105" s="23" t="str">
        <f t="shared" si="33"/>
        <v>Missing input data</v>
      </c>
      <c r="AV105" s="25"/>
    </row>
    <row r="106" spans="1:48">
      <c r="A106" s="56"/>
      <c r="B106" s="67" t="str">
        <f t="shared" si="34"/>
        <v/>
      </c>
      <c r="C106" s="57"/>
      <c r="D106" s="67" t="str">
        <f t="shared" si="35"/>
        <v/>
      </c>
      <c r="E106" s="54"/>
      <c r="F106" s="51" t="str">
        <f t="shared" si="36"/>
        <v/>
      </c>
      <c r="G106" s="54"/>
      <c r="H106" s="67" t="str">
        <f t="shared" si="37"/>
        <v/>
      </c>
      <c r="I106" s="54" t="str">
        <f>IF(G106="","",VLOOKUP(G106,'LEVEL-SYSTEM'!$A$2:$B$849,2,))</f>
        <v/>
      </c>
      <c r="J106" s="67" t="str">
        <f t="shared" si="38"/>
        <v/>
      </c>
      <c r="K106" s="54"/>
      <c r="L106" s="55" t="str">
        <f t="shared" si="29"/>
        <v/>
      </c>
      <c r="M106" s="67" t="str">
        <f>IF(K106="","",VLOOKUP(K106,DISCIPLINE!$A$2:$C$845,2,))</f>
        <v/>
      </c>
      <c r="N106" s="55" t="str">
        <f t="shared" si="30"/>
        <v/>
      </c>
      <c r="O106" s="67" t="str">
        <f>IF(M106="","",VLOOKUP(M106,DISCIPLINE!$A$2:$C$845,2,))</f>
        <v/>
      </c>
      <c r="P106" s="67" t="str">
        <f t="shared" si="39"/>
        <v/>
      </c>
      <c r="Q106" s="57"/>
      <c r="R106" s="67" t="str">
        <f t="shared" si="31"/>
        <v/>
      </c>
      <c r="S106" s="79" t="str">
        <f>IF(Q106="","",VLOOKUP(Q106,'[1]ACTIVITY &amp; DISCIPLINE CODE'!$F$3:$I$1862,2,))</f>
        <v/>
      </c>
      <c r="T106" s="67" t="str">
        <f t="shared" si="49"/>
        <v/>
      </c>
      <c r="U106" s="67" t="str">
        <f>IF(Q106="","",VLOOKUP(Q106,'[1]ACTIVITY &amp; DISCIPLINE CODE'!$F$3:$I$1862,3,))</f>
        <v/>
      </c>
      <c r="V106" s="67" t="str">
        <f t="shared" si="40"/>
        <v/>
      </c>
      <c r="W106" s="67" t="str">
        <f>IF(Q106="","",VLOOKUP(Q106,'[2]ACTIVITY &amp; DISCIPLINE CODE'!$F$3:$I$1850,4,))</f>
        <v/>
      </c>
      <c r="X106" s="57" t="str">
        <f t="shared" si="41"/>
        <v/>
      </c>
      <c r="Y106" s="34"/>
      <c r="Z106" s="67" t="str">
        <f t="shared" si="50"/>
        <v/>
      </c>
      <c r="AA106" s="67" t="str">
        <f>IF(Y106="","",VLOOKUP(Y106,'DOCUMENT TYPE'!$A$7:$C$837,2,))</f>
        <v/>
      </c>
      <c r="AB106" s="67" t="str">
        <f t="shared" si="51"/>
        <v/>
      </c>
      <c r="AC106" s="67" t="str">
        <f>IF(Y106="","",VLOOKUP(Y106,'DOCUMENT TYPE'!$A$7:$C$837,3,))</f>
        <v/>
      </c>
      <c r="AD106" s="67" t="str">
        <f t="shared" si="42"/>
        <v/>
      </c>
      <c r="AE106" s="54"/>
      <c r="AF106" s="55" t="str">
        <f t="shared" si="52"/>
        <v/>
      </c>
      <c r="AG106" s="67" t="str">
        <f>IF(AE106="","",VLOOKUP(AE106,DISCIPLINE!$A$2:$C$845,2,))</f>
        <v/>
      </c>
      <c r="AH106" s="57" t="str">
        <f t="shared" si="43"/>
        <v/>
      </c>
      <c r="AI106" s="57"/>
      <c r="AJ106" s="57" t="str">
        <f t="shared" si="44"/>
        <v/>
      </c>
      <c r="AK106" s="57"/>
      <c r="AL106" s="57" t="str">
        <f t="shared" si="45"/>
        <v/>
      </c>
      <c r="AM106" s="57"/>
      <c r="AN106" s="57" t="str">
        <f t="shared" si="46"/>
        <v/>
      </c>
      <c r="AO106" s="57"/>
      <c r="AP106" s="25"/>
      <c r="AQ106" s="23" t="str">
        <f t="shared" si="47"/>
        <v>Missing input data</v>
      </c>
      <c r="AR106" s="23" t="str">
        <f t="shared" si="48"/>
        <v>Missing input data</v>
      </c>
      <c r="AS106" s="25"/>
      <c r="AT106" s="23" t="str">
        <f t="shared" si="32"/>
        <v>Missing input data</v>
      </c>
      <c r="AU106" s="23" t="str">
        <f t="shared" si="33"/>
        <v>Missing input data</v>
      </c>
      <c r="AV106" s="25"/>
    </row>
    <row r="107" spans="1:48">
      <c r="A107" s="56"/>
      <c r="B107" s="67" t="str">
        <f t="shared" si="34"/>
        <v/>
      </c>
      <c r="C107" s="57"/>
      <c r="D107" s="67" t="str">
        <f t="shared" si="35"/>
        <v/>
      </c>
      <c r="E107" s="54"/>
      <c r="F107" s="51" t="str">
        <f t="shared" si="36"/>
        <v/>
      </c>
      <c r="G107" s="54"/>
      <c r="H107" s="67" t="str">
        <f t="shared" si="37"/>
        <v/>
      </c>
      <c r="I107" s="54" t="str">
        <f>IF(G107="","",VLOOKUP(G107,'LEVEL-SYSTEM'!$A$2:$B$849,2,))</f>
        <v/>
      </c>
      <c r="J107" s="67" t="str">
        <f t="shared" si="38"/>
        <v/>
      </c>
      <c r="K107" s="54"/>
      <c r="L107" s="55" t="str">
        <f t="shared" si="29"/>
        <v/>
      </c>
      <c r="M107" s="67" t="str">
        <f>IF(K107="","",VLOOKUP(K107,DISCIPLINE!$A$2:$C$845,2,))</f>
        <v/>
      </c>
      <c r="N107" s="55" t="str">
        <f t="shared" si="30"/>
        <v/>
      </c>
      <c r="O107" s="67" t="str">
        <f>IF(M107="","",VLOOKUP(M107,DISCIPLINE!$A$2:$C$845,2,))</f>
        <v/>
      </c>
      <c r="P107" s="67" t="str">
        <f t="shared" si="39"/>
        <v/>
      </c>
      <c r="Q107" s="57"/>
      <c r="R107" s="67" t="str">
        <f t="shared" si="31"/>
        <v/>
      </c>
      <c r="S107" s="79" t="str">
        <f>IF(Q107="","",VLOOKUP(Q107,'[1]ACTIVITY &amp; DISCIPLINE CODE'!$F$3:$I$1862,2,))</f>
        <v/>
      </c>
      <c r="T107" s="67" t="str">
        <f t="shared" si="49"/>
        <v/>
      </c>
      <c r="U107" s="67" t="str">
        <f>IF(Q107="","",VLOOKUP(Q107,'[1]ACTIVITY &amp; DISCIPLINE CODE'!$F$3:$I$1862,3,))</f>
        <v/>
      </c>
      <c r="V107" s="67" t="str">
        <f t="shared" si="40"/>
        <v/>
      </c>
      <c r="W107" s="67" t="str">
        <f>IF(Q107="","",VLOOKUP(Q107,'[2]ACTIVITY &amp; DISCIPLINE CODE'!$F$3:$I$1850,4,))</f>
        <v/>
      </c>
      <c r="X107" s="57" t="str">
        <f t="shared" si="41"/>
        <v/>
      </c>
      <c r="Y107" s="34"/>
      <c r="Z107" s="67" t="str">
        <f t="shared" si="50"/>
        <v/>
      </c>
      <c r="AA107" s="67" t="str">
        <f>IF(Y107="","",VLOOKUP(Y107,'DOCUMENT TYPE'!$A$7:$C$837,2,))</f>
        <v/>
      </c>
      <c r="AB107" s="67" t="str">
        <f t="shared" si="51"/>
        <v/>
      </c>
      <c r="AC107" s="67" t="str">
        <f>IF(Y107="","",VLOOKUP(Y107,'DOCUMENT TYPE'!$A$7:$C$837,3,))</f>
        <v/>
      </c>
      <c r="AD107" s="67" t="str">
        <f t="shared" si="42"/>
        <v/>
      </c>
      <c r="AE107" s="54"/>
      <c r="AF107" s="55" t="str">
        <f t="shared" si="52"/>
        <v/>
      </c>
      <c r="AG107" s="67" t="str">
        <f>IF(AE107="","",VLOOKUP(AE107,DISCIPLINE!$A$2:$C$845,2,))</f>
        <v/>
      </c>
      <c r="AH107" s="57" t="str">
        <f t="shared" si="43"/>
        <v/>
      </c>
      <c r="AI107" s="57"/>
      <c r="AJ107" s="57" t="str">
        <f t="shared" si="44"/>
        <v/>
      </c>
      <c r="AK107" s="57"/>
      <c r="AL107" s="57" t="str">
        <f t="shared" si="45"/>
        <v/>
      </c>
      <c r="AM107" s="57"/>
      <c r="AN107" s="57" t="str">
        <f t="shared" si="46"/>
        <v/>
      </c>
      <c r="AO107" s="57"/>
      <c r="AP107" s="25"/>
      <c r="AQ107" s="23" t="str">
        <f t="shared" si="47"/>
        <v>Missing input data</v>
      </c>
      <c r="AR107" s="23" t="str">
        <f t="shared" si="48"/>
        <v>Missing input data</v>
      </c>
      <c r="AS107" s="25"/>
      <c r="AT107" s="23" t="str">
        <f t="shared" si="32"/>
        <v>Missing input data</v>
      </c>
      <c r="AU107" s="23" t="str">
        <f t="shared" si="33"/>
        <v>Missing input data</v>
      </c>
      <c r="AV107" s="25"/>
    </row>
    <row r="108" spans="1:48">
      <c r="A108" s="56"/>
      <c r="B108" s="67" t="str">
        <f t="shared" si="34"/>
        <v/>
      </c>
      <c r="C108" s="57"/>
      <c r="D108" s="67" t="str">
        <f t="shared" si="35"/>
        <v/>
      </c>
      <c r="E108" s="54"/>
      <c r="F108" s="51" t="str">
        <f t="shared" si="36"/>
        <v/>
      </c>
      <c r="G108" s="54"/>
      <c r="H108" s="67" t="str">
        <f t="shared" si="37"/>
        <v/>
      </c>
      <c r="I108" s="54" t="str">
        <f>IF(G108="","",VLOOKUP(G108,'LEVEL-SYSTEM'!$A$2:$B$849,2,))</f>
        <v/>
      </c>
      <c r="J108" s="67" t="str">
        <f t="shared" si="38"/>
        <v/>
      </c>
      <c r="K108" s="54"/>
      <c r="L108" s="55" t="str">
        <f t="shared" si="29"/>
        <v/>
      </c>
      <c r="M108" s="67" t="str">
        <f>IF(K108="","",VLOOKUP(K108,DISCIPLINE!$A$2:$C$845,2,))</f>
        <v/>
      </c>
      <c r="N108" s="55" t="str">
        <f t="shared" si="30"/>
        <v/>
      </c>
      <c r="O108" s="67" t="str">
        <f>IF(M108="","",VLOOKUP(M108,DISCIPLINE!$A$2:$C$845,2,))</f>
        <v/>
      </c>
      <c r="P108" s="67" t="str">
        <f t="shared" si="39"/>
        <v/>
      </c>
      <c r="Q108" s="57"/>
      <c r="R108" s="67" t="str">
        <f t="shared" si="31"/>
        <v/>
      </c>
      <c r="S108" s="79" t="str">
        <f>IF(Q108="","",VLOOKUP(Q108,'[1]ACTIVITY &amp; DISCIPLINE CODE'!$F$3:$I$1862,2,))</f>
        <v/>
      </c>
      <c r="T108" s="67" t="str">
        <f t="shared" si="49"/>
        <v/>
      </c>
      <c r="U108" s="67" t="str">
        <f>IF(Q108="","",VLOOKUP(Q108,'[1]ACTIVITY &amp; DISCIPLINE CODE'!$F$3:$I$1862,3,))</f>
        <v/>
      </c>
      <c r="V108" s="67" t="str">
        <f t="shared" si="40"/>
        <v/>
      </c>
      <c r="W108" s="67" t="str">
        <f>IF(Q108="","",VLOOKUP(Q108,'[2]ACTIVITY &amp; DISCIPLINE CODE'!$F$3:$I$1850,4,))</f>
        <v/>
      </c>
      <c r="X108" s="57" t="str">
        <f t="shared" si="41"/>
        <v/>
      </c>
      <c r="Y108" s="34"/>
      <c r="Z108" s="67" t="str">
        <f t="shared" si="50"/>
        <v/>
      </c>
      <c r="AA108" s="67" t="str">
        <f>IF(Y108="","",VLOOKUP(Y108,'DOCUMENT TYPE'!$A$7:$C$837,2,))</f>
        <v/>
      </c>
      <c r="AB108" s="67" t="str">
        <f t="shared" si="51"/>
        <v/>
      </c>
      <c r="AC108" s="67" t="str">
        <f>IF(Y108="","",VLOOKUP(Y108,'DOCUMENT TYPE'!$A$7:$C$837,3,))</f>
        <v/>
      </c>
      <c r="AD108" s="67" t="str">
        <f t="shared" si="42"/>
        <v/>
      </c>
      <c r="AE108" s="54"/>
      <c r="AF108" s="55" t="str">
        <f t="shared" si="52"/>
        <v/>
      </c>
      <c r="AG108" s="67" t="str">
        <f>IF(AE108="","",VLOOKUP(AE108,DISCIPLINE!$A$2:$C$845,2,))</f>
        <v/>
      </c>
      <c r="AH108" s="57" t="str">
        <f t="shared" si="43"/>
        <v/>
      </c>
      <c r="AI108" s="57"/>
      <c r="AJ108" s="57" t="str">
        <f t="shared" si="44"/>
        <v/>
      </c>
      <c r="AK108" s="57"/>
      <c r="AL108" s="57" t="str">
        <f t="shared" si="45"/>
        <v/>
      </c>
      <c r="AM108" s="57"/>
      <c r="AN108" s="57" t="str">
        <f t="shared" si="46"/>
        <v/>
      </c>
      <c r="AO108" s="57"/>
      <c r="AP108" s="25"/>
      <c r="AQ108" s="23" t="str">
        <f t="shared" si="47"/>
        <v>Missing input data</v>
      </c>
      <c r="AR108" s="23" t="str">
        <f t="shared" si="48"/>
        <v>Missing input data</v>
      </c>
      <c r="AS108" s="25"/>
      <c r="AT108" s="23" t="str">
        <f t="shared" si="32"/>
        <v>Missing input data</v>
      </c>
      <c r="AU108" s="23" t="str">
        <f t="shared" si="33"/>
        <v>Missing input data</v>
      </c>
      <c r="AV108" s="25"/>
    </row>
    <row r="109" spans="1:48">
      <c r="A109" s="56"/>
      <c r="B109" s="67" t="str">
        <f t="shared" si="34"/>
        <v/>
      </c>
      <c r="C109" s="57"/>
      <c r="D109" s="67" t="str">
        <f t="shared" si="35"/>
        <v/>
      </c>
      <c r="E109" s="54"/>
      <c r="F109" s="51" t="str">
        <f t="shared" si="36"/>
        <v/>
      </c>
      <c r="G109" s="54"/>
      <c r="H109" s="67" t="str">
        <f t="shared" si="37"/>
        <v/>
      </c>
      <c r="I109" s="54" t="str">
        <f>IF(G109="","",VLOOKUP(G109,'LEVEL-SYSTEM'!$A$2:$B$849,2,))</f>
        <v/>
      </c>
      <c r="J109" s="67" t="str">
        <f t="shared" si="38"/>
        <v/>
      </c>
      <c r="K109" s="54"/>
      <c r="L109" s="55" t="str">
        <f t="shared" si="29"/>
        <v/>
      </c>
      <c r="M109" s="67" t="str">
        <f>IF(K109="","",VLOOKUP(K109,DISCIPLINE!$A$2:$C$845,2,))</f>
        <v/>
      </c>
      <c r="N109" s="55" t="str">
        <f t="shared" si="30"/>
        <v/>
      </c>
      <c r="O109" s="67" t="str">
        <f>IF(M109="","",VLOOKUP(M109,DISCIPLINE!$A$2:$C$845,2,))</f>
        <v/>
      </c>
      <c r="P109" s="67" t="str">
        <f t="shared" si="39"/>
        <v/>
      </c>
      <c r="Q109" s="57"/>
      <c r="R109" s="67" t="str">
        <f t="shared" si="31"/>
        <v/>
      </c>
      <c r="S109" s="79" t="str">
        <f>IF(Q109="","",VLOOKUP(Q109,'[1]ACTIVITY &amp; DISCIPLINE CODE'!$F$3:$I$1862,2,))</f>
        <v/>
      </c>
      <c r="T109" s="67" t="str">
        <f t="shared" si="49"/>
        <v/>
      </c>
      <c r="U109" s="67" t="str">
        <f>IF(Q109="","",VLOOKUP(Q109,'[1]ACTIVITY &amp; DISCIPLINE CODE'!$F$3:$I$1862,3,))</f>
        <v/>
      </c>
      <c r="V109" s="67" t="str">
        <f t="shared" si="40"/>
        <v/>
      </c>
      <c r="W109" s="67" t="str">
        <f>IF(Q109="","",VLOOKUP(Q109,'[2]ACTIVITY &amp; DISCIPLINE CODE'!$F$3:$I$1850,4,))</f>
        <v/>
      </c>
      <c r="X109" s="57" t="str">
        <f t="shared" si="41"/>
        <v/>
      </c>
      <c r="Y109" s="34"/>
      <c r="Z109" s="67" t="str">
        <f t="shared" si="50"/>
        <v/>
      </c>
      <c r="AA109" s="67" t="str">
        <f>IF(Y109="","",VLOOKUP(Y109,'DOCUMENT TYPE'!$A$7:$C$837,2,))</f>
        <v/>
      </c>
      <c r="AB109" s="67" t="str">
        <f t="shared" si="51"/>
        <v/>
      </c>
      <c r="AC109" s="67" t="str">
        <f>IF(Y109="","",VLOOKUP(Y109,'DOCUMENT TYPE'!$A$7:$C$837,3,))</f>
        <v/>
      </c>
      <c r="AD109" s="67" t="str">
        <f t="shared" si="42"/>
        <v/>
      </c>
      <c r="AE109" s="54"/>
      <c r="AF109" s="55" t="str">
        <f t="shared" si="52"/>
        <v/>
      </c>
      <c r="AG109" s="67" t="str">
        <f>IF(AE109="","",VLOOKUP(AE109,DISCIPLINE!$A$2:$C$845,2,))</f>
        <v/>
      </c>
      <c r="AH109" s="57" t="str">
        <f t="shared" si="43"/>
        <v/>
      </c>
      <c r="AI109" s="57"/>
      <c r="AJ109" s="57" t="str">
        <f t="shared" si="44"/>
        <v/>
      </c>
      <c r="AK109" s="57"/>
      <c r="AL109" s="57" t="str">
        <f t="shared" si="45"/>
        <v/>
      </c>
      <c r="AM109" s="57"/>
      <c r="AN109" s="57" t="str">
        <f t="shared" si="46"/>
        <v/>
      </c>
      <c r="AO109" s="57"/>
      <c r="AP109" s="25"/>
      <c r="AQ109" s="23" t="str">
        <f t="shared" si="47"/>
        <v>Missing input data</v>
      </c>
      <c r="AR109" s="23" t="str">
        <f t="shared" si="48"/>
        <v>Missing input data</v>
      </c>
      <c r="AS109" s="25"/>
      <c r="AT109" s="23" t="str">
        <f t="shared" si="32"/>
        <v>Missing input data</v>
      </c>
      <c r="AU109" s="23" t="str">
        <f t="shared" si="33"/>
        <v>Missing input data</v>
      </c>
      <c r="AV109" s="25"/>
    </row>
    <row r="110" spans="1:48">
      <c r="A110" s="56"/>
      <c r="B110" s="67" t="str">
        <f t="shared" si="34"/>
        <v/>
      </c>
      <c r="C110" s="57"/>
      <c r="D110" s="67" t="str">
        <f t="shared" si="35"/>
        <v/>
      </c>
      <c r="E110" s="54"/>
      <c r="F110" s="51" t="str">
        <f t="shared" si="36"/>
        <v/>
      </c>
      <c r="G110" s="54"/>
      <c r="H110" s="67" t="str">
        <f t="shared" si="37"/>
        <v/>
      </c>
      <c r="I110" s="54" t="str">
        <f>IF(G110="","",VLOOKUP(G110,'LEVEL-SYSTEM'!$A$2:$B$849,2,))</f>
        <v/>
      </c>
      <c r="J110" s="67" t="str">
        <f t="shared" si="38"/>
        <v/>
      </c>
      <c r="K110" s="54"/>
      <c r="L110" s="55" t="str">
        <f t="shared" si="29"/>
        <v/>
      </c>
      <c r="M110" s="67" t="str">
        <f>IF(K110="","",VLOOKUP(K110,DISCIPLINE!$A$2:$C$845,2,))</f>
        <v/>
      </c>
      <c r="N110" s="55" t="str">
        <f t="shared" si="30"/>
        <v/>
      </c>
      <c r="O110" s="67" t="str">
        <f>IF(M110="","",VLOOKUP(M110,DISCIPLINE!$A$2:$C$845,2,))</f>
        <v/>
      </c>
      <c r="P110" s="67" t="str">
        <f t="shared" si="39"/>
        <v/>
      </c>
      <c r="Q110" s="57"/>
      <c r="R110" s="67" t="str">
        <f t="shared" si="31"/>
        <v/>
      </c>
      <c r="S110" s="79" t="str">
        <f>IF(Q110="","",VLOOKUP(Q110,'[1]ACTIVITY &amp; DISCIPLINE CODE'!$F$3:$I$1862,2,))</f>
        <v/>
      </c>
      <c r="T110" s="67" t="str">
        <f t="shared" si="49"/>
        <v/>
      </c>
      <c r="U110" s="67" t="str">
        <f>IF(Q110="","",VLOOKUP(Q110,'[1]ACTIVITY &amp; DISCIPLINE CODE'!$F$3:$I$1862,3,))</f>
        <v/>
      </c>
      <c r="V110" s="67" t="str">
        <f t="shared" si="40"/>
        <v/>
      </c>
      <c r="W110" s="67" t="str">
        <f>IF(Q110="","",VLOOKUP(Q110,'[2]ACTIVITY &amp; DISCIPLINE CODE'!$F$3:$I$1850,4,))</f>
        <v/>
      </c>
      <c r="X110" s="57" t="str">
        <f t="shared" si="41"/>
        <v/>
      </c>
      <c r="Y110" s="34"/>
      <c r="Z110" s="67" t="str">
        <f t="shared" si="50"/>
        <v/>
      </c>
      <c r="AA110" s="67" t="str">
        <f>IF(Y110="","",VLOOKUP(Y110,'DOCUMENT TYPE'!$A$7:$C$837,2,))</f>
        <v/>
      </c>
      <c r="AB110" s="67" t="str">
        <f t="shared" si="51"/>
        <v/>
      </c>
      <c r="AC110" s="67" t="str">
        <f>IF(Y110="","",VLOOKUP(Y110,'DOCUMENT TYPE'!$A$7:$C$837,3,))</f>
        <v/>
      </c>
      <c r="AD110" s="67" t="str">
        <f t="shared" si="42"/>
        <v/>
      </c>
      <c r="AE110" s="54"/>
      <c r="AF110" s="55" t="str">
        <f t="shared" si="52"/>
        <v/>
      </c>
      <c r="AG110" s="67" t="str">
        <f>IF(AE110="","",VLOOKUP(AE110,DISCIPLINE!$A$2:$C$845,2,))</f>
        <v/>
      </c>
      <c r="AH110" s="57" t="str">
        <f t="shared" si="43"/>
        <v/>
      </c>
      <c r="AI110" s="57"/>
      <c r="AJ110" s="57" t="str">
        <f t="shared" si="44"/>
        <v/>
      </c>
      <c r="AK110" s="57"/>
      <c r="AL110" s="57" t="str">
        <f t="shared" si="45"/>
        <v/>
      </c>
      <c r="AM110" s="57"/>
      <c r="AN110" s="57" t="str">
        <f t="shared" si="46"/>
        <v/>
      </c>
      <c r="AO110" s="57"/>
      <c r="AP110" s="25"/>
      <c r="AQ110" s="23" t="str">
        <f t="shared" si="47"/>
        <v>Missing input data</v>
      </c>
      <c r="AR110" s="23" t="str">
        <f t="shared" si="48"/>
        <v>Missing input data</v>
      </c>
      <c r="AS110" s="25"/>
      <c r="AT110" s="23" t="str">
        <f t="shared" si="32"/>
        <v>Missing input data</v>
      </c>
      <c r="AU110" s="23" t="str">
        <f t="shared" si="33"/>
        <v>Missing input data</v>
      </c>
      <c r="AV110" s="25"/>
    </row>
    <row r="111" spans="1:48">
      <c r="A111" s="56"/>
      <c r="B111" s="67" t="str">
        <f t="shared" si="34"/>
        <v/>
      </c>
      <c r="C111" s="57"/>
      <c r="D111" s="67" t="str">
        <f t="shared" si="35"/>
        <v/>
      </c>
      <c r="E111" s="54"/>
      <c r="F111" s="51" t="str">
        <f t="shared" si="36"/>
        <v/>
      </c>
      <c r="G111" s="54"/>
      <c r="H111" s="67" t="str">
        <f t="shared" si="37"/>
        <v/>
      </c>
      <c r="I111" s="54" t="str">
        <f>IF(G111="","",VLOOKUP(G111,'LEVEL-SYSTEM'!$A$2:$B$849,2,))</f>
        <v/>
      </c>
      <c r="J111" s="67" t="str">
        <f t="shared" si="38"/>
        <v/>
      </c>
      <c r="K111" s="54"/>
      <c r="L111" s="55" t="str">
        <f t="shared" si="29"/>
        <v/>
      </c>
      <c r="M111" s="67" t="str">
        <f>IF(K111="","",VLOOKUP(K111,DISCIPLINE!$A$2:$C$845,2,))</f>
        <v/>
      </c>
      <c r="N111" s="55" t="str">
        <f t="shared" si="30"/>
        <v/>
      </c>
      <c r="O111" s="67" t="str">
        <f>IF(M111="","",VLOOKUP(M111,DISCIPLINE!$A$2:$C$845,2,))</f>
        <v/>
      </c>
      <c r="P111" s="67" t="str">
        <f t="shared" si="39"/>
        <v/>
      </c>
      <c r="Q111" s="57"/>
      <c r="R111" s="67" t="str">
        <f t="shared" si="31"/>
        <v/>
      </c>
      <c r="S111" s="79" t="str">
        <f>IF(Q111="","",VLOOKUP(Q111,'[1]ACTIVITY &amp; DISCIPLINE CODE'!$F$3:$I$1862,2,))</f>
        <v/>
      </c>
      <c r="T111" s="67" t="str">
        <f t="shared" si="49"/>
        <v/>
      </c>
      <c r="U111" s="67" t="str">
        <f>IF(Q111="","",VLOOKUP(Q111,'[1]ACTIVITY &amp; DISCIPLINE CODE'!$F$3:$I$1862,3,))</f>
        <v/>
      </c>
      <c r="V111" s="67" t="str">
        <f t="shared" si="40"/>
        <v/>
      </c>
      <c r="W111" s="67" t="str">
        <f>IF(Q111="","",VLOOKUP(Q111,'[2]ACTIVITY &amp; DISCIPLINE CODE'!$F$3:$I$1850,4,))</f>
        <v/>
      </c>
      <c r="X111" s="57" t="str">
        <f t="shared" si="41"/>
        <v/>
      </c>
      <c r="Y111" s="34"/>
      <c r="Z111" s="67" t="str">
        <f t="shared" si="50"/>
        <v/>
      </c>
      <c r="AA111" s="67" t="str">
        <f>IF(Y111="","",VLOOKUP(Y111,'DOCUMENT TYPE'!$A$7:$C$837,2,))</f>
        <v/>
      </c>
      <c r="AB111" s="67" t="str">
        <f t="shared" si="51"/>
        <v/>
      </c>
      <c r="AC111" s="67" t="str">
        <f>IF(Y111="","",VLOOKUP(Y111,'DOCUMENT TYPE'!$A$7:$C$837,3,))</f>
        <v/>
      </c>
      <c r="AD111" s="67" t="str">
        <f t="shared" si="42"/>
        <v/>
      </c>
      <c r="AE111" s="54"/>
      <c r="AF111" s="55" t="str">
        <f t="shared" si="52"/>
        <v/>
      </c>
      <c r="AG111" s="67" t="str">
        <f>IF(AE111="","",VLOOKUP(AE111,DISCIPLINE!$A$2:$C$845,2,))</f>
        <v/>
      </c>
      <c r="AH111" s="57" t="str">
        <f t="shared" si="43"/>
        <v/>
      </c>
      <c r="AI111" s="57"/>
      <c r="AJ111" s="57" t="str">
        <f t="shared" si="44"/>
        <v/>
      </c>
      <c r="AK111" s="57"/>
      <c r="AL111" s="57" t="str">
        <f t="shared" si="45"/>
        <v/>
      </c>
      <c r="AM111" s="57"/>
      <c r="AN111" s="57" t="str">
        <f t="shared" si="46"/>
        <v/>
      </c>
      <c r="AO111" s="57"/>
      <c r="AP111" s="25"/>
      <c r="AQ111" s="23" t="str">
        <f t="shared" si="47"/>
        <v>Missing input data</v>
      </c>
      <c r="AR111" s="23" t="str">
        <f t="shared" si="48"/>
        <v>Missing input data</v>
      </c>
      <c r="AS111" s="25"/>
      <c r="AT111" s="23" t="str">
        <f t="shared" si="32"/>
        <v>Missing input data</v>
      </c>
      <c r="AU111" s="23" t="str">
        <f t="shared" si="33"/>
        <v>Missing input data</v>
      </c>
      <c r="AV111" s="25"/>
    </row>
    <row r="112" spans="1:48">
      <c r="A112" s="56"/>
      <c r="B112" s="67" t="str">
        <f t="shared" si="34"/>
        <v/>
      </c>
      <c r="C112" s="57"/>
      <c r="D112" s="67" t="str">
        <f t="shared" si="35"/>
        <v/>
      </c>
      <c r="E112" s="54"/>
      <c r="F112" s="51" t="str">
        <f t="shared" si="36"/>
        <v/>
      </c>
      <c r="G112" s="54"/>
      <c r="H112" s="67" t="str">
        <f t="shared" si="37"/>
        <v/>
      </c>
      <c r="I112" s="54" t="str">
        <f>IF(G112="","",VLOOKUP(G112,'LEVEL-SYSTEM'!$A$2:$B$849,2,))</f>
        <v/>
      </c>
      <c r="J112" s="67" t="str">
        <f t="shared" si="38"/>
        <v/>
      </c>
      <c r="K112" s="54"/>
      <c r="L112" s="55" t="str">
        <f t="shared" si="29"/>
        <v/>
      </c>
      <c r="M112" s="67" t="str">
        <f>IF(K112="","",VLOOKUP(K112,DISCIPLINE!$A$2:$C$845,2,))</f>
        <v/>
      </c>
      <c r="N112" s="55" t="str">
        <f t="shared" si="30"/>
        <v/>
      </c>
      <c r="O112" s="67" t="str">
        <f>IF(M112="","",VLOOKUP(M112,DISCIPLINE!$A$2:$C$845,2,))</f>
        <v/>
      </c>
      <c r="P112" s="67" t="str">
        <f t="shared" si="39"/>
        <v/>
      </c>
      <c r="Q112" s="57"/>
      <c r="R112" s="67" t="str">
        <f t="shared" si="31"/>
        <v/>
      </c>
      <c r="S112" s="79" t="str">
        <f>IF(Q112="","",VLOOKUP(Q112,'[1]ACTIVITY &amp; DISCIPLINE CODE'!$F$3:$I$1862,2,))</f>
        <v/>
      </c>
      <c r="T112" s="67" t="str">
        <f t="shared" si="49"/>
        <v/>
      </c>
      <c r="U112" s="67" t="str">
        <f>IF(Q112="","",VLOOKUP(Q112,'[1]ACTIVITY &amp; DISCIPLINE CODE'!$F$3:$I$1862,3,))</f>
        <v/>
      </c>
      <c r="V112" s="67" t="str">
        <f t="shared" si="40"/>
        <v/>
      </c>
      <c r="W112" s="67" t="str">
        <f>IF(Q112="","",VLOOKUP(Q112,'[2]ACTIVITY &amp; DISCIPLINE CODE'!$F$3:$I$1850,4,))</f>
        <v/>
      </c>
      <c r="X112" s="57" t="str">
        <f t="shared" si="41"/>
        <v/>
      </c>
      <c r="Y112" s="34"/>
      <c r="Z112" s="67" t="str">
        <f t="shared" si="50"/>
        <v/>
      </c>
      <c r="AA112" s="67" t="str">
        <f>IF(Y112="","",VLOOKUP(Y112,'DOCUMENT TYPE'!$A$7:$C$837,2,))</f>
        <v/>
      </c>
      <c r="AB112" s="67" t="str">
        <f t="shared" si="51"/>
        <v/>
      </c>
      <c r="AC112" s="67" t="str">
        <f>IF(Y112="","",VLOOKUP(Y112,'DOCUMENT TYPE'!$A$7:$C$837,3,))</f>
        <v/>
      </c>
      <c r="AD112" s="67" t="str">
        <f t="shared" si="42"/>
        <v/>
      </c>
      <c r="AE112" s="54"/>
      <c r="AF112" s="55" t="str">
        <f t="shared" si="52"/>
        <v/>
      </c>
      <c r="AG112" s="67" t="str">
        <f>IF(AE112="","",VLOOKUP(AE112,DISCIPLINE!$A$2:$C$845,2,))</f>
        <v/>
      </c>
      <c r="AH112" s="57" t="str">
        <f t="shared" si="43"/>
        <v/>
      </c>
      <c r="AI112" s="57"/>
      <c r="AJ112" s="57" t="str">
        <f t="shared" si="44"/>
        <v/>
      </c>
      <c r="AK112" s="57"/>
      <c r="AL112" s="57" t="str">
        <f t="shared" si="45"/>
        <v/>
      </c>
      <c r="AM112" s="57"/>
      <c r="AN112" s="57" t="str">
        <f t="shared" si="46"/>
        <v/>
      </c>
      <c r="AO112" s="57"/>
      <c r="AP112" s="25"/>
      <c r="AQ112" s="23" t="str">
        <f t="shared" si="47"/>
        <v>Missing input data</v>
      </c>
      <c r="AR112" s="23" t="str">
        <f t="shared" si="48"/>
        <v>Missing input data</v>
      </c>
      <c r="AS112" s="25"/>
      <c r="AT112" s="23" t="str">
        <f t="shared" si="32"/>
        <v>Missing input data</v>
      </c>
      <c r="AU112" s="23" t="str">
        <f t="shared" si="33"/>
        <v>Missing input data</v>
      </c>
      <c r="AV112" s="25"/>
    </row>
    <row r="113" spans="1:48">
      <c r="A113" s="56"/>
      <c r="B113" s="67" t="str">
        <f t="shared" si="34"/>
        <v/>
      </c>
      <c r="C113" s="57"/>
      <c r="D113" s="67" t="str">
        <f t="shared" si="35"/>
        <v/>
      </c>
      <c r="E113" s="54"/>
      <c r="F113" s="51" t="str">
        <f t="shared" si="36"/>
        <v/>
      </c>
      <c r="G113" s="54"/>
      <c r="H113" s="67" t="str">
        <f t="shared" si="37"/>
        <v/>
      </c>
      <c r="I113" s="54" t="str">
        <f>IF(G113="","",VLOOKUP(G113,'LEVEL-SYSTEM'!$A$2:$B$849,2,))</f>
        <v/>
      </c>
      <c r="J113" s="67" t="str">
        <f t="shared" si="38"/>
        <v/>
      </c>
      <c r="K113" s="54"/>
      <c r="L113" s="55" t="str">
        <f t="shared" si="29"/>
        <v/>
      </c>
      <c r="M113" s="67" t="str">
        <f>IF(K113="","",VLOOKUP(K113,DISCIPLINE!$A$2:$C$845,2,))</f>
        <v/>
      </c>
      <c r="N113" s="55" t="str">
        <f t="shared" si="30"/>
        <v/>
      </c>
      <c r="O113" s="67" t="str">
        <f>IF(M113="","",VLOOKUP(M113,DISCIPLINE!$A$2:$C$845,2,))</f>
        <v/>
      </c>
      <c r="P113" s="67" t="str">
        <f t="shared" si="39"/>
        <v/>
      </c>
      <c r="Q113" s="57"/>
      <c r="R113" s="67" t="str">
        <f t="shared" si="31"/>
        <v/>
      </c>
      <c r="S113" s="79" t="str">
        <f>IF(Q113="","",VLOOKUP(Q113,'[1]ACTIVITY &amp; DISCIPLINE CODE'!$F$3:$I$1862,2,))</f>
        <v/>
      </c>
      <c r="T113" s="67" t="str">
        <f t="shared" si="49"/>
        <v/>
      </c>
      <c r="U113" s="67" t="str">
        <f>IF(Q113="","",VLOOKUP(Q113,'[1]ACTIVITY &amp; DISCIPLINE CODE'!$F$3:$I$1862,3,))</f>
        <v/>
      </c>
      <c r="V113" s="67" t="str">
        <f t="shared" si="40"/>
        <v/>
      </c>
      <c r="W113" s="67" t="str">
        <f>IF(Q113="","",VLOOKUP(Q113,'[2]ACTIVITY &amp; DISCIPLINE CODE'!$F$3:$I$1850,4,))</f>
        <v/>
      </c>
      <c r="X113" s="57" t="str">
        <f t="shared" si="41"/>
        <v/>
      </c>
      <c r="Y113" s="34"/>
      <c r="Z113" s="67" t="str">
        <f t="shared" si="50"/>
        <v/>
      </c>
      <c r="AA113" s="67" t="str">
        <f>IF(Y113="","",VLOOKUP(Y113,'DOCUMENT TYPE'!$A$7:$C$837,2,))</f>
        <v/>
      </c>
      <c r="AB113" s="67" t="str">
        <f t="shared" si="51"/>
        <v/>
      </c>
      <c r="AC113" s="67" t="str">
        <f>IF(Y113="","",VLOOKUP(Y113,'DOCUMENT TYPE'!$A$7:$C$837,3,))</f>
        <v/>
      </c>
      <c r="AD113" s="67" t="str">
        <f t="shared" si="42"/>
        <v/>
      </c>
      <c r="AE113" s="54"/>
      <c r="AF113" s="55" t="str">
        <f t="shared" si="52"/>
        <v/>
      </c>
      <c r="AG113" s="67" t="str">
        <f>IF(AE113="","",VLOOKUP(AE113,DISCIPLINE!$A$2:$C$845,2,))</f>
        <v/>
      </c>
      <c r="AH113" s="57" t="str">
        <f t="shared" si="43"/>
        <v/>
      </c>
      <c r="AI113" s="57"/>
      <c r="AJ113" s="57" t="str">
        <f t="shared" si="44"/>
        <v/>
      </c>
      <c r="AK113" s="57"/>
      <c r="AL113" s="57" t="str">
        <f t="shared" si="45"/>
        <v/>
      </c>
      <c r="AM113" s="57"/>
      <c r="AN113" s="57" t="str">
        <f t="shared" si="46"/>
        <v/>
      </c>
      <c r="AO113" s="57"/>
      <c r="AP113" s="25"/>
      <c r="AQ113" s="23" t="str">
        <f t="shared" si="47"/>
        <v>Missing input data</v>
      </c>
      <c r="AR113" s="23" t="str">
        <f t="shared" si="48"/>
        <v>Missing input data</v>
      </c>
      <c r="AS113" s="25"/>
      <c r="AT113" s="23" t="str">
        <f t="shared" si="32"/>
        <v>Missing input data</v>
      </c>
      <c r="AU113" s="23" t="str">
        <f t="shared" si="33"/>
        <v>Missing input data</v>
      </c>
      <c r="AV113" s="25"/>
    </row>
    <row r="114" spans="1:48">
      <c r="A114" s="56"/>
      <c r="B114" s="67" t="str">
        <f t="shared" si="34"/>
        <v/>
      </c>
      <c r="C114" s="57"/>
      <c r="D114" s="67" t="str">
        <f t="shared" si="35"/>
        <v/>
      </c>
      <c r="E114" s="54"/>
      <c r="F114" s="51" t="str">
        <f t="shared" si="36"/>
        <v/>
      </c>
      <c r="G114" s="54"/>
      <c r="H114" s="67" t="str">
        <f t="shared" si="37"/>
        <v/>
      </c>
      <c r="I114" s="54" t="str">
        <f>IF(G114="","",VLOOKUP(G114,'LEVEL-SYSTEM'!$A$2:$B$849,2,))</f>
        <v/>
      </c>
      <c r="J114" s="67" t="str">
        <f t="shared" si="38"/>
        <v/>
      </c>
      <c r="K114" s="54"/>
      <c r="L114" s="55" t="str">
        <f t="shared" si="29"/>
        <v/>
      </c>
      <c r="M114" s="67" t="str">
        <f>IF(K114="","",VLOOKUP(K114,DISCIPLINE!$A$2:$C$845,2,))</f>
        <v/>
      </c>
      <c r="N114" s="55" t="str">
        <f t="shared" si="30"/>
        <v/>
      </c>
      <c r="O114" s="67" t="str">
        <f>IF(M114="","",VLOOKUP(M114,DISCIPLINE!$A$2:$C$845,2,))</f>
        <v/>
      </c>
      <c r="P114" s="67" t="str">
        <f t="shared" si="39"/>
        <v/>
      </c>
      <c r="Q114" s="57"/>
      <c r="R114" s="67" t="str">
        <f t="shared" si="31"/>
        <v/>
      </c>
      <c r="S114" s="79" t="str">
        <f>IF(Q114="","",VLOOKUP(Q114,'[1]ACTIVITY &amp; DISCIPLINE CODE'!$F$3:$I$1862,2,))</f>
        <v/>
      </c>
      <c r="T114" s="67" t="str">
        <f t="shared" si="49"/>
        <v/>
      </c>
      <c r="U114" s="67" t="str">
        <f>IF(Q114="","",VLOOKUP(Q114,'[1]ACTIVITY &amp; DISCIPLINE CODE'!$F$3:$I$1862,3,))</f>
        <v/>
      </c>
      <c r="V114" s="67" t="str">
        <f t="shared" si="40"/>
        <v/>
      </c>
      <c r="W114" s="67" t="str">
        <f>IF(Q114="","",VLOOKUP(Q114,'[2]ACTIVITY &amp; DISCIPLINE CODE'!$F$3:$I$1850,4,))</f>
        <v/>
      </c>
      <c r="X114" s="57" t="str">
        <f t="shared" si="41"/>
        <v/>
      </c>
      <c r="Y114" s="34"/>
      <c r="Z114" s="67" t="str">
        <f t="shared" si="50"/>
        <v/>
      </c>
      <c r="AA114" s="67" t="str">
        <f>IF(Y114="","",VLOOKUP(Y114,'DOCUMENT TYPE'!$A$7:$C$837,2,))</f>
        <v/>
      </c>
      <c r="AB114" s="67" t="str">
        <f t="shared" si="51"/>
        <v/>
      </c>
      <c r="AC114" s="67" t="str">
        <f>IF(Y114="","",VLOOKUP(Y114,'DOCUMENT TYPE'!$A$7:$C$837,3,))</f>
        <v/>
      </c>
      <c r="AD114" s="67" t="str">
        <f t="shared" si="42"/>
        <v/>
      </c>
      <c r="AE114" s="54"/>
      <c r="AF114" s="55" t="str">
        <f t="shared" si="52"/>
        <v/>
      </c>
      <c r="AG114" s="67" t="str">
        <f>IF(AE114="","",VLOOKUP(AE114,DISCIPLINE!$A$2:$C$845,2,))</f>
        <v/>
      </c>
      <c r="AH114" s="57" t="str">
        <f t="shared" si="43"/>
        <v/>
      </c>
      <c r="AI114" s="57"/>
      <c r="AJ114" s="57" t="str">
        <f t="shared" si="44"/>
        <v/>
      </c>
      <c r="AK114" s="57"/>
      <c r="AL114" s="57" t="str">
        <f t="shared" si="45"/>
        <v/>
      </c>
      <c r="AM114" s="57"/>
      <c r="AN114" s="57" t="str">
        <f t="shared" si="46"/>
        <v/>
      </c>
      <c r="AO114" s="57"/>
      <c r="AP114" s="25"/>
      <c r="AQ114" s="23" t="str">
        <f t="shared" si="47"/>
        <v>Missing input data</v>
      </c>
      <c r="AR114" s="23" t="str">
        <f t="shared" si="48"/>
        <v>Missing input data</v>
      </c>
      <c r="AS114" s="25"/>
      <c r="AT114" s="23" t="str">
        <f t="shared" si="32"/>
        <v>Missing input data</v>
      </c>
      <c r="AU114" s="23" t="str">
        <f t="shared" si="33"/>
        <v>Missing input data</v>
      </c>
      <c r="AV114" s="25"/>
    </row>
    <row r="115" spans="1:48">
      <c r="A115" s="56"/>
      <c r="B115" s="67" t="str">
        <f t="shared" si="34"/>
        <v/>
      </c>
      <c r="C115" s="57"/>
      <c r="D115" s="67" t="str">
        <f t="shared" si="35"/>
        <v/>
      </c>
      <c r="E115" s="54"/>
      <c r="F115" s="51" t="str">
        <f t="shared" si="36"/>
        <v/>
      </c>
      <c r="G115" s="54"/>
      <c r="H115" s="67" t="str">
        <f t="shared" si="37"/>
        <v/>
      </c>
      <c r="I115" s="54" t="str">
        <f>IF(G115="","",VLOOKUP(G115,'LEVEL-SYSTEM'!$A$2:$B$849,2,))</f>
        <v/>
      </c>
      <c r="J115" s="67" t="str">
        <f t="shared" si="38"/>
        <v/>
      </c>
      <c r="K115" s="54"/>
      <c r="L115" s="55" t="str">
        <f t="shared" si="29"/>
        <v/>
      </c>
      <c r="M115" s="67" t="str">
        <f>IF(K115="","",VLOOKUP(K115,DISCIPLINE!$A$2:$C$845,2,))</f>
        <v/>
      </c>
      <c r="N115" s="55" t="str">
        <f t="shared" si="30"/>
        <v/>
      </c>
      <c r="O115" s="67" t="str">
        <f>IF(M115="","",VLOOKUP(M115,DISCIPLINE!$A$2:$C$845,2,))</f>
        <v/>
      </c>
      <c r="P115" s="67" t="str">
        <f t="shared" si="39"/>
        <v/>
      </c>
      <c r="Q115" s="57"/>
      <c r="R115" s="67" t="str">
        <f t="shared" si="31"/>
        <v/>
      </c>
      <c r="S115" s="79" t="str">
        <f>IF(Q115="","",VLOOKUP(Q115,'[1]ACTIVITY &amp; DISCIPLINE CODE'!$F$3:$I$1862,2,))</f>
        <v/>
      </c>
      <c r="T115" s="67" t="str">
        <f t="shared" si="49"/>
        <v/>
      </c>
      <c r="U115" s="67" t="str">
        <f>IF(Q115="","",VLOOKUP(Q115,'[1]ACTIVITY &amp; DISCIPLINE CODE'!$F$3:$I$1862,3,))</f>
        <v/>
      </c>
      <c r="V115" s="67" t="str">
        <f t="shared" si="40"/>
        <v/>
      </c>
      <c r="W115" s="67" t="str">
        <f>IF(Q115="","",VLOOKUP(Q115,'[2]ACTIVITY &amp; DISCIPLINE CODE'!$F$3:$I$1850,4,))</f>
        <v/>
      </c>
      <c r="X115" s="57" t="str">
        <f t="shared" si="41"/>
        <v/>
      </c>
      <c r="Y115" s="34"/>
      <c r="Z115" s="67" t="str">
        <f t="shared" si="50"/>
        <v/>
      </c>
      <c r="AA115" s="67" t="str">
        <f>IF(Y115="","",VLOOKUP(Y115,'DOCUMENT TYPE'!$A$7:$C$837,2,))</f>
        <v/>
      </c>
      <c r="AB115" s="67" t="str">
        <f t="shared" si="51"/>
        <v/>
      </c>
      <c r="AC115" s="67" t="str">
        <f>IF(Y115="","",VLOOKUP(Y115,'DOCUMENT TYPE'!$A$7:$C$837,3,))</f>
        <v/>
      </c>
      <c r="AD115" s="67" t="str">
        <f t="shared" si="42"/>
        <v/>
      </c>
      <c r="AE115" s="54"/>
      <c r="AF115" s="55" t="str">
        <f t="shared" si="52"/>
        <v/>
      </c>
      <c r="AG115" s="67" t="str">
        <f>IF(AE115="","",VLOOKUP(AE115,DISCIPLINE!$A$2:$C$845,2,))</f>
        <v/>
      </c>
      <c r="AH115" s="57" t="str">
        <f t="shared" si="43"/>
        <v/>
      </c>
      <c r="AI115" s="57"/>
      <c r="AJ115" s="57" t="str">
        <f t="shared" si="44"/>
        <v/>
      </c>
      <c r="AK115" s="57"/>
      <c r="AL115" s="57" t="str">
        <f t="shared" si="45"/>
        <v/>
      </c>
      <c r="AM115" s="57"/>
      <c r="AN115" s="57" t="str">
        <f t="shared" si="46"/>
        <v/>
      </c>
      <c r="AO115" s="57"/>
      <c r="AP115" s="25"/>
      <c r="AQ115" s="23" t="str">
        <f t="shared" si="47"/>
        <v>Missing input data</v>
      </c>
      <c r="AR115" s="23" t="str">
        <f t="shared" si="48"/>
        <v>Missing input data</v>
      </c>
      <c r="AS115" s="25"/>
      <c r="AT115" s="23" t="str">
        <f t="shared" si="32"/>
        <v>Missing input data</v>
      </c>
      <c r="AU115" s="23" t="str">
        <f t="shared" si="33"/>
        <v>Missing input data</v>
      </c>
      <c r="AV115" s="25"/>
    </row>
    <row r="116" spans="1:48">
      <c r="A116" s="56"/>
      <c r="B116" s="67" t="str">
        <f t="shared" si="34"/>
        <v/>
      </c>
      <c r="C116" s="57"/>
      <c r="D116" s="67" t="str">
        <f t="shared" si="35"/>
        <v/>
      </c>
      <c r="E116" s="54"/>
      <c r="F116" s="51" t="str">
        <f t="shared" si="36"/>
        <v/>
      </c>
      <c r="G116" s="54"/>
      <c r="H116" s="67" t="str">
        <f t="shared" si="37"/>
        <v/>
      </c>
      <c r="I116" s="54" t="str">
        <f>IF(G116="","",VLOOKUP(G116,'LEVEL-SYSTEM'!$A$2:$B$849,2,))</f>
        <v/>
      </c>
      <c r="J116" s="67" t="str">
        <f t="shared" si="38"/>
        <v/>
      </c>
      <c r="K116" s="54"/>
      <c r="L116" s="55" t="str">
        <f t="shared" si="29"/>
        <v/>
      </c>
      <c r="M116" s="67" t="str">
        <f>IF(K116="","",VLOOKUP(K116,DISCIPLINE!$A$2:$C$845,2,))</f>
        <v/>
      </c>
      <c r="N116" s="55" t="str">
        <f t="shared" si="30"/>
        <v/>
      </c>
      <c r="O116" s="67" t="str">
        <f>IF(M116="","",VLOOKUP(M116,DISCIPLINE!$A$2:$C$845,2,))</f>
        <v/>
      </c>
      <c r="P116" s="67" t="str">
        <f t="shared" si="39"/>
        <v/>
      </c>
      <c r="Q116" s="57"/>
      <c r="R116" s="67" t="str">
        <f t="shared" si="31"/>
        <v/>
      </c>
      <c r="S116" s="79" t="str">
        <f>IF(Q116="","",VLOOKUP(Q116,'[1]ACTIVITY &amp; DISCIPLINE CODE'!$F$3:$I$1862,2,))</f>
        <v/>
      </c>
      <c r="T116" s="67" t="str">
        <f t="shared" si="49"/>
        <v/>
      </c>
      <c r="U116" s="67" t="str">
        <f>IF(Q116="","",VLOOKUP(Q116,'[1]ACTIVITY &amp; DISCIPLINE CODE'!$F$3:$I$1862,3,))</f>
        <v/>
      </c>
      <c r="V116" s="67" t="str">
        <f t="shared" si="40"/>
        <v/>
      </c>
      <c r="W116" s="67" t="str">
        <f>IF(Q116="","",VLOOKUP(Q116,'[2]ACTIVITY &amp; DISCIPLINE CODE'!$F$3:$I$1850,4,))</f>
        <v/>
      </c>
      <c r="X116" s="57" t="str">
        <f t="shared" si="41"/>
        <v/>
      </c>
      <c r="Y116" s="34"/>
      <c r="Z116" s="67" t="str">
        <f t="shared" si="50"/>
        <v/>
      </c>
      <c r="AA116" s="67" t="str">
        <f>IF(Y116="","",VLOOKUP(Y116,'DOCUMENT TYPE'!$A$7:$C$837,2,))</f>
        <v/>
      </c>
      <c r="AB116" s="67" t="str">
        <f t="shared" si="51"/>
        <v/>
      </c>
      <c r="AC116" s="67" t="str">
        <f>IF(Y116="","",VLOOKUP(Y116,'DOCUMENT TYPE'!$A$7:$C$837,3,))</f>
        <v/>
      </c>
      <c r="AD116" s="67" t="str">
        <f t="shared" si="42"/>
        <v/>
      </c>
      <c r="AE116" s="54"/>
      <c r="AF116" s="55" t="str">
        <f t="shared" si="52"/>
        <v/>
      </c>
      <c r="AG116" s="67" t="str">
        <f>IF(AE116="","",VLOOKUP(AE116,DISCIPLINE!$A$2:$C$845,2,))</f>
        <v/>
      </c>
      <c r="AH116" s="57" t="str">
        <f t="shared" si="43"/>
        <v/>
      </c>
      <c r="AI116" s="57"/>
      <c r="AJ116" s="57" t="str">
        <f t="shared" si="44"/>
        <v/>
      </c>
      <c r="AK116" s="57"/>
      <c r="AL116" s="57" t="str">
        <f t="shared" si="45"/>
        <v/>
      </c>
      <c r="AM116" s="57"/>
      <c r="AN116" s="57" t="str">
        <f t="shared" si="46"/>
        <v/>
      </c>
      <c r="AO116" s="57"/>
      <c r="AP116" s="25"/>
      <c r="AQ116" s="23" t="str">
        <f t="shared" si="47"/>
        <v>Missing input data</v>
      </c>
      <c r="AR116" s="23" t="str">
        <f t="shared" si="48"/>
        <v>Missing input data</v>
      </c>
      <c r="AS116" s="25"/>
      <c r="AT116" s="23" t="str">
        <f t="shared" si="32"/>
        <v>Missing input data</v>
      </c>
      <c r="AU116" s="23" t="str">
        <f t="shared" si="33"/>
        <v>Missing input data</v>
      </c>
      <c r="AV116" s="25"/>
    </row>
    <row r="117" spans="1:48">
      <c r="A117" s="56"/>
      <c r="B117" s="67" t="str">
        <f t="shared" si="34"/>
        <v/>
      </c>
      <c r="C117" s="57"/>
      <c r="D117" s="67" t="str">
        <f t="shared" si="35"/>
        <v/>
      </c>
      <c r="E117" s="54"/>
      <c r="F117" s="51" t="str">
        <f t="shared" si="36"/>
        <v/>
      </c>
      <c r="G117" s="54"/>
      <c r="H117" s="67" t="str">
        <f t="shared" si="37"/>
        <v/>
      </c>
      <c r="I117" s="54" t="str">
        <f>IF(G117="","",VLOOKUP(G117,'LEVEL-SYSTEM'!$A$2:$B$849,2,))</f>
        <v/>
      </c>
      <c r="J117" s="67" t="str">
        <f t="shared" si="38"/>
        <v/>
      </c>
      <c r="K117" s="54"/>
      <c r="L117" s="55" t="str">
        <f t="shared" si="29"/>
        <v/>
      </c>
      <c r="M117" s="67" t="str">
        <f>IF(K117="","",VLOOKUP(K117,DISCIPLINE!$A$2:$C$845,2,))</f>
        <v/>
      </c>
      <c r="N117" s="55" t="str">
        <f t="shared" si="30"/>
        <v/>
      </c>
      <c r="O117" s="67" t="str">
        <f>IF(M117="","",VLOOKUP(M117,DISCIPLINE!$A$2:$C$845,2,))</f>
        <v/>
      </c>
      <c r="P117" s="67" t="str">
        <f t="shared" si="39"/>
        <v/>
      </c>
      <c r="Q117" s="57"/>
      <c r="R117" s="67" t="str">
        <f t="shared" si="31"/>
        <v/>
      </c>
      <c r="S117" s="79" t="str">
        <f>IF(Q117="","",VLOOKUP(Q117,'[1]ACTIVITY &amp; DISCIPLINE CODE'!$F$3:$I$1862,2,))</f>
        <v/>
      </c>
      <c r="T117" s="67" t="str">
        <f t="shared" si="49"/>
        <v/>
      </c>
      <c r="U117" s="67" t="str">
        <f>IF(Q117="","",VLOOKUP(Q117,'[1]ACTIVITY &amp; DISCIPLINE CODE'!$F$3:$I$1862,3,))</f>
        <v/>
      </c>
      <c r="V117" s="67" t="str">
        <f t="shared" si="40"/>
        <v/>
      </c>
      <c r="W117" s="67" t="str">
        <f>IF(Q117="","",VLOOKUP(Q117,'[2]ACTIVITY &amp; DISCIPLINE CODE'!$F$3:$I$1850,4,))</f>
        <v/>
      </c>
      <c r="X117" s="57" t="str">
        <f t="shared" si="41"/>
        <v/>
      </c>
      <c r="Y117" s="34"/>
      <c r="Z117" s="67" t="str">
        <f t="shared" si="50"/>
        <v/>
      </c>
      <c r="AA117" s="67" t="str">
        <f>IF(Y117="","",VLOOKUP(Y117,'DOCUMENT TYPE'!$A$7:$C$837,2,))</f>
        <v/>
      </c>
      <c r="AB117" s="67" t="str">
        <f t="shared" si="51"/>
        <v/>
      </c>
      <c r="AC117" s="67" t="str">
        <f>IF(Y117="","",VLOOKUP(Y117,'DOCUMENT TYPE'!$A$7:$C$837,3,))</f>
        <v/>
      </c>
      <c r="AD117" s="67" t="str">
        <f t="shared" si="42"/>
        <v/>
      </c>
      <c r="AE117" s="54"/>
      <c r="AF117" s="55" t="str">
        <f t="shared" si="52"/>
        <v/>
      </c>
      <c r="AG117" s="67" t="str">
        <f>IF(AE117="","",VLOOKUP(AE117,DISCIPLINE!$A$2:$C$845,2,))</f>
        <v/>
      </c>
      <c r="AH117" s="57" t="str">
        <f t="shared" si="43"/>
        <v/>
      </c>
      <c r="AI117" s="57"/>
      <c r="AJ117" s="57" t="str">
        <f t="shared" si="44"/>
        <v/>
      </c>
      <c r="AK117" s="57"/>
      <c r="AL117" s="57" t="str">
        <f t="shared" si="45"/>
        <v/>
      </c>
      <c r="AM117" s="57"/>
      <c r="AN117" s="57" t="str">
        <f t="shared" si="46"/>
        <v/>
      </c>
      <c r="AO117" s="57"/>
      <c r="AP117" s="25"/>
      <c r="AQ117" s="23" t="str">
        <f t="shared" si="47"/>
        <v>Missing input data</v>
      </c>
      <c r="AR117" s="23" t="str">
        <f t="shared" si="48"/>
        <v>Missing input data</v>
      </c>
      <c r="AS117" s="25"/>
      <c r="AT117" s="23" t="str">
        <f t="shared" si="32"/>
        <v>Missing input data</v>
      </c>
      <c r="AU117" s="23" t="str">
        <f t="shared" si="33"/>
        <v>Missing input data</v>
      </c>
      <c r="AV117" s="25"/>
    </row>
    <row r="118" spans="1:48">
      <c r="A118" s="56"/>
      <c r="B118" s="67" t="str">
        <f t="shared" si="34"/>
        <v/>
      </c>
      <c r="C118" s="57"/>
      <c r="D118" s="67" t="str">
        <f t="shared" si="35"/>
        <v/>
      </c>
      <c r="E118" s="54"/>
      <c r="F118" s="51" t="str">
        <f t="shared" si="36"/>
        <v/>
      </c>
      <c r="G118" s="54"/>
      <c r="H118" s="67" t="str">
        <f t="shared" si="37"/>
        <v/>
      </c>
      <c r="I118" s="54" t="str">
        <f>IF(G118="","",VLOOKUP(G118,'LEVEL-SYSTEM'!$A$2:$B$849,2,))</f>
        <v/>
      </c>
      <c r="J118" s="67" t="str">
        <f t="shared" si="38"/>
        <v/>
      </c>
      <c r="K118" s="54"/>
      <c r="L118" s="55" t="str">
        <f t="shared" si="29"/>
        <v/>
      </c>
      <c r="M118" s="67" t="str">
        <f>IF(K118="","",VLOOKUP(K118,DISCIPLINE!$A$2:$C$845,2,))</f>
        <v/>
      </c>
      <c r="N118" s="55" t="str">
        <f t="shared" si="30"/>
        <v/>
      </c>
      <c r="O118" s="67" t="str">
        <f>IF(M118="","",VLOOKUP(M118,DISCIPLINE!$A$2:$C$845,2,))</f>
        <v/>
      </c>
      <c r="P118" s="67" t="str">
        <f t="shared" si="39"/>
        <v/>
      </c>
      <c r="Q118" s="57"/>
      <c r="R118" s="67" t="str">
        <f t="shared" si="31"/>
        <v/>
      </c>
      <c r="S118" s="79" t="str">
        <f>IF(Q118="","",VLOOKUP(Q118,'[1]ACTIVITY &amp; DISCIPLINE CODE'!$F$3:$I$1862,2,))</f>
        <v/>
      </c>
      <c r="T118" s="67" t="str">
        <f t="shared" si="49"/>
        <v/>
      </c>
      <c r="U118" s="67" t="str">
        <f>IF(Q118="","",VLOOKUP(Q118,'[1]ACTIVITY &amp; DISCIPLINE CODE'!$F$3:$I$1862,3,))</f>
        <v/>
      </c>
      <c r="V118" s="67" t="str">
        <f t="shared" si="40"/>
        <v/>
      </c>
      <c r="W118" s="67" t="str">
        <f>IF(Q118="","",VLOOKUP(Q118,'[2]ACTIVITY &amp; DISCIPLINE CODE'!$F$3:$I$1850,4,))</f>
        <v/>
      </c>
      <c r="X118" s="57" t="str">
        <f t="shared" si="41"/>
        <v/>
      </c>
      <c r="Y118" s="34"/>
      <c r="Z118" s="67" t="str">
        <f t="shared" si="50"/>
        <v/>
      </c>
      <c r="AA118" s="67" t="str">
        <f>IF(Y118="","",VLOOKUP(Y118,'DOCUMENT TYPE'!$A$7:$C$837,2,))</f>
        <v/>
      </c>
      <c r="AB118" s="67" t="str">
        <f t="shared" si="51"/>
        <v/>
      </c>
      <c r="AC118" s="67" t="str">
        <f>IF(Y118="","",VLOOKUP(Y118,'DOCUMENT TYPE'!$A$7:$C$837,3,))</f>
        <v/>
      </c>
      <c r="AD118" s="67" t="str">
        <f t="shared" si="42"/>
        <v/>
      </c>
      <c r="AE118" s="54"/>
      <c r="AF118" s="55" t="str">
        <f t="shared" si="52"/>
        <v/>
      </c>
      <c r="AG118" s="67" t="str">
        <f>IF(AE118="","",VLOOKUP(AE118,DISCIPLINE!$A$2:$C$845,2,))</f>
        <v/>
      </c>
      <c r="AH118" s="57" t="str">
        <f t="shared" si="43"/>
        <v/>
      </c>
      <c r="AI118" s="57"/>
      <c r="AJ118" s="57" t="str">
        <f t="shared" si="44"/>
        <v/>
      </c>
      <c r="AK118" s="57"/>
      <c r="AL118" s="57" t="str">
        <f t="shared" si="45"/>
        <v/>
      </c>
      <c r="AM118" s="57"/>
      <c r="AN118" s="57" t="str">
        <f t="shared" si="46"/>
        <v/>
      </c>
      <c r="AO118" s="57"/>
      <c r="AP118" s="25"/>
      <c r="AQ118" s="23" t="str">
        <f t="shared" si="47"/>
        <v>Missing input data</v>
      </c>
      <c r="AR118" s="23" t="str">
        <f t="shared" si="48"/>
        <v>Missing input data</v>
      </c>
      <c r="AS118" s="25"/>
      <c r="AT118" s="23" t="str">
        <f t="shared" si="32"/>
        <v>Missing input data</v>
      </c>
      <c r="AU118" s="23" t="str">
        <f t="shared" si="33"/>
        <v>Missing input data</v>
      </c>
      <c r="AV118" s="25"/>
    </row>
    <row r="119" spans="1:48">
      <c r="A119" s="56"/>
      <c r="B119" s="67" t="str">
        <f t="shared" si="34"/>
        <v/>
      </c>
      <c r="C119" s="57"/>
      <c r="D119" s="67" t="str">
        <f t="shared" si="35"/>
        <v/>
      </c>
      <c r="E119" s="54"/>
      <c r="F119" s="51" t="str">
        <f t="shared" si="36"/>
        <v/>
      </c>
      <c r="G119" s="54"/>
      <c r="H119" s="67" t="str">
        <f t="shared" si="37"/>
        <v/>
      </c>
      <c r="I119" s="54" t="str">
        <f>IF(G119="","",VLOOKUP(G119,'LEVEL-SYSTEM'!$A$2:$B$849,2,))</f>
        <v/>
      </c>
      <c r="J119" s="67" t="str">
        <f t="shared" si="38"/>
        <v/>
      </c>
      <c r="K119" s="54"/>
      <c r="L119" s="55" t="str">
        <f t="shared" si="29"/>
        <v/>
      </c>
      <c r="M119" s="67" t="str">
        <f>IF(K119="","",VLOOKUP(K119,DISCIPLINE!$A$2:$C$845,2,))</f>
        <v/>
      </c>
      <c r="N119" s="55" t="str">
        <f t="shared" si="30"/>
        <v/>
      </c>
      <c r="O119" s="67" t="str">
        <f>IF(M119="","",VLOOKUP(M119,DISCIPLINE!$A$2:$C$845,2,))</f>
        <v/>
      </c>
      <c r="P119" s="67" t="str">
        <f t="shared" si="39"/>
        <v/>
      </c>
      <c r="Q119" s="57"/>
      <c r="R119" s="67" t="str">
        <f t="shared" si="31"/>
        <v/>
      </c>
      <c r="S119" s="79" t="str">
        <f>IF(Q119="","",VLOOKUP(Q119,'[1]ACTIVITY &amp; DISCIPLINE CODE'!$F$3:$I$1862,2,))</f>
        <v/>
      </c>
      <c r="T119" s="67" t="str">
        <f t="shared" si="49"/>
        <v/>
      </c>
      <c r="U119" s="67" t="str">
        <f>IF(Q119="","",VLOOKUP(Q119,'[1]ACTIVITY &amp; DISCIPLINE CODE'!$F$3:$I$1862,3,))</f>
        <v/>
      </c>
      <c r="V119" s="67" t="str">
        <f t="shared" si="40"/>
        <v/>
      </c>
      <c r="W119" s="67" t="str">
        <f>IF(Q119="","",VLOOKUP(Q119,'[2]ACTIVITY &amp; DISCIPLINE CODE'!$F$3:$I$1850,4,))</f>
        <v/>
      </c>
      <c r="X119" s="57" t="str">
        <f t="shared" si="41"/>
        <v/>
      </c>
      <c r="Y119" s="34"/>
      <c r="Z119" s="67" t="str">
        <f t="shared" si="50"/>
        <v/>
      </c>
      <c r="AA119" s="67" t="str">
        <f>IF(Y119="","",VLOOKUP(Y119,'DOCUMENT TYPE'!$A$7:$C$837,2,))</f>
        <v/>
      </c>
      <c r="AB119" s="67" t="str">
        <f t="shared" si="51"/>
        <v/>
      </c>
      <c r="AC119" s="67" t="str">
        <f>IF(Y119="","",VLOOKUP(Y119,'DOCUMENT TYPE'!$A$7:$C$837,3,))</f>
        <v/>
      </c>
      <c r="AD119" s="67" t="str">
        <f t="shared" si="42"/>
        <v/>
      </c>
      <c r="AE119" s="54"/>
      <c r="AF119" s="55" t="str">
        <f t="shared" si="52"/>
        <v/>
      </c>
      <c r="AG119" s="67" t="str">
        <f>IF(AE119="","",VLOOKUP(AE119,DISCIPLINE!$A$2:$C$845,2,))</f>
        <v/>
      </c>
      <c r="AH119" s="57" t="str">
        <f t="shared" si="43"/>
        <v/>
      </c>
      <c r="AI119" s="57"/>
      <c r="AJ119" s="57" t="str">
        <f t="shared" si="44"/>
        <v/>
      </c>
      <c r="AK119" s="57"/>
      <c r="AL119" s="57" t="str">
        <f t="shared" si="45"/>
        <v/>
      </c>
      <c r="AM119" s="57"/>
      <c r="AN119" s="57" t="str">
        <f t="shared" si="46"/>
        <v/>
      </c>
      <c r="AO119" s="57"/>
      <c r="AP119" s="25"/>
      <c r="AQ119" s="23" t="str">
        <f t="shared" si="47"/>
        <v>Missing input data</v>
      </c>
      <c r="AR119" s="23" t="str">
        <f t="shared" si="48"/>
        <v>Missing input data</v>
      </c>
      <c r="AS119" s="25"/>
      <c r="AT119" s="23" t="str">
        <f t="shared" si="32"/>
        <v>Missing input data</v>
      </c>
      <c r="AU119" s="23" t="str">
        <f t="shared" si="33"/>
        <v>Missing input data</v>
      </c>
      <c r="AV119" s="25"/>
    </row>
    <row r="120" spans="1:48">
      <c r="A120" s="56"/>
      <c r="B120" s="67" t="str">
        <f t="shared" si="34"/>
        <v/>
      </c>
      <c r="C120" s="57"/>
      <c r="D120" s="67" t="str">
        <f t="shared" si="35"/>
        <v/>
      </c>
      <c r="E120" s="54"/>
      <c r="F120" s="51" t="str">
        <f t="shared" si="36"/>
        <v/>
      </c>
      <c r="G120" s="54"/>
      <c r="H120" s="67" t="str">
        <f t="shared" si="37"/>
        <v/>
      </c>
      <c r="I120" s="54" t="str">
        <f>IF(G120="","",VLOOKUP(G120,'LEVEL-SYSTEM'!$A$2:$B$849,2,))</f>
        <v/>
      </c>
      <c r="J120" s="67" t="str">
        <f t="shared" si="38"/>
        <v/>
      </c>
      <c r="K120" s="54"/>
      <c r="L120" s="55" t="str">
        <f t="shared" si="29"/>
        <v/>
      </c>
      <c r="M120" s="67" t="str">
        <f>IF(K120="","",VLOOKUP(K120,DISCIPLINE!$A$2:$C$845,2,))</f>
        <v/>
      </c>
      <c r="N120" s="55" t="str">
        <f t="shared" si="30"/>
        <v/>
      </c>
      <c r="O120" s="67" t="str">
        <f>IF(M120="","",VLOOKUP(M120,DISCIPLINE!$A$2:$C$845,2,))</f>
        <v/>
      </c>
      <c r="P120" s="67" t="str">
        <f t="shared" si="39"/>
        <v/>
      </c>
      <c r="Q120" s="57"/>
      <c r="R120" s="67" t="str">
        <f t="shared" si="31"/>
        <v/>
      </c>
      <c r="S120" s="79" t="str">
        <f>IF(Q120="","",VLOOKUP(Q120,'[1]ACTIVITY &amp; DISCIPLINE CODE'!$F$3:$I$1862,2,))</f>
        <v/>
      </c>
      <c r="T120" s="67" t="str">
        <f t="shared" si="49"/>
        <v/>
      </c>
      <c r="U120" s="67" t="str">
        <f>IF(Q120="","",VLOOKUP(Q120,'[1]ACTIVITY &amp; DISCIPLINE CODE'!$F$3:$I$1862,3,))</f>
        <v/>
      </c>
      <c r="V120" s="67" t="str">
        <f t="shared" si="40"/>
        <v/>
      </c>
      <c r="W120" s="67" t="str">
        <f>IF(Q120="","",VLOOKUP(Q120,'[2]ACTIVITY &amp; DISCIPLINE CODE'!$F$3:$I$1850,4,))</f>
        <v/>
      </c>
      <c r="X120" s="57" t="str">
        <f t="shared" si="41"/>
        <v/>
      </c>
      <c r="Y120" s="34"/>
      <c r="Z120" s="67" t="str">
        <f t="shared" si="50"/>
        <v/>
      </c>
      <c r="AA120" s="67" t="str">
        <f>IF(Y120="","",VLOOKUP(Y120,'DOCUMENT TYPE'!$A$7:$C$837,2,))</f>
        <v/>
      </c>
      <c r="AB120" s="67" t="str">
        <f t="shared" si="51"/>
        <v/>
      </c>
      <c r="AC120" s="67" t="str">
        <f>IF(Y120="","",VLOOKUP(Y120,'DOCUMENT TYPE'!$A$7:$C$837,3,))</f>
        <v/>
      </c>
      <c r="AD120" s="67" t="str">
        <f t="shared" si="42"/>
        <v/>
      </c>
      <c r="AE120" s="54"/>
      <c r="AF120" s="55" t="str">
        <f t="shared" si="52"/>
        <v/>
      </c>
      <c r="AG120" s="67" t="str">
        <f>IF(AE120="","",VLOOKUP(AE120,DISCIPLINE!$A$2:$C$845,2,))</f>
        <v/>
      </c>
      <c r="AH120" s="57" t="str">
        <f t="shared" si="43"/>
        <v/>
      </c>
      <c r="AI120" s="57"/>
      <c r="AJ120" s="57" t="str">
        <f t="shared" si="44"/>
        <v/>
      </c>
      <c r="AK120" s="57"/>
      <c r="AL120" s="57" t="str">
        <f t="shared" si="45"/>
        <v/>
      </c>
      <c r="AM120" s="57"/>
      <c r="AN120" s="57" t="str">
        <f t="shared" si="46"/>
        <v/>
      </c>
      <c r="AO120" s="57"/>
      <c r="AP120" s="25"/>
      <c r="AQ120" s="23" t="str">
        <f t="shared" si="47"/>
        <v>Missing input data</v>
      </c>
      <c r="AR120" s="23" t="str">
        <f t="shared" si="48"/>
        <v>Missing input data</v>
      </c>
      <c r="AS120" s="25"/>
      <c r="AT120" s="23" t="str">
        <f t="shared" si="32"/>
        <v>Missing input data</v>
      </c>
      <c r="AU120" s="23" t="str">
        <f t="shared" si="33"/>
        <v>Missing input data</v>
      </c>
      <c r="AV120" s="25"/>
    </row>
    <row r="121" spans="1:48">
      <c r="A121" s="56"/>
      <c r="B121" s="67" t="str">
        <f t="shared" si="34"/>
        <v/>
      </c>
      <c r="C121" s="57"/>
      <c r="D121" s="67" t="str">
        <f t="shared" si="35"/>
        <v/>
      </c>
      <c r="E121" s="54"/>
      <c r="F121" s="51" t="str">
        <f t="shared" si="36"/>
        <v/>
      </c>
      <c r="G121" s="54"/>
      <c r="H121" s="67" t="str">
        <f t="shared" si="37"/>
        <v/>
      </c>
      <c r="I121" s="54" t="str">
        <f>IF(G121="","",VLOOKUP(G121,'LEVEL-SYSTEM'!$A$2:$B$849,2,))</f>
        <v/>
      </c>
      <c r="J121" s="67" t="str">
        <f t="shared" si="38"/>
        <v/>
      </c>
      <c r="K121" s="54"/>
      <c r="L121" s="55" t="str">
        <f t="shared" si="29"/>
        <v/>
      </c>
      <c r="M121" s="67" t="str">
        <f>IF(K121="","",VLOOKUP(K121,DISCIPLINE!$A$2:$C$845,2,))</f>
        <v/>
      </c>
      <c r="N121" s="55" t="str">
        <f t="shared" si="30"/>
        <v/>
      </c>
      <c r="O121" s="67" t="str">
        <f>IF(M121="","",VLOOKUP(M121,DISCIPLINE!$A$2:$C$845,2,))</f>
        <v/>
      </c>
      <c r="P121" s="67" t="str">
        <f t="shared" si="39"/>
        <v/>
      </c>
      <c r="Q121" s="57"/>
      <c r="R121" s="67" t="str">
        <f t="shared" si="31"/>
        <v/>
      </c>
      <c r="S121" s="79" t="str">
        <f>IF(Q121="","",VLOOKUP(Q121,'[1]ACTIVITY &amp; DISCIPLINE CODE'!$F$3:$I$1862,2,))</f>
        <v/>
      </c>
      <c r="T121" s="67" t="str">
        <f t="shared" si="49"/>
        <v/>
      </c>
      <c r="U121" s="67" t="str">
        <f>IF(Q121="","",VLOOKUP(Q121,'[1]ACTIVITY &amp; DISCIPLINE CODE'!$F$3:$I$1862,3,))</f>
        <v/>
      </c>
      <c r="V121" s="67" t="str">
        <f t="shared" si="40"/>
        <v/>
      </c>
      <c r="W121" s="67" t="str">
        <f>IF(Q121="","",VLOOKUP(Q121,'[2]ACTIVITY &amp; DISCIPLINE CODE'!$F$3:$I$1850,4,))</f>
        <v/>
      </c>
      <c r="X121" s="57" t="str">
        <f t="shared" si="41"/>
        <v/>
      </c>
      <c r="Y121" s="34"/>
      <c r="Z121" s="67" t="str">
        <f t="shared" si="50"/>
        <v/>
      </c>
      <c r="AA121" s="67" t="str">
        <f>IF(Y121="","",VLOOKUP(Y121,'DOCUMENT TYPE'!$A$7:$C$837,2,))</f>
        <v/>
      </c>
      <c r="AB121" s="67" t="str">
        <f t="shared" si="51"/>
        <v/>
      </c>
      <c r="AC121" s="67" t="str">
        <f>IF(Y121="","",VLOOKUP(Y121,'DOCUMENT TYPE'!$A$7:$C$837,3,))</f>
        <v/>
      </c>
      <c r="AD121" s="67" t="str">
        <f t="shared" si="42"/>
        <v/>
      </c>
      <c r="AE121" s="54"/>
      <c r="AF121" s="55" t="str">
        <f t="shared" si="52"/>
        <v/>
      </c>
      <c r="AG121" s="67" t="str">
        <f>IF(AE121="","",VLOOKUP(AE121,DISCIPLINE!$A$2:$C$845,2,))</f>
        <v/>
      </c>
      <c r="AH121" s="57" t="str">
        <f t="shared" si="43"/>
        <v/>
      </c>
      <c r="AI121" s="57"/>
      <c r="AJ121" s="57" t="str">
        <f t="shared" si="44"/>
        <v/>
      </c>
      <c r="AK121" s="57"/>
      <c r="AL121" s="57" t="str">
        <f t="shared" si="45"/>
        <v/>
      </c>
      <c r="AM121" s="57"/>
      <c r="AN121" s="57" t="str">
        <f t="shared" si="46"/>
        <v/>
      </c>
      <c r="AO121" s="57"/>
      <c r="AP121" s="25"/>
      <c r="AQ121" s="23" t="str">
        <f t="shared" si="47"/>
        <v>Missing input data</v>
      </c>
      <c r="AR121" s="23" t="str">
        <f t="shared" si="48"/>
        <v>Missing input data</v>
      </c>
      <c r="AS121" s="25"/>
      <c r="AT121" s="23" t="str">
        <f t="shared" si="32"/>
        <v>Missing input data</v>
      </c>
      <c r="AU121" s="23" t="str">
        <f t="shared" si="33"/>
        <v>Missing input data</v>
      </c>
      <c r="AV121" s="25"/>
    </row>
    <row r="122" spans="1:48">
      <c r="A122" s="56"/>
      <c r="B122" s="67" t="str">
        <f t="shared" si="34"/>
        <v/>
      </c>
      <c r="C122" s="57"/>
      <c r="D122" s="67" t="str">
        <f t="shared" si="35"/>
        <v/>
      </c>
      <c r="E122" s="54"/>
      <c r="F122" s="51" t="str">
        <f t="shared" si="36"/>
        <v/>
      </c>
      <c r="G122" s="54"/>
      <c r="H122" s="67" t="str">
        <f t="shared" si="37"/>
        <v/>
      </c>
      <c r="I122" s="54" t="str">
        <f>IF(G122="","",VLOOKUP(G122,'LEVEL-SYSTEM'!$A$2:$B$849,2,))</f>
        <v/>
      </c>
      <c r="J122" s="67" t="str">
        <f t="shared" si="38"/>
        <v/>
      </c>
      <c r="K122" s="54"/>
      <c r="L122" s="55" t="str">
        <f t="shared" si="29"/>
        <v/>
      </c>
      <c r="M122" s="67" t="str">
        <f>IF(K122="","",VLOOKUP(K122,DISCIPLINE!$A$2:$C$845,2,))</f>
        <v/>
      </c>
      <c r="N122" s="55" t="str">
        <f t="shared" si="30"/>
        <v/>
      </c>
      <c r="O122" s="67" t="str">
        <f>IF(M122="","",VLOOKUP(M122,DISCIPLINE!$A$2:$C$845,2,))</f>
        <v/>
      </c>
      <c r="P122" s="67" t="str">
        <f t="shared" si="39"/>
        <v/>
      </c>
      <c r="Q122" s="57"/>
      <c r="R122" s="67" t="str">
        <f t="shared" si="31"/>
        <v/>
      </c>
      <c r="S122" s="79" t="str">
        <f>IF(Q122="","",VLOOKUP(Q122,'[1]ACTIVITY &amp; DISCIPLINE CODE'!$F$3:$I$1862,2,))</f>
        <v/>
      </c>
      <c r="T122" s="67" t="str">
        <f t="shared" si="49"/>
        <v/>
      </c>
      <c r="U122" s="67" t="str">
        <f>IF(Q122="","",VLOOKUP(Q122,'[1]ACTIVITY &amp; DISCIPLINE CODE'!$F$3:$I$1862,3,))</f>
        <v/>
      </c>
      <c r="V122" s="67" t="str">
        <f t="shared" si="40"/>
        <v/>
      </c>
      <c r="W122" s="67" t="str">
        <f>IF(Q122="","",VLOOKUP(Q122,'[2]ACTIVITY &amp; DISCIPLINE CODE'!$F$3:$I$1850,4,))</f>
        <v/>
      </c>
      <c r="X122" s="57" t="str">
        <f t="shared" si="41"/>
        <v/>
      </c>
      <c r="Y122" s="34"/>
      <c r="Z122" s="67" t="str">
        <f t="shared" si="50"/>
        <v/>
      </c>
      <c r="AA122" s="67" t="str">
        <f>IF(Y122="","",VLOOKUP(Y122,'DOCUMENT TYPE'!$A$7:$C$837,2,))</f>
        <v/>
      </c>
      <c r="AB122" s="67" t="str">
        <f t="shared" si="51"/>
        <v/>
      </c>
      <c r="AC122" s="67" t="str">
        <f>IF(Y122="","",VLOOKUP(Y122,'DOCUMENT TYPE'!$A$7:$C$837,3,))</f>
        <v/>
      </c>
      <c r="AD122" s="67" t="str">
        <f t="shared" si="42"/>
        <v/>
      </c>
      <c r="AE122" s="54"/>
      <c r="AF122" s="55" t="str">
        <f t="shared" si="52"/>
        <v/>
      </c>
      <c r="AG122" s="67" t="str">
        <f>IF(AE122="","",VLOOKUP(AE122,DISCIPLINE!$A$2:$C$845,2,))</f>
        <v/>
      </c>
      <c r="AH122" s="57" t="str">
        <f t="shared" si="43"/>
        <v/>
      </c>
      <c r="AI122" s="57"/>
      <c r="AJ122" s="57" t="str">
        <f t="shared" si="44"/>
        <v/>
      </c>
      <c r="AK122" s="57"/>
      <c r="AL122" s="57" t="str">
        <f t="shared" si="45"/>
        <v/>
      </c>
      <c r="AM122" s="57"/>
      <c r="AN122" s="57" t="str">
        <f t="shared" si="46"/>
        <v/>
      </c>
      <c r="AO122" s="57"/>
      <c r="AP122" s="25"/>
      <c r="AQ122" s="23" t="str">
        <f t="shared" si="47"/>
        <v>Missing input data</v>
      </c>
      <c r="AR122" s="23" t="str">
        <f t="shared" si="48"/>
        <v>Missing input data</v>
      </c>
      <c r="AS122" s="25"/>
      <c r="AT122" s="23" t="str">
        <f t="shared" si="32"/>
        <v>Missing input data</v>
      </c>
      <c r="AU122" s="23" t="str">
        <f t="shared" si="33"/>
        <v>Missing input data</v>
      </c>
      <c r="AV122" s="25"/>
    </row>
    <row r="123" spans="1:48">
      <c r="A123" s="56"/>
      <c r="B123" s="67" t="str">
        <f t="shared" si="34"/>
        <v/>
      </c>
      <c r="C123" s="57"/>
      <c r="D123" s="67" t="str">
        <f t="shared" si="35"/>
        <v/>
      </c>
      <c r="E123" s="54"/>
      <c r="F123" s="51" t="str">
        <f t="shared" si="36"/>
        <v/>
      </c>
      <c r="G123" s="54"/>
      <c r="H123" s="67" t="str">
        <f t="shared" si="37"/>
        <v/>
      </c>
      <c r="I123" s="54" t="str">
        <f>IF(G123="","",VLOOKUP(G123,'LEVEL-SYSTEM'!$A$2:$B$849,2,))</f>
        <v/>
      </c>
      <c r="J123" s="67" t="str">
        <f t="shared" si="38"/>
        <v/>
      </c>
      <c r="K123" s="54"/>
      <c r="L123" s="55" t="str">
        <f t="shared" si="29"/>
        <v/>
      </c>
      <c r="M123" s="67" t="str">
        <f>IF(K123="","",VLOOKUP(K123,DISCIPLINE!$A$2:$C$845,2,))</f>
        <v/>
      </c>
      <c r="N123" s="55" t="str">
        <f t="shared" si="30"/>
        <v/>
      </c>
      <c r="O123" s="67" t="str">
        <f>IF(M123="","",VLOOKUP(M123,DISCIPLINE!$A$2:$C$845,2,))</f>
        <v/>
      </c>
      <c r="P123" s="67" t="str">
        <f t="shared" si="39"/>
        <v/>
      </c>
      <c r="Q123" s="57"/>
      <c r="R123" s="67" t="str">
        <f t="shared" si="31"/>
        <v/>
      </c>
      <c r="S123" s="79" t="str">
        <f>IF(Q123="","",VLOOKUP(Q123,'[1]ACTIVITY &amp; DISCIPLINE CODE'!$F$3:$I$1862,2,))</f>
        <v/>
      </c>
      <c r="T123" s="67" t="str">
        <f t="shared" si="49"/>
        <v/>
      </c>
      <c r="U123" s="67" t="str">
        <f>IF(Q123="","",VLOOKUP(Q123,'[1]ACTIVITY &amp; DISCIPLINE CODE'!$F$3:$I$1862,3,))</f>
        <v/>
      </c>
      <c r="V123" s="67" t="str">
        <f t="shared" si="40"/>
        <v/>
      </c>
      <c r="W123" s="67" t="str">
        <f>IF(Q123="","",VLOOKUP(Q123,'[2]ACTIVITY &amp; DISCIPLINE CODE'!$F$3:$I$1850,4,))</f>
        <v/>
      </c>
      <c r="X123" s="57" t="str">
        <f t="shared" si="41"/>
        <v/>
      </c>
      <c r="Y123" s="34"/>
      <c r="Z123" s="67" t="str">
        <f t="shared" si="50"/>
        <v/>
      </c>
      <c r="AA123" s="67" t="str">
        <f>IF(Y123="","",VLOOKUP(Y123,'DOCUMENT TYPE'!$A$7:$C$837,2,))</f>
        <v/>
      </c>
      <c r="AB123" s="67" t="str">
        <f t="shared" si="51"/>
        <v/>
      </c>
      <c r="AC123" s="67" t="str">
        <f>IF(Y123="","",VLOOKUP(Y123,'DOCUMENT TYPE'!$A$7:$C$837,3,))</f>
        <v/>
      </c>
      <c r="AD123" s="67" t="str">
        <f t="shared" si="42"/>
        <v/>
      </c>
      <c r="AE123" s="54"/>
      <c r="AF123" s="55" t="str">
        <f t="shared" si="52"/>
        <v/>
      </c>
      <c r="AG123" s="67" t="str">
        <f>IF(AE123="","",VLOOKUP(AE123,DISCIPLINE!$A$2:$C$845,2,))</f>
        <v/>
      </c>
      <c r="AH123" s="57" t="str">
        <f t="shared" si="43"/>
        <v/>
      </c>
      <c r="AI123" s="57"/>
      <c r="AJ123" s="57" t="str">
        <f t="shared" si="44"/>
        <v/>
      </c>
      <c r="AK123" s="57"/>
      <c r="AL123" s="57" t="str">
        <f t="shared" si="45"/>
        <v/>
      </c>
      <c r="AM123" s="57"/>
      <c r="AN123" s="57" t="str">
        <f t="shared" si="46"/>
        <v/>
      </c>
      <c r="AO123" s="57"/>
      <c r="AP123" s="25"/>
      <c r="AQ123" s="23" t="str">
        <f t="shared" si="47"/>
        <v>Missing input data</v>
      </c>
      <c r="AR123" s="23" t="str">
        <f t="shared" si="48"/>
        <v>Missing input data</v>
      </c>
      <c r="AS123" s="25"/>
      <c r="AT123" s="23" t="str">
        <f t="shared" si="32"/>
        <v>Missing input data</v>
      </c>
      <c r="AU123" s="23" t="str">
        <f t="shared" si="33"/>
        <v>Missing input data</v>
      </c>
      <c r="AV123" s="25"/>
    </row>
    <row r="124" spans="1:48">
      <c r="A124" s="56"/>
      <c r="B124" s="67" t="str">
        <f t="shared" si="34"/>
        <v/>
      </c>
      <c r="C124" s="57"/>
      <c r="D124" s="67" t="str">
        <f t="shared" si="35"/>
        <v/>
      </c>
      <c r="E124" s="54"/>
      <c r="F124" s="51" t="str">
        <f t="shared" si="36"/>
        <v/>
      </c>
      <c r="G124" s="54"/>
      <c r="H124" s="67" t="str">
        <f t="shared" si="37"/>
        <v/>
      </c>
      <c r="I124" s="54" t="str">
        <f>IF(G124="","",VLOOKUP(G124,'LEVEL-SYSTEM'!$A$2:$B$849,2,))</f>
        <v/>
      </c>
      <c r="J124" s="67" t="str">
        <f t="shared" si="38"/>
        <v/>
      </c>
      <c r="K124" s="54"/>
      <c r="L124" s="55" t="str">
        <f t="shared" si="29"/>
        <v/>
      </c>
      <c r="M124" s="67" t="str">
        <f>IF(K124="","",VLOOKUP(K124,DISCIPLINE!$A$2:$C$845,2,))</f>
        <v/>
      </c>
      <c r="N124" s="55" t="str">
        <f t="shared" si="30"/>
        <v/>
      </c>
      <c r="O124" s="67" t="str">
        <f>IF(M124="","",VLOOKUP(M124,DISCIPLINE!$A$2:$C$845,2,))</f>
        <v/>
      </c>
      <c r="P124" s="67" t="str">
        <f t="shared" si="39"/>
        <v/>
      </c>
      <c r="Q124" s="57"/>
      <c r="R124" s="67" t="str">
        <f t="shared" si="31"/>
        <v/>
      </c>
      <c r="S124" s="79" t="str">
        <f>IF(Q124="","",VLOOKUP(Q124,'[1]ACTIVITY &amp; DISCIPLINE CODE'!$F$3:$I$1862,2,))</f>
        <v/>
      </c>
      <c r="T124" s="67" t="str">
        <f t="shared" si="49"/>
        <v/>
      </c>
      <c r="U124" s="67" t="str">
        <f>IF(Q124="","",VLOOKUP(Q124,'[1]ACTIVITY &amp; DISCIPLINE CODE'!$F$3:$I$1862,3,))</f>
        <v/>
      </c>
      <c r="V124" s="67" t="str">
        <f t="shared" si="40"/>
        <v/>
      </c>
      <c r="W124" s="67" t="str">
        <f>IF(Q124="","",VLOOKUP(Q124,'[2]ACTIVITY &amp; DISCIPLINE CODE'!$F$3:$I$1850,4,))</f>
        <v/>
      </c>
      <c r="X124" s="57" t="str">
        <f t="shared" si="41"/>
        <v/>
      </c>
      <c r="Y124" s="34"/>
      <c r="Z124" s="67" t="str">
        <f t="shared" si="50"/>
        <v/>
      </c>
      <c r="AA124" s="67" t="str">
        <f>IF(Y124="","",VLOOKUP(Y124,'DOCUMENT TYPE'!$A$7:$C$837,2,))</f>
        <v/>
      </c>
      <c r="AB124" s="67" t="str">
        <f t="shared" si="51"/>
        <v/>
      </c>
      <c r="AC124" s="67" t="str">
        <f>IF(Y124="","",VLOOKUP(Y124,'DOCUMENT TYPE'!$A$7:$C$837,3,))</f>
        <v/>
      </c>
      <c r="AD124" s="67" t="str">
        <f t="shared" si="42"/>
        <v/>
      </c>
      <c r="AE124" s="54"/>
      <c r="AF124" s="55" t="str">
        <f t="shared" si="52"/>
        <v/>
      </c>
      <c r="AG124" s="67" t="str">
        <f>IF(AE124="","",VLOOKUP(AE124,DISCIPLINE!$A$2:$C$845,2,))</f>
        <v/>
      </c>
      <c r="AH124" s="57" t="str">
        <f t="shared" si="43"/>
        <v/>
      </c>
      <c r="AI124" s="57"/>
      <c r="AJ124" s="57" t="str">
        <f t="shared" si="44"/>
        <v/>
      </c>
      <c r="AK124" s="57"/>
      <c r="AL124" s="57" t="str">
        <f t="shared" si="45"/>
        <v/>
      </c>
      <c r="AM124" s="57"/>
      <c r="AN124" s="57" t="str">
        <f t="shared" si="46"/>
        <v/>
      </c>
      <c r="AO124" s="57"/>
      <c r="AP124" s="25"/>
      <c r="AQ124" s="23" t="str">
        <f t="shared" si="47"/>
        <v>Missing input data</v>
      </c>
      <c r="AR124" s="23" t="str">
        <f t="shared" si="48"/>
        <v>Missing input data</v>
      </c>
      <c r="AS124" s="25"/>
      <c r="AT124" s="23" t="str">
        <f t="shared" si="32"/>
        <v>Missing input data</v>
      </c>
      <c r="AU124" s="23" t="str">
        <f t="shared" si="33"/>
        <v>Missing input data</v>
      </c>
      <c r="AV124" s="25"/>
    </row>
    <row r="125" spans="1:48">
      <c r="A125" s="56"/>
      <c r="B125" s="67" t="str">
        <f t="shared" si="34"/>
        <v/>
      </c>
      <c r="C125" s="57"/>
      <c r="D125" s="67" t="str">
        <f t="shared" si="35"/>
        <v/>
      </c>
      <c r="E125" s="54"/>
      <c r="F125" s="51" t="str">
        <f t="shared" si="36"/>
        <v/>
      </c>
      <c r="G125" s="54"/>
      <c r="H125" s="67" t="str">
        <f t="shared" si="37"/>
        <v/>
      </c>
      <c r="I125" s="54" t="str">
        <f>IF(G125="","",VLOOKUP(G125,'LEVEL-SYSTEM'!$A$2:$B$849,2,))</f>
        <v/>
      </c>
      <c r="J125" s="67" t="str">
        <f t="shared" si="38"/>
        <v/>
      </c>
      <c r="K125" s="54"/>
      <c r="L125" s="55" t="str">
        <f t="shared" si="29"/>
        <v/>
      </c>
      <c r="M125" s="67" t="str">
        <f>IF(K125="","",VLOOKUP(K125,DISCIPLINE!$A$2:$C$845,2,))</f>
        <v/>
      </c>
      <c r="N125" s="55" t="str">
        <f t="shared" si="30"/>
        <v/>
      </c>
      <c r="O125" s="67" t="str">
        <f>IF(M125="","",VLOOKUP(M125,DISCIPLINE!$A$2:$C$845,2,))</f>
        <v/>
      </c>
      <c r="P125" s="67" t="str">
        <f t="shared" si="39"/>
        <v/>
      </c>
      <c r="Q125" s="57"/>
      <c r="R125" s="67" t="str">
        <f t="shared" si="31"/>
        <v/>
      </c>
      <c r="S125" s="79" t="str">
        <f>IF(Q125="","",VLOOKUP(Q125,'[1]ACTIVITY &amp; DISCIPLINE CODE'!$F$3:$I$1862,2,))</f>
        <v/>
      </c>
      <c r="T125" s="67" t="str">
        <f t="shared" si="49"/>
        <v/>
      </c>
      <c r="U125" s="67" t="str">
        <f>IF(Q125="","",VLOOKUP(Q125,'[1]ACTIVITY &amp; DISCIPLINE CODE'!$F$3:$I$1862,3,))</f>
        <v/>
      </c>
      <c r="V125" s="67" t="str">
        <f t="shared" si="40"/>
        <v/>
      </c>
      <c r="W125" s="67" t="str">
        <f>IF(Q125="","",VLOOKUP(Q125,'[2]ACTIVITY &amp; DISCIPLINE CODE'!$F$3:$I$1850,4,))</f>
        <v/>
      </c>
      <c r="X125" s="57" t="str">
        <f t="shared" si="41"/>
        <v/>
      </c>
      <c r="Y125" s="34"/>
      <c r="Z125" s="67" t="str">
        <f t="shared" si="50"/>
        <v/>
      </c>
      <c r="AA125" s="67" t="str">
        <f>IF(Y125="","",VLOOKUP(Y125,'DOCUMENT TYPE'!$A$7:$C$837,2,))</f>
        <v/>
      </c>
      <c r="AB125" s="67" t="str">
        <f t="shared" si="51"/>
        <v/>
      </c>
      <c r="AC125" s="67" t="str">
        <f>IF(Y125="","",VLOOKUP(Y125,'DOCUMENT TYPE'!$A$7:$C$837,3,))</f>
        <v/>
      </c>
      <c r="AD125" s="67" t="str">
        <f t="shared" si="42"/>
        <v/>
      </c>
      <c r="AE125" s="54"/>
      <c r="AF125" s="55" t="str">
        <f t="shared" si="52"/>
        <v/>
      </c>
      <c r="AG125" s="67" t="str">
        <f>IF(AE125="","",VLOOKUP(AE125,DISCIPLINE!$A$2:$C$845,2,))</f>
        <v/>
      </c>
      <c r="AH125" s="57" t="str">
        <f t="shared" si="43"/>
        <v/>
      </c>
      <c r="AI125" s="57"/>
      <c r="AJ125" s="57" t="str">
        <f t="shared" si="44"/>
        <v/>
      </c>
      <c r="AK125" s="57"/>
      <c r="AL125" s="57" t="str">
        <f t="shared" si="45"/>
        <v/>
      </c>
      <c r="AM125" s="57"/>
      <c r="AN125" s="57" t="str">
        <f t="shared" si="46"/>
        <v/>
      </c>
      <c r="AO125" s="57"/>
      <c r="AP125" s="25"/>
      <c r="AQ125" s="23" t="str">
        <f t="shared" si="47"/>
        <v>Missing input data</v>
      </c>
      <c r="AR125" s="23" t="str">
        <f t="shared" si="48"/>
        <v>Missing input data</v>
      </c>
      <c r="AS125" s="25"/>
      <c r="AT125" s="23" t="str">
        <f t="shared" si="32"/>
        <v>Missing input data</v>
      </c>
      <c r="AU125" s="23" t="str">
        <f t="shared" si="33"/>
        <v>Missing input data</v>
      </c>
      <c r="AV125" s="25"/>
    </row>
    <row r="126" spans="1:48">
      <c r="A126" s="56"/>
      <c r="B126" s="67" t="str">
        <f t="shared" si="34"/>
        <v/>
      </c>
      <c r="C126" s="57"/>
      <c r="D126" s="67" t="str">
        <f t="shared" si="35"/>
        <v/>
      </c>
      <c r="E126" s="54"/>
      <c r="F126" s="51" t="str">
        <f t="shared" si="36"/>
        <v/>
      </c>
      <c r="G126" s="54"/>
      <c r="H126" s="67" t="str">
        <f t="shared" si="37"/>
        <v/>
      </c>
      <c r="I126" s="54" t="str">
        <f>IF(G126="","",VLOOKUP(G126,'LEVEL-SYSTEM'!$A$2:$B$849,2,))</f>
        <v/>
      </c>
      <c r="J126" s="67" t="str">
        <f t="shared" si="38"/>
        <v/>
      </c>
      <c r="K126" s="54"/>
      <c r="L126" s="55" t="str">
        <f t="shared" si="29"/>
        <v/>
      </c>
      <c r="M126" s="67" t="str">
        <f>IF(K126="","",VLOOKUP(K126,DISCIPLINE!$A$2:$C$845,2,))</f>
        <v/>
      </c>
      <c r="N126" s="55" t="str">
        <f t="shared" si="30"/>
        <v/>
      </c>
      <c r="O126" s="67" t="str">
        <f>IF(M126="","",VLOOKUP(M126,DISCIPLINE!$A$2:$C$845,2,))</f>
        <v/>
      </c>
      <c r="P126" s="67" t="str">
        <f t="shared" si="39"/>
        <v/>
      </c>
      <c r="Q126" s="57"/>
      <c r="R126" s="67" t="str">
        <f t="shared" si="31"/>
        <v/>
      </c>
      <c r="S126" s="79" t="str">
        <f>IF(Q126="","",VLOOKUP(Q126,'[1]ACTIVITY &amp; DISCIPLINE CODE'!$F$3:$I$1862,2,))</f>
        <v/>
      </c>
      <c r="T126" s="67" t="str">
        <f t="shared" si="49"/>
        <v/>
      </c>
      <c r="U126" s="67" t="str">
        <f>IF(Q126="","",VLOOKUP(Q126,'[1]ACTIVITY &amp; DISCIPLINE CODE'!$F$3:$I$1862,3,))</f>
        <v/>
      </c>
      <c r="V126" s="67" t="str">
        <f t="shared" si="40"/>
        <v/>
      </c>
      <c r="W126" s="67" t="str">
        <f>IF(Q126="","",VLOOKUP(Q126,'[2]ACTIVITY &amp; DISCIPLINE CODE'!$F$3:$I$1850,4,))</f>
        <v/>
      </c>
      <c r="X126" s="57" t="str">
        <f t="shared" si="41"/>
        <v/>
      </c>
      <c r="Y126" s="34"/>
      <c r="Z126" s="67" t="str">
        <f t="shared" si="50"/>
        <v/>
      </c>
      <c r="AA126" s="67" t="str">
        <f>IF(Y126="","",VLOOKUP(Y126,'DOCUMENT TYPE'!$A$7:$C$837,2,))</f>
        <v/>
      </c>
      <c r="AB126" s="67" t="str">
        <f t="shared" si="51"/>
        <v/>
      </c>
      <c r="AC126" s="67" t="str">
        <f>IF(Y126="","",VLOOKUP(Y126,'DOCUMENT TYPE'!$A$7:$C$837,3,))</f>
        <v/>
      </c>
      <c r="AD126" s="67" t="str">
        <f t="shared" si="42"/>
        <v/>
      </c>
      <c r="AE126" s="54"/>
      <c r="AF126" s="55" t="str">
        <f t="shared" si="52"/>
        <v/>
      </c>
      <c r="AG126" s="67" t="str">
        <f>IF(AE126="","",VLOOKUP(AE126,DISCIPLINE!$A$2:$C$845,2,))</f>
        <v/>
      </c>
      <c r="AH126" s="57" t="str">
        <f t="shared" si="43"/>
        <v/>
      </c>
      <c r="AI126" s="57"/>
      <c r="AJ126" s="57" t="str">
        <f t="shared" si="44"/>
        <v/>
      </c>
      <c r="AK126" s="57"/>
      <c r="AL126" s="57" t="str">
        <f t="shared" si="45"/>
        <v/>
      </c>
      <c r="AM126" s="57"/>
      <c r="AN126" s="57" t="str">
        <f t="shared" si="46"/>
        <v/>
      </c>
      <c r="AO126" s="57"/>
      <c r="AP126" s="25"/>
      <c r="AQ126" s="23" t="str">
        <f t="shared" si="47"/>
        <v>Missing input data</v>
      </c>
      <c r="AR126" s="23" t="str">
        <f t="shared" si="48"/>
        <v>Missing input data</v>
      </c>
      <c r="AS126" s="25"/>
      <c r="AT126" s="23" t="str">
        <f t="shared" si="32"/>
        <v>Missing input data</v>
      </c>
      <c r="AU126" s="23" t="str">
        <f t="shared" si="33"/>
        <v>Missing input data</v>
      </c>
      <c r="AV126" s="25"/>
    </row>
    <row r="127" spans="1:48">
      <c r="A127" s="56"/>
      <c r="B127" s="67" t="str">
        <f t="shared" si="34"/>
        <v/>
      </c>
      <c r="C127" s="57"/>
      <c r="D127" s="67" t="str">
        <f t="shared" si="35"/>
        <v/>
      </c>
      <c r="E127" s="54"/>
      <c r="F127" s="51" t="str">
        <f t="shared" si="36"/>
        <v/>
      </c>
      <c r="G127" s="54"/>
      <c r="H127" s="67" t="str">
        <f t="shared" si="37"/>
        <v/>
      </c>
      <c r="I127" s="54" t="str">
        <f>IF(G127="","",VLOOKUP(G127,'LEVEL-SYSTEM'!$A$2:$B$849,2,))</f>
        <v/>
      </c>
      <c r="J127" s="67" t="str">
        <f t="shared" si="38"/>
        <v/>
      </c>
      <c r="K127" s="54"/>
      <c r="L127" s="55" t="str">
        <f t="shared" si="29"/>
        <v/>
      </c>
      <c r="M127" s="67" t="str">
        <f>IF(K127="","",VLOOKUP(K127,DISCIPLINE!$A$2:$C$845,2,))</f>
        <v/>
      </c>
      <c r="N127" s="55" t="str">
        <f t="shared" si="30"/>
        <v/>
      </c>
      <c r="O127" s="67" t="str">
        <f>IF(M127="","",VLOOKUP(M127,DISCIPLINE!$A$2:$C$845,2,))</f>
        <v/>
      </c>
      <c r="P127" s="67" t="str">
        <f t="shared" si="39"/>
        <v/>
      </c>
      <c r="Q127" s="57"/>
      <c r="R127" s="67" t="str">
        <f t="shared" si="31"/>
        <v/>
      </c>
      <c r="S127" s="79" t="str">
        <f>IF(Q127="","",VLOOKUP(Q127,'[1]ACTIVITY &amp; DISCIPLINE CODE'!$F$3:$I$1862,2,))</f>
        <v/>
      </c>
      <c r="T127" s="67" t="str">
        <f t="shared" si="49"/>
        <v/>
      </c>
      <c r="U127" s="67" t="str">
        <f>IF(Q127="","",VLOOKUP(Q127,'[1]ACTIVITY &amp; DISCIPLINE CODE'!$F$3:$I$1862,3,))</f>
        <v/>
      </c>
      <c r="V127" s="67" t="str">
        <f t="shared" si="40"/>
        <v/>
      </c>
      <c r="W127" s="67" t="str">
        <f>IF(Q127="","",VLOOKUP(Q127,'[2]ACTIVITY &amp; DISCIPLINE CODE'!$F$3:$I$1850,4,))</f>
        <v/>
      </c>
      <c r="X127" s="57" t="str">
        <f t="shared" si="41"/>
        <v/>
      </c>
      <c r="Y127" s="34"/>
      <c r="Z127" s="67" t="str">
        <f t="shared" si="50"/>
        <v/>
      </c>
      <c r="AA127" s="67" t="str">
        <f>IF(Y127="","",VLOOKUP(Y127,'DOCUMENT TYPE'!$A$7:$C$837,2,))</f>
        <v/>
      </c>
      <c r="AB127" s="67" t="str">
        <f t="shared" si="51"/>
        <v/>
      </c>
      <c r="AC127" s="67" t="str">
        <f>IF(Y127="","",VLOOKUP(Y127,'DOCUMENT TYPE'!$A$7:$C$837,3,))</f>
        <v/>
      </c>
      <c r="AD127" s="67" t="str">
        <f t="shared" si="42"/>
        <v/>
      </c>
      <c r="AE127" s="54"/>
      <c r="AF127" s="55" t="str">
        <f t="shared" si="52"/>
        <v/>
      </c>
      <c r="AG127" s="67" t="str">
        <f>IF(AE127="","",VLOOKUP(AE127,DISCIPLINE!$A$2:$C$845,2,))</f>
        <v/>
      </c>
      <c r="AH127" s="57" t="str">
        <f t="shared" si="43"/>
        <v/>
      </c>
      <c r="AI127" s="57"/>
      <c r="AJ127" s="57" t="str">
        <f t="shared" si="44"/>
        <v/>
      </c>
      <c r="AK127" s="57"/>
      <c r="AL127" s="57" t="str">
        <f t="shared" si="45"/>
        <v/>
      </c>
      <c r="AM127" s="57"/>
      <c r="AN127" s="57" t="str">
        <f t="shared" si="46"/>
        <v/>
      </c>
      <c r="AO127" s="57"/>
      <c r="AP127" s="25"/>
      <c r="AQ127" s="23" t="str">
        <f t="shared" si="47"/>
        <v>Missing input data</v>
      </c>
      <c r="AR127" s="23" t="str">
        <f t="shared" si="48"/>
        <v>Missing input data</v>
      </c>
      <c r="AS127" s="25"/>
      <c r="AT127" s="23" t="str">
        <f t="shared" si="32"/>
        <v>Missing input data</v>
      </c>
      <c r="AU127" s="23" t="str">
        <f t="shared" si="33"/>
        <v>Missing input data</v>
      </c>
      <c r="AV127" s="25"/>
    </row>
    <row r="128" spans="1:48">
      <c r="A128" s="56"/>
      <c r="B128" s="67" t="str">
        <f t="shared" si="34"/>
        <v/>
      </c>
      <c r="C128" s="57"/>
      <c r="D128" s="67" t="str">
        <f t="shared" si="35"/>
        <v/>
      </c>
      <c r="E128" s="54"/>
      <c r="F128" s="51" t="str">
        <f t="shared" si="36"/>
        <v/>
      </c>
      <c r="G128" s="54"/>
      <c r="H128" s="67" t="str">
        <f t="shared" si="37"/>
        <v/>
      </c>
      <c r="I128" s="54" t="str">
        <f>IF(G128="","",VLOOKUP(G128,'LEVEL-SYSTEM'!$A$2:$B$849,2,))</f>
        <v/>
      </c>
      <c r="J128" s="67" t="str">
        <f t="shared" si="38"/>
        <v/>
      </c>
      <c r="K128" s="54"/>
      <c r="L128" s="55" t="str">
        <f t="shared" si="29"/>
        <v/>
      </c>
      <c r="M128" s="67" t="str">
        <f>IF(K128="","",VLOOKUP(K128,DISCIPLINE!$A$2:$C$845,2,))</f>
        <v/>
      </c>
      <c r="N128" s="55" t="str">
        <f t="shared" si="30"/>
        <v/>
      </c>
      <c r="O128" s="67" t="str">
        <f>IF(M128="","",VLOOKUP(M128,DISCIPLINE!$A$2:$C$845,2,))</f>
        <v/>
      </c>
      <c r="P128" s="67" t="str">
        <f t="shared" si="39"/>
        <v/>
      </c>
      <c r="Q128" s="57"/>
      <c r="R128" s="67" t="str">
        <f t="shared" si="31"/>
        <v/>
      </c>
      <c r="S128" s="79" t="str">
        <f>IF(Q128="","",VLOOKUP(Q128,'[1]ACTIVITY &amp; DISCIPLINE CODE'!$F$3:$I$1862,2,))</f>
        <v/>
      </c>
      <c r="T128" s="67" t="str">
        <f t="shared" si="49"/>
        <v/>
      </c>
      <c r="U128" s="67" t="str">
        <f>IF(Q128="","",VLOOKUP(Q128,'[1]ACTIVITY &amp; DISCIPLINE CODE'!$F$3:$I$1862,3,))</f>
        <v/>
      </c>
      <c r="V128" s="67" t="str">
        <f t="shared" si="40"/>
        <v/>
      </c>
      <c r="W128" s="67" t="str">
        <f>IF(Q128="","",VLOOKUP(Q128,'[2]ACTIVITY &amp; DISCIPLINE CODE'!$F$3:$I$1850,4,))</f>
        <v/>
      </c>
      <c r="X128" s="57" t="str">
        <f t="shared" si="41"/>
        <v/>
      </c>
      <c r="Y128" s="34"/>
      <c r="Z128" s="67" t="str">
        <f t="shared" si="50"/>
        <v/>
      </c>
      <c r="AA128" s="67" t="str">
        <f>IF(Y128="","",VLOOKUP(Y128,'DOCUMENT TYPE'!$A$7:$C$837,2,))</f>
        <v/>
      </c>
      <c r="AB128" s="67" t="str">
        <f t="shared" si="51"/>
        <v/>
      </c>
      <c r="AC128" s="67" t="str">
        <f>IF(Y128="","",VLOOKUP(Y128,'DOCUMENT TYPE'!$A$7:$C$837,3,))</f>
        <v/>
      </c>
      <c r="AD128" s="67" t="str">
        <f t="shared" si="42"/>
        <v/>
      </c>
      <c r="AE128" s="54"/>
      <c r="AF128" s="55" t="str">
        <f t="shared" si="52"/>
        <v/>
      </c>
      <c r="AG128" s="67" t="str">
        <f>IF(AE128="","",VLOOKUP(AE128,DISCIPLINE!$A$2:$C$845,2,))</f>
        <v/>
      </c>
      <c r="AH128" s="57" t="str">
        <f t="shared" si="43"/>
        <v/>
      </c>
      <c r="AI128" s="57"/>
      <c r="AJ128" s="57" t="str">
        <f t="shared" si="44"/>
        <v/>
      </c>
      <c r="AK128" s="57"/>
      <c r="AL128" s="57" t="str">
        <f t="shared" si="45"/>
        <v/>
      </c>
      <c r="AM128" s="57"/>
      <c r="AN128" s="57" t="str">
        <f t="shared" si="46"/>
        <v/>
      </c>
      <c r="AO128" s="57"/>
      <c r="AP128" s="25"/>
      <c r="AQ128" s="23" t="str">
        <f t="shared" si="47"/>
        <v>Missing input data</v>
      </c>
      <c r="AR128" s="23" t="str">
        <f t="shared" si="48"/>
        <v>Missing input data</v>
      </c>
      <c r="AS128" s="25"/>
      <c r="AT128" s="23" t="str">
        <f t="shared" si="32"/>
        <v>Missing input data</v>
      </c>
      <c r="AU128" s="23" t="str">
        <f t="shared" si="33"/>
        <v>Missing input data</v>
      </c>
      <c r="AV128" s="25"/>
    </row>
    <row r="129" spans="1:48">
      <c r="A129" s="56"/>
      <c r="B129" s="67" t="str">
        <f t="shared" si="34"/>
        <v/>
      </c>
      <c r="C129" s="57"/>
      <c r="D129" s="67" t="str">
        <f t="shared" si="35"/>
        <v/>
      </c>
      <c r="E129" s="54"/>
      <c r="F129" s="51" t="str">
        <f t="shared" si="36"/>
        <v/>
      </c>
      <c r="G129" s="54"/>
      <c r="H129" s="67" t="str">
        <f t="shared" si="37"/>
        <v/>
      </c>
      <c r="I129" s="54" t="str">
        <f>IF(G129="","",VLOOKUP(G129,'LEVEL-SYSTEM'!$A$2:$B$849,2,))</f>
        <v/>
      </c>
      <c r="J129" s="67" t="str">
        <f t="shared" si="38"/>
        <v/>
      </c>
      <c r="K129" s="54"/>
      <c r="L129" s="55" t="str">
        <f t="shared" si="29"/>
        <v/>
      </c>
      <c r="M129" s="67" t="str">
        <f>IF(K129="","",VLOOKUP(K129,DISCIPLINE!$A$2:$C$845,2,))</f>
        <v/>
      </c>
      <c r="N129" s="55" t="str">
        <f t="shared" si="30"/>
        <v/>
      </c>
      <c r="O129" s="67" t="str">
        <f>IF(M129="","",VLOOKUP(M129,DISCIPLINE!$A$2:$C$845,2,))</f>
        <v/>
      </c>
      <c r="P129" s="67" t="str">
        <f t="shared" si="39"/>
        <v/>
      </c>
      <c r="Q129" s="57"/>
      <c r="R129" s="67" t="str">
        <f t="shared" si="31"/>
        <v/>
      </c>
      <c r="S129" s="79" t="str">
        <f>IF(Q129="","",VLOOKUP(Q129,'[1]ACTIVITY &amp; DISCIPLINE CODE'!$F$3:$I$1862,2,))</f>
        <v/>
      </c>
      <c r="T129" s="67" t="str">
        <f t="shared" si="49"/>
        <v/>
      </c>
      <c r="U129" s="67" t="str">
        <f>IF(Q129="","",VLOOKUP(Q129,'[1]ACTIVITY &amp; DISCIPLINE CODE'!$F$3:$I$1862,3,))</f>
        <v/>
      </c>
      <c r="V129" s="67" t="str">
        <f t="shared" si="40"/>
        <v/>
      </c>
      <c r="W129" s="67" t="str">
        <f>IF(Q129="","",VLOOKUP(Q129,'[2]ACTIVITY &amp; DISCIPLINE CODE'!$F$3:$I$1850,4,))</f>
        <v/>
      </c>
      <c r="X129" s="57" t="str">
        <f t="shared" si="41"/>
        <v/>
      </c>
      <c r="Y129" s="34"/>
      <c r="Z129" s="67" t="str">
        <f t="shared" si="50"/>
        <v/>
      </c>
      <c r="AA129" s="67" t="str">
        <f>IF(Y129="","",VLOOKUP(Y129,'DOCUMENT TYPE'!$A$7:$C$837,2,))</f>
        <v/>
      </c>
      <c r="AB129" s="67" t="str">
        <f t="shared" si="51"/>
        <v/>
      </c>
      <c r="AC129" s="67" t="str">
        <f>IF(Y129="","",VLOOKUP(Y129,'DOCUMENT TYPE'!$A$7:$C$837,3,))</f>
        <v/>
      </c>
      <c r="AD129" s="67" t="str">
        <f t="shared" si="42"/>
        <v/>
      </c>
      <c r="AE129" s="54"/>
      <c r="AF129" s="55" t="str">
        <f t="shared" si="52"/>
        <v/>
      </c>
      <c r="AG129" s="67" t="str">
        <f>IF(AE129="","",VLOOKUP(AE129,DISCIPLINE!$A$2:$C$845,2,))</f>
        <v/>
      </c>
      <c r="AH129" s="57" t="str">
        <f t="shared" si="43"/>
        <v/>
      </c>
      <c r="AI129" s="57"/>
      <c r="AJ129" s="57" t="str">
        <f t="shared" si="44"/>
        <v/>
      </c>
      <c r="AK129" s="57"/>
      <c r="AL129" s="57" t="str">
        <f t="shared" si="45"/>
        <v/>
      </c>
      <c r="AM129" s="57"/>
      <c r="AN129" s="57" t="str">
        <f t="shared" si="46"/>
        <v/>
      </c>
      <c r="AO129" s="57"/>
      <c r="AP129" s="25"/>
      <c r="AQ129" s="23" t="str">
        <f t="shared" si="47"/>
        <v>Missing input data</v>
      </c>
      <c r="AR129" s="23" t="str">
        <f t="shared" si="48"/>
        <v>Missing input data</v>
      </c>
      <c r="AS129" s="25"/>
      <c r="AT129" s="23" t="str">
        <f t="shared" si="32"/>
        <v>Missing input data</v>
      </c>
      <c r="AU129" s="23" t="str">
        <f t="shared" si="33"/>
        <v>Missing input data</v>
      </c>
      <c r="AV129" s="25"/>
    </row>
    <row r="130" spans="1:48">
      <c r="A130" s="56"/>
      <c r="B130" s="67" t="str">
        <f t="shared" si="34"/>
        <v/>
      </c>
      <c r="C130" s="57"/>
      <c r="D130" s="67" t="str">
        <f t="shared" si="35"/>
        <v/>
      </c>
      <c r="E130" s="54"/>
      <c r="F130" s="51" t="str">
        <f t="shared" si="36"/>
        <v/>
      </c>
      <c r="G130" s="54"/>
      <c r="H130" s="67" t="str">
        <f t="shared" si="37"/>
        <v/>
      </c>
      <c r="I130" s="54" t="str">
        <f>IF(G130="","",VLOOKUP(G130,'LEVEL-SYSTEM'!$A$2:$B$849,2,))</f>
        <v/>
      </c>
      <c r="J130" s="67" t="str">
        <f t="shared" si="38"/>
        <v/>
      </c>
      <c r="K130" s="54"/>
      <c r="L130" s="55" t="str">
        <f t="shared" si="29"/>
        <v/>
      </c>
      <c r="M130" s="67" t="str">
        <f>IF(K130="","",VLOOKUP(K130,DISCIPLINE!$A$2:$C$845,2,))</f>
        <v/>
      </c>
      <c r="N130" s="55" t="str">
        <f t="shared" si="30"/>
        <v/>
      </c>
      <c r="O130" s="67" t="str">
        <f>IF(M130="","",VLOOKUP(M130,DISCIPLINE!$A$2:$C$845,2,))</f>
        <v/>
      </c>
      <c r="P130" s="67" t="str">
        <f t="shared" si="39"/>
        <v/>
      </c>
      <c r="Q130" s="57"/>
      <c r="R130" s="67" t="str">
        <f t="shared" si="31"/>
        <v/>
      </c>
      <c r="S130" s="79" t="str">
        <f>IF(Q130="","",VLOOKUP(Q130,'[1]ACTIVITY &amp; DISCIPLINE CODE'!$F$3:$I$1862,2,))</f>
        <v/>
      </c>
      <c r="T130" s="67" t="str">
        <f t="shared" si="49"/>
        <v/>
      </c>
      <c r="U130" s="67" t="str">
        <f>IF(Q130="","",VLOOKUP(Q130,'[1]ACTIVITY &amp; DISCIPLINE CODE'!$F$3:$I$1862,3,))</f>
        <v/>
      </c>
      <c r="V130" s="67" t="str">
        <f t="shared" si="40"/>
        <v/>
      </c>
      <c r="W130" s="67" t="str">
        <f>IF(Q130="","",VLOOKUP(Q130,'[2]ACTIVITY &amp; DISCIPLINE CODE'!$F$3:$I$1850,4,))</f>
        <v/>
      </c>
      <c r="X130" s="57" t="str">
        <f t="shared" si="41"/>
        <v/>
      </c>
      <c r="Y130" s="34"/>
      <c r="Z130" s="67" t="str">
        <f t="shared" si="50"/>
        <v/>
      </c>
      <c r="AA130" s="67" t="str">
        <f>IF(Y130="","",VLOOKUP(Y130,'DOCUMENT TYPE'!$A$7:$C$837,2,))</f>
        <v/>
      </c>
      <c r="AB130" s="67" t="str">
        <f t="shared" si="51"/>
        <v/>
      </c>
      <c r="AC130" s="67" t="str">
        <f>IF(Y130="","",VLOOKUP(Y130,'DOCUMENT TYPE'!$A$7:$C$837,3,))</f>
        <v/>
      </c>
      <c r="AD130" s="67" t="str">
        <f t="shared" si="42"/>
        <v/>
      </c>
      <c r="AE130" s="54"/>
      <c r="AF130" s="55" t="str">
        <f t="shared" si="52"/>
        <v/>
      </c>
      <c r="AG130" s="67" t="str">
        <f>IF(AE130="","",VLOOKUP(AE130,DISCIPLINE!$A$2:$C$845,2,))</f>
        <v/>
      </c>
      <c r="AH130" s="57" t="str">
        <f t="shared" si="43"/>
        <v/>
      </c>
      <c r="AI130" s="57"/>
      <c r="AJ130" s="57" t="str">
        <f t="shared" si="44"/>
        <v/>
      </c>
      <c r="AK130" s="57"/>
      <c r="AL130" s="57" t="str">
        <f t="shared" si="45"/>
        <v/>
      </c>
      <c r="AM130" s="57"/>
      <c r="AN130" s="57" t="str">
        <f t="shared" si="46"/>
        <v/>
      </c>
      <c r="AO130" s="57"/>
      <c r="AP130" s="25"/>
      <c r="AQ130" s="23" t="str">
        <f t="shared" si="47"/>
        <v>Missing input data</v>
      </c>
      <c r="AR130" s="23" t="str">
        <f t="shared" si="48"/>
        <v>Missing input data</v>
      </c>
      <c r="AS130" s="25"/>
      <c r="AT130" s="23" t="str">
        <f t="shared" si="32"/>
        <v>Missing input data</v>
      </c>
      <c r="AU130" s="23" t="str">
        <f t="shared" si="33"/>
        <v>Missing input data</v>
      </c>
      <c r="AV130" s="25"/>
    </row>
    <row r="131" spans="1:48">
      <c r="A131" s="56"/>
      <c r="B131" s="67" t="str">
        <f t="shared" si="34"/>
        <v/>
      </c>
      <c r="C131" s="57"/>
      <c r="D131" s="67" t="str">
        <f t="shared" si="35"/>
        <v/>
      </c>
      <c r="E131" s="54"/>
      <c r="F131" s="51" t="str">
        <f t="shared" si="36"/>
        <v/>
      </c>
      <c r="G131" s="54"/>
      <c r="H131" s="67" t="str">
        <f t="shared" si="37"/>
        <v/>
      </c>
      <c r="I131" s="54" t="str">
        <f>IF(G131="","",VLOOKUP(G131,'LEVEL-SYSTEM'!$A$2:$B$849,2,))</f>
        <v/>
      </c>
      <c r="J131" s="67" t="str">
        <f t="shared" si="38"/>
        <v/>
      </c>
      <c r="K131" s="54"/>
      <c r="L131" s="55" t="str">
        <f t="shared" si="29"/>
        <v/>
      </c>
      <c r="M131" s="67" t="str">
        <f>IF(K131="","",VLOOKUP(K131,DISCIPLINE!$A$2:$C$845,2,))</f>
        <v/>
      </c>
      <c r="N131" s="55" t="str">
        <f t="shared" si="30"/>
        <v/>
      </c>
      <c r="O131" s="67" t="str">
        <f>IF(M131="","",VLOOKUP(M131,DISCIPLINE!$A$2:$C$845,2,))</f>
        <v/>
      </c>
      <c r="P131" s="67" t="str">
        <f t="shared" si="39"/>
        <v/>
      </c>
      <c r="Q131" s="57"/>
      <c r="R131" s="67" t="str">
        <f t="shared" si="31"/>
        <v/>
      </c>
      <c r="S131" s="79" t="str">
        <f>IF(Q131="","",VLOOKUP(Q131,'[1]ACTIVITY &amp; DISCIPLINE CODE'!$F$3:$I$1862,2,))</f>
        <v/>
      </c>
      <c r="T131" s="67" t="str">
        <f t="shared" si="49"/>
        <v/>
      </c>
      <c r="U131" s="67" t="str">
        <f>IF(Q131="","",VLOOKUP(Q131,'[1]ACTIVITY &amp; DISCIPLINE CODE'!$F$3:$I$1862,3,))</f>
        <v/>
      </c>
      <c r="V131" s="67" t="str">
        <f t="shared" si="40"/>
        <v/>
      </c>
      <c r="W131" s="67" t="str">
        <f>IF(Q131="","",VLOOKUP(Q131,'[2]ACTIVITY &amp; DISCIPLINE CODE'!$F$3:$I$1850,4,))</f>
        <v/>
      </c>
      <c r="X131" s="57" t="str">
        <f t="shared" si="41"/>
        <v/>
      </c>
      <c r="Y131" s="34"/>
      <c r="Z131" s="67" t="str">
        <f t="shared" si="50"/>
        <v/>
      </c>
      <c r="AA131" s="67" t="str">
        <f>IF(Y131="","",VLOOKUP(Y131,'DOCUMENT TYPE'!$A$7:$C$837,2,))</f>
        <v/>
      </c>
      <c r="AB131" s="67" t="str">
        <f t="shared" si="51"/>
        <v/>
      </c>
      <c r="AC131" s="67" t="str">
        <f>IF(Y131="","",VLOOKUP(Y131,'DOCUMENT TYPE'!$A$7:$C$837,3,))</f>
        <v/>
      </c>
      <c r="AD131" s="67" t="str">
        <f t="shared" si="42"/>
        <v/>
      </c>
      <c r="AE131" s="54"/>
      <c r="AF131" s="55" t="str">
        <f t="shared" si="52"/>
        <v/>
      </c>
      <c r="AG131" s="67" t="str">
        <f>IF(AE131="","",VLOOKUP(AE131,DISCIPLINE!$A$2:$C$845,2,))</f>
        <v/>
      </c>
      <c r="AH131" s="57" t="str">
        <f t="shared" si="43"/>
        <v/>
      </c>
      <c r="AI131" s="57"/>
      <c r="AJ131" s="57" t="str">
        <f t="shared" si="44"/>
        <v/>
      </c>
      <c r="AK131" s="57"/>
      <c r="AL131" s="57" t="str">
        <f t="shared" si="45"/>
        <v/>
      </c>
      <c r="AM131" s="57"/>
      <c r="AN131" s="57" t="str">
        <f t="shared" si="46"/>
        <v/>
      </c>
      <c r="AO131" s="57"/>
      <c r="AP131" s="25"/>
      <c r="AQ131" s="23" t="str">
        <f t="shared" si="47"/>
        <v>Missing input data</v>
      </c>
      <c r="AR131" s="23" t="str">
        <f t="shared" si="48"/>
        <v>Missing input data</v>
      </c>
      <c r="AS131" s="25"/>
      <c r="AT131" s="23" t="str">
        <f t="shared" si="32"/>
        <v>Missing input data</v>
      </c>
      <c r="AU131" s="23" t="str">
        <f t="shared" si="33"/>
        <v>Missing input data</v>
      </c>
      <c r="AV131" s="25"/>
    </row>
    <row r="132" spans="1:48">
      <c r="A132" s="56"/>
      <c r="B132" s="67" t="str">
        <f t="shared" si="34"/>
        <v/>
      </c>
      <c r="C132" s="57"/>
      <c r="D132" s="67" t="str">
        <f t="shared" si="35"/>
        <v/>
      </c>
      <c r="E132" s="54"/>
      <c r="F132" s="51" t="str">
        <f t="shared" si="36"/>
        <v/>
      </c>
      <c r="G132" s="54"/>
      <c r="H132" s="67" t="str">
        <f t="shared" si="37"/>
        <v/>
      </c>
      <c r="I132" s="54" t="str">
        <f>IF(G132="","",VLOOKUP(G132,'LEVEL-SYSTEM'!$A$2:$B$849,2,))</f>
        <v/>
      </c>
      <c r="J132" s="67" t="str">
        <f t="shared" si="38"/>
        <v/>
      </c>
      <c r="K132" s="54"/>
      <c r="L132" s="55" t="str">
        <f t="shared" si="29"/>
        <v/>
      </c>
      <c r="M132" s="67" t="str">
        <f>IF(K132="","",VLOOKUP(K132,DISCIPLINE!$A$2:$C$845,2,))</f>
        <v/>
      </c>
      <c r="N132" s="55" t="str">
        <f t="shared" si="30"/>
        <v/>
      </c>
      <c r="O132" s="67" t="str">
        <f>IF(M132="","",VLOOKUP(M132,DISCIPLINE!$A$2:$C$845,2,))</f>
        <v/>
      </c>
      <c r="P132" s="67" t="str">
        <f t="shared" si="39"/>
        <v/>
      </c>
      <c r="Q132" s="57"/>
      <c r="R132" s="67" t="str">
        <f t="shared" si="31"/>
        <v/>
      </c>
      <c r="S132" s="79" t="str">
        <f>IF(Q132="","",VLOOKUP(Q132,'[1]ACTIVITY &amp; DISCIPLINE CODE'!$F$3:$I$1862,2,))</f>
        <v/>
      </c>
      <c r="T132" s="67" t="str">
        <f t="shared" si="49"/>
        <v/>
      </c>
      <c r="U132" s="67" t="str">
        <f>IF(Q132="","",VLOOKUP(Q132,'[1]ACTIVITY &amp; DISCIPLINE CODE'!$F$3:$I$1862,3,))</f>
        <v/>
      </c>
      <c r="V132" s="67" t="str">
        <f t="shared" si="40"/>
        <v/>
      </c>
      <c r="W132" s="67" t="str">
        <f>IF(Q132="","",VLOOKUP(Q132,'[2]ACTIVITY &amp; DISCIPLINE CODE'!$F$3:$I$1850,4,))</f>
        <v/>
      </c>
      <c r="X132" s="57" t="str">
        <f t="shared" si="41"/>
        <v/>
      </c>
      <c r="Y132" s="34"/>
      <c r="Z132" s="67" t="str">
        <f t="shared" si="50"/>
        <v/>
      </c>
      <c r="AA132" s="67" t="str">
        <f>IF(Y132="","",VLOOKUP(Y132,'DOCUMENT TYPE'!$A$7:$C$837,2,))</f>
        <v/>
      </c>
      <c r="AB132" s="67" t="str">
        <f t="shared" si="51"/>
        <v/>
      </c>
      <c r="AC132" s="67" t="str">
        <f>IF(Y132="","",VLOOKUP(Y132,'DOCUMENT TYPE'!$A$7:$C$837,3,))</f>
        <v/>
      </c>
      <c r="AD132" s="67" t="str">
        <f t="shared" si="42"/>
        <v/>
      </c>
      <c r="AE132" s="54"/>
      <c r="AF132" s="55" t="str">
        <f t="shared" si="52"/>
        <v/>
      </c>
      <c r="AG132" s="67" t="str">
        <f>IF(AE132="","",VLOOKUP(AE132,DISCIPLINE!$A$2:$C$845,2,))</f>
        <v/>
      </c>
      <c r="AH132" s="57" t="str">
        <f t="shared" si="43"/>
        <v/>
      </c>
      <c r="AI132" s="57"/>
      <c r="AJ132" s="57" t="str">
        <f t="shared" si="44"/>
        <v/>
      </c>
      <c r="AK132" s="57"/>
      <c r="AL132" s="57" t="str">
        <f t="shared" si="45"/>
        <v/>
      </c>
      <c r="AM132" s="57"/>
      <c r="AN132" s="57" t="str">
        <f t="shared" si="46"/>
        <v/>
      </c>
      <c r="AO132" s="57"/>
      <c r="AP132" s="25"/>
      <c r="AQ132" s="23" t="str">
        <f t="shared" si="47"/>
        <v>Missing input data</v>
      </c>
      <c r="AR132" s="23" t="str">
        <f t="shared" si="48"/>
        <v>Missing input data</v>
      </c>
      <c r="AS132" s="25"/>
      <c r="AT132" s="23" t="str">
        <f t="shared" si="32"/>
        <v>Missing input data</v>
      </c>
      <c r="AU132" s="23" t="str">
        <f t="shared" si="33"/>
        <v>Missing input data</v>
      </c>
      <c r="AV132" s="25"/>
    </row>
    <row r="133" spans="1:48">
      <c r="A133" s="56"/>
      <c r="B133" s="67" t="str">
        <f t="shared" si="34"/>
        <v/>
      </c>
      <c r="C133" s="57"/>
      <c r="D133" s="67" t="str">
        <f t="shared" si="35"/>
        <v/>
      </c>
      <c r="E133" s="54"/>
      <c r="F133" s="51" t="str">
        <f t="shared" si="36"/>
        <v/>
      </c>
      <c r="G133" s="54"/>
      <c r="H133" s="67" t="str">
        <f t="shared" si="37"/>
        <v/>
      </c>
      <c r="I133" s="54" t="str">
        <f>IF(G133="","",VLOOKUP(G133,'LEVEL-SYSTEM'!$A$2:$B$849,2,))</f>
        <v/>
      </c>
      <c r="J133" s="67" t="str">
        <f t="shared" si="38"/>
        <v/>
      </c>
      <c r="K133" s="54"/>
      <c r="L133" s="55" t="str">
        <f t="shared" si="29"/>
        <v/>
      </c>
      <c r="M133" s="67" t="str">
        <f>IF(K133="","",VLOOKUP(K133,DISCIPLINE!$A$2:$C$845,2,))</f>
        <v/>
      </c>
      <c r="N133" s="55" t="str">
        <f t="shared" si="30"/>
        <v/>
      </c>
      <c r="O133" s="67" t="str">
        <f>IF(M133="","",VLOOKUP(M133,DISCIPLINE!$A$2:$C$845,2,))</f>
        <v/>
      </c>
      <c r="P133" s="67" t="str">
        <f t="shared" si="39"/>
        <v/>
      </c>
      <c r="Q133" s="57"/>
      <c r="R133" s="67" t="str">
        <f t="shared" si="31"/>
        <v/>
      </c>
      <c r="S133" s="79" t="str">
        <f>IF(Q133="","",VLOOKUP(Q133,'[1]ACTIVITY &amp; DISCIPLINE CODE'!$F$3:$I$1862,2,))</f>
        <v/>
      </c>
      <c r="T133" s="67" t="str">
        <f t="shared" si="49"/>
        <v/>
      </c>
      <c r="U133" s="67" t="str">
        <f>IF(Q133="","",VLOOKUP(Q133,'[1]ACTIVITY &amp; DISCIPLINE CODE'!$F$3:$I$1862,3,))</f>
        <v/>
      </c>
      <c r="V133" s="67" t="str">
        <f t="shared" si="40"/>
        <v/>
      </c>
      <c r="W133" s="67" t="str">
        <f>IF(Q133="","",VLOOKUP(Q133,'[2]ACTIVITY &amp; DISCIPLINE CODE'!$F$3:$I$1850,4,))</f>
        <v/>
      </c>
      <c r="X133" s="57" t="str">
        <f t="shared" si="41"/>
        <v/>
      </c>
      <c r="Y133" s="34"/>
      <c r="Z133" s="67" t="str">
        <f t="shared" si="50"/>
        <v/>
      </c>
      <c r="AA133" s="67" t="str">
        <f>IF(Y133="","",VLOOKUP(Y133,'DOCUMENT TYPE'!$A$7:$C$837,2,))</f>
        <v/>
      </c>
      <c r="AB133" s="67" t="str">
        <f t="shared" si="51"/>
        <v/>
      </c>
      <c r="AC133" s="67" t="str">
        <f>IF(Y133="","",VLOOKUP(Y133,'DOCUMENT TYPE'!$A$7:$C$837,3,))</f>
        <v/>
      </c>
      <c r="AD133" s="67" t="str">
        <f t="shared" si="42"/>
        <v/>
      </c>
      <c r="AE133" s="54"/>
      <c r="AF133" s="55" t="str">
        <f t="shared" si="52"/>
        <v/>
      </c>
      <c r="AG133" s="67" t="str">
        <f>IF(AE133="","",VLOOKUP(AE133,DISCIPLINE!$A$2:$C$845,2,))</f>
        <v/>
      </c>
      <c r="AH133" s="57" t="str">
        <f t="shared" si="43"/>
        <v/>
      </c>
      <c r="AI133" s="57"/>
      <c r="AJ133" s="57" t="str">
        <f t="shared" si="44"/>
        <v/>
      </c>
      <c r="AK133" s="57"/>
      <c r="AL133" s="57" t="str">
        <f t="shared" si="45"/>
        <v/>
      </c>
      <c r="AM133" s="57"/>
      <c r="AN133" s="57" t="str">
        <f t="shared" si="46"/>
        <v/>
      </c>
      <c r="AO133" s="57"/>
      <c r="AP133" s="25"/>
      <c r="AQ133" s="23" t="str">
        <f t="shared" si="47"/>
        <v>Missing input data</v>
      </c>
      <c r="AR133" s="23" t="str">
        <f t="shared" si="48"/>
        <v>Missing input data</v>
      </c>
      <c r="AS133" s="25"/>
      <c r="AT133" s="23" t="str">
        <f t="shared" si="32"/>
        <v>Missing input data</v>
      </c>
      <c r="AU133" s="23" t="str">
        <f t="shared" si="33"/>
        <v>Missing input data</v>
      </c>
      <c r="AV133" s="25"/>
    </row>
    <row r="134" spans="1:48">
      <c r="A134" s="56"/>
      <c r="B134" s="67" t="str">
        <f t="shared" si="34"/>
        <v/>
      </c>
      <c r="C134" s="57"/>
      <c r="D134" s="67" t="str">
        <f t="shared" si="35"/>
        <v/>
      </c>
      <c r="E134" s="54"/>
      <c r="F134" s="51" t="str">
        <f t="shared" si="36"/>
        <v/>
      </c>
      <c r="G134" s="54"/>
      <c r="H134" s="67" t="str">
        <f t="shared" si="37"/>
        <v/>
      </c>
      <c r="I134" s="54" t="str">
        <f>IF(G134="","",VLOOKUP(G134,'LEVEL-SYSTEM'!$A$2:$B$849,2,))</f>
        <v/>
      </c>
      <c r="J134" s="67" t="str">
        <f t="shared" si="38"/>
        <v/>
      </c>
      <c r="K134" s="54"/>
      <c r="L134" s="55" t="str">
        <f t="shared" si="29"/>
        <v/>
      </c>
      <c r="M134" s="67" t="str">
        <f>IF(K134="","",VLOOKUP(K134,DISCIPLINE!$A$2:$C$845,2,))</f>
        <v/>
      </c>
      <c r="N134" s="55" t="str">
        <f t="shared" si="30"/>
        <v/>
      </c>
      <c r="O134" s="67" t="str">
        <f>IF(M134="","",VLOOKUP(M134,DISCIPLINE!$A$2:$C$845,2,))</f>
        <v/>
      </c>
      <c r="P134" s="67" t="str">
        <f t="shared" si="39"/>
        <v/>
      </c>
      <c r="Q134" s="57"/>
      <c r="R134" s="67" t="str">
        <f t="shared" si="31"/>
        <v/>
      </c>
      <c r="S134" s="79" t="str">
        <f>IF(Q134="","",VLOOKUP(Q134,'[1]ACTIVITY &amp; DISCIPLINE CODE'!$F$3:$I$1862,2,))</f>
        <v/>
      </c>
      <c r="T134" s="67" t="str">
        <f t="shared" si="49"/>
        <v/>
      </c>
      <c r="U134" s="67" t="str">
        <f>IF(Q134="","",VLOOKUP(Q134,'[1]ACTIVITY &amp; DISCIPLINE CODE'!$F$3:$I$1862,3,))</f>
        <v/>
      </c>
      <c r="V134" s="67" t="str">
        <f t="shared" si="40"/>
        <v/>
      </c>
      <c r="W134" s="67" t="str">
        <f>IF(Q134="","",VLOOKUP(Q134,'[2]ACTIVITY &amp; DISCIPLINE CODE'!$F$3:$I$1850,4,))</f>
        <v/>
      </c>
      <c r="X134" s="57" t="str">
        <f t="shared" si="41"/>
        <v/>
      </c>
      <c r="Y134" s="34"/>
      <c r="Z134" s="67" t="str">
        <f t="shared" si="50"/>
        <v/>
      </c>
      <c r="AA134" s="67" t="str">
        <f>IF(Y134="","",VLOOKUP(Y134,'DOCUMENT TYPE'!$A$7:$C$837,2,))</f>
        <v/>
      </c>
      <c r="AB134" s="67" t="str">
        <f t="shared" si="51"/>
        <v/>
      </c>
      <c r="AC134" s="67" t="str">
        <f>IF(Y134="","",VLOOKUP(Y134,'DOCUMENT TYPE'!$A$7:$C$837,3,))</f>
        <v/>
      </c>
      <c r="AD134" s="67" t="str">
        <f t="shared" si="42"/>
        <v/>
      </c>
      <c r="AE134" s="54"/>
      <c r="AF134" s="55" t="str">
        <f t="shared" si="52"/>
        <v/>
      </c>
      <c r="AG134" s="67" t="str">
        <f>IF(AE134="","",VLOOKUP(AE134,DISCIPLINE!$A$2:$C$845,2,))</f>
        <v/>
      </c>
      <c r="AH134" s="57" t="str">
        <f t="shared" si="43"/>
        <v/>
      </c>
      <c r="AI134" s="57"/>
      <c r="AJ134" s="57" t="str">
        <f t="shared" si="44"/>
        <v/>
      </c>
      <c r="AK134" s="57"/>
      <c r="AL134" s="57" t="str">
        <f t="shared" si="45"/>
        <v/>
      </c>
      <c r="AM134" s="57"/>
      <c r="AN134" s="57" t="str">
        <f t="shared" si="46"/>
        <v/>
      </c>
      <c r="AO134" s="57"/>
      <c r="AP134" s="25"/>
      <c r="AQ134" s="23" t="str">
        <f t="shared" si="47"/>
        <v>Missing input data</v>
      </c>
      <c r="AR134" s="23" t="str">
        <f t="shared" si="48"/>
        <v>Missing input data</v>
      </c>
      <c r="AS134" s="25"/>
      <c r="AT134" s="23" t="str">
        <f t="shared" si="32"/>
        <v>Missing input data</v>
      </c>
      <c r="AU134" s="23" t="str">
        <f t="shared" si="33"/>
        <v>Missing input data</v>
      </c>
      <c r="AV134" s="25"/>
    </row>
    <row r="135" spans="1:48">
      <c r="A135" s="56"/>
      <c r="B135" s="67" t="str">
        <f t="shared" si="34"/>
        <v/>
      </c>
      <c r="C135" s="57"/>
      <c r="D135" s="67" t="str">
        <f t="shared" si="35"/>
        <v/>
      </c>
      <c r="E135" s="54"/>
      <c r="F135" s="51" t="str">
        <f t="shared" si="36"/>
        <v/>
      </c>
      <c r="G135" s="54"/>
      <c r="H135" s="67" t="str">
        <f t="shared" si="37"/>
        <v/>
      </c>
      <c r="I135" s="54" t="str">
        <f>IF(G135="","",VLOOKUP(G135,'LEVEL-SYSTEM'!$A$2:$B$849,2,))</f>
        <v/>
      </c>
      <c r="J135" s="67" t="str">
        <f t="shared" si="38"/>
        <v/>
      </c>
      <c r="K135" s="54"/>
      <c r="L135" s="55" t="str">
        <f t="shared" si="29"/>
        <v/>
      </c>
      <c r="M135" s="67" t="str">
        <f>IF(K135="","",VLOOKUP(K135,DISCIPLINE!$A$2:$C$845,2,))</f>
        <v/>
      </c>
      <c r="N135" s="55" t="str">
        <f t="shared" si="30"/>
        <v/>
      </c>
      <c r="O135" s="67" t="str">
        <f>IF(M135="","",VLOOKUP(M135,DISCIPLINE!$A$2:$C$845,2,))</f>
        <v/>
      </c>
      <c r="P135" s="67" t="str">
        <f t="shared" si="39"/>
        <v/>
      </c>
      <c r="Q135" s="57"/>
      <c r="R135" s="67" t="str">
        <f t="shared" si="31"/>
        <v/>
      </c>
      <c r="S135" s="79" t="str">
        <f>IF(Q135="","",VLOOKUP(Q135,'[1]ACTIVITY &amp; DISCIPLINE CODE'!$F$3:$I$1862,2,))</f>
        <v/>
      </c>
      <c r="T135" s="67" t="str">
        <f t="shared" si="49"/>
        <v/>
      </c>
      <c r="U135" s="67" t="str">
        <f>IF(Q135="","",VLOOKUP(Q135,'[1]ACTIVITY &amp; DISCIPLINE CODE'!$F$3:$I$1862,3,))</f>
        <v/>
      </c>
      <c r="V135" s="67" t="str">
        <f t="shared" si="40"/>
        <v/>
      </c>
      <c r="W135" s="67" t="str">
        <f>IF(Q135="","",VLOOKUP(Q135,'[2]ACTIVITY &amp; DISCIPLINE CODE'!$F$3:$I$1850,4,))</f>
        <v/>
      </c>
      <c r="X135" s="57" t="str">
        <f t="shared" si="41"/>
        <v/>
      </c>
      <c r="Y135" s="34"/>
      <c r="Z135" s="67" t="str">
        <f t="shared" si="50"/>
        <v/>
      </c>
      <c r="AA135" s="67" t="str">
        <f>IF(Y135="","",VLOOKUP(Y135,'DOCUMENT TYPE'!$A$7:$C$837,2,))</f>
        <v/>
      </c>
      <c r="AB135" s="67" t="str">
        <f t="shared" si="51"/>
        <v/>
      </c>
      <c r="AC135" s="67" t="str">
        <f>IF(Y135="","",VLOOKUP(Y135,'DOCUMENT TYPE'!$A$7:$C$837,3,))</f>
        <v/>
      </c>
      <c r="AD135" s="67" t="str">
        <f t="shared" si="42"/>
        <v/>
      </c>
      <c r="AE135" s="54"/>
      <c r="AF135" s="55" t="str">
        <f t="shared" si="52"/>
        <v/>
      </c>
      <c r="AG135" s="67" t="str">
        <f>IF(AE135="","",VLOOKUP(AE135,DISCIPLINE!$A$2:$C$845,2,))</f>
        <v/>
      </c>
      <c r="AH135" s="57" t="str">
        <f t="shared" si="43"/>
        <v/>
      </c>
      <c r="AI135" s="57"/>
      <c r="AJ135" s="57" t="str">
        <f t="shared" si="44"/>
        <v/>
      </c>
      <c r="AK135" s="57"/>
      <c r="AL135" s="57" t="str">
        <f t="shared" si="45"/>
        <v/>
      </c>
      <c r="AM135" s="57"/>
      <c r="AN135" s="57" t="str">
        <f t="shared" si="46"/>
        <v/>
      </c>
      <c r="AO135" s="57"/>
      <c r="AP135" s="25"/>
      <c r="AQ135" s="23" t="str">
        <f t="shared" si="47"/>
        <v>Missing input data</v>
      </c>
      <c r="AR135" s="23" t="str">
        <f t="shared" si="48"/>
        <v>Missing input data</v>
      </c>
      <c r="AS135" s="25"/>
      <c r="AT135" s="23" t="str">
        <f t="shared" si="32"/>
        <v>Missing input data</v>
      </c>
      <c r="AU135" s="23" t="str">
        <f t="shared" si="33"/>
        <v>Missing input data</v>
      </c>
      <c r="AV135" s="25"/>
    </row>
    <row r="136" spans="1:48">
      <c r="A136" s="56"/>
      <c r="B136" s="67" t="str">
        <f t="shared" si="34"/>
        <v/>
      </c>
      <c r="C136" s="57"/>
      <c r="D136" s="67" t="str">
        <f t="shared" si="35"/>
        <v/>
      </c>
      <c r="E136" s="54"/>
      <c r="F136" s="51" t="str">
        <f t="shared" si="36"/>
        <v/>
      </c>
      <c r="G136" s="54"/>
      <c r="H136" s="67" t="str">
        <f t="shared" si="37"/>
        <v/>
      </c>
      <c r="I136" s="54" t="str">
        <f>IF(G136="","",VLOOKUP(G136,'LEVEL-SYSTEM'!$A$2:$B$849,2,))</f>
        <v/>
      </c>
      <c r="J136" s="67" t="str">
        <f t="shared" si="38"/>
        <v/>
      </c>
      <c r="K136" s="54"/>
      <c r="L136" s="55" t="str">
        <f t="shared" si="29"/>
        <v/>
      </c>
      <c r="M136" s="67" t="str">
        <f>IF(K136="","",VLOOKUP(K136,DISCIPLINE!$A$2:$C$845,2,))</f>
        <v/>
      </c>
      <c r="N136" s="55" t="str">
        <f t="shared" si="30"/>
        <v/>
      </c>
      <c r="O136" s="67" t="str">
        <f>IF(M136="","",VLOOKUP(M136,DISCIPLINE!$A$2:$C$845,2,))</f>
        <v/>
      </c>
      <c r="P136" s="67" t="str">
        <f t="shared" si="39"/>
        <v/>
      </c>
      <c r="Q136" s="57"/>
      <c r="R136" s="67" t="str">
        <f t="shared" si="31"/>
        <v/>
      </c>
      <c r="S136" s="79" t="str">
        <f>IF(Q136="","",VLOOKUP(Q136,'[1]ACTIVITY &amp; DISCIPLINE CODE'!$F$3:$I$1862,2,))</f>
        <v/>
      </c>
      <c r="T136" s="67" t="str">
        <f t="shared" si="49"/>
        <v/>
      </c>
      <c r="U136" s="67" t="str">
        <f>IF(Q136="","",VLOOKUP(Q136,'[1]ACTIVITY &amp; DISCIPLINE CODE'!$F$3:$I$1862,3,))</f>
        <v/>
      </c>
      <c r="V136" s="67" t="str">
        <f t="shared" si="40"/>
        <v/>
      </c>
      <c r="W136" s="67" t="str">
        <f>IF(Q136="","",VLOOKUP(Q136,'[2]ACTIVITY &amp; DISCIPLINE CODE'!$F$3:$I$1850,4,))</f>
        <v/>
      </c>
      <c r="X136" s="57" t="str">
        <f t="shared" si="41"/>
        <v/>
      </c>
      <c r="Y136" s="34"/>
      <c r="Z136" s="67" t="str">
        <f t="shared" si="50"/>
        <v/>
      </c>
      <c r="AA136" s="67" t="str">
        <f>IF(Y136="","",VLOOKUP(Y136,'DOCUMENT TYPE'!$A$7:$C$837,2,))</f>
        <v/>
      </c>
      <c r="AB136" s="67" t="str">
        <f t="shared" si="51"/>
        <v/>
      </c>
      <c r="AC136" s="67" t="str">
        <f>IF(Y136="","",VLOOKUP(Y136,'DOCUMENT TYPE'!$A$7:$C$837,3,))</f>
        <v/>
      </c>
      <c r="AD136" s="67" t="str">
        <f t="shared" si="42"/>
        <v/>
      </c>
      <c r="AE136" s="54"/>
      <c r="AF136" s="55" t="str">
        <f t="shared" si="52"/>
        <v/>
      </c>
      <c r="AG136" s="67" t="str">
        <f>IF(AE136="","",VLOOKUP(AE136,DISCIPLINE!$A$2:$C$845,2,))</f>
        <v/>
      </c>
      <c r="AH136" s="57" t="str">
        <f t="shared" si="43"/>
        <v/>
      </c>
      <c r="AI136" s="57"/>
      <c r="AJ136" s="57" t="str">
        <f t="shared" si="44"/>
        <v/>
      </c>
      <c r="AK136" s="57"/>
      <c r="AL136" s="57" t="str">
        <f t="shared" si="45"/>
        <v/>
      </c>
      <c r="AM136" s="57"/>
      <c r="AN136" s="57" t="str">
        <f t="shared" si="46"/>
        <v/>
      </c>
      <c r="AO136" s="57"/>
      <c r="AP136" s="25"/>
      <c r="AQ136" s="23" t="str">
        <f t="shared" si="47"/>
        <v>Missing input data</v>
      </c>
      <c r="AR136" s="23" t="str">
        <f t="shared" si="48"/>
        <v>Missing input data</v>
      </c>
      <c r="AS136" s="25"/>
      <c r="AT136" s="23" t="str">
        <f t="shared" si="32"/>
        <v>Missing input data</v>
      </c>
      <c r="AU136" s="23" t="str">
        <f t="shared" si="33"/>
        <v>Missing input data</v>
      </c>
      <c r="AV136" s="25"/>
    </row>
    <row r="137" spans="1:48">
      <c r="A137" s="56"/>
      <c r="B137" s="67" t="str">
        <f t="shared" si="34"/>
        <v/>
      </c>
      <c r="C137" s="57"/>
      <c r="D137" s="67" t="str">
        <f t="shared" si="35"/>
        <v/>
      </c>
      <c r="E137" s="54"/>
      <c r="F137" s="51" t="str">
        <f t="shared" si="36"/>
        <v/>
      </c>
      <c r="G137" s="54"/>
      <c r="H137" s="67" t="str">
        <f t="shared" si="37"/>
        <v/>
      </c>
      <c r="I137" s="54" t="str">
        <f>IF(G137="","",VLOOKUP(G137,'LEVEL-SYSTEM'!$A$2:$B$849,2,))</f>
        <v/>
      </c>
      <c r="J137" s="67" t="str">
        <f t="shared" si="38"/>
        <v/>
      </c>
      <c r="K137" s="54"/>
      <c r="L137" s="55" t="str">
        <f t="shared" ref="L137:L200" si="53">IF(M137="","","-")</f>
        <v/>
      </c>
      <c r="M137" s="67" t="str">
        <f>IF(K137="","",VLOOKUP(K137,DISCIPLINE!$A$2:$C$845,2,))</f>
        <v/>
      </c>
      <c r="N137" s="55" t="str">
        <f t="shared" ref="N137:N200" si="54">IF(O137="","","-")</f>
        <v/>
      </c>
      <c r="O137" s="67" t="str">
        <f>IF(M137="","",VLOOKUP(M137,DISCIPLINE!$A$2:$C$845,2,))</f>
        <v/>
      </c>
      <c r="P137" s="67" t="str">
        <f t="shared" si="39"/>
        <v/>
      </c>
      <c r="Q137" s="57"/>
      <c r="R137" s="67" t="str">
        <f t="shared" ref="R137:R200" si="55">IF(S137="","","-")</f>
        <v/>
      </c>
      <c r="S137" s="79" t="str">
        <f>IF(Q137="","",VLOOKUP(Q137,'[1]ACTIVITY &amp; DISCIPLINE CODE'!$F$3:$I$1862,2,))</f>
        <v/>
      </c>
      <c r="T137" s="67" t="str">
        <f t="shared" si="49"/>
        <v/>
      </c>
      <c r="U137" s="67" t="str">
        <f>IF(Q137="","",VLOOKUP(Q137,'[1]ACTIVITY &amp; DISCIPLINE CODE'!$F$3:$I$1862,3,))</f>
        <v/>
      </c>
      <c r="V137" s="67" t="str">
        <f t="shared" si="40"/>
        <v/>
      </c>
      <c r="W137" s="67" t="str">
        <f>IF(Q137="","",VLOOKUP(Q137,'[2]ACTIVITY &amp; DISCIPLINE CODE'!$F$3:$I$1850,4,))</f>
        <v/>
      </c>
      <c r="X137" s="57" t="str">
        <f t="shared" si="41"/>
        <v/>
      </c>
      <c r="Y137" s="34"/>
      <c r="Z137" s="67" t="str">
        <f t="shared" si="50"/>
        <v/>
      </c>
      <c r="AA137" s="67" t="str">
        <f>IF(Y137="","",VLOOKUP(Y137,'DOCUMENT TYPE'!$A$7:$C$837,2,))</f>
        <v/>
      </c>
      <c r="AB137" s="67" t="str">
        <f t="shared" si="51"/>
        <v/>
      </c>
      <c r="AC137" s="67" t="str">
        <f>IF(Y137="","",VLOOKUP(Y137,'DOCUMENT TYPE'!$A$7:$C$837,3,))</f>
        <v/>
      </c>
      <c r="AD137" s="67" t="str">
        <f t="shared" si="42"/>
        <v/>
      </c>
      <c r="AE137" s="54"/>
      <c r="AF137" s="55" t="str">
        <f t="shared" si="52"/>
        <v/>
      </c>
      <c r="AG137" s="67" t="str">
        <f>IF(AE137="","",VLOOKUP(AE137,DISCIPLINE!$A$2:$C$845,2,))</f>
        <v/>
      </c>
      <c r="AH137" s="57" t="str">
        <f t="shared" si="43"/>
        <v/>
      </c>
      <c r="AI137" s="57"/>
      <c r="AJ137" s="57" t="str">
        <f t="shared" si="44"/>
        <v/>
      </c>
      <c r="AK137" s="57"/>
      <c r="AL137" s="57" t="str">
        <f t="shared" si="45"/>
        <v/>
      </c>
      <c r="AM137" s="57"/>
      <c r="AN137" s="57" t="str">
        <f t="shared" si="46"/>
        <v/>
      </c>
      <c r="AO137" s="57"/>
      <c r="AP137" s="25"/>
      <c r="AQ137" s="23" t="str">
        <f t="shared" si="47"/>
        <v>Missing input data</v>
      </c>
      <c r="AR137" s="23" t="str">
        <f t="shared" si="48"/>
        <v>Missing input data</v>
      </c>
      <c r="AS137" s="25"/>
      <c r="AT137" s="23" t="str">
        <f t="shared" ref="AT137:AT200" si="56">IF(I137="","Missing input data",IF(I137="-","Missing input data",_xlfn.TEXTJOIN(,,A137:E137,H137:I137,Z137:AA137,AD137,AG137,AH137,(TEXT(AI137,"00000")),AJ137,AM137)))</f>
        <v>Missing input data</v>
      </c>
      <c r="AU137" s="23" t="str">
        <f t="shared" ref="AU137:AU200" si="57">IF(I137="","Missing input data",IF(I137="-","Missing input data",LEN(AT137)))</f>
        <v>Missing input data</v>
      </c>
      <c r="AV137" s="25"/>
    </row>
    <row r="138" spans="1:48">
      <c r="A138" s="56"/>
      <c r="B138" s="67" t="str">
        <f t="shared" ref="B138:B201" si="58">IF(C138=0,"","-")</f>
        <v/>
      </c>
      <c r="C138" s="57"/>
      <c r="D138" s="67" t="str">
        <f t="shared" ref="D138:D201" si="59">IF(E138=0,"","-")</f>
        <v/>
      </c>
      <c r="E138" s="54"/>
      <c r="F138" s="51" t="str">
        <f t="shared" ref="F138:F201" si="60">IF(G138=0,"","-")</f>
        <v/>
      </c>
      <c r="G138" s="54"/>
      <c r="H138" s="67" t="str">
        <f t="shared" ref="H138:H201" si="61">IF(G138="","","-")</f>
        <v/>
      </c>
      <c r="I138" s="54" t="str">
        <f>IF(G138="","",VLOOKUP(G138,'LEVEL-SYSTEM'!$A$2:$B$849,2,))</f>
        <v/>
      </c>
      <c r="J138" s="67" t="str">
        <f t="shared" ref="J138:J201" si="62">IF(K138=0,"","_")</f>
        <v/>
      </c>
      <c r="K138" s="54"/>
      <c r="L138" s="55" t="str">
        <f t="shared" si="53"/>
        <v/>
      </c>
      <c r="M138" s="67" t="str">
        <f>IF(K138="","",VLOOKUP(K138,DISCIPLINE!$A$2:$C$845,2,))</f>
        <v/>
      </c>
      <c r="N138" s="55" t="str">
        <f t="shared" si="54"/>
        <v/>
      </c>
      <c r="O138" s="67" t="str">
        <f>IF(M138="","",VLOOKUP(M138,DISCIPLINE!$A$2:$C$845,2,))</f>
        <v/>
      </c>
      <c r="P138" s="67" t="str">
        <f t="shared" ref="P138:P201" si="63">IF(K138=0,"","-")</f>
        <v/>
      </c>
      <c r="Q138" s="57"/>
      <c r="R138" s="67" t="str">
        <f t="shared" si="55"/>
        <v/>
      </c>
      <c r="S138" s="79" t="str">
        <f>IF(Q138="","",VLOOKUP(Q138,'[1]ACTIVITY &amp; DISCIPLINE CODE'!$F$3:$I$1862,2,))</f>
        <v/>
      </c>
      <c r="T138" s="67" t="str">
        <f t="shared" si="49"/>
        <v/>
      </c>
      <c r="U138" s="67" t="str">
        <f>IF(Q138="","",VLOOKUP(Q138,'[1]ACTIVITY &amp; DISCIPLINE CODE'!$F$3:$I$1862,3,))</f>
        <v/>
      </c>
      <c r="V138" s="67" t="str">
        <f t="shared" ref="V138:V201" si="64">IF(W138="","","-")</f>
        <v/>
      </c>
      <c r="W138" s="67" t="str">
        <f>IF(Q138="","",VLOOKUP(Q138,'[2]ACTIVITY &amp; DISCIPLINE CODE'!$F$3:$I$1850,4,))</f>
        <v/>
      </c>
      <c r="X138" s="57" t="str">
        <f t="shared" ref="X138:X201" si="65">IF(U138="","","-")</f>
        <v/>
      </c>
      <c r="Y138" s="34"/>
      <c r="Z138" s="67" t="str">
        <f t="shared" si="50"/>
        <v/>
      </c>
      <c r="AA138" s="67" t="str">
        <f>IF(Y138="","",VLOOKUP(Y138,'DOCUMENT TYPE'!$A$7:$C$837,2,))</f>
        <v/>
      </c>
      <c r="AB138" s="67" t="str">
        <f t="shared" si="51"/>
        <v/>
      </c>
      <c r="AC138" s="67" t="str">
        <f>IF(Y138="","",VLOOKUP(Y138,'DOCUMENT TYPE'!$A$7:$C$837,3,))</f>
        <v/>
      </c>
      <c r="AD138" s="67" t="str">
        <f t="shared" ref="AD138:AD201" si="66">IF(AE138=0,"","-")</f>
        <v/>
      </c>
      <c r="AE138" s="54"/>
      <c r="AF138" s="55" t="str">
        <f t="shared" si="52"/>
        <v/>
      </c>
      <c r="AG138" s="67" t="str">
        <f>IF(AE138="","",VLOOKUP(AE138,DISCIPLINE!$A$2:$C$845,2,))</f>
        <v/>
      </c>
      <c r="AH138" s="57" t="str">
        <f t="shared" ref="AH138:AH201" si="67">IF(AI138="","","-")</f>
        <v/>
      </c>
      <c r="AI138" s="57"/>
      <c r="AJ138" s="57" t="str">
        <f t="shared" ref="AJ138:AJ201" si="68">IF(AI138="","","_")</f>
        <v/>
      </c>
      <c r="AK138" s="57"/>
      <c r="AL138" s="57" t="str">
        <f t="shared" ref="AL138:AL201" si="69">IF(AM138="","","-")</f>
        <v/>
      </c>
      <c r="AM138" s="57"/>
      <c r="AN138" s="57" t="str">
        <f t="shared" ref="AN138:AN201" si="70">IF(AM138="","","-")</f>
        <v/>
      </c>
      <c r="AO138" s="57"/>
      <c r="AP138" s="25"/>
      <c r="AQ138" s="23" t="str">
        <f t="shared" ref="AQ138:AQ201" si="71">IF(U138="","Missing input data",IF(U138="-","Missing input data",_xlfn.TEXTJOIN(,,A138,E138,J138,O138,T138:U138,AB138:AC138,AN138,(TEXT(AO138,"00")),AJ138,(TEXT(AK138,"v00")),"_",AM138)))</f>
        <v>Missing input data</v>
      </c>
      <c r="AR138" s="23" t="str">
        <f t="shared" ref="AR138:AR201" si="72">IF(AC138="","Missing input data",IF(AC138="-","Missing input data",LEN(AQ138)))</f>
        <v>Missing input data</v>
      </c>
      <c r="AS138" s="25"/>
      <c r="AT138" s="23" t="str">
        <f t="shared" si="56"/>
        <v>Missing input data</v>
      </c>
      <c r="AU138" s="23" t="str">
        <f t="shared" si="57"/>
        <v>Missing input data</v>
      </c>
      <c r="AV138" s="25"/>
    </row>
    <row r="139" spans="1:48">
      <c r="A139" s="56"/>
      <c r="B139" s="67" t="str">
        <f t="shared" si="58"/>
        <v/>
      </c>
      <c r="C139" s="57"/>
      <c r="D139" s="67" t="str">
        <f t="shared" si="59"/>
        <v/>
      </c>
      <c r="E139" s="54"/>
      <c r="F139" s="51" t="str">
        <f t="shared" si="60"/>
        <v/>
      </c>
      <c r="G139" s="54"/>
      <c r="H139" s="67" t="str">
        <f t="shared" si="61"/>
        <v/>
      </c>
      <c r="I139" s="54" t="str">
        <f>IF(G139="","",VLOOKUP(G139,'LEVEL-SYSTEM'!$A$2:$B$849,2,))</f>
        <v/>
      </c>
      <c r="J139" s="67" t="str">
        <f t="shared" si="62"/>
        <v/>
      </c>
      <c r="K139" s="54"/>
      <c r="L139" s="55" t="str">
        <f t="shared" si="53"/>
        <v/>
      </c>
      <c r="M139" s="67" t="str">
        <f>IF(K139="","",VLOOKUP(K139,DISCIPLINE!$A$2:$C$845,2,))</f>
        <v/>
      </c>
      <c r="N139" s="55" t="str">
        <f t="shared" si="54"/>
        <v/>
      </c>
      <c r="O139" s="67" t="str">
        <f>IF(M139="","",VLOOKUP(M139,DISCIPLINE!$A$2:$C$845,2,))</f>
        <v/>
      </c>
      <c r="P139" s="67" t="str">
        <f t="shared" si="63"/>
        <v/>
      </c>
      <c r="Q139" s="57"/>
      <c r="R139" s="67" t="str">
        <f t="shared" si="55"/>
        <v/>
      </c>
      <c r="S139" s="79" t="str">
        <f>IF(Q139="","",VLOOKUP(Q139,'[1]ACTIVITY &amp; DISCIPLINE CODE'!$F$3:$I$1862,2,))</f>
        <v/>
      </c>
      <c r="T139" s="67" t="str">
        <f t="shared" ref="T139:T202" si="73">IF(U139="","","-")</f>
        <v/>
      </c>
      <c r="U139" s="67" t="str">
        <f>IF(Q139="","",VLOOKUP(Q139,'[1]ACTIVITY &amp; DISCIPLINE CODE'!$F$3:$I$1862,3,))</f>
        <v/>
      </c>
      <c r="V139" s="67" t="str">
        <f t="shared" si="64"/>
        <v/>
      </c>
      <c r="W139" s="67" t="str">
        <f>IF(Q139="","",VLOOKUP(Q139,'[2]ACTIVITY &amp; DISCIPLINE CODE'!$F$3:$I$1850,4,))</f>
        <v/>
      </c>
      <c r="X139" s="57" t="str">
        <f t="shared" si="65"/>
        <v/>
      </c>
      <c r="Y139" s="34"/>
      <c r="Z139" s="67" t="str">
        <f t="shared" ref="Z139:Z202" si="74">IF(AA139="","","-")</f>
        <v/>
      </c>
      <c r="AA139" s="67" t="str">
        <f>IF(Y139="","",VLOOKUP(Y139,'DOCUMENT TYPE'!$A$7:$C$837,2,))</f>
        <v/>
      </c>
      <c r="AB139" s="67" t="str">
        <f t="shared" ref="AB139:AB202" si="75">IF(AC139="","","-")</f>
        <v/>
      </c>
      <c r="AC139" s="67" t="str">
        <f>IF(Y139="","",VLOOKUP(Y139,'DOCUMENT TYPE'!$A$7:$C$837,3,))</f>
        <v/>
      </c>
      <c r="AD139" s="67" t="str">
        <f t="shared" si="66"/>
        <v/>
      </c>
      <c r="AE139" s="54"/>
      <c r="AF139" s="55" t="str">
        <f t="shared" ref="AF139:AF202" si="76">IF(AG139="","","-")</f>
        <v/>
      </c>
      <c r="AG139" s="67" t="str">
        <f>IF(AE139="","",VLOOKUP(AE139,DISCIPLINE!$A$2:$C$845,2,))</f>
        <v/>
      </c>
      <c r="AH139" s="57" t="str">
        <f t="shared" si="67"/>
        <v/>
      </c>
      <c r="AI139" s="57"/>
      <c r="AJ139" s="57" t="str">
        <f t="shared" si="68"/>
        <v/>
      </c>
      <c r="AK139" s="57"/>
      <c r="AL139" s="57" t="str">
        <f t="shared" si="69"/>
        <v/>
      </c>
      <c r="AM139" s="57"/>
      <c r="AN139" s="57" t="str">
        <f t="shared" si="70"/>
        <v/>
      </c>
      <c r="AO139" s="57"/>
      <c r="AP139" s="25"/>
      <c r="AQ139" s="23" t="str">
        <f t="shared" si="71"/>
        <v>Missing input data</v>
      </c>
      <c r="AR139" s="23" t="str">
        <f t="shared" si="72"/>
        <v>Missing input data</v>
      </c>
      <c r="AS139" s="25"/>
      <c r="AT139" s="23" t="str">
        <f t="shared" si="56"/>
        <v>Missing input data</v>
      </c>
      <c r="AU139" s="23" t="str">
        <f t="shared" si="57"/>
        <v>Missing input data</v>
      </c>
      <c r="AV139" s="25"/>
    </row>
    <row r="140" spans="1:48">
      <c r="A140" s="56"/>
      <c r="B140" s="67" t="str">
        <f t="shared" si="58"/>
        <v/>
      </c>
      <c r="C140" s="57"/>
      <c r="D140" s="67" t="str">
        <f t="shared" si="59"/>
        <v/>
      </c>
      <c r="E140" s="54"/>
      <c r="F140" s="51" t="str">
        <f t="shared" si="60"/>
        <v/>
      </c>
      <c r="G140" s="54"/>
      <c r="H140" s="67" t="str">
        <f t="shared" si="61"/>
        <v/>
      </c>
      <c r="I140" s="54" t="str">
        <f>IF(G140="","",VLOOKUP(G140,'LEVEL-SYSTEM'!$A$2:$B$849,2,))</f>
        <v/>
      </c>
      <c r="J140" s="67" t="str">
        <f t="shared" si="62"/>
        <v/>
      </c>
      <c r="K140" s="54"/>
      <c r="L140" s="55" t="str">
        <f t="shared" si="53"/>
        <v/>
      </c>
      <c r="M140" s="67" t="str">
        <f>IF(K140="","",VLOOKUP(K140,DISCIPLINE!$A$2:$C$845,2,))</f>
        <v/>
      </c>
      <c r="N140" s="55" t="str">
        <f t="shared" si="54"/>
        <v/>
      </c>
      <c r="O140" s="67" t="str">
        <f>IF(M140="","",VLOOKUP(M140,DISCIPLINE!$A$2:$C$845,2,))</f>
        <v/>
      </c>
      <c r="P140" s="67" t="str">
        <f t="shared" si="63"/>
        <v/>
      </c>
      <c r="Q140" s="57"/>
      <c r="R140" s="67" t="str">
        <f t="shared" si="55"/>
        <v/>
      </c>
      <c r="S140" s="79" t="str">
        <f>IF(Q140="","",VLOOKUP(Q140,'[1]ACTIVITY &amp; DISCIPLINE CODE'!$F$3:$I$1862,2,))</f>
        <v/>
      </c>
      <c r="T140" s="67" t="str">
        <f t="shared" si="73"/>
        <v/>
      </c>
      <c r="U140" s="67" t="str">
        <f>IF(Q140="","",VLOOKUP(Q140,'[1]ACTIVITY &amp; DISCIPLINE CODE'!$F$3:$I$1862,3,))</f>
        <v/>
      </c>
      <c r="V140" s="67" t="str">
        <f t="shared" si="64"/>
        <v/>
      </c>
      <c r="W140" s="67" t="str">
        <f>IF(Q140="","",VLOOKUP(Q140,'[2]ACTIVITY &amp; DISCIPLINE CODE'!$F$3:$I$1850,4,))</f>
        <v/>
      </c>
      <c r="X140" s="57" t="str">
        <f t="shared" si="65"/>
        <v/>
      </c>
      <c r="Y140" s="34"/>
      <c r="Z140" s="67" t="str">
        <f t="shared" si="74"/>
        <v/>
      </c>
      <c r="AA140" s="67" t="str">
        <f>IF(Y140="","",VLOOKUP(Y140,'DOCUMENT TYPE'!$A$7:$C$837,2,))</f>
        <v/>
      </c>
      <c r="AB140" s="67" t="str">
        <f t="shared" si="75"/>
        <v/>
      </c>
      <c r="AC140" s="67" t="str">
        <f>IF(Y140="","",VLOOKUP(Y140,'DOCUMENT TYPE'!$A$7:$C$837,3,))</f>
        <v/>
      </c>
      <c r="AD140" s="67" t="str">
        <f t="shared" si="66"/>
        <v/>
      </c>
      <c r="AE140" s="54"/>
      <c r="AF140" s="55" t="str">
        <f t="shared" si="76"/>
        <v/>
      </c>
      <c r="AG140" s="67" t="str">
        <f>IF(AE140="","",VLOOKUP(AE140,DISCIPLINE!$A$2:$C$845,2,))</f>
        <v/>
      </c>
      <c r="AH140" s="57" t="str">
        <f t="shared" si="67"/>
        <v/>
      </c>
      <c r="AI140" s="57"/>
      <c r="AJ140" s="57" t="str">
        <f t="shared" si="68"/>
        <v/>
      </c>
      <c r="AK140" s="57"/>
      <c r="AL140" s="57" t="str">
        <f t="shared" si="69"/>
        <v/>
      </c>
      <c r="AM140" s="57"/>
      <c r="AN140" s="57" t="str">
        <f t="shared" si="70"/>
        <v/>
      </c>
      <c r="AO140" s="57"/>
      <c r="AP140" s="25"/>
      <c r="AQ140" s="23" t="str">
        <f t="shared" si="71"/>
        <v>Missing input data</v>
      </c>
      <c r="AR140" s="23" t="str">
        <f t="shared" si="72"/>
        <v>Missing input data</v>
      </c>
      <c r="AS140" s="25"/>
      <c r="AT140" s="23" t="str">
        <f t="shared" si="56"/>
        <v>Missing input data</v>
      </c>
      <c r="AU140" s="23" t="str">
        <f t="shared" si="57"/>
        <v>Missing input data</v>
      </c>
      <c r="AV140" s="25"/>
    </row>
    <row r="141" spans="1:48">
      <c r="A141" s="56"/>
      <c r="B141" s="67" t="str">
        <f t="shared" si="58"/>
        <v/>
      </c>
      <c r="C141" s="57"/>
      <c r="D141" s="67" t="str">
        <f t="shared" si="59"/>
        <v/>
      </c>
      <c r="E141" s="54"/>
      <c r="F141" s="51" t="str">
        <f t="shared" si="60"/>
        <v/>
      </c>
      <c r="G141" s="54"/>
      <c r="H141" s="67" t="str">
        <f t="shared" si="61"/>
        <v/>
      </c>
      <c r="I141" s="54" t="str">
        <f>IF(G141="","",VLOOKUP(G141,'LEVEL-SYSTEM'!$A$2:$B$849,2,))</f>
        <v/>
      </c>
      <c r="J141" s="67" t="str">
        <f t="shared" si="62"/>
        <v/>
      </c>
      <c r="K141" s="54"/>
      <c r="L141" s="55" t="str">
        <f t="shared" si="53"/>
        <v/>
      </c>
      <c r="M141" s="67" t="str">
        <f>IF(K141="","",VLOOKUP(K141,DISCIPLINE!$A$2:$C$845,2,))</f>
        <v/>
      </c>
      <c r="N141" s="55" t="str">
        <f t="shared" si="54"/>
        <v/>
      </c>
      <c r="O141" s="67" t="str">
        <f>IF(M141="","",VLOOKUP(M141,DISCIPLINE!$A$2:$C$845,2,))</f>
        <v/>
      </c>
      <c r="P141" s="67" t="str">
        <f t="shared" si="63"/>
        <v/>
      </c>
      <c r="Q141" s="57"/>
      <c r="R141" s="67" t="str">
        <f t="shared" si="55"/>
        <v/>
      </c>
      <c r="S141" s="79" t="str">
        <f>IF(Q141="","",VLOOKUP(Q141,'[1]ACTIVITY &amp; DISCIPLINE CODE'!$F$3:$I$1862,2,))</f>
        <v/>
      </c>
      <c r="T141" s="67" t="str">
        <f t="shared" si="73"/>
        <v/>
      </c>
      <c r="U141" s="67" t="str">
        <f>IF(Q141="","",VLOOKUP(Q141,'[1]ACTIVITY &amp; DISCIPLINE CODE'!$F$3:$I$1862,3,))</f>
        <v/>
      </c>
      <c r="V141" s="67" t="str">
        <f t="shared" si="64"/>
        <v/>
      </c>
      <c r="W141" s="67" t="str">
        <f>IF(Q141="","",VLOOKUP(Q141,'[2]ACTIVITY &amp; DISCIPLINE CODE'!$F$3:$I$1850,4,))</f>
        <v/>
      </c>
      <c r="X141" s="57" t="str">
        <f t="shared" si="65"/>
        <v/>
      </c>
      <c r="Y141" s="34"/>
      <c r="Z141" s="67" t="str">
        <f t="shared" si="74"/>
        <v/>
      </c>
      <c r="AA141" s="67" t="str">
        <f>IF(Y141="","",VLOOKUP(Y141,'DOCUMENT TYPE'!$A$7:$C$837,2,))</f>
        <v/>
      </c>
      <c r="AB141" s="67" t="str">
        <f t="shared" si="75"/>
        <v/>
      </c>
      <c r="AC141" s="67" t="str">
        <f>IF(Y141="","",VLOOKUP(Y141,'DOCUMENT TYPE'!$A$7:$C$837,3,))</f>
        <v/>
      </c>
      <c r="AD141" s="67" t="str">
        <f t="shared" si="66"/>
        <v/>
      </c>
      <c r="AE141" s="54"/>
      <c r="AF141" s="55" t="str">
        <f t="shared" si="76"/>
        <v/>
      </c>
      <c r="AG141" s="67" t="str">
        <f>IF(AE141="","",VLOOKUP(AE141,DISCIPLINE!$A$2:$C$845,2,))</f>
        <v/>
      </c>
      <c r="AH141" s="57" t="str">
        <f t="shared" si="67"/>
        <v/>
      </c>
      <c r="AI141" s="57"/>
      <c r="AJ141" s="57" t="str">
        <f t="shared" si="68"/>
        <v/>
      </c>
      <c r="AK141" s="57"/>
      <c r="AL141" s="57" t="str">
        <f t="shared" si="69"/>
        <v/>
      </c>
      <c r="AM141" s="57"/>
      <c r="AN141" s="57" t="str">
        <f t="shared" si="70"/>
        <v/>
      </c>
      <c r="AO141" s="57"/>
      <c r="AP141" s="25"/>
      <c r="AQ141" s="23" t="str">
        <f t="shared" si="71"/>
        <v>Missing input data</v>
      </c>
      <c r="AR141" s="23" t="str">
        <f t="shared" si="72"/>
        <v>Missing input data</v>
      </c>
      <c r="AS141" s="25"/>
      <c r="AT141" s="23" t="str">
        <f t="shared" si="56"/>
        <v>Missing input data</v>
      </c>
      <c r="AU141" s="23" t="str">
        <f t="shared" si="57"/>
        <v>Missing input data</v>
      </c>
      <c r="AV141" s="25"/>
    </row>
    <row r="142" spans="1:48">
      <c r="A142" s="56"/>
      <c r="B142" s="67" t="str">
        <f t="shared" si="58"/>
        <v/>
      </c>
      <c r="C142" s="57"/>
      <c r="D142" s="67" t="str">
        <f t="shared" si="59"/>
        <v/>
      </c>
      <c r="E142" s="54"/>
      <c r="F142" s="51" t="str">
        <f t="shared" si="60"/>
        <v/>
      </c>
      <c r="G142" s="54"/>
      <c r="H142" s="67" t="str">
        <f t="shared" si="61"/>
        <v/>
      </c>
      <c r="I142" s="54" t="str">
        <f>IF(G142="","",VLOOKUP(G142,'LEVEL-SYSTEM'!$A$2:$B$849,2,))</f>
        <v/>
      </c>
      <c r="J142" s="67" t="str">
        <f t="shared" si="62"/>
        <v/>
      </c>
      <c r="K142" s="54"/>
      <c r="L142" s="55" t="str">
        <f t="shared" si="53"/>
        <v/>
      </c>
      <c r="M142" s="67" t="str">
        <f>IF(K142="","",VLOOKUP(K142,DISCIPLINE!$A$2:$C$845,2,))</f>
        <v/>
      </c>
      <c r="N142" s="55" t="str">
        <f t="shared" si="54"/>
        <v/>
      </c>
      <c r="O142" s="67" t="str">
        <f>IF(M142="","",VLOOKUP(M142,DISCIPLINE!$A$2:$C$845,2,))</f>
        <v/>
      </c>
      <c r="P142" s="67" t="str">
        <f t="shared" si="63"/>
        <v/>
      </c>
      <c r="Q142" s="57"/>
      <c r="R142" s="67" t="str">
        <f t="shared" si="55"/>
        <v/>
      </c>
      <c r="S142" s="79" t="str">
        <f>IF(Q142="","",VLOOKUP(Q142,'[1]ACTIVITY &amp; DISCIPLINE CODE'!$F$3:$I$1862,2,))</f>
        <v/>
      </c>
      <c r="T142" s="67" t="str">
        <f t="shared" si="73"/>
        <v/>
      </c>
      <c r="U142" s="67" t="str">
        <f>IF(Q142="","",VLOOKUP(Q142,'[1]ACTIVITY &amp; DISCIPLINE CODE'!$F$3:$I$1862,3,))</f>
        <v/>
      </c>
      <c r="V142" s="67" t="str">
        <f t="shared" si="64"/>
        <v/>
      </c>
      <c r="W142" s="67" t="str">
        <f>IF(Q142="","",VLOOKUP(Q142,'[2]ACTIVITY &amp; DISCIPLINE CODE'!$F$3:$I$1850,4,))</f>
        <v/>
      </c>
      <c r="X142" s="57" t="str">
        <f t="shared" si="65"/>
        <v/>
      </c>
      <c r="Y142" s="34"/>
      <c r="Z142" s="67" t="str">
        <f t="shared" si="74"/>
        <v/>
      </c>
      <c r="AA142" s="67" t="str">
        <f>IF(Y142="","",VLOOKUP(Y142,'DOCUMENT TYPE'!$A$7:$C$837,2,))</f>
        <v/>
      </c>
      <c r="AB142" s="67" t="str">
        <f t="shared" si="75"/>
        <v/>
      </c>
      <c r="AC142" s="67" t="str">
        <f>IF(Y142="","",VLOOKUP(Y142,'DOCUMENT TYPE'!$A$7:$C$837,3,))</f>
        <v/>
      </c>
      <c r="AD142" s="67" t="str">
        <f t="shared" si="66"/>
        <v/>
      </c>
      <c r="AE142" s="54"/>
      <c r="AF142" s="55" t="str">
        <f t="shared" si="76"/>
        <v/>
      </c>
      <c r="AG142" s="67" t="str">
        <f>IF(AE142="","",VLOOKUP(AE142,DISCIPLINE!$A$2:$C$845,2,))</f>
        <v/>
      </c>
      <c r="AH142" s="57" t="str">
        <f t="shared" si="67"/>
        <v/>
      </c>
      <c r="AI142" s="57"/>
      <c r="AJ142" s="57" t="str">
        <f t="shared" si="68"/>
        <v/>
      </c>
      <c r="AK142" s="57"/>
      <c r="AL142" s="57" t="str">
        <f t="shared" si="69"/>
        <v/>
      </c>
      <c r="AM142" s="57"/>
      <c r="AN142" s="57" t="str">
        <f t="shared" si="70"/>
        <v/>
      </c>
      <c r="AO142" s="57"/>
      <c r="AP142" s="25"/>
      <c r="AQ142" s="23" t="str">
        <f t="shared" si="71"/>
        <v>Missing input data</v>
      </c>
      <c r="AR142" s="23" t="str">
        <f t="shared" si="72"/>
        <v>Missing input data</v>
      </c>
      <c r="AS142" s="25"/>
      <c r="AT142" s="23" t="str">
        <f t="shared" si="56"/>
        <v>Missing input data</v>
      </c>
      <c r="AU142" s="23" t="str">
        <f t="shared" si="57"/>
        <v>Missing input data</v>
      </c>
      <c r="AV142" s="25"/>
    </row>
    <row r="143" spans="1:48">
      <c r="A143" s="56"/>
      <c r="B143" s="67" t="str">
        <f t="shared" si="58"/>
        <v/>
      </c>
      <c r="C143" s="57"/>
      <c r="D143" s="67" t="str">
        <f t="shared" si="59"/>
        <v/>
      </c>
      <c r="E143" s="54"/>
      <c r="F143" s="51" t="str">
        <f t="shared" si="60"/>
        <v/>
      </c>
      <c r="G143" s="54"/>
      <c r="H143" s="67" t="str">
        <f t="shared" si="61"/>
        <v/>
      </c>
      <c r="I143" s="54" t="str">
        <f>IF(G143="","",VLOOKUP(G143,'LEVEL-SYSTEM'!$A$2:$B$849,2,))</f>
        <v/>
      </c>
      <c r="J143" s="67" t="str">
        <f t="shared" si="62"/>
        <v/>
      </c>
      <c r="K143" s="54"/>
      <c r="L143" s="55" t="str">
        <f t="shared" si="53"/>
        <v/>
      </c>
      <c r="M143" s="67" t="str">
        <f>IF(K143="","",VLOOKUP(K143,DISCIPLINE!$A$2:$C$845,2,))</f>
        <v/>
      </c>
      <c r="N143" s="55" t="str">
        <f t="shared" si="54"/>
        <v/>
      </c>
      <c r="O143" s="67" t="str">
        <f>IF(M143="","",VLOOKUP(M143,DISCIPLINE!$A$2:$C$845,2,))</f>
        <v/>
      </c>
      <c r="P143" s="67" t="str">
        <f t="shared" si="63"/>
        <v/>
      </c>
      <c r="Q143" s="57"/>
      <c r="R143" s="67" t="str">
        <f t="shared" si="55"/>
        <v/>
      </c>
      <c r="S143" s="79" t="str">
        <f>IF(Q143="","",VLOOKUP(Q143,'[1]ACTIVITY &amp; DISCIPLINE CODE'!$F$3:$I$1862,2,))</f>
        <v/>
      </c>
      <c r="T143" s="67" t="str">
        <f t="shared" si="73"/>
        <v/>
      </c>
      <c r="U143" s="67" t="str">
        <f>IF(Q143="","",VLOOKUP(Q143,'[1]ACTIVITY &amp; DISCIPLINE CODE'!$F$3:$I$1862,3,))</f>
        <v/>
      </c>
      <c r="V143" s="67" t="str">
        <f t="shared" si="64"/>
        <v/>
      </c>
      <c r="W143" s="67" t="str">
        <f>IF(Q143="","",VLOOKUP(Q143,'[2]ACTIVITY &amp; DISCIPLINE CODE'!$F$3:$I$1850,4,))</f>
        <v/>
      </c>
      <c r="X143" s="57" t="str">
        <f t="shared" si="65"/>
        <v/>
      </c>
      <c r="Y143" s="34"/>
      <c r="Z143" s="67" t="str">
        <f t="shared" si="74"/>
        <v/>
      </c>
      <c r="AA143" s="67" t="str">
        <f>IF(Y143="","",VLOOKUP(Y143,'DOCUMENT TYPE'!$A$7:$C$837,2,))</f>
        <v/>
      </c>
      <c r="AB143" s="67" t="str">
        <f t="shared" si="75"/>
        <v/>
      </c>
      <c r="AC143" s="67" t="str">
        <f>IF(Y143="","",VLOOKUP(Y143,'DOCUMENT TYPE'!$A$7:$C$837,3,))</f>
        <v/>
      </c>
      <c r="AD143" s="67" t="str">
        <f t="shared" si="66"/>
        <v/>
      </c>
      <c r="AE143" s="54"/>
      <c r="AF143" s="55" t="str">
        <f t="shared" si="76"/>
        <v/>
      </c>
      <c r="AG143" s="67" t="str">
        <f>IF(AE143="","",VLOOKUP(AE143,DISCIPLINE!$A$2:$C$845,2,))</f>
        <v/>
      </c>
      <c r="AH143" s="57" t="str">
        <f t="shared" si="67"/>
        <v/>
      </c>
      <c r="AI143" s="57"/>
      <c r="AJ143" s="57" t="str">
        <f t="shared" si="68"/>
        <v/>
      </c>
      <c r="AK143" s="57"/>
      <c r="AL143" s="57" t="str">
        <f t="shared" si="69"/>
        <v/>
      </c>
      <c r="AM143" s="57"/>
      <c r="AN143" s="57" t="str">
        <f t="shared" si="70"/>
        <v/>
      </c>
      <c r="AO143" s="57"/>
      <c r="AP143" s="25"/>
      <c r="AQ143" s="23" t="str">
        <f t="shared" si="71"/>
        <v>Missing input data</v>
      </c>
      <c r="AR143" s="23" t="str">
        <f t="shared" si="72"/>
        <v>Missing input data</v>
      </c>
      <c r="AS143" s="25"/>
      <c r="AT143" s="23" t="str">
        <f t="shared" si="56"/>
        <v>Missing input data</v>
      </c>
      <c r="AU143" s="23" t="str">
        <f t="shared" si="57"/>
        <v>Missing input data</v>
      </c>
      <c r="AV143" s="25"/>
    </row>
    <row r="144" spans="1:48">
      <c r="A144" s="56"/>
      <c r="B144" s="67" t="str">
        <f t="shared" si="58"/>
        <v/>
      </c>
      <c r="C144" s="57"/>
      <c r="D144" s="67" t="str">
        <f t="shared" si="59"/>
        <v/>
      </c>
      <c r="E144" s="54"/>
      <c r="F144" s="51" t="str">
        <f t="shared" si="60"/>
        <v/>
      </c>
      <c r="G144" s="54"/>
      <c r="H144" s="67" t="str">
        <f t="shared" si="61"/>
        <v/>
      </c>
      <c r="I144" s="54" t="str">
        <f>IF(G144="","",VLOOKUP(G144,'LEVEL-SYSTEM'!$A$2:$B$849,2,))</f>
        <v/>
      </c>
      <c r="J144" s="67" t="str">
        <f t="shared" si="62"/>
        <v/>
      </c>
      <c r="K144" s="54"/>
      <c r="L144" s="55" t="str">
        <f t="shared" si="53"/>
        <v/>
      </c>
      <c r="M144" s="67" t="str">
        <f>IF(K144="","",VLOOKUP(K144,DISCIPLINE!$A$2:$C$845,2,))</f>
        <v/>
      </c>
      <c r="N144" s="55" t="str">
        <f t="shared" si="54"/>
        <v/>
      </c>
      <c r="O144" s="67" t="str">
        <f>IF(M144="","",VLOOKUP(M144,DISCIPLINE!$A$2:$C$845,2,))</f>
        <v/>
      </c>
      <c r="P144" s="67" t="str">
        <f t="shared" si="63"/>
        <v/>
      </c>
      <c r="Q144" s="57"/>
      <c r="R144" s="67" t="str">
        <f t="shared" si="55"/>
        <v/>
      </c>
      <c r="S144" s="79" t="str">
        <f>IF(Q144="","",VLOOKUP(Q144,'[1]ACTIVITY &amp; DISCIPLINE CODE'!$F$3:$I$1862,2,))</f>
        <v/>
      </c>
      <c r="T144" s="67" t="str">
        <f t="shared" si="73"/>
        <v/>
      </c>
      <c r="U144" s="67" t="str">
        <f>IF(Q144="","",VLOOKUP(Q144,'[1]ACTIVITY &amp; DISCIPLINE CODE'!$F$3:$I$1862,3,))</f>
        <v/>
      </c>
      <c r="V144" s="67" t="str">
        <f t="shared" si="64"/>
        <v/>
      </c>
      <c r="W144" s="67" t="str">
        <f>IF(Q144="","",VLOOKUP(Q144,'[2]ACTIVITY &amp; DISCIPLINE CODE'!$F$3:$I$1850,4,))</f>
        <v/>
      </c>
      <c r="X144" s="57" t="str">
        <f t="shared" si="65"/>
        <v/>
      </c>
      <c r="Y144" s="34"/>
      <c r="Z144" s="67" t="str">
        <f t="shared" si="74"/>
        <v/>
      </c>
      <c r="AA144" s="67" t="str">
        <f>IF(Y144="","",VLOOKUP(Y144,'DOCUMENT TYPE'!$A$7:$C$837,2,))</f>
        <v/>
      </c>
      <c r="AB144" s="67" t="str">
        <f t="shared" si="75"/>
        <v/>
      </c>
      <c r="AC144" s="67" t="str">
        <f>IF(Y144="","",VLOOKUP(Y144,'DOCUMENT TYPE'!$A$7:$C$837,3,))</f>
        <v/>
      </c>
      <c r="AD144" s="67" t="str">
        <f t="shared" si="66"/>
        <v/>
      </c>
      <c r="AE144" s="54"/>
      <c r="AF144" s="55" t="str">
        <f t="shared" si="76"/>
        <v/>
      </c>
      <c r="AG144" s="67" t="str">
        <f>IF(AE144="","",VLOOKUP(AE144,DISCIPLINE!$A$2:$C$845,2,))</f>
        <v/>
      </c>
      <c r="AH144" s="57" t="str">
        <f t="shared" si="67"/>
        <v/>
      </c>
      <c r="AI144" s="57"/>
      <c r="AJ144" s="57" t="str">
        <f t="shared" si="68"/>
        <v/>
      </c>
      <c r="AK144" s="57"/>
      <c r="AL144" s="57" t="str">
        <f t="shared" si="69"/>
        <v/>
      </c>
      <c r="AM144" s="57"/>
      <c r="AN144" s="57" t="str">
        <f t="shared" si="70"/>
        <v/>
      </c>
      <c r="AO144" s="57"/>
      <c r="AP144" s="25"/>
      <c r="AQ144" s="23" t="str">
        <f t="shared" si="71"/>
        <v>Missing input data</v>
      </c>
      <c r="AR144" s="23" t="str">
        <f t="shared" si="72"/>
        <v>Missing input data</v>
      </c>
      <c r="AS144" s="25"/>
      <c r="AT144" s="23" t="str">
        <f t="shared" si="56"/>
        <v>Missing input data</v>
      </c>
      <c r="AU144" s="23" t="str">
        <f t="shared" si="57"/>
        <v>Missing input data</v>
      </c>
      <c r="AV144" s="25"/>
    </row>
    <row r="145" spans="1:48">
      <c r="A145" s="56"/>
      <c r="B145" s="67" t="str">
        <f t="shared" si="58"/>
        <v/>
      </c>
      <c r="C145" s="57"/>
      <c r="D145" s="67" t="str">
        <f t="shared" si="59"/>
        <v/>
      </c>
      <c r="E145" s="54"/>
      <c r="F145" s="51" t="str">
        <f t="shared" si="60"/>
        <v/>
      </c>
      <c r="G145" s="54"/>
      <c r="H145" s="67" t="str">
        <f t="shared" si="61"/>
        <v/>
      </c>
      <c r="I145" s="54" t="str">
        <f>IF(G145="","",VLOOKUP(G145,'LEVEL-SYSTEM'!$A$2:$B$849,2,))</f>
        <v/>
      </c>
      <c r="J145" s="67" t="str">
        <f t="shared" si="62"/>
        <v/>
      </c>
      <c r="K145" s="54"/>
      <c r="L145" s="55" t="str">
        <f t="shared" si="53"/>
        <v/>
      </c>
      <c r="M145" s="67" t="str">
        <f>IF(K145="","",VLOOKUP(K145,DISCIPLINE!$A$2:$C$845,2,))</f>
        <v/>
      </c>
      <c r="N145" s="55" t="str">
        <f t="shared" si="54"/>
        <v/>
      </c>
      <c r="O145" s="67" t="str">
        <f>IF(M145="","",VLOOKUP(M145,DISCIPLINE!$A$2:$C$845,2,))</f>
        <v/>
      </c>
      <c r="P145" s="67" t="str">
        <f t="shared" si="63"/>
        <v/>
      </c>
      <c r="Q145" s="57"/>
      <c r="R145" s="67" t="str">
        <f t="shared" si="55"/>
        <v/>
      </c>
      <c r="S145" s="79" t="str">
        <f>IF(Q145="","",VLOOKUP(Q145,'[1]ACTIVITY &amp; DISCIPLINE CODE'!$F$3:$I$1862,2,))</f>
        <v/>
      </c>
      <c r="T145" s="67" t="str">
        <f t="shared" si="73"/>
        <v/>
      </c>
      <c r="U145" s="67" t="str">
        <f>IF(Q145="","",VLOOKUP(Q145,'[1]ACTIVITY &amp; DISCIPLINE CODE'!$F$3:$I$1862,3,))</f>
        <v/>
      </c>
      <c r="V145" s="67" t="str">
        <f t="shared" si="64"/>
        <v/>
      </c>
      <c r="W145" s="67" t="str">
        <f>IF(Q145="","",VLOOKUP(Q145,'[2]ACTIVITY &amp; DISCIPLINE CODE'!$F$3:$I$1850,4,))</f>
        <v/>
      </c>
      <c r="X145" s="57" t="str">
        <f t="shared" si="65"/>
        <v/>
      </c>
      <c r="Y145" s="34"/>
      <c r="Z145" s="67" t="str">
        <f t="shared" si="74"/>
        <v/>
      </c>
      <c r="AA145" s="67" t="str">
        <f>IF(Y145="","",VLOOKUP(Y145,'DOCUMENT TYPE'!$A$7:$C$837,2,))</f>
        <v/>
      </c>
      <c r="AB145" s="67" t="str">
        <f t="shared" si="75"/>
        <v/>
      </c>
      <c r="AC145" s="67" t="str">
        <f>IF(Y145="","",VLOOKUP(Y145,'DOCUMENT TYPE'!$A$7:$C$837,3,))</f>
        <v/>
      </c>
      <c r="AD145" s="67" t="str">
        <f t="shared" si="66"/>
        <v/>
      </c>
      <c r="AE145" s="54"/>
      <c r="AF145" s="55" t="str">
        <f t="shared" si="76"/>
        <v/>
      </c>
      <c r="AG145" s="67" t="str">
        <f>IF(AE145="","",VLOOKUP(AE145,DISCIPLINE!$A$2:$C$845,2,))</f>
        <v/>
      </c>
      <c r="AH145" s="57" t="str">
        <f t="shared" si="67"/>
        <v/>
      </c>
      <c r="AI145" s="57"/>
      <c r="AJ145" s="57" t="str">
        <f t="shared" si="68"/>
        <v/>
      </c>
      <c r="AK145" s="57"/>
      <c r="AL145" s="57" t="str">
        <f t="shared" si="69"/>
        <v/>
      </c>
      <c r="AM145" s="57"/>
      <c r="AN145" s="57" t="str">
        <f t="shared" si="70"/>
        <v/>
      </c>
      <c r="AO145" s="57"/>
      <c r="AP145" s="25"/>
      <c r="AQ145" s="23" t="str">
        <f t="shared" si="71"/>
        <v>Missing input data</v>
      </c>
      <c r="AR145" s="23" t="str">
        <f t="shared" si="72"/>
        <v>Missing input data</v>
      </c>
      <c r="AS145" s="25"/>
      <c r="AT145" s="23" t="str">
        <f t="shared" si="56"/>
        <v>Missing input data</v>
      </c>
      <c r="AU145" s="23" t="str">
        <f t="shared" si="57"/>
        <v>Missing input data</v>
      </c>
      <c r="AV145" s="25"/>
    </row>
    <row r="146" spans="1:48">
      <c r="A146" s="56"/>
      <c r="B146" s="67" t="str">
        <f t="shared" si="58"/>
        <v/>
      </c>
      <c r="C146" s="57"/>
      <c r="D146" s="67" t="str">
        <f t="shared" si="59"/>
        <v/>
      </c>
      <c r="E146" s="54"/>
      <c r="F146" s="51" t="str">
        <f t="shared" si="60"/>
        <v/>
      </c>
      <c r="G146" s="54"/>
      <c r="H146" s="67" t="str">
        <f t="shared" si="61"/>
        <v/>
      </c>
      <c r="I146" s="54" t="str">
        <f>IF(G146="","",VLOOKUP(G146,'LEVEL-SYSTEM'!$A$2:$B$849,2,))</f>
        <v/>
      </c>
      <c r="J146" s="67" t="str">
        <f t="shared" si="62"/>
        <v/>
      </c>
      <c r="K146" s="54"/>
      <c r="L146" s="55" t="str">
        <f t="shared" si="53"/>
        <v/>
      </c>
      <c r="M146" s="67" t="str">
        <f>IF(K146="","",VLOOKUP(K146,DISCIPLINE!$A$2:$C$845,2,))</f>
        <v/>
      </c>
      <c r="N146" s="55" t="str">
        <f t="shared" si="54"/>
        <v/>
      </c>
      <c r="O146" s="67" t="str">
        <f>IF(M146="","",VLOOKUP(M146,DISCIPLINE!$A$2:$C$845,2,))</f>
        <v/>
      </c>
      <c r="P146" s="67" t="str">
        <f t="shared" si="63"/>
        <v/>
      </c>
      <c r="Q146" s="57"/>
      <c r="R146" s="67" t="str">
        <f t="shared" si="55"/>
        <v/>
      </c>
      <c r="S146" s="79" t="str">
        <f>IF(Q146="","",VLOOKUP(Q146,'[1]ACTIVITY &amp; DISCIPLINE CODE'!$F$3:$I$1862,2,))</f>
        <v/>
      </c>
      <c r="T146" s="67" t="str">
        <f t="shared" si="73"/>
        <v/>
      </c>
      <c r="U146" s="67" t="str">
        <f>IF(Q146="","",VLOOKUP(Q146,'[1]ACTIVITY &amp; DISCIPLINE CODE'!$F$3:$I$1862,3,))</f>
        <v/>
      </c>
      <c r="V146" s="67" t="str">
        <f t="shared" si="64"/>
        <v/>
      </c>
      <c r="W146" s="67" t="str">
        <f>IF(Q146="","",VLOOKUP(Q146,'[2]ACTIVITY &amp; DISCIPLINE CODE'!$F$3:$I$1850,4,))</f>
        <v/>
      </c>
      <c r="X146" s="57" t="str">
        <f t="shared" si="65"/>
        <v/>
      </c>
      <c r="Y146" s="34"/>
      <c r="Z146" s="67" t="str">
        <f t="shared" si="74"/>
        <v/>
      </c>
      <c r="AA146" s="67" t="str">
        <f>IF(Y146="","",VLOOKUP(Y146,'DOCUMENT TYPE'!$A$7:$C$837,2,))</f>
        <v/>
      </c>
      <c r="AB146" s="67" t="str">
        <f t="shared" si="75"/>
        <v/>
      </c>
      <c r="AC146" s="67" t="str">
        <f>IF(Y146="","",VLOOKUP(Y146,'DOCUMENT TYPE'!$A$7:$C$837,3,))</f>
        <v/>
      </c>
      <c r="AD146" s="67" t="str">
        <f t="shared" si="66"/>
        <v/>
      </c>
      <c r="AE146" s="54"/>
      <c r="AF146" s="55" t="str">
        <f t="shared" si="76"/>
        <v/>
      </c>
      <c r="AG146" s="67" t="str">
        <f>IF(AE146="","",VLOOKUP(AE146,DISCIPLINE!$A$2:$C$845,2,))</f>
        <v/>
      </c>
      <c r="AH146" s="57" t="str">
        <f t="shared" si="67"/>
        <v/>
      </c>
      <c r="AI146" s="57"/>
      <c r="AJ146" s="57" t="str">
        <f t="shared" si="68"/>
        <v/>
      </c>
      <c r="AK146" s="57"/>
      <c r="AL146" s="57" t="str">
        <f t="shared" si="69"/>
        <v/>
      </c>
      <c r="AM146" s="57"/>
      <c r="AN146" s="57" t="str">
        <f t="shared" si="70"/>
        <v/>
      </c>
      <c r="AO146" s="57"/>
      <c r="AP146" s="25"/>
      <c r="AQ146" s="23" t="str">
        <f t="shared" si="71"/>
        <v>Missing input data</v>
      </c>
      <c r="AR146" s="23" t="str">
        <f t="shared" si="72"/>
        <v>Missing input data</v>
      </c>
      <c r="AS146" s="25"/>
      <c r="AT146" s="23" t="str">
        <f t="shared" si="56"/>
        <v>Missing input data</v>
      </c>
      <c r="AU146" s="23" t="str">
        <f t="shared" si="57"/>
        <v>Missing input data</v>
      </c>
      <c r="AV146" s="25"/>
    </row>
    <row r="147" spans="1:48">
      <c r="A147" s="56"/>
      <c r="B147" s="67" t="str">
        <f t="shared" si="58"/>
        <v/>
      </c>
      <c r="C147" s="57"/>
      <c r="D147" s="67" t="str">
        <f t="shared" si="59"/>
        <v/>
      </c>
      <c r="E147" s="54"/>
      <c r="F147" s="51" t="str">
        <f t="shared" si="60"/>
        <v/>
      </c>
      <c r="G147" s="54"/>
      <c r="H147" s="67" t="str">
        <f t="shared" si="61"/>
        <v/>
      </c>
      <c r="I147" s="54" t="str">
        <f>IF(G147="","",VLOOKUP(G147,'LEVEL-SYSTEM'!$A$2:$B$849,2,))</f>
        <v/>
      </c>
      <c r="J147" s="67" t="str">
        <f t="shared" si="62"/>
        <v/>
      </c>
      <c r="K147" s="54"/>
      <c r="L147" s="55" t="str">
        <f t="shared" si="53"/>
        <v/>
      </c>
      <c r="M147" s="67" t="str">
        <f>IF(K147="","",VLOOKUP(K147,DISCIPLINE!$A$2:$C$845,2,))</f>
        <v/>
      </c>
      <c r="N147" s="55" t="str">
        <f t="shared" si="54"/>
        <v/>
      </c>
      <c r="O147" s="67" t="str">
        <f>IF(M147="","",VLOOKUP(M147,DISCIPLINE!$A$2:$C$845,2,))</f>
        <v/>
      </c>
      <c r="P147" s="67" t="str">
        <f t="shared" si="63"/>
        <v/>
      </c>
      <c r="Q147" s="57"/>
      <c r="R147" s="67" t="str">
        <f t="shared" si="55"/>
        <v/>
      </c>
      <c r="S147" s="79" t="str">
        <f>IF(Q147="","",VLOOKUP(Q147,'[1]ACTIVITY &amp; DISCIPLINE CODE'!$F$3:$I$1862,2,))</f>
        <v/>
      </c>
      <c r="T147" s="67" t="str">
        <f t="shared" si="73"/>
        <v/>
      </c>
      <c r="U147" s="67" t="str">
        <f>IF(Q147="","",VLOOKUP(Q147,'[1]ACTIVITY &amp; DISCIPLINE CODE'!$F$3:$I$1862,3,))</f>
        <v/>
      </c>
      <c r="V147" s="67" t="str">
        <f t="shared" si="64"/>
        <v/>
      </c>
      <c r="W147" s="67" t="str">
        <f>IF(Q147="","",VLOOKUP(Q147,'[2]ACTIVITY &amp; DISCIPLINE CODE'!$F$3:$I$1850,4,))</f>
        <v/>
      </c>
      <c r="X147" s="57" t="str">
        <f t="shared" si="65"/>
        <v/>
      </c>
      <c r="Y147" s="34"/>
      <c r="Z147" s="67" t="str">
        <f t="shared" si="74"/>
        <v/>
      </c>
      <c r="AA147" s="67" t="str">
        <f>IF(Y147="","",VLOOKUP(Y147,'DOCUMENT TYPE'!$A$7:$C$837,2,))</f>
        <v/>
      </c>
      <c r="AB147" s="67" t="str">
        <f t="shared" si="75"/>
        <v/>
      </c>
      <c r="AC147" s="67" t="str">
        <f>IF(Y147="","",VLOOKUP(Y147,'DOCUMENT TYPE'!$A$7:$C$837,3,))</f>
        <v/>
      </c>
      <c r="AD147" s="67" t="str">
        <f t="shared" si="66"/>
        <v/>
      </c>
      <c r="AE147" s="54"/>
      <c r="AF147" s="55" t="str">
        <f t="shared" si="76"/>
        <v/>
      </c>
      <c r="AG147" s="67" t="str">
        <f>IF(AE147="","",VLOOKUP(AE147,DISCIPLINE!$A$2:$C$845,2,))</f>
        <v/>
      </c>
      <c r="AH147" s="57" t="str">
        <f t="shared" si="67"/>
        <v/>
      </c>
      <c r="AI147" s="57"/>
      <c r="AJ147" s="57" t="str">
        <f t="shared" si="68"/>
        <v/>
      </c>
      <c r="AK147" s="57"/>
      <c r="AL147" s="57" t="str">
        <f t="shared" si="69"/>
        <v/>
      </c>
      <c r="AM147" s="57"/>
      <c r="AN147" s="57" t="str">
        <f t="shared" si="70"/>
        <v/>
      </c>
      <c r="AO147" s="57"/>
      <c r="AP147" s="25"/>
      <c r="AQ147" s="23" t="str">
        <f t="shared" si="71"/>
        <v>Missing input data</v>
      </c>
      <c r="AR147" s="23" t="str">
        <f t="shared" si="72"/>
        <v>Missing input data</v>
      </c>
      <c r="AS147" s="25"/>
      <c r="AT147" s="23" t="str">
        <f t="shared" si="56"/>
        <v>Missing input data</v>
      </c>
      <c r="AU147" s="23" t="str">
        <f t="shared" si="57"/>
        <v>Missing input data</v>
      </c>
      <c r="AV147" s="25"/>
    </row>
    <row r="148" spans="1:48">
      <c r="A148" s="56"/>
      <c r="B148" s="67" t="str">
        <f t="shared" si="58"/>
        <v/>
      </c>
      <c r="C148" s="57"/>
      <c r="D148" s="67" t="str">
        <f t="shared" si="59"/>
        <v/>
      </c>
      <c r="E148" s="54"/>
      <c r="F148" s="51" t="str">
        <f t="shared" si="60"/>
        <v/>
      </c>
      <c r="G148" s="54"/>
      <c r="H148" s="67" t="str">
        <f t="shared" si="61"/>
        <v/>
      </c>
      <c r="I148" s="54" t="str">
        <f>IF(G148="","",VLOOKUP(G148,'LEVEL-SYSTEM'!$A$2:$B$849,2,))</f>
        <v/>
      </c>
      <c r="J148" s="67" t="str">
        <f t="shared" si="62"/>
        <v/>
      </c>
      <c r="K148" s="54"/>
      <c r="L148" s="55" t="str">
        <f t="shared" si="53"/>
        <v/>
      </c>
      <c r="M148" s="67" t="str">
        <f>IF(K148="","",VLOOKUP(K148,DISCIPLINE!$A$2:$C$845,2,))</f>
        <v/>
      </c>
      <c r="N148" s="55" t="str">
        <f t="shared" si="54"/>
        <v/>
      </c>
      <c r="O148" s="67" t="str">
        <f>IF(M148="","",VLOOKUP(M148,DISCIPLINE!$A$2:$C$845,2,))</f>
        <v/>
      </c>
      <c r="P148" s="67" t="str">
        <f t="shared" si="63"/>
        <v/>
      </c>
      <c r="Q148" s="57"/>
      <c r="R148" s="67" t="str">
        <f t="shared" si="55"/>
        <v/>
      </c>
      <c r="S148" s="79" t="str">
        <f>IF(Q148="","",VLOOKUP(Q148,'[1]ACTIVITY &amp; DISCIPLINE CODE'!$F$3:$I$1862,2,))</f>
        <v/>
      </c>
      <c r="T148" s="67" t="str">
        <f t="shared" si="73"/>
        <v/>
      </c>
      <c r="U148" s="67" t="str">
        <f>IF(Q148="","",VLOOKUP(Q148,'[1]ACTIVITY &amp; DISCIPLINE CODE'!$F$3:$I$1862,3,))</f>
        <v/>
      </c>
      <c r="V148" s="67" t="str">
        <f t="shared" si="64"/>
        <v/>
      </c>
      <c r="W148" s="67" t="str">
        <f>IF(Q148="","",VLOOKUP(Q148,'[2]ACTIVITY &amp; DISCIPLINE CODE'!$F$3:$I$1850,4,))</f>
        <v/>
      </c>
      <c r="X148" s="57" t="str">
        <f t="shared" si="65"/>
        <v/>
      </c>
      <c r="Y148" s="34"/>
      <c r="Z148" s="67" t="str">
        <f t="shared" si="74"/>
        <v/>
      </c>
      <c r="AA148" s="67" t="str">
        <f>IF(Y148="","",VLOOKUP(Y148,'DOCUMENT TYPE'!$A$7:$C$837,2,))</f>
        <v/>
      </c>
      <c r="AB148" s="67" t="str">
        <f t="shared" si="75"/>
        <v/>
      </c>
      <c r="AC148" s="67" t="str">
        <f>IF(Y148="","",VLOOKUP(Y148,'DOCUMENT TYPE'!$A$7:$C$837,3,))</f>
        <v/>
      </c>
      <c r="AD148" s="67" t="str">
        <f t="shared" si="66"/>
        <v/>
      </c>
      <c r="AE148" s="54"/>
      <c r="AF148" s="55" t="str">
        <f t="shared" si="76"/>
        <v/>
      </c>
      <c r="AG148" s="67" t="str">
        <f>IF(AE148="","",VLOOKUP(AE148,DISCIPLINE!$A$2:$C$845,2,))</f>
        <v/>
      </c>
      <c r="AH148" s="57" t="str">
        <f t="shared" si="67"/>
        <v/>
      </c>
      <c r="AI148" s="57"/>
      <c r="AJ148" s="57" t="str">
        <f t="shared" si="68"/>
        <v/>
      </c>
      <c r="AK148" s="57"/>
      <c r="AL148" s="57" t="str">
        <f t="shared" si="69"/>
        <v/>
      </c>
      <c r="AM148" s="57"/>
      <c r="AN148" s="57" t="str">
        <f t="shared" si="70"/>
        <v/>
      </c>
      <c r="AO148" s="57"/>
      <c r="AP148" s="25"/>
      <c r="AQ148" s="23" t="str">
        <f t="shared" si="71"/>
        <v>Missing input data</v>
      </c>
      <c r="AR148" s="23" t="str">
        <f t="shared" si="72"/>
        <v>Missing input data</v>
      </c>
      <c r="AS148" s="25"/>
      <c r="AT148" s="23" t="str">
        <f t="shared" si="56"/>
        <v>Missing input data</v>
      </c>
      <c r="AU148" s="23" t="str">
        <f t="shared" si="57"/>
        <v>Missing input data</v>
      </c>
      <c r="AV148" s="25"/>
    </row>
    <row r="149" spans="1:48">
      <c r="A149" s="56"/>
      <c r="B149" s="67" t="str">
        <f t="shared" si="58"/>
        <v/>
      </c>
      <c r="C149" s="57"/>
      <c r="D149" s="67" t="str">
        <f t="shared" si="59"/>
        <v/>
      </c>
      <c r="E149" s="54"/>
      <c r="F149" s="51" t="str">
        <f t="shared" si="60"/>
        <v/>
      </c>
      <c r="G149" s="54"/>
      <c r="H149" s="67" t="str">
        <f t="shared" si="61"/>
        <v/>
      </c>
      <c r="I149" s="54" t="str">
        <f>IF(G149="","",VLOOKUP(G149,'LEVEL-SYSTEM'!$A$2:$B$849,2,))</f>
        <v/>
      </c>
      <c r="J149" s="67" t="str">
        <f t="shared" si="62"/>
        <v/>
      </c>
      <c r="K149" s="54"/>
      <c r="L149" s="55" t="str">
        <f t="shared" si="53"/>
        <v/>
      </c>
      <c r="M149" s="67" t="str">
        <f>IF(K149="","",VLOOKUP(K149,DISCIPLINE!$A$2:$C$845,2,))</f>
        <v/>
      </c>
      <c r="N149" s="55" t="str">
        <f t="shared" si="54"/>
        <v/>
      </c>
      <c r="O149" s="67" t="str">
        <f>IF(M149="","",VLOOKUP(M149,DISCIPLINE!$A$2:$C$845,2,))</f>
        <v/>
      </c>
      <c r="P149" s="67" t="str">
        <f t="shared" si="63"/>
        <v/>
      </c>
      <c r="Q149" s="57"/>
      <c r="R149" s="67" t="str">
        <f t="shared" si="55"/>
        <v/>
      </c>
      <c r="S149" s="79" t="str">
        <f>IF(Q149="","",VLOOKUP(Q149,'[1]ACTIVITY &amp; DISCIPLINE CODE'!$F$3:$I$1862,2,))</f>
        <v/>
      </c>
      <c r="T149" s="67" t="str">
        <f t="shared" si="73"/>
        <v/>
      </c>
      <c r="U149" s="67" t="str">
        <f>IF(Q149="","",VLOOKUP(Q149,'[1]ACTIVITY &amp; DISCIPLINE CODE'!$F$3:$I$1862,3,))</f>
        <v/>
      </c>
      <c r="V149" s="67" t="str">
        <f t="shared" si="64"/>
        <v/>
      </c>
      <c r="W149" s="67" t="str">
        <f>IF(Q149="","",VLOOKUP(Q149,'[2]ACTIVITY &amp; DISCIPLINE CODE'!$F$3:$I$1850,4,))</f>
        <v/>
      </c>
      <c r="X149" s="57" t="str">
        <f t="shared" si="65"/>
        <v/>
      </c>
      <c r="Y149" s="34"/>
      <c r="Z149" s="67" t="str">
        <f t="shared" si="74"/>
        <v/>
      </c>
      <c r="AA149" s="67" t="str">
        <f>IF(Y149="","",VLOOKUP(Y149,'DOCUMENT TYPE'!$A$7:$C$837,2,))</f>
        <v/>
      </c>
      <c r="AB149" s="67" t="str">
        <f t="shared" si="75"/>
        <v/>
      </c>
      <c r="AC149" s="67" t="str">
        <f>IF(Y149="","",VLOOKUP(Y149,'DOCUMENT TYPE'!$A$7:$C$837,3,))</f>
        <v/>
      </c>
      <c r="AD149" s="67" t="str">
        <f t="shared" si="66"/>
        <v/>
      </c>
      <c r="AE149" s="54"/>
      <c r="AF149" s="55" t="str">
        <f t="shared" si="76"/>
        <v/>
      </c>
      <c r="AG149" s="67" t="str">
        <f>IF(AE149="","",VLOOKUP(AE149,DISCIPLINE!$A$2:$C$845,2,))</f>
        <v/>
      </c>
      <c r="AH149" s="57" t="str">
        <f t="shared" si="67"/>
        <v/>
      </c>
      <c r="AI149" s="57"/>
      <c r="AJ149" s="57" t="str">
        <f t="shared" si="68"/>
        <v/>
      </c>
      <c r="AK149" s="57"/>
      <c r="AL149" s="57" t="str">
        <f t="shared" si="69"/>
        <v/>
      </c>
      <c r="AM149" s="57"/>
      <c r="AN149" s="57" t="str">
        <f t="shared" si="70"/>
        <v/>
      </c>
      <c r="AO149" s="57"/>
      <c r="AP149" s="25"/>
      <c r="AQ149" s="23" t="str">
        <f t="shared" si="71"/>
        <v>Missing input data</v>
      </c>
      <c r="AR149" s="23" t="str">
        <f t="shared" si="72"/>
        <v>Missing input data</v>
      </c>
      <c r="AS149" s="25"/>
      <c r="AT149" s="23" t="str">
        <f t="shared" si="56"/>
        <v>Missing input data</v>
      </c>
      <c r="AU149" s="23" t="str">
        <f t="shared" si="57"/>
        <v>Missing input data</v>
      </c>
      <c r="AV149" s="25"/>
    </row>
    <row r="150" spans="1:48">
      <c r="A150" s="56"/>
      <c r="B150" s="67" t="str">
        <f t="shared" si="58"/>
        <v/>
      </c>
      <c r="C150" s="57"/>
      <c r="D150" s="67" t="str">
        <f t="shared" si="59"/>
        <v/>
      </c>
      <c r="E150" s="54"/>
      <c r="F150" s="51" t="str">
        <f t="shared" si="60"/>
        <v/>
      </c>
      <c r="G150" s="54"/>
      <c r="H150" s="67" t="str">
        <f t="shared" si="61"/>
        <v/>
      </c>
      <c r="I150" s="54" t="str">
        <f>IF(G150="","",VLOOKUP(G150,'LEVEL-SYSTEM'!$A$2:$B$849,2,))</f>
        <v/>
      </c>
      <c r="J150" s="67" t="str">
        <f t="shared" si="62"/>
        <v/>
      </c>
      <c r="K150" s="54"/>
      <c r="L150" s="55" t="str">
        <f t="shared" si="53"/>
        <v/>
      </c>
      <c r="M150" s="67" t="str">
        <f>IF(K150="","",VLOOKUP(K150,DISCIPLINE!$A$2:$C$845,2,))</f>
        <v/>
      </c>
      <c r="N150" s="55" t="str">
        <f t="shared" si="54"/>
        <v/>
      </c>
      <c r="O150" s="67" t="str">
        <f>IF(M150="","",VLOOKUP(M150,DISCIPLINE!$A$2:$C$845,2,))</f>
        <v/>
      </c>
      <c r="P150" s="67" t="str">
        <f t="shared" si="63"/>
        <v/>
      </c>
      <c r="Q150" s="57"/>
      <c r="R150" s="67" t="str">
        <f t="shared" si="55"/>
        <v/>
      </c>
      <c r="S150" s="79" t="str">
        <f>IF(Q150="","",VLOOKUP(Q150,'[1]ACTIVITY &amp; DISCIPLINE CODE'!$F$3:$I$1862,2,))</f>
        <v/>
      </c>
      <c r="T150" s="67" t="str">
        <f t="shared" si="73"/>
        <v/>
      </c>
      <c r="U150" s="67" t="str">
        <f>IF(Q150="","",VLOOKUP(Q150,'[1]ACTIVITY &amp; DISCIPLINE CODE'!$F$3:$I$1862,3,))</f>
        <v/>
      </c>
      <c r="V150" s="67" t="str">
        <f t="shared" si="64"/>
        <v/>
      </c>
      <c r="W150" s="67" t="str">
        <f>IF(Q150="","",VLOOKUP(Q150,'[2]ACTIVITY &amp; DISCIPLINE CODE'!$F$3:$I$1850,4,))</f>
        <v/>
      </c>
      <c r="X150" s="57" t="str">
        <f t="shared" si="65"/>
        <v/>
      </c>
      <c r="Y150" s="34"/>
      <c r="Z150" s="67" t="str">
        <f t="shared" si="74"/>
        <v/>
      </c>
      <c r="AA150" s="67" t="str">
        <f>IF(Y150="","",VLOOKUP(Y150,'DOCUMENT TYPE'!$A$7:$C$837,2,))</f>
        <v/>
      </c>
      <c r="AB150" s="67" t="str">
        <f t="shared" si="75"/>
        <v/>
      </c>
      <c r="AC150" s="67" t="str">
        <f>IF(Y150="","",VLOOKUP(Y150,'DOCUMENT TYPE'!$A$7:$C$837,3,))</f>
        <v/>
      </c>
      <c r="AD150" s="67" t="str">
        <f t="shared" si="66"/>
        <v/>
      </c>
      <c r="AE150" s="54"/>
      <c r="AF150" s="55" t="str">
        <f t="shared" si="76"/>
        <v/>
      </c>
      <c r="AG150" s="67" t="str">
        <f>IF(AE150="","",VLOOKUP(AE150,DISCIPLINE!$A$2:$C$845,2,))</f>
        <v/>
      </c>
      <c r="AH150" s="57" t="str">
        <f t="shared" si="67"/>
        <v/>
      </c>
      <c r="AI150" s="57"/>
      <c r="AJ150" s="57" t="str">
        <f t="shared" si="68"/>
        <v/>
      </c>
      <c r="AK150" s="57"/>
      <c r="AL150" s="57" t="str">
        <f t="shared" si="69"/>
        <v/>
      </c>
      <c r="AM150" s="57"/>
      <c r="AN150" s="57" t="str">
        <f t="shared" si="70"/>
        <v/>
      </c>
      <c r="AO150" s="57"/>
      <c r="AP150" s="25"/>
      <c r="AQ150" s="23" t="str">
        <f t="shared" si="71"/>
        <v>Missing input data</v>
      </c>
      <c r="AR150" s="23" t="str">
        <f t="shared" si="72"/>
        <v>Missing input data</v>
      </c>
      <c r="AS150" s="25"/>
      <c r="AT150" s="23" t="str">
        <f t="shared" si="56"/>
        <v>Missing input data</v>
      </c>
      <c r="AU150" s="23" t="str">
        <f t="shared" si="57"/>
        <v>Missing input data</v>
      </c>
      <c r="AV150" s="25"/>
    </row>
    <row r="151" spans="1:48">
      <c r="A151" s="56"/>
      <c r="B151" s="67" t="str">
        <f t="shared" si="58"/>
        <v/>
      </c>
      <c r="C151" s="57"/>
      <c r="D151" s="67" t="str">
        <f t="shared" si="59"/>
        <v/>
      </c>
      <c r="E151" s="54"/>
      <c r="F151" s="51" t="str">
        <f t="shared" si="60"/>
        <v/>
      </c>
      <c r="G151" s="54"/>
      <c r="H151" s="67" t="str">
        <f t="shared" si="61"/>
        <v/>
      </c>
      <c r="I151" s="54" t="str">
        <f>IF(G151="","",VLOOKUP(G151,'LEVEL-SYSTEM'!$A$2:$B$849,2,))</f>
        <v/>
      </c>
      <c r="J151" s="67" t="str">
        <f t="shared" si="62"/>
        <v/>
      </c>
      <c r="K151" s="54"/>
      <c r="L151" s="55" t="str">
        <f t="shared" si="53"/>
        <v/>
      </c>
      <c r="M151" s="67" t="str">
        <f>IF(K151="","",VLOOKUP(K151,DISCIPLINE!$A$2:$C$845,2,))</f>
        <v/>
      </c>
      <c r="N151" s="55" t="str">
        <f t="shared" si="54"/>
        <v/>
      </c>
      <c r="O151" s="67" t="str">
        <f>IF(M151="","",VLOOKUP(M151,DISCIPLINE!$A$2:$C$845,2,))</f>
        <v/>
      </c>
      <c r="P151" s="67" t="str">
        <f t="shared" si="63"/>
        <v/>
      </c>
      <c r="Q151" s="57"/>
      <c r="R151" s="67" t="str">
        <f t="shared" si="55"/>
        <v/>
      </c>
      <c r="S151" s="79" t="str">
        <f>IF(Q151="","",VLOOKUP(Q151,'[1]ACTIVITY &amp; DISCIPLINE CODE'!$F$3:$I$1862,2,))</f>
        <v/>
      </c>
      <c r="T151" s="67" t="str">
        <f t="shared" si="73"/>
        <v/>
      </c>
      <c r="U151" s="67" t="str">
        <f>IF(Q151="","",VLOOKUP(Q151,'[1]ACTIVITY &amp; DISCIPLINE CODE'!$F$3:$I$1862,3,))</f>
        <v/>
      </c>
      <c r="V151" s="67" t="str">
        <f t="shared" si="64"/>
        <v/>
      </c>
      <c r="W151" s="67" t="str">
        <f>IF(Q151="","",VLOOKUP(Q151,'[2]ACTIVITY &amp; DISCIPLINE CODE'!$F$3:$I$1850,4,))</f>
        <v/>
      </c>
      <c r="X151" s="57" t="str">
        <f t="shared" si="65"/>
        <v/>
      </c>
      <c r="Y151" s="34"/>
      <c r="Z151" s="67" t="str">
        <f t="shared" si="74"/>
        <v/>
      </c>
      <c r="AA151" s="67" t="str">
        <f>IF(Y151="","",VLOOKUP(Y151,'DOCUMENT TYPE'!$A$7:$C$837,2,))</f>
        <v/>
      </c>
      <c r="AB151" s="67" t="str">
        <f t="shared" si="75"/>
        <v/>
      </c>
      <c r="AC151" s="67" t="str">
        <f>IF(Y151="","",VLOOKUP(Y151,'DOCUMENT TYPE'!$A$7:$C$837,3,))</f>
        <v/>
      </c>
      <c r="AD151" s="67" t="str">
        <f t="shared" si="66"/>
        <v/>
      </c>
      <c r="AE151" s="54"/>
      <c r="AF151" s="55" t="str">
        <f t="shared" si="76"/>
        <v/>
      </c>
      <c r="AG151" s="67" t="str">
        <f>IF(AE151="","",VLOOKUP(AE151,DISCIPLINE!$A$2:$C$845,2,))</f>
        <v/>
      </c>
      <c r="AH151" s="57" t="str">
        <f t="shared" si="67"/>
        <v/>
      </c>
      <c r="AI151" s="57"/>
      <c r="AJ151" s="57" t="str">
        <f t="shared" si="68"/>
        <v/>
      </c>
      <c r="AK151" s="57"/>
      <c r="AL151" s="57" t="str">
        <f t="shared" si="69"/>
        <v/>
      </c>
      <c r="AM151" s="57"/>
      <c r="AN151" s="57" t="str">
        <f t="shared" si="70"/>
        <v/>
      </c>
      <c r="AO151" s="57"/>
      <c r="AP151" s="25"/>
      <c r="AQ151" s="23" t="str">
        <f t="shared" si="71"/>
        <v>Missing input data</v>
      </c>
      <c r="AR151" s="23" t="str">
        <f t="shared" si="72"/>
        <v>Missing input data</v>
      </c>
      <c r="AS151" s="25"/>
      <c r="AT151" s="23" t="str">
        <f t="shared" si="56"/>
        <v>Missing input data</v>
      </c>
      <c r="AU151" s="23" t="str">
        <f t="shared" si="57"/>
        <v>Missing input data</v>
      </c>
      <c r="AV151" s="25"/>
    </row>
    <row r="152" spans="1:48">
      <c r="A152" s="56"/>
      <c r="B152" s="67" t="str">
        <f t="shared" si="58"/>
        <v/>
      </c>
      <c r="C152" s="57"/>
      <c r="D152" s="67" t="str">
        <f t="shared" si="59"/>
        <v/>
      </c>
      <c r="E152" s="54"/>
      <c r="F152" s="51" t="str">
        <f t="shared" si="60"/>
        <v/>
      </c>
      <c r="G152" s="54"/>
      <c r="H152" s="67" t="str">
        <f t="shared" si="61"/>
        <v/>
      </c>
      <c r="I152" s="54" t="str">
        <f>IF(G152="","",VLOOKUP(G152,'LEVEL-SYSTEM'!$A$2:$B$849,2,))</f>
        <v/>
      </c>
      <c r="J152" s="67" t="str">
        <f t="shared" si="62"/>
        <v/>
      </c>
      <c r="K152" s="54"/>
      <c r="L152" s="55" t="str">
        <f t="shared" si="53"/>
        <v/>
      </c>
      <c r="M152" s="67" t="str">
        <f>IF(K152="","",VLOOKUP(K152,DISCIPLINE!$A$2:$C$845,2,))</f>
        <v/>
      </c>
      <c r="N152" s="55" t="str">
        <f t="shared" si="54"/>
        <v/>
      </c>
      <c r="O152" s="67" t="str">
        <f>IF(M152="","",VLOOKUP(M152,DISCIPLINE!$A$2:$C$845,2,))</f>
        <v/>
      </c>
      <c r="P152" s="67" t="str">
        <f t="shared" si="63"/>
        <v/>
      </c>
      <c r="Q152" s="57"/>
      <c r="R152" s="67" t="str">
        <f t="shared" si="55"/>
        <v/>
      </c>
      <c r="S152" s="79" t="str">
        <f>IF(Q152="","",VLOOKUP(Q152,'[1]ACTIVITY &amp; DISCIPLINE CODE'!$F$3:$I$1862,2,))</f>
        <v/>
      </c>
      <c r="T152" s="67" t="str">
        <f t="shared" si="73"/>
        <v/>
      </c>
      <c r="U152" s="67" t="str">
        <f>IF(Q152="","",VLOOKUP(Q152,'[1]ACTIVITY &amp; DISCIPLINE CODE'!$F$3:$I$1862,3,))</f>
        <v/>
      </c>
      <c r="V152" s="67" t="str">
        <f t="shared" si="64"/>
        <v/>
      </c>
      <c r="W152" s="67" t="str">
        <f>IF(Q152="","",VLOOKUP(Q152,'[2]ACTIVITY &amp; DISCIPLINE CODE'!$F$3:$I$1850,4,))</f>
        <v/>
      </c>
      <c r="X152" s="57" t="str">
        <f t="shared" si="65"/>
        <v/>
      </c>
      <c r="Y152" s="34"/>
      <c r="Z152" s="67" t="str">
        <f t="shared" si="74"/>
        <v/>
      </c>
      <c r="AA152" s="67" t="str">
        <f>IF(Y152="","",VLOOKUP(Y152,'DOCUMENT TYPE'!$A$7:$C$837,2,))</f>
        <v/>
      </c>
      <c r="AB152" s="67" t="str">
        <f t="shared" si="75"/>
        <v/>
      </c>
      <c r="AC152" s="67" t="str">
        <f>IF(Y152="","",VLOOKUP(Y152,'DOCUMENT TYPE'!$A$7:$C$837,3,))</f>
        <v/>
      </c>
      <c r="AD152" s="67" t="str">
        <f t="shared" si="66"/>
        <v/>
      </c>
      <c r="AE152" s="54"/>
      <c r="AF152" s="55" t="str">
        <f t="shared" si="76"/>
        <v/>
      </c>
      <c r="AG152" s="67" t="str">
        <f>IF(AE152="","",VLOOKUP(AE152,DISCIPLINE!$A$2:$C$845,2,))</f>
        <v/>
      </c>
      <c r="AH152" s="57" t="str">
        <f t="shared" si="67"/>
        <v/>
      </c>
      <c r="AI152" s="57"/>
      <c r="AJ152" s="57" t="str">
        <f t="shared" si="68"/>
        <v/>
      </c>
      <c r="AK152" s="57"/>
      <c r="AL152" s="57" t="str">
        <f t="shared" si="69"/>
        <v/>
      </c>
      <c r="AM152" s="57"/>
      <c r="AN152" s="57" t="str">
        <f t="shared" si="70"/>
        <v/>
      </c>
      <c r="AO152" s="57"/>
      <c r="AP152" s="25"/>
      <c r="AQ152" s="23" t="str">
        <f t="shared" si="71"/>
        <v>Missing input data</v>
      </c>
      <c r="AR152" s="23" t="str">
        <f t="shared" si="72"/>
        <v>Missing input data</v>
      </c>
      <c r="AS152" s="25"/>
      <c r="AT152" s="23" t="str">
        <f t="shared" si="56"/>
        <v>Missing input data</v>
      </c>
      <c r="AU152" s="23" t="str">
        <f t="shared" si="57"/>
        <v>Missing input data</v>
      </c>
      <c r="AV152" s="25"/>
    </row>
    <row r="153" spans="1:48">
      <c r="A153" s="56"/>
      <c r="B153" s="67" t="str">
        <f t="shared" si="58"/>
        <v/>
      </c>
      <c r="C153" s="57"/>
      <c r="D153" s="67" t="str">
        <f t="shared" si="59"/>
        <v/>
      </c>
      <c r="E153" s="54"/>
      <c r="F153" s="51" t="str">
        <f t="shared" si="60"/>
        <v/>
      </c>
      <c r="G153" s="54"/>
      <c r="H153" s="67" t="str">
        <f t="shared" si="61"/>
        <v/>
      </c>
      <c r="I153" s="54" t="str">
        <f>IF(G153="","",VLOOKUP(G153,'LEVEL-SYSTEM'!$A$2:$B$849,2,))</f>
        <v/>
      </c>
      <c r="J153" s="67" t="str">
        <f t="shared" si="62"/>
        <v/>
      </c>
      <c r="K153" s="54"/>
      <c r="L153" s="55" t="str">
        <f t="shared" si="53"/>
        <v/>
      </c>
      <c r="M153" s="67" t="str">
        <f>IF(K153="","",VLOOKUP(K153,DISCIPLINE!$A$2:$C$845,2,))</f>
        <v/>
      </c>
      <c r="N153" s="55" t="str">
        <f t="shared" si="54"/>
        <v/>
      </c>
      <c r="O153" s="67" t="str">
        <f>IF(M153="","",VLOOKUP(M153,DISCIPLINE!$A$2:$C$845,2,))</f>
        <v/>
      </c>
      <c r="P153" s="67" t="str">
        <f t="shared" si="63"/>
        <v/>
      </c>
      <c r="Q153" s="57"/>
      <c r="R153" s="67" t="str">
        <f t="shared" si="55"/>
        <v/>
      </c>
      <c r="S153" s="79" t="str">
        <f>IF(Q153="","",VLOOKUP(Q153,'[1]ACTIVITY &amp; DISCIPLINE CODE'!$F$3:$I$1862,2,))</f>
        <v/>
      </c>
      <c r="T153" s="67" t="str">
        <f t="shared" si="73"/>
        <v/>
      </c>
      <c r="U153" s="67" t="str">
        <f>IF(Q153="","",VLOOKUP(Q153,'[1]ACTIVITY &amp; DISCIPLINE CODE'!$F$3:$I$1862,3,))</f>
        <v/>
      </c>
      <c r="V153" s="67" t="str">
        <f t="shared" si="64"/>
        <v/>
      </c>
      <c r="W153" s="67" t="str">
        <f>IF(Q153="","",VLOOKUP(Q153,'[2]ACTIVITY &amp; DISCIPLINE CODE'!$F$3:$I$1850,4,))</f>
        <v/>
      </c>
      <c r="X153" s="57" t="str">
        <f t="shared" si="65"/>
        <v/>
      </c>
      <c r="Y153" s="34"/>
      <c r="Z153" s="67" t="str">
        <f t="shared" si="74"/>
        <v/>
      </c>
      <c r="AA153" s="67" t="str">
        <f>IF(Y153="","",VLOOKUP(Y153,'DOCUMENT TYPE'!$A$7:$C$837,2,))</f>
        <v/>
      </c>
      <c r="AB153" s="67" t="str">
        <f t="shared" si="75"/>
        <v/>
      </c>
      <c r="AC153" s="67" t="str">
        <f>IF(Y153="","",VLOOKUP(Y153,'DOCUMENT TYPE'!$A$7:$C$837,3,))</f>
        <v/>
      </c>
      <c r="AD153" s="67" t="str">
        <f t="shared" si="66"/>
        <v/>
      </c>
      <c r="AE153" s="54"/>
      <c r="AF153" s="55" t="str">
        <f t="shared" si="76"/>
        <v/>
      </c>
      <c r="AG153" s="67" t="str">
        <f>IF(AE153="","",VLOOKUP(AE153,DISCIPLINE!$A$2:$C$845,2,))</f>
        <v/>
      </c>
      <c r="AH153" s="57" t="str">
        <f t="shared" si="67"/>
        <v/>
      </c>
      <c r="AI153" s="57"/>
      <c r="AJ153" s="57" t="str">
        <f t="shared" si="68"/>
        <v/>
      </c>
      <c r="AK153" s="57"/>
      <c r="AL153" s="57" t="str">
        <f t="shared" si="69"/>
        <v/>
      </c>
      <c r="AM153" s="57"/>
      <c r="AN153" s="57" t="str">
        <f t="shared" si="70"/>
        <v/>
      </c>
      <c r="AO153" s="57"/>
      <c r="AP153" s="25"/>
      <c r="AQ153" s="23" t="str">
        <f t="shared" si="71"/>
        <v>Missing input data</v>
      </c>
      <c r="AR153" s="23" t="str">
        <f t="shared" si="72"/>
        <v>Missing input data</v>
      </c>
      <c r="AS153" s="25"/>
      <c r="AT153" s="23" t="str">
        <f t="shared" si="56"/>
        <v>Missing input data</v>
      </c>
      <c r="AU153" s="23" t="str">
        <f t="shared" si="57"/>
        <v>Missing input data</v>
      </c>
      <c r="AV153" s="25"/>
    </row>
    <row r="154" spans="1:48">
      <c r="A154" s="56"/>
      <c r="B154" s="67" t="str">
        <f t="shared" si="58"/>
        <v/>
      </c>
      <c r="C154" s="57"/>
      <c r="D154" s="67" t="str">
        <f t="shared" si="59"/>
        <v/>
      </c>
      <c r="E154" s="54"/>
      <c r="F154" s="51" t="str">
        <f t="shared" si="60"/>
        <v/>
      </c>
      <c r="G154" s="54"/>
      <c r="H154" s="67" t="str">
        <f t="shared" si="61"/>
        <v/>
      </c>
      <c r="I154" s="54" t="str">
        <f>IF(G154="","",VLOOKUP(G154,'LEVEL-SYSTEM'!$A$2:$B$849,2,))</f>
        <v/>
      </c>
      <c r="J154" s="67" t="str">
        <f t="shared" si="62"/>
        <v/>
      </c>
      <c r="K154" s="54"/>
      <c r="L154" s="55" t="str">
        <f t="shared" si="53"/>
        <v/>
      </c>
      <c r="M154" s="67" t="str">
        <f>IF(K154="","",VLOOKUP(K154,DISCIPLINE!$A$2:$C$845,2,))</f>
        <v/>
      </c>
      <c r="N154" s="55" t="str">
        <f t="shared" si="54"/>
        <v/>
      </c>
      <c r="O154" s="67" t="str">
        <f>IF(M154="","",VLOOKUP(M154,DISCIPLINE!$A$2:$C$845,2,))</f>
        <v/>
      </c>
      <c r="P154" s="67" t="str">
        <f t="shared" si="63"/>
        <v/>
      </c>
      <c r="Q154" s="57"/>
      <c r="R154" s="67" t="str">
        <f t="shared" si="55"/>
        <v/>
      </c>
      <c r="S154" s="79" t="str">
        <f>IF(Q154="","",VLOOKUP(Q154,'[1]ACTIVITY &amp; DISCIPLINE CODE'!$F$3:$I$1862,2,))</f>
        <v/>
      </c>
      <c r="T154" s="67" t="str">
        <f t="shared" si="73"/>
        <v/>
      </c>
      <c r="U154" s="67" t="str">
        <f>IF(Q154="","",VLOOKUP(Q154,'[1]ACTIVITY &amp; DISCIPLINE CODE'!$F$3:$I$1862,3,))</f>
        <v/>
      </c>
      <c r="V154" s="67" t="str">
        <f t="shared" si="64"/>
        <v/>
      </c>
      <c r="W154" s="67" t="str">
        <f>IF(Q154="","",VLOOKUP(Q154,'[2]ACTIVITY &amp; DISCIPLINE CODE'!$F$3:$I$1850,4,))</f>
        <v/>
      </c>
      <c r="X154" s="57" t="str">
        <f t="shared" si="65"/>
        <v/>
      </c>
      <c r="Y154" s="34"/>
      <c r="Z154" s="67" t="str">
        <f t="shared" si="74"/>
        <v/>
      </c>
      <c r="AA154" s="67" t="str">
        <f>IF(Y154="","",VLOOKUP(Y154,'DOCUMENT TYPE'!$A$7:$C$837,2,))</f>
        <v/>
      </c>
      <c r="AB154" s="67" t="str">
        <f t="shared" si="75"/>
        <v/>
      </c>
      <c r="AC154" s="67" t="str">
        <f>IF(Y154="","",VLOOKUP(Y154,'DOCUMENT TYPE'!$A$7:$C$837,3,))</f>
        <v/>
      </c>
      <c r="AD154" s="67" t="str">
        <f t="shared" si="66"/>
        <v/>
      </c>
      <c r="AE154" s="54"/>
      <c r="AF154" s="55" t="str">
        <f t="shared" si="76"/>
        <v/>
      </c>
      <c r="AG154" s="67" t="str">
        <f>IF(AE154="","",VLOOKUP(AE154,DISCIPLINE!$A$2:$C$845,2,))</f>
        <v/>
      </c>
      <c r="AH154" s="57" t="str">
        <f t="shared" si="67"/>
        <v/>
      </c>
      <c r="AI154" s="57"/>
      <c r="AJ154" s="57" t="str">
        <f t="shared" si="68"/>
        <v/>
      </c>
      <c r="AK154" s="57"/>
      <c r="AL154" s="57" t="str">
        <f t="shared" si="69"/>
        <v/>
      </c>
      <c r="AM154" s="57"/>
      <c r="AN154" s="57" t="str">
        <f t="shared" si="70"/>
        <v/>
      </c>
      <c r="AO154" s="57"/>
      <c r="AP154" s="25"/>
      <c r="AQ154" s="23" t="str">
        <f t="shared" si="71"/>
        <v>Missing input data</v>
      </c>
      <c r="AR154" s="23" t="str">
        <f t="shared" si="72"/>
        <v>Missing input data</v>
      </c>
      <c r="AS154" s="25"/>
      <c r="AT154" s="23" t="str">
        <f t="shared" si="56"/>
        <v>Missing input data</v>
      </c>
      <c r="AU154" s="23" t="str">
        <f t="shared" si="57"/>
        <v>Missing input data</v>
      </c>
      <c r="AV154" s="25"/>
    </row>
    <row r="155" spans="1:48">
      <c r="A155" s="56"/>
      <c r="B155" s="67" t="str">
        <f t="shared" si="58"/>
        <v/>
      </c>
      <c r="C155" s="57"/>
      <c r="D155" s="67" t="str">
        <f t="shared" si="59"/>
        <v/>
      </c>
      <c r="E155" s="54"/>
      <c r="F155" s="51" t="str">
        <f t="shared" si="60"/>
        <v/>
      </c>
      <c r="G155" s="54"/>
      <c r="H155" s="67" t="str">
        <f t="shared" si="61"/>
        <v/>
      </c>
      <c r="I155" s="54" t="str">
        <f>IF(G155="","",VLOOKUP(G155,'LEVEL-SYSTEM'!$A$2:$B$849,2,))</f>
        <v/>
      </c>
      <c r="J155" s="67" t="str">
        <f t="shared" si="62"/>
        <v/>
      </c>
      <c r="K155" s="54"/>
      <c r="L155" s="55" t="str">
        <f t="shared" si="53"/>
        <v/>
      </c>
      <c r="M155" s="67" t="str">
        <f>IF(K155="","",VLOOKUP(K155,DISCIPLINE!$A$2:$C$845,2,))</f>
        <v/>
      </c>
      <c r="N155" s="55" t="str">
        <f t="shared" si="54"/>
        <v/>
      </c>
      <c r="O155" s="67" t="str">
        <f>IF(M155="","",VLOOKUP(M155,DISCIPLINE!$A$2:$C$845,2,))</f>
        <v/>
      </c>
      <c r="P155" s="67" t="str">
        <f t="shared" si="63"/>
        <v/>
      </c>
      <c r="Q155" s="57"/>
      <c r="R155" s="67" t="str">
        <f t="shared" si="55"/>
        <v/>
      </c>
      <c r="S155" s="79" t="str">
        <f>IF(Q155="","",VLOOKUP(Q155,'[1]ACTIVITY &amp; DISCIPLINE CODE'!$F$3:$I$1862,2,))</f>
        <v/>
      </c>
      <c r="T155" s="67" t="str">
        <f t="shared" si="73"/>
        <v/>
      </c>
      <c r="U155" s="67" t="str">
        <f>IF(Q155="","",VLOOKUP(Q155,'[1]ACTIVITY &amp; DISCIPLINE CODE'!$F$3:$I$1862,3,))</f>
        <v/>
      </c>
      <c r="V155" s="67" t="str">
        <f t="shared" si="64"/>
        <v/>
      </c>
      <c r="W155" s="67" t="str">
        <f>IF(Q155="","",VLOOKUP(Q155,'[2]ACTIVITY &amp; DISCIPLINE CODE'!$F$3:$I$1850,4,))</f>
        <v/>
      </c>
      <c r="X155" s="57" t="str">
        <f t="shared" si="65"/>
        <v/>
      </c>
      <c r="Y155" s="34"/>
      <c r="Z155" s="67" t="str">
        <f t="shared" si="74"/>
        <v/>
      </c>
      <c r="AA155" s="67" t="str">
        <f>IF(Y155="","",VLOOKUP(Y155,'DOCUMENT TYPE'!$A$7:$C$837,2,))</f>
        <v/>
      </c>
      <c r="AB155" s="67" t="str">
        <f t="shared" si="75"/>
        <v/>
      </c>
      <c r="AC155" s="67" t="str">
        <f>IF(Y155="","",VLOOKUP(Y155,'DOCUMENT TYPE'!$A$7:$C$837,3,))</f>
        <v/>
      </c>
      <c r="AD155" s="67" t="str">
        <f t="shared" si="66"/>
        <v/>
      </c>
      <c r="AE155" s="54"/>
      <c r="AF155" s="55" t="str">
        <f t="shared" si="76"/>
        <v/>
      </c>
      <c r="AG155" s="67" t="str">
        <f>IF(AE155="","",VLOOKUP(AE155,DISCIPLINE!$A$2:$C$845,2,))</f>
        <v/>
      </c>
      <c r="AH155" s="57" t="str">
        <f t="shared" si="67"/>
        <v/>
      </c>
      <c r="AI155" s="57"/>
      <c r="AJ155" s="57" t="str">
        <f t="shared" si="68"/>
        <v/>
      </c>
      <c r="AK155" s="57"/>
      <c r="AL155" s="57" t="str">
        <f t="shared" si="69"/>
        <v/>
      </c>
      <c r="AM155" s="57"/>
      <c r="AN155" s="57" t="str">
        <f t="shared" si="70"/>
        <v/>
      </c>
      <c r="AO155" s="57"/>
      <c r="AP155" s="25"/>
      <c r="AQ155" s="23" t="str">
        <f t="shared" si="71"/>
        <v>Missing input data</v>
      </c>
      <c r="AR155" s="23" t="str">
        <f t="shared" si="72"/>
        <v>Missing input data</v>
      </c>
      <c r="AS155" s="25"/>
      <c r="AT155" s="23" t="str">
        <f t="shared" si="56"/>
        <v>Missing input data</v>
      </c>
      <c r="AU155" s="23" t="str">
        <f t="shared" si="57"/>
        <v>Missing input data</v>
      </c>
      <c r="AV155" s="25"/>
    </row>
    <row r="156" spans="1:48">
      <c r="A156" s="56"/>
      <c r="B156" s="67" t="str">
        <f t="shared" si="58"/>
        <v/>
      </c>
      <c r="C156" s="57"/>
      <c r="D156" s="67" t="str">
        <f t="shared" si="59"/>
        <v/>
      </c>
      <c r="E156" s="54"/>
      <c r="F156" s="51" t="str">
        <f t="shared" si="60"/>
        <v/>
      </c>
      <c r="G156" s="54"/>
      <c r="H156" s="67" t="str">
        <f t="shared" si="61"/>
        <v/>
      </c>
      <c r="I156" s="54" t="str">
        <f>IF(G156="","",VLOOKUP(G156,'LEVEL-SYSTEM'!$A$2:$B$849,2,))</f>
        <v/>
      </c>
      <c r="J156" s="67" t="str">
        <f t="shared" si="62"/>
        <v/>
      </c>
      <c r="K156" s="54"/>
      <c r="L156" s="55" t="str">
        <f t="shared" si="53"/>
        <v/>
      </c>
      <c r="M156" s="67" t="str">
        <f>IF(K156="","",VLOOKUP(K156,DISCIPLINE!$A$2:$C$845,2,))</f>
        <v/>
      </c>
      <c r="N156" s="55" t="str">
        <f t="shared" si="54"/>
        <v/>
      </c>
      <c r="O156" s="67" t="str">
        <f>IF(M156="","",VLOOKUP(M156,DISCIPLINE!$A$2:$C$845,2,))</f>
        <v/>
      </c>
      <c r="P156" s="67" t="str">
        <f t="shared" si="63"/>
        <v/>
      </c>
      <c r="Q156" s="57"/>
      <c r="R156" s="67" t="str">
        <f t="shared" si="55"/>
        <v/>
      </c>
      <c r="S156" s="79" t="str">
        <f>IF(Q156="","",VLOOKUP(Q156,'[1]ACTIVITY &amp; DISCIPLINE CODE'!$F$3:$I$1862,2,))</f>
        <v/>
      </c>
      <c r="T156" s="67" t="str">
        <f t="shared" si="73"/>
        <v/>
      </c>
      <c r="U156" s="67" t="str">
        <f>IF(Q156="","",VLOOKUP(Q156,'[1]ACTIVITY &amp; DISCIPLINE CODE'!$F$3:$I$1862,3,))</f>
        <v/>
      </c>
      <c r="V156" s="67" t="str">
        <f t="shared" si="64"/>
        <v/>
      </c>
      <c r="W156" s="67" t="str">
        <f>IF(Q156="","",VLOOKUP(Q156,'[2]ACTIVITY &amp; DISCIPLINE CODE'!$F$3:$I$1850,4,))</f>
        <v/>
      </c>
      <c r="X156" s="57" t="str">
        <f t="shared" si="65"/>
        <v/>
      </c>
      <c r="Y156" s="34"/>
      <c r="Z156" s="67" t="str">
        <f t="shared" si="74"/>
        <v/>
      </c>
      <c r="AA156" s="67" t="str">
        <f>IF(Y156="","",VLOOKUP(Y156,'DOCUMENT TYPE'!$A$7:$C$837,2,))</f>
        <v/>
      </c>
      <c r="AB156" s="67" t="str">
        <f t="shared" si="75"/>
        <v/>
      </c>
      <c r="AC156" s="67" t="str">
        <f>IF(Y156="","",VLOOKUP(Y156,'DOCUMENT TYPE'!$A$7:$C$837,3,))</f>
        <v/>
      </c>
      <c r="AD156" s="67" t="str">
        <f t="shared" si="66"/>
        <v/>
      </c>
      <c r="AE156" s="54"/>
      <c r="AF156" s="55" t="str">
        <f t="shared" si="76"/>
        <v/>
      </c>
      <c r="AG156" s="67" t="str">
        <f>IF(AE156="","",VLOOKUP(AE156,DISCIPLINE!$A$2:$C$845,2,))</f>
        <v/>
      </c>
      <c r="AH156" s="57" t="str">
        <f t="shared" si="67"/>
        <v/>
      </c>
      <c r="AI156" s="57"/>
      <c r="AJ156" s="57" t="str">
        <f t="shared" si="68"/>
        <v/>
      </c>
      <c r="AK156" s="57"/>
      <c r="AL156" s="57" t="str">
        <f t="shared" si="69"/>
        <v/>
      </c>
      <c r="AM156" s="57"/>
      <c r="AN156" s="57" t="str">
        <f t="shared" si="70"/>
        <v/>
      </c>
      <c r="AO156" s="57"/>
      <c r="AP156" s="25"/>
      <c r="AQ156" s="23" t="str">
        <f t="shared" si="71"/>
        <v>Missing input data</v>
      </c>
      <c r="AR156" s="23" t="str">
        <f t="shared" si="72"/>
        <v>Missing input data</v>
      </c>
      <c r="AS156" s="25"/>
      <c r="AT156" s="23" t="str">
        <f t="shared" si="56"/>
        <v>Missing input data</v>
      </c>
      <c r="AU156" s="23" t="str">
        <f t="shared" si="57"/>
        <v>Missing input data</v>
      </c>
      <c r="AV156" s="25"/>
    </row>
    <row r="157" spans="1:48">
      <c r="A157" s="56"/>
      <c r="B157" s="67" t="str">
        <f t="shared" si="58"/>
        <v/>
      </c>
      <c r="C157" s="57"/>
      <c r="D157" s="67" t="str">
        <f t="shared" si="59"/>
        <v/>
      </c>
      <c r="E157" s="54"/>
      <c r="F157" s="51" t="str">
        <f t="shared" si="60"/>
        <v/>
      </c>
      <c r="G157" s="54"/>
      <c r="H157" s="67" t="str">
        <f t="shared" si="61"/>
        <v/>
      </c>
      <c r="I157" s="54" t="str">
        <f>IF(G157="","",VLOOKUP(G157,'LEVEL-SYSTEM'!$A$2:$B$849,2,))</f>
        <v/>
      </c>
      <c r="J157" s="67" t="str">
        <f t="shared" si="62"/>
        <v/>
      </c>
      <c r="K157" s="54"/>
      <c r="L157" s="55" t="str">
        <f t="shared" si="53"/>
        <v/>
      </c>
      <c r="M157" s="67" t="str">
        <f>IF(K157="","",VLOOKUP(K157,DISCIPLINE!$A$2:$C$845,2,))</f>
        <v/>
      </c>
      <c r="N157" s="55" t="str">
        <f t="shared" si="54"/>
        <v/>
      </c>
      <c r="O157" s="67" t="str">
        <f>IF(M157="","",VLOOKUP(M157,DISCIPLINE!$A$2:$C$845,2,))</f>
        <v/>
      </c>
      <c r="P157" s="67" t="str">
        <f t="shared" si="63"/>
        <v/>
      </c>
      <c r="Q157" s="57"/>
      <c r="R157" s="67" t="str">
        <f t="shared" si="55"/>
        <v/>
      </c>
      <c r="S157" s="79" t="str">
        <f>IF(Q157="","",VLOOKUP(Q157,'[1]ACTIVITY &amp; DISCIPLINE CODE'!$F$3:$I$1862,2,))</f>
        <v/>
      </c>
      <c r="T157" s="67" t="str">
        <f t="shared" si="73"/>
        <v/>
      </c>
      <c r="U157" s="67" t="str">
        <f>IF(Q157="","",VLOOKUP(Q157,'[1]ACTIVITY &amp; DISCIPLINE CODE'!$F$3:$I$1862,3,))</f>
        <v/>
      </c>
      <c r="V157" s="67" t="str">
        <f t="shared" si="64"/>
        <v/>
      </c>
      <c r="W157" s="67" t="str">
        <f>IF(Q157="","",VLOOKUP(Q157,'[2]ACTIVITY &amp; DISCIPLINE CODE'!$F$3:$I$1850,4,))</f>
        <v/>
      </c>
      <c r="X157" s="57" t="str">
        <f t="shared" si="65"/>
        <v/>
      </c>
      <c r="Y157" s="34"/>
      <c r="Z157" s="67" t="str">
        <f t="shared" si="74"/>
        <v/>
      </c>
      <c r="AA157" s="67" t="str">
        <f>IF(Y157="","",VLOOKUP(Y157,'DOCUMENT TYPE'!$A$7:$C$837,2,))</f>
        <v/>
      </c>
      <c r="AB157" s="67" t="str">
        <f t="shared" si="75"/>
        <v/>
      </c>
      <c r="AC157" s="67" t="str">
        <f>IF(Y157="","",VLOOKUP(Y157,'DOCUMENT TYPE'!$A$7:$C$837,3,))</f>
        <v/>
      </c>
      <c r="AD157" s="67" t="str">
        <f t="shared" si="66"/>
        <v/>
      </c>
      <c r="AE157" s="54"/>
      <c r="AF157" s="55" t="str">
        <f t="shared" si="76"/>
        <v/>
      </c>
      <c r="AG157" s="67" t="str">
        <f>IF(AE157="","",VLOOKUP(AE157,DISCIPLINE!$A$2:$C$845,2,))</f>
        <v/>
      </c>
      <c r="AH157" s="57" t="str">
        <f t="shared" si="67"/>
        <v/>
      </c>
      <c r="AI157" s="57"/>
      <c r="AJ157" s="57" t="str">
        <f t="shared" si="68"/>
        <v/>
      </c>
      <c r="AK157" s="57"/>
      <c r="AL157" s="57" t="str">
        <f t="shared" si="69"/>
        <v/>
      </c>
      <c r="AM157" s="57"/>
      <c r="AN157" s="57" t="str">
        <f t="shared" si="70"/>
        <v/>
      </c>
      <c r="AO157" s="57"/>
      <c r="AP157" s="25"/>
      <c r="AQ157" s="23" t="str">
        <f t="shared" si="71"/>
        <v>Missing input data</v>
      </c>
      <c r="AR157" s="23" t="str">
        <f t="shared" si="72"/>
        <v>Missing input data</v>
      </c>
      <c r="AS157" s="25"/>
      <c r="AT157" s="23" t="str">
        <f t="shared" si="56"/>
        <v>Missing input data</v>
      </c>
      <c r="AU157" s="23" t="str">
        <f t="shared" si="57"/>
        <v>Missing input data</v>
      </c>
      <c r="AV157" s="25"/>
    </row>
    <row r="158" spans="1:48">
      <c r="A158" s="56"/>
      <c r="B158" s="67" t="str">
        <f t="shared" si="58"/>
        <v/>
      </c>
      <c r="C158" s="57"/>
      <c r="D158" s="67" t="str">
        <f t="shared" si="59"/>
        <v/>
      </c>
      <c r="E158" s="54"/>
      <c r="F158" s="51" t="str">
        <f t="shared" si="60"/>
        <v/>
      </c>
      <c r="G158" s="54"/>
      <c r="H158" s="67" t="str">
        <f t="shared" si="61"/>
        <v/>
      </c>
      <c r="I158" s="54" t="str">
        <f>IF(G158="","",VLOOKUP(G158,'LEVEL-SYSTEM'!$A$2:$B$849,2,))</f>
        <v/>
      </c>
      <c r="J158" s="67" t="str">
        <f t="shared" si="62"/>
        <v/>
      </c>
      <c r="K158" s="54"/>
      <c r="L158" s="55" t="str">
        <f t="shared" si="53"/>
        <v/>
      </c>
      <c r="M158" s="67" t="str">
        <f>IF(K158="","",VLOOKUP(K158,DISCIPLINE!$A$2:$C$845,2,))</f>
        <v/>
      </c>
      <c r="N158" s="55" t="str">
        <f t="shared" si="54"/>
        <v/>
      </c>
      <c r="O158" s="67" t="str">
        <f>IF(M158="","",VLOOKUP(M158,DISCIPLINE!$A$2:$C$845,2,))</f>
        <v/>
      </c>
      <c r="P158" s="67" t="str">
        <f t="shared" si="63"/>
        <v/>
      </c>
      <c r="Q158" s="57"/>
      <c r="R158" s="67" t="str">
        <f t="shared" si="55"/>
        <v/>
      </c>
      <c r="S158" s="79" t="str">
        <f>IF(Q158="","",VLOOKUP(Q158,'[1]ACTIVITY &amp; DISCIPLINE CODE'!$F$3:$I$1862,2,))</f>
        <v/>
      </c>
      <c r="T158" s="67" t="str">
        <f t="shared" si="73"/>
        <v/>
      </c>
      <c r="U158" s="67" t="str">
        <f>IF(Q158="","",VLOOKUP(Q158,'[1]ACTIVITY &amp; DISCIPLINE CODE'!$F$3:$I$1862,3,))</f>
        <v/>
      </c>
      <c r="V158" s="67" t="str">
        <f t="shared" si="64"/>
        <v/>
      </c>
      <c r="W158" s="67" t="str">
        <f>IF(Q158="","",VLOOKUP(Q158,'[2]ACTIVITY &amp; DISCIPLINE CODE'!$F$3:$I$1850,4,))</f>
        <v/>
      </c>
      <c r="X158" s="57" t="str">
        <f t="shared" si="65"/>
        <v/>
      </c>
      <c r="Y158" s="34"/>
      <c r="Z158" s="67" t="str">
        <f t="shared" si="74"/>
        <v/>
      </c>
      <c r="AA158" s="67" t="str">
        <f>IF(Y158="","",VLOOKUP(Y158,'DOCUMENT TYPE'!$A$7:$C$837,2,))</f>
        <v/>
      </c>
      <c r="AB158" s="67" t="str">
        <f t="shared" si="75"/>
        <v/>
      </c>
      <c r="AC158" s="67" t="str">
        <f>IF(Y158="","",VLOOKUP(Y158,'DOCUMENT TYPE'!$A$7:$C$837,3,))</f>
        <v/>
      </c>
      <c r="AD158" s="67" t="str">
        <f t="shared" si="66"/>
        <v/>
      </c>
      <c r="AE158" s="54"/>
      <c r="AF158" s="55" t="str">
        <f t="shared" si="76"/>
        <v/>
      </c>
      <c r="AG158" s="67" t="str">
        <f>IF(AE158="","",VLOOKUP(AE158,DISCIPLINE!$A$2:$C$845,2,))</f>
        <v/>
      </c>
      <c r="AH158" s="57" t="str">
        <f t="shared" si="67"/>
        <v/>
      </c>
      <c r="AI158" s="57"/>
      <c r="AJ158" s="57" t="str">
        <f t="shared" si="68"/>
        <v/>
      </c>
      <c r="AK158" s="57"/>
      <c r="AL158" s="57" t="str">
        <f t="shared" si="69"/>
        <v/>
      </c>
      <c r="AM158" s="57"/>
      <c r="AN158" s="57" t="str">
        <f t="shared" si="70"/>
        <v/>
      </c>
      <c r="AO158" s="57"/>
      <c r="AP158" s="25"/>
      <c r="AQ158" s="23" t="str">
        <f t="shared" si="71"/>
        <v>Missing input data</v>
      </c>
      <c r="AR158" s="23" t="str">
        <f t="shared" si="72"/>
        <v>Missing input data</v>
      </c>
      <c r="AS158" s="25"/>
      <c r="AT158" s="23" t="str">
        <f t="shared" si="56"/>
        <v>Missing input data</v>
      </c>
      <c r="AU158" s="23" t="str">
        <f t="shared" si="57"/>
        <v>Missing input data</v>
      </c>
      <c r="AV158" s="25"/>
    </row>
    <row r="159" spans="1:48">
      <c r="A159" s="56"/>
      <c r="B159" s="67" t="str">
        <f t="shared" si="58"/>
        <v/>
      </c>
      <c r="C159" s="57"/>
      <c r="D159" s="67" t="str">
        <f t="shared" si="59"/>
        <v/>
      </c>
      <c r="E159" s="54"/>
      <c r="F159" s="51" t="str">
        <f t="shared" si="60"/>
        <v/>
      </c>
      <c r="G159" s="54"/>
      <c r="H159" s="67" t="str">
        <f t="shared" si="61"/>
        <v/>
      </c>
      <c r="I159" s="54" t="str">
        <f>IF(G159="","",VLOOKUP(G159,'LEVEL-SYSTEM'!$A$2:$B$849,2,))</f>
        <v/>
      </c>
      <c r="J159" s="67" t="str">
        <f t="shared" si="62"/>
        <v/>
      </c>
      <c r="K159" s="54"/>
      <c r="L159" s="55" t="str">
        <f t="shared" si="53"/>
        <v/>
      </c>
      <c r="M159" s="67" t="str">
        <f>IF(K159="","",VLOOKUP(K159,DISCIPLINE!$A$2:$C$845,2,))</f>
        <v/>
      </c>
      <c r="N159" s="55" t="str">
        <f t="shared" si="54"/>
        <v/>
      </c>
      <c r="O159" s="67" t="str">
        <f>IF(M159="","",VLOOKUP(M159,DISCIPLINE!$A$2:$C$845,2,))</f>
        <v/>
      </c>
      <c r="P159" s="67" t="str">
        <f t="shared" si="63"/>
        <v/>
      </c>
      <c r="Q159" s="57"/>
      <c r="R159" s="67" t="str">
        <f t="shared" si="55"/>
        <v/>
      </c>
      <c r="S159" s="79" t="str">
        <f>IF(Q159="","",VLOOKUP(Q159,'[1]ACTIVITY &amp; DISCIPLINE CODE'!$F$3:$I$1862,2,))</f>
        <v/>
      </c>
      <c r="T159" s="67" t="str">
        <f t="shared" si="73"/>
        <v/>
      </c>
      <c r="U159" s="67" t="str">
        <f>IF(Q159="","",VLOOKUP(Q159,'[1]ACTIVITY &amp; DISCIPLINE CODE'!$F$3:$I$1862,3,))</f>
        <v/>
      </c>
      <c r="V159" s="67" t="str">
        <f t="shared" si="64"/>
        <v/>
      </c>
      <c r="W159" s="67" t="str">
        <f>IF(Q159="","",VLOOKUP(Q159,'[2]ACTIVITY &amp; DISCIPLINE CODE'!$F$3:$I$1850,4,))</f>
        <v/>
      </c>
      <c r="X159" s="57" t="str">
        <f t="shared" si="65"/>
        <v/>
      </c>
      <c r="Y159" s="34"/>
      <c r="Z159" s="67" t="str">
        <f t="shared" si="74"/>
        <v/>
      </c>
      <c r="AA159" s="67" t="str">
        <f>IF(Y159="","",VLOOKUP(Y159,'DOCUMENT TYPE'!$A$7:$C$837,2,))</f>
        <v/>
      </c>
      <c r="AB159" s="67" t="str">
        <f t="shared" si="75"/>
        <v/>
      </c>
      <c r="AC159" s="67" t="str">
        <f>IF(Y159="","",VLOOKUP(Y159,'DOCUMENT TYPE'!$A$7:$C$837,3,))</f>
        <v/>
      </c>
      <c r="AD159" s="67" t="str">
        <f t="shared" si="66"/>
        <v/>
      </c>
      <c r="AE159" s="54"/>
      <c r="AF159" s="55" t="str">
        <f t="shared" si="76"/>
        <v/>
      </c>
      <c r="AG159" s="67" t="str">
        <f>IF(AE159="","",VLOOKUP(AE159,DISCIPLINE!$A$2:$C$845,2,))</f>
        <v/>
      </c>
      <c r="AH159" s="57" t="str">
        <f t="shared" si="67"/>
        <v/>
      </c>
      <c r="AI159" s="57"/>
      <c r="AJ159" s="57" t="str">
        <f t="shared" si="68"/>
        <v/>
      </c>
      <c r="AK159" s="57"/>
      <c r="AL159" s="57" t="str">
        <f t="shared" si="69"/>
        <v/>
      </c>
      <c r="AM159" s="57"/>
      <c r="AN159" s="57" t="str">
        <f t="shared" si="70"/>
        <v/>
      </c>
      <c r="AO159" s="57"/>
      <c r="AP159" s="25"/>
      <c r="AQ159" s="23" t="str">
        <f t="shared" si="71"/>
        <v>Missing input data</v>
      </c>
      <c r="AR159" s="23" t="str">
        <f t="shared" si="72"/>
        <v>Missing input data</v>
      </c>
      <c r="AS159" s="25"/>
      <c r="AT159" s="23" t="str">
        <f t="shared" si="56"/>
        <v>Missing input data</v>
      </c>
      <c r="AU159" s="23" t="str">
        <f t="shared" si="57"/>
        <v>Missing input data</v>
      </c>
      <c r="AV159" s="25"/>
    </row>
    <row r="160" spans="1:48">
      <c r="A160" s="56"/>
      <c r="B160" s="67" t="str">
        <f t="shared" si="58"/>
        <v/>
      </c>
      <c r="C160" s="57"/>
      <c r="D160" s="67" t="str">
        <f t="shared" si="59"/>
        <v/>
      </c>
      <c r="E160" s="54"/>
      <c r="F160" s="51" t="str">
        <f t="shared" si="60"/>
        <v/>
      </c>
      <c r="G160" s="54"/>
      <c r="H160" s="67" t="str">
        <f t="shared" si="61"/>
        <v/>
      </c>
      <c r="I160" s="54" t="str">
        <f>IF(G160="","",VLOOKUP(G160,'LEVEL-SYSTEM'!$A$2:$B$849,2,))</f>
        <v/>
      </c>
      <c r="J160" s="67" t="str">
        <f t="shared" si="62"/>
        <v/>
      </c>
      <c r="K160" s="54"/>
      <c r="L160" s="55" t="str">
        <f t="shared" si="53"/>
        <v/>
      </c>
      <c r="M160" s="67" t="str">
        <f>IF(K160="","",VLOOKUP(K160,DISCIPLINE!$A$2:$C$845,2,))</f>
        <v/>
      </c>
      <c r="N160" s="55" t="str">
        <f t="shared" si="54"/>
        <v/>
      </c>
      <c r="O160" s="67" t="str">
        <f>IF(M160="","",VLOOKUP(M160,DISCIPLINE!$A$2:$C$845,2,))</f>
        <v/>
      </c>
      <c r="P160" s="67" t="str">
        <f t="shared" si="63"/>
        <v/>
      </c>
      <c r="Q160" s="57"/>
      <c r="R160" s="67" t="str">
        <f t="shared" si="55"/>
        <v/>
      </c>
      <c r="S160" s="79" t="str">
        <f>IF(Q160="","",VLOOKUP(Q160,'[1]ACTIVITY &amp; DISCIPLINE CODE'!$F$3:$I$1862,2,))</f>
        <v/>
      </c>
      <c r="T160" s="67" t="str">
        <f t="shared" si="73"/>
        <v/>
      </c>
      <c r="U160" s="67" t="str">
        <f>IF(Q160="","",VLOOKUP(Q160,'[1]ACTIVITY &amp; DISCIPLINE CODE'!$F$3:$I$1862,3,))</f>
        <v/>
      </c>
      <c r="V160" s="67" t="str">
        <f t="shared" si="64"/>
        <v/>
      </c>
      <c r="W160" s="67" t="str">
        <f>IF(Q160="","",VLOOKUP(Q160,'[2]ACTIVITY &amp; DISCIPLINE CODE'!$F$3:$I$1850,4,))</f>
        <v/>
      </c>
      <c r="X160" s="57" t="str">
        <f t="shared" si="65"/>
        <v/>
      </c>
      <c r="Y160" s="34"/>
      <c r="Z160" s="67" t="str">
        <f t="shared" si="74"/>
        <v/>
      </c>
      <c r="AA160" s="67" t="str">
        <f>IF(Y160="","",VLOOKUP(Y160,'DOCUMENT TYPE'!$A$7:$C$837,2,))</f>
        <v/>
      </c>
      <c r="AB160" s="67" t="str">
        <f t="shared" si="75"/>
        <v/>
      </c>
      <c r="AC160" s="67" t="str">
        <f>IF(Y160="","",VLOOKUP(Y160,'DOCUMENT TYPE'!$A$7:$C$837,3,))</f>
        <v/>
      </c>
      <c r="AD160" s="67" t="str">
        <f t="shared" si="66"/>
        <v/>
      </c>
      <c r="AE160" s="54"/>
      <c r="AF160" s="55" t="str">
        <f t="shared" si="76"/>
        <v/>
      </c>
      <c r="AG160" s="67" t="str">
        <f>IF(AE160="","",VLOOKUP(AE160,DISCIPLINE!$A$2:$C$845,2,))</f>
        <v/>
      </c>
      <c r="AH160" s="57" t="str">
        <f t="shared" si="67"/>
        <v/>
      </c>
      <c r="AI160" s="57"/>
      <c r="AJ160" s="57" t="str">
        <f t="shared" si="68"/>
        <v/>
      </c>
      <c r="AK160" s="57"/>
      <c r="AL160" s="57" t="str">
        <f t="shared" si="69"/>
        <v/>
      </c>
      <c r="AM160" s="57"/>
      <c r="AN160" s="57" t="str">
        <f t="shared" si="70"/>
        <v/>
      </c>
      <c r="AO160" s="57"/>
      <c r="AP160" s="25"/>
      <c r="AQ160" s="23" t="str">
        <f t="shared" si="71"/>
        <v>Missing input data</v>
      </c>
      <c r="AR160" s="23" t="str">
        <f t="shared" si="72"/>
        <v>Missing input data</v>
      </c>
      <c r="AS160" s="25"/>
      <c r="AT160" s="23" t="str">
        <f t="shared" si="56"/>
        <v>Missing input data</v>
      </c>
      <c r="AU160" s="23" t="str">
        <f t="shared" si="57"/>
        <v>Missing input data</v>
      </c>
      <c r="AV160" s="25"/>
    </row>
    <row r="161" spans="1:48">
      <c r="A161" s="56"/>
      <c r="B161" s="67" t="str">
        <f t="shared" si="58"/>
        <v/>
      </c>
      <c r="C161" s="57"/>
      <c r="D161" s="67" t="str">
        <f t="shared" si="59"/>
        <v/>
      </c>
      <c r="E161" s="54"/>
      <c r="F161" s="51" t="str">
        <f t="shared" si="60"/>
        <v/>
      </c>
      <c r="G161" s="54"/>
      <c r="H161" s="67" t="str">
        <f t="shared" si="61"/>
        <v/>
      </c>
      <c r="I161" s="54" t="str">
        <f>IF(G161="","",VLOOKUP(G161,'LEVEL-SYSTEM'!$A$2:$B$849,2,))</f>
        <v/>
      </c>
      <c r="J161" s="67" t="str">
        <f t="shared" si="62"/>
        <v/>
      </c>
      <c r="K161" s="54"/>
      <c r="L161" s="55" t="str">
        <f t="shared" si="53"/>
        <v/>
      </c>
      <c r="M161" s="67" t="str">
        <f>IF(K161="","",VLOOKUP(K161,DISCIPLINE!$A$2:$C$845,2,))</f>
        <v/>
      </c>
      <c r="N161" s="55" t="str">
        <f t="shared" si="54"/>
        <v/>
      </c>
      <c r="O161" s="67" t="str">
        <f>IF(M161="","",VLOOKUP(M161,DISCIPLINE!$A$2:$C$845,2,))</f>
        <v/>
      </c>
      <c r="P161" s="67" t="str">
        <f t="shared" si="63"/>
        <v/>
      </c>
      <c r="Q161" s="57"/>
      <c r="R161" s="67" t="str">
        <f t="shared" si="55"/>
        <v/>
      </c>
      <c r="S161" s="79" t="str">
        <f>IF(Q161="","",VLOOKUP(Q161,'[1]ACTIVITY &amp; DISCIPLINE CODE'!$F$3:$I$1862,2,))</f>
        <v/>
      </c>
      <c r="T161" s="67" t="str">
        <f t="shared" si="73"/>
        <v/>
      </c>
      <c r="U161" s="67" t="str">
        <f>IF(Q161="","",VLOOKUP(Q161,'[1]ACTIVITY &amp; DISCIPLINE CODE'!$F$3:$I$1862,3,))</f>
        <v/>
      </c>
      <c r="V161" s="67" t="str">
        <f t="shared" si="64"/>
        <v/>
      </c>
      <c r="W161" s="67" t="str">
        <f>IF(Q161="","",VLOOKUP(Q161,'[2]ACTIVITY &amp; DISCIPLINE CODE'!$F$3:$I$1850,4,))</f>
        <v/>
      </c>
      <c r="X161" s="57" t="str">
        <f t="shared" si="65"/>
        <v/>
      </c>
      <c r="Y161" s="34"/>
      <c r="Z161" s="67" t="str">
        <f t="shared" si="74"/>
        <v/>
      </c>
      <c r="AA161" s="67" t="str">
        <f>IF(Y161="","",VLOOKUP(Y161,'DOCUMENT TYPE'!$A$7:$C$837,2,))</f>
        <v/>
      </c>
      <c r="AB161" s="67" t="str">
        <f t="shared" si="75"/>
        <v/>
      </c>
      <c r="AC161" s="67" t="str">
        <f>IF(Y161="","",VLOOKUP(Y161,'DOCUMENT TYPE'!$A$7:$C$837,3,))</f>
        <v/>
      </c>
      <c r="AD161" s="67" t="str">
        <f t="shared" si="66"/>
        <v/>
      </c>
      <c r="AE161" s="54"/>
      <c r="AF161" s="55" t="str">
        <f t="shared" si="76"/>
        <v/>
      </c>
      <c r="AG161" s="67" t="str">
        <f>IF(AE161="","",VLOOKUP(AE161,DISCIPLINE!$A$2:$C$845,2,))</f>
        <v/>
      </c>
      <c r="AH161" s="57" t="str">
        <f t="shared" si="67"/>
        <v/>
      </c>
      <c r="AI161" s="57"/>
      <c r="AJ161" s="57" t="str">
        <f t="shared" si="68"/>
        <v/>
      </c>
      <c r="AK161" s="57"/>
      <c r="AL161" s="57" t="str">
        <f t="shared" si="69"/>
        <v/>
      </c>
      <c r="AM161" s="57"/>
      <c r="AN161" s="57" t="str">
        <f t="shared" si="70"/>
        <v/>
      </c>
      <c r="AO161" s="57"/>
      <c r="AP161" s="25"/>
      <c r="AQ161" s="23" t="str">
        <f t="shared" si="71"/>
        <v>Missing input data</v>
      </c>
      <c r="AR161" s="23" t="str">
        <f t="shared" si="72"/>
        <v>Missing input data</v>
      </c>
      <c r="AS161" s="25"/>
      <c r="AT161" s="23" t="str">
        <f t="shared" si="56"/>
        <v>Missing input data</v>
      </c>
      <c r="AU161" s="23" t="str">
        <f t="shared" si="57"/>
        <v>Missing input data</v>
      </c>
      <c r="AV161" s="25"/>
    </row>
    <row r="162" spans="1:48">
      <c r="A162" s="56"/>
      <c r="B162" s="67" t="str">
        <f t="shared" si="58"/>
        <v/>
      </c>
      <c r="C162" s="57"/>
      <c r="D162" s="67" t="str">
        <f t="shared" si="59"/>
        <v/>
      </c>
      <c r="E162" s="54"/>
      <c r="F162" s="51" t="str">
        <f t="shared" si="60"/>
        <v/>
      </c>
      <c r="G162" s="54"/>
      <c r="H162" s="67" t="str">
        <f t="shared" si="61"/>
        <v/>
      </c>
      <c r="I162" s="54" t="str">
        <f>IF(G162="","",VLOOKUP(G162,'LEVEL-SYSTEM'!$A$2:$B$849,2,))</f>
        <v/>
      </c>
      <c r="J162" s="67" t="str">
        <f t="shared" si="62"/>
        <v/>
      </c>
      <c r="K162" s="54"/>
      <c r="L162" s="55" t="str">
        <f t="shared" si="53"/>
        <v/>
      </c>
      <c r="M162" s="67" t="str">
        <f>IF(K162="","",VLOOKUP(K162,DISCIPLINE!$A$2:$C$845,2,))</f>
        <v/>
      </c>
      <c r="N162" s="55" t="str">
        <f t="shared" si="54"/>
        <v/>
      </c>
      <c r="O162" s="67" t="str">
        <f>IF(M162="","",VLOOKUP(M162,DISCIPLINE!$A$2:$C$845,2,))</f>
        <v/>
      </c>
      <c r="P162" s="67" t="str">
        <f t="shared" si="63"/>
        <v/>
      </c>
      <c r="Q162" s="57"/>
      <c r="R162" s="67" t="str">
        <f t="shared" si="55"/>
        <v/>
      </c>
      <c r="S162" s="79" t="str">
        <f>IF(Q162="","",VLOOKUP(Q162,'[1]ACTIVITY &amp; DISCIPLINE CODE'!$F$3:$I$1862,2,))</f>
        <v/>
      </c>
      <c r="T162" s="67" t="str">
        <f t="shared" si="73"/>
        <v/>
      </c>
      <c r="U162" s="67" t="str">
        <f>IF(Q162="","",VLOOKUP(Q162,'[1]ACTIVITY &amp; DISCIPLINE CODE'!$F$3:$I$1862,3,))</f>
        <v/>
      </c>
      <c r="V162" s="67" t="str">
        <f t="shared" si="64"/>
        <v/>
      </c>
      <c r="W162" s="67" t="str">
        <f>IF(Q162="","",VLOOKUP(Q162,'[2]ACTIVITY &amp; DISCIPLINE CODE'!$F$3:$I$1850,4,))</f>
        <v/>
      </c>
      <c r="X162" s="57" t="str">
        <f t="shared" si="65"/>
        <v/>
      </c>
      <c r="Y162" s="34"/>
      <c r="Z162" s="67" t="str">
        <f t="shared" si="74"/>
        <v/>
      </c>
      <c r="AA162" s="67" t="str">
        <f>IF(Y162="","",VLOOKUP(Y162,'DOCUMENT TYPE'!$A$7:$C$837,2,))</f>
        <v/>
      </c>
      <c r="AB162" s="67" t="str">
        <f t="shared" si="75"/>
        <v/>
      </c>
      <c r="AC162" s="67" t="str">
        <f>IF(Y162="","",VLOOKUP(Y162,'DOCUMENT TYPE'!$A$7:$C$837,3,))</f>
        <v/>
      </c>
      <c r="AD162" s="67" t="str">
        <f t="shared" si="66"/>
        <v/>
      </c>
      <c r="AE162" s="54"/>
      <c r="AF162" s="55" t="str">
        <f t="shared" si="76"/>
        <v/>
      </c>
      <c r="AG162" s="67" t="str">
        <f>IF(AE162="","",VLOOKUP(AE162,DISCIPLINE!$A$2:$C$845,2,))</f>
        <v/>
      </c>
      <c r="AH162" s="57" t="str">
        <f t="shared" si="67"/>
        <v/>
      </c>
      <c r="AI162" s="57"/>
      <c r="AJ162" s="57" t="str">
        <f t="shared" si="68"/>
        <v/>
      </c>
      <c r="AK162" s="57"/>
      <c r="AL162" s="57" t="str">
        <f t="shared" si="69"/>
        <v/>
      </c>
      <c r="AM162" s="57"/>
      <c r="AN162" s="57" t="str">
        <f t="shared" si="70"/>
        <v/>
      </c>
      <c r="AO162" s="57"/>
      <c r="AP162" s="25"/>
      <c r="AQ162" s="23" t="str">
        <f t="shared" si="71"/>
        <v>Missing input data</v>
      </c>
      <c r="AR162" s="23" t="str">
        <f t="shared" si="72"/>
        <v>Missing input data</v>
      </c>
      <c r="AS162" s="25"/>
      <c r="AT162" s="23" t="str">
        <f t="shared" si="56"/>
        <v>Missing input data</v>
      </c>
      <c r="AU162" s="23" t="str">
        <f t="shared" si="57"/>
        <v>Missing input data</v>
      </c>
      <c r="AV162" s="25"/>
    </row>
    <row r="163" spans="1:48">
      <c r="A163" s="56"/>
      <c r="B163" s="67" t="str">
        <f t="shared" si="58"/>
        <v/>
      </c>
      <c r="C163" s="57"/>
      <c r="D163" s="67" t="str">
        <f t="shared" si="59"/>
        <v/>
      </c>
      <c r="E163" s="54"/>
      <c r="F163" s="51" t="str">
        <f t="shared" si="60"/>
        <v/>
      </c>
      <c r="G163" s="54"/>
      <c r="H163" s="67" t="str">
        <f t="shared" si="61"/>
        <v/>
      </c>
      <c r="I163" s="54" t="str">
        <f>IF(G163="","",VLOOKUP(G163,'LEVEL-SYSTEM'!$A$2:$B$849,2,))</f>
        <v/>
      </c>
      <c r="J163" s="67" t="str">
        <f t="shared" si="62"/>
        <v/>
      </c>
      <c r="K163" s="54"/>
      <c r="L163" s="55" t="str">
        <f t="shared" si="53"/>
        <v/>
      </c>
      <c r="M163" s="67" t="str">
        <f>IF(K163="","",VLOOKUP(K163,DISCIPLINE!$A$2:$C$845,2,))</f>
        <v/>
      </c>
      <c r="N163" s="55" t="str">
        <f t="shared" si="54"/>
        <v/>
      </c>
      <c r="O163" s="67" t="str">
        <f>IF(M163="","",VLOOKUP(M163,DISCIPLINE!$A$2:$C$845,2,))</f>
        <v/>
      </c>
      <c r="P163" s="67" t="str">
        <f t="shared" si="63"/>
        <v/>
      </c>
      <c r="Q163" s="57"/>
      <c r="R163" s="67" t="str">
        <f t="shared" si="55"/>
        <v/>
      </c>
      <c r="S163" s="79" t="str">
        <f>IF(Q163="","",VLOOKUP(Q163,'[1]ACTIVITY &amp; DISCIPLINE CODE'!$F$3:$I$1862,2,))</f>
        <v/>
      </c>
      <c r="T163" s="67" t="str">
        <f t="shared" si="73"/>
        <v/>
      </c>
      <c r="U163" s="67" t="str">
        <f>IF(Q163="","",VLOOKUP(Q163,'[1]ACTIVITY &amp; DISCIPLINE CODE'!$F$3:$I$1862,3,))</f>
        <v/>
      </c>
      <c r="V163" s="67" t="str">
        <f t="shared" si="64"/>
        <v/>
      </c>
      <c r="W163" s="67" t="str">
        <f>IF(Q163="","",VLOOKUP(Q163,'[2]ACTIVITY &amp; DISCIPLINE CODE'!$F$3:$I$1850,4,))</f>
        <v/>
      </c>
      <c r="X163" s="57" t="str">
        <f t="shared" si="65"/>
        <v/>
      </c>
      <c r="Y163" s="34"/>
      <c r="Z163" s="67" t="str">
        <f t="shared" si="74"/>
        <v/>
      </c>
      <c r="AA163" s="67" t="str">
        <f>IF(Y163="","",VLOOKUP(Y163,'DOCUMENT TYPE'!$A$7:$C$837,2,))</f>
        <v/>
      </c>
      <c r="AB163" s="67" t="str">
        <f t="shared" si="75"/>
        <v/>
      </c>
      <c r="AC163" s="67" t="str">
        <f>IF(Y163="","",VLOOKUP(Y163,'DOCUMENT TYPE'!$A$7:$C$837,3,))</f>
        <v/>
      </c>
      <c r="AD163" s="67" t="str">
        <f t="shared" si="66"/>
        <v/>
      </c>
      <c r="AE163" s="54"/>
      <c r="AF163" s="55" t="str">
        <f t="shared" si="76"/>
        <v/>
      </c>
      <c r="AG163" s="67" t="str">
        <f>IF(AE163="","",VLOOKUP(AE163,DISCIPLINE!$A$2:$C$845,2,))</f>
        <v/>
      </c>
      <c r="AH163" s="57" t="str">
        <f t="shared" si="67"/>
        <v/>
      </c>
      <c r="AI163" s="57"/>
      <c r="AJ163" s="57" t="str">
        <f t="shared" si="68"/>
        <v/>
      </c>
      <c r="AK163" s="57"/>
      <c r="AL163" s="57" t="str">
        <f t="shared" si="69"/>
        <v/>
      </c>
      <c r="AM163" s="57"/>
      <c r="AN163" s="57" t="str">
        <f t="shared" si="70"/>
        <v/>
      </c>
      <c r="AO163" s="57"/>
      <c r="AP163" s="25"/>
      <c r="AQ163" s="23" t="str">
        <f t="shared" si="71"/>
        <v>Missing input data</v>
      </c>
      <c r="AR163" s="23" t="str">
        <f t="shared" si="72"/>
        <v>Missing input data</v>
      </c>
      <c r="AS163" s="25"/>
      <c r="AT163" s="23" t="str">
        <f t="shared" si="56"/>
        <v>Missing input data</v>
      </c>
      <c r="AU163" s="23" t="str">
        <f t="shared" si="57"/>
        <v>Missing input data</v>
      </c>
      <c r="AV163" s="25"/>
    </row>
    <row r="164" spans="1:48">
      <c r="A164" s="56"/>
      <c r="B164" s="67" t="str">
        <f t="shared" si="58"/>
        <v/>
      </c>
      <c r="C164" s="57"/>
      <c r="D164" s="67" t="str">
        <f t="shared" si="59"/>
        <v/>
      </c>
      <c r="E164" s="54"/>
      <c r="F164" s="51" t="str">
        <f t="shared" si="60"/>
        <v/>
      </c>
      <c r="G164" s="54"/>
      <c r="H164" s="67" t="str">
        <f t="shared" si="61"/>
        <v/>
      </c>
      <c r="I164" s="54" t="str">
        <f>IF(G164="","",VLOOKUP(G164,'LEVEL-SYSTEM'!$A$2:$B$849,2,))</f>
        <v/>
      </c>
      <c r="J164" s="67" t="str">
        <f t="shared" si="62"/>
        <v/>
      </c>
      <c r="K164" s="54"/>
      <c r="L164" s="55" t="str">
        <f t="shared" si="53"/>
        <v/>
      </c>
      <c r="M164" s="67" t="str">
        <f>IF(K164="","",VLOOKUP(K164,DISCIPLINE!$A$2:$C$845,2,))</f>
        <v/>
      </c>
      <c r="N164" s="55" t="str">
        <f t="shared" si="54"/>
        <v/>
      </c>
      <c r="O164" s="67" t="str">
        <f>IF(M164="","",VLOOKUP(M164,DISCIPLINE!$A$2:$C$845,2,))</f>
        <v/>
      </c>
      <c r="P164" s="67" t="str">
        <f t="shared" si="63"/>
        <v/>
      </c>
      <c r="Q164" s="57"/>
      <c r="R164" s="67" t="str">
        <f t="shared" si="55"/>
        <v/>
      </c>
      <c r="S164" s="79" t="str">
        <f>IF(Q164="","",VLOOKUP(Q164,'[1]ACTIVITY &amp; DISCIPLINE CODE'!$F$3:$I$1862,2,))</f>
        <v/>
      </c>
      <c r="T164" s="67" t="str">
        <f t="shared" si="73"/>
        <v/>
      </c>
      <c r="U164" s="67" t="str">
        <f>IF(Q164="","",VLOOKUP(Q164,'[1]ACTIVITY &amp; DISCIPLINE CODE'!$F$3:$I$1862,3,))</f>
        <v/>
      </c>
      <c r="V164" s="67" t="str">
        <f t="shared" si="64"/>
        <v/>
      </c>
      <c r="W164" s="67" t="str">
        <f>IF(Q164="","",VLOOKUP(Q164,'[2]ACTIVITY &amp; DISCIPLINE CODE'!$F$3:$I$1850,4,))</f>
        <v/>
      </c>
      <c r="X164" s="57" t="str">
        <f t="shared" si="65"/>
        <v/>
      </c>
      <c r="Y164" s="34"/>
      <c r="Z164" s="67" t="str">
        <f t="shared" si="74"/>
        <v/>
      </c>
      <c r="AA164" s="67" t="str">
        <f>IF(Y164="","",VLOOKUP(Y164,'DOCUMENT TYPE'!$A$7:$C$837,2,))</f>
        <v/>
      </c>
      <c r="AB164" s="67" t="str">
        <f t="shared" si="75"/>
        <v/>
      </c>
      <c r="AC164" s="67" t="str">
        <f>IF(Y164="","",VLOOKUP(Y164,'DOCUMENT TYPE'!$A$7:$C$837,3,))</f>
        <v/>
      </c>
      <c r="AD164" s="67" t="str">
        <f t="shared" si="66"/>
        <v/>
      </c>
      <c r="AE164" s="54"/>
      <c r="AF164" s="55" t="str">
        <f t="shared" si="76"/>
        <v/>
      </c>
      <c r="AG164" s="67" t="str">
        <f>IF(AE164="","",VLOOKUP(AE164,DISCIPLINE!$A$2:$C$845,2,))</f>
        <v/>
      </c>
      <c r="AH164" s="57" t="str">
        <f t="shared" si="67"/>
        <v/>
      </c>
      <c r="AI164" s="57"/>
      <c r="AJ164" s="57" t="str">
        <f t="shared" si="68"/>
        <v/>
      </c>
      <c r="AK164" s="57"/>
      <c r="AL164" s="57" t="str">
        <f t="shared" si="69"/>
        <v/>
      </c>
      <c r="AM164" s="57"/>
      <c r="AN164" s="57" t="str">
        <f t="shared" si="70"/>
        <v/>
      </c>
      <c r="AO164" s="57"/>
      <c r="AP164" s="25"/>
      <c r="AQ164" s="23" t="str">
        <f t="shared" si="71"/>
        <v>Missing input data</v>
      </c>
      <c r="AR164" s="23" t="str">
        <f t="shared" si="72"/>
        <v>Missing input data</v>
      </c>
      <c r="AS164" s="25"/>
      <c r="AT164" s="23" t="str">
        <f t="shared" si="56"/>
        <v>Missing input data</v>
      </c>
      <c r="AU164" s="23" t="str">
        <f t="shared" si="57"/>
        <v>Missing input data</v>
      </c>
      <c r="AV164" s="25"/>
    </row>
    <row r="165" spans="1:48">
      <c r="A165" s="56"/>
      <c r="B165" s="67" t="str">
        <f t="shared" si="58"/>
        <v/>
      </c>
      <c r="C165" s="57"/>
      <c r="D165" s="67" t="str">
        <f t="shared" si="59"/>
        <v/>
      </c>
      <c r="E165" s="54"/>
      <c r="F165" s="51" t="str">
        <f t="shared" si="60"/>
        <v/>
      </c>
      <c r="G165" s="54"/>
      <c r="H165" s="67" t="str">
        <f t="shared" si="61"/>
        <v/>
      </c>
      <c r="I165" s="54" t="str">
        <f>IF(G165="","",VLOOKUP(G165,'LEVEL-SYSTEM'!$A$2:$B$849,2,))</f>
        <v/>
      </c>
      <c r="J165" s="67" t="str">
        <f t="shared" si="62"/>
        <v/>
      </c>
      <c r="K165" s="54"/>
      <c r="L165" s="55" t="str">
        <f t="shared" si="53"/>
        <v/>
      </c>
      <c r="M165" s="67" t="str">
        <f>IF(K165="","",VLOOKUP(K165,DISCIPLINE!$A$2:$C$845,2,))</f>
        <v/>
      </c>
      <c r="N165" s="55" t="str">
        <f t="shared" si="54"/>
        <v/>
      </c>
      <c r="O165" s="67" t="str">
        <f>IF(M165="","",VLOOKUP(M165,DISCIPLINE!$A$2:$C$845,2,))</f>
        <v/>
      </c>
      <c r="P165" s="67" t="str">
        <f t="shared" si="63"/>
        <v/>
      </c>
      <c r="Q165" s="57"/>
      <c r="R165" s="67" t="str">
        <f t="shared" si="55"/>
        <v/>
      </c>
      <c r="S165" s="79" t="str">
        <f>IF(Q165="","",VLOOKUP(Q165,'[1]ACTIVITY &amp; DISCIPLINE CODE'!$F$3:$I$1862,2,))</f>
        <v/>
      </c>
      <c r="T165" s="67" t="str">
        <f t="shared" si="73"/>
        <v/>
      </c>
      <c r="U165" s="67" t="str">
        <f>IF(Q165="","",VLOOKUP(Q165,'[1]ACTIVITY &amp; DISCIPLINE CODE'!$F$3:$I$1862,3,))</f>
        <v/>
      </c>
      <c r="V165" s="67" t="str">
        <f t="shared" si="64"/>
        <v/>
      </c>
      <c r="W165" s="67" t="str">
        <f>IF(Q165="","",VLOOKUP(Q165,'[2]ACTIVITY &amp; DISCIPLINE CODE'!$F$3:$I$1850,4,))</f>
        <v/>
      </c>
      <c r="X165" s="57" t="str">
        <f t="shared" si="65"/>
        <v/>
      </c>
      <c r="Y165" s="34"/>
      <c r="Z165" s="67" t="str">
        <f t="shared" si="74"/>
        <v/>
      </c>
      <c r="AA165" s="67" t="str">
        <f>IF(Y165="","",VLOOKUP(Y165,'DOCUMENT TYPE'!$A$7:$C$837,2,))</f>
        <v/>
      </c>
      <c r="AB165" s="67" t="str">
        <f t="shared" si="75"/>
        <v/>
      </c>
      <c r="AC165" s="67" t="str">
        <f>IF(Y165="","",VLOOKUP(Y165,'DOCUMENT TYPE'!$A$7:$C$837,3,))</f>
        <v/>
      </c>
      <c r="AD165" s="67" t="str">
        <f t="shared" si="66"/>
        <v/>
      </c>
      <c r="AE165" s="54"/>
      <c r="AF165" s="55" t="str">
        <f t="shared" si="76"/>
        <v/>
      </c>
      <c r="AG165" s="67" t="str">
        <f>IF(AE165="","",VLOOKUP(AE165,DISCIPLINE!$A$2:$C$845,2,))</f>
        <v/>
      </c>
      <c r="AH165" s="57" t="str">
        <f t="shared" si="67"/>
        <v/>
      </c>
      <c r="AI165" s="57"/>
      <c r="AJ165" s="57" t="str">
        <f t="shared" si="68"/>
        <v/>
      </c>
      <c r="AK165" s="57"/>
      <c r="AL165" s="57" t="str">
        <f t="shared" si="69"/>
        <v/>
      </c>
      <c r="AM165" s="57"/>
      <c r="AN165" s="57" t="str">
        <f t="shared" si="70"/>
        <v/>
      </c>
      <c r="AO165" s="57"/>
      <c r="AP165" s="25"/>
      <c r="AQ165" s="23" t="str">
        <f t="shared" si="71"/>
        <v>Missing input data</v>
      </c>
      <c r="AR165" s="23" t="str">
        <f t="shared" si="72"/>
        <v>Missing input data</v>
      </c>
      <c r="AS165" s="25"/>
      <c r="AT165" s="23" t="str">
        <f t="shared" si="56"/>
        <v>Missing input data</v>
      </c>
      <c r="AU165" s="23" t="str">
        <f t="shared" si="57"/>
        <v>Missing input data</v>
      </c>
      <c r="AV165" s="25"/>
    </row>
    <row r="166" spans="1:48">
      <c r="A166" s="56"/>
      <c r="B166" s="67" t="str">
        <f t="shared" si="58"/>
        <v/>
      </c>
      <c r="C166" s="57"/>
      <c r="D166" s="67" t="str">
        <f t="shared" si="59"/>
        <v/>
      </c>
      <c r="E166" s="54"/>
      <c r="F166" s="51" t="str">
        <f t="shared" si="60"/>
        <v/>
      </c>
      <c r="G166" s="54"/>
      <c r="H166" s="67" t="str">
        <f t="shared" si="61"/>
        <v/>
      </c>
      <c r="I166" s="54" t="str">
        <f>IF(G166="","",VLOOKUP(G166,'LEVEL-SYSTEM'!$A$2:$B$849,2,))</f>
        <v/>
      </c>
      <c r="J166" s="67" t="str">
        <f t="shared" si="62"/>
        <v/>
      </c>
      <c r="K166" s="54"/>
      <c r="L166" s="55" t="str">
        <f t="shared" si="53"/>
        <v/>
      </c>
      <c r="M166" s="67" t="str">
        <f>IF(K166="","",VLOOKUP(K166,DISCIPLINE!$A$2:$C$845,2,))</f>
        <v/>
      </c>
      <c r="N166" s="55" t="str">
        <f t="shared" si="54"/>
        <v/>
      </c>
      <c r="O166" s="67" t="str">
        <f>IF(M166="","",VLOOKUP(M166,DISCIPLINE!$A$2:$C$845,2,))</f>
        <v/>
      </c>
      <c r="P166" s="67" t="str">
        <f t="shared" si="63"/>
        <v/>
      </c>
      <c r="Q166" s="57"/>
      <c r="R166" s="67" t="str">
        <f t="shared" si="55"/>
        <v/>
      </c>
      <c r="S166" s="79" t="str">
        <f>IF(Q166="","",VLOOKUP(Q166,'[1]ACTIVITY &amp; DISCIPLINE CODE'!$F$3:$I$1862,2,))</f>
        <v/>
      </c>
      <c r="T166" s="67" t="str">
        <f t="shared" si="73"/>
        <v/>
      </c>
      <c r="U166" s="67" t="str">
        <f>IF(Q166="","",VLOOKUP(Q166,'[1]ACTIVITY &amp; DISCIPLINE CODE'!$F$3:$I$1862,3,))</f>
        <v/>
      </c>
      <c r="V166" s="67" t="str">
        <f t="shared" si="64"/>
        <v/>
      </c>
      <c r="W166" s="67" t="str">
        <f>IF(Q166="","",VLOOKUP(Q166,'[2]ACTIVITY &amp; DISCIPLINE CODE'!$F$3:$I$1850,4,))</f>
        <v/>
      </c>
      <c r="X166" s="57" t="str">
        <f t="shared" si="65"/>
        <v/>
      </c>
      <c r="Y166" s="34"/>
      <c r="Z166" s="67" t="str">
        <f t="shared" si="74"/>
        <v/>
      </c>
      <c r="AA166" s="67" t="str">
        <f>IF(Y166="","",VLOOKUP(Y166,'DOCUMENT TYPE'!$A$7:$C$837,2,))</f>
        <v/>
      </c>
      <c r="AB166" s="67" t="str">
        <f t="shared" si="75"/>
        <v/>
      </c>
      <c r="AC166" s="67" t="str">
        <f>IF(Y166="","",VLOOKUP(Y166,'DOCUMENT TYPE'!$A$7:$C$837,3,))</f>
        <v/>
      </c>
      <c r="AD166" s="67" t="str">
        <f t="shared" si="66"/>
        <v/>
      </c>
      <c r="AE166" s="54"/>
      <c r="AF166" s="55" t="str">
        <f t="shared" si="76"/>
        <v/>
      </c>
      <c r="AG166" s="67" t="str">
        <f>IF(AE166="","",VLOOKUP(AE166,DISCIPLINE!$A$2:$C$845,2,))</f>
        <v/>
      </c>
      <c r="AH166" s="57" t="str">
        <f t="shared" si="67"/>
        <v/>
      </c>
      <c r="AI166" s="57"/>
      <c r="AJ166" s="57" t="str">
        <f t="shared" si="68"/>
        <v/>
      </c>
      <c r="AK166" s="57"/>
      <c r="AL166" s="57" t="str">
        <f t="shared" si="69"/>
        <v/>
      </c>
      <c r="AM166" s="57"/>
      <c r="AN166" s="57" t="str">
        <f t="shared" si="70"/>
        <v/>
      </c>
      <c r="AO166" s="57"/>
      <c r="AP166" s="25"/>
      <c r="AQ166" s="23" t="str">
        <f t="shared" si="71"/>
        <v>Missing input data</v>
      </c>
      <c r="AR166" s="23" t="str">
        <f t="shared" si="72"/>
        <v>Missing input data</v>
      </c>
      <c r="AS166" s="25"/>
      <c r="AT166" s="23" t="str">
        <f t="shared" si="56"/>
        <v>Missing input data</v>
      </c>
      <c r="AU166" s="23" t="str">
        <f t="shared" si="57"/>
        <v>Missing input data</v>
      </c>
      <c r="AV166" s="25"/>
    </row>
    <row r="167" spans="1:48">
      <c r="A167" s="56"/>
      <c r="B167" s="67" t="str">
        <f t="shared" si="58"/>
        <v/>
      </c>
      <c r="C167" s="57"/>
      <c r="D167" s="67" t="str">
        <f t="shared" si="59"/>
        <v/>
      </c>
      <c r="E167" s="54"/>
      <c r="F167" s="51" t="str">
        <f t="shared" si="60"/>
        <v/>
      </c>
      <c r="G167" s="54"/>
      <c r="H167" s="67" t="str">
        <f t="shared" si="61"/>
        <v/>
      </c>
      <c r="I167" s="54" t="str">
        <f>IF(G167="","",VLOOKUP(G167,'LEVEL-SYSTEM'!$A$2:$B$849,2,))</f>
        <v/>
      </c>
      <c r="J167" s="67" t="str">
        <f t="shared" si="62"/>
        <v/>
      </c>
      <c r="K167" s="54"/>
      <c r="L167" s="55" t="str">
        <f t="shared" si="53"/>
        <v/>
      </c>
      <c r="M167" s="67" t="str">
        <f>IF(K167="","",VLOOKUP(K167,DISCIPLINE!$A$2:$C$845,2,))</f>
        <v/>
      </c>
      <c r="N167" s="55" t="str">
        <f t="shared" si="54"/>
        <v/>
      </c>
      <c r="O167" s="67" t="str">
        <f>IF(M167="","",VLOOKUP(M167,DISCIPLINE!$A$2:$C$845,2,))</f>
        <v/>
      </c>
      <c r="P167" s="67" t="str">
        <f t="shared" si="63"/>
        <v/>
      </c>
      <c r="Q167" s="57"/>
      <c r="R167" s="67" t="str">
        <f t="shared" si="55"/>
        <v/>
      </c>
      <c r="S167" s="79" t="str">
        <f>IF(Q167="","",VLOOKUP(Q167,'[1]ACTIVITY &amp; DISCIPLINE CODE'!$F$3:$I$1862,2,))</f>
        <v/>
      </c>
      <c r="T167" s="67" t="str">
        <f t="shared" si="73"/>
        <v/>
      </c>
      <c r="U167" s="67" t="str">
        <f>IF(Q167="","",VLOOKUP(Q167,'[1]ACTIVITY &amp; DISCIPLINE CODE'!$F$3:$I$1862,3,))</f>
        <v/>
      </c>
      <c r="V167" s="67" t="str">
        <f t="shared" si="64"/>
        <v/>
      </c>
      <c r="W167" s="67" t="str">
        <f>IF(Q167="","",VLOOKUP(Q167,'[2]ACTIVITY &amp; DISCIPLINE CODE'!$F$3:$I$1850,4,))</f>
        <v/>
      </c>
      <c r="X167" s="57" t="str">
        <f t="shared" si="65"/>
        <v/>
      </c>
      <c r="Y167" s="34"/>
      <c r="Z167" s="67" t="str">
        <f t="shared" si="74"/>
        <v/>
      </c>
      <c r="AA167" s="67" t="str">
        <f>IF(Y167="","",VLOOKUP(Y167,'DOCUMENT TYPE'!$A$7:$C$837,2,))</f>
        <v/>
      </c>
      <c r="AB167" s="67" t="str">
        <f t="shared" si="75"/>
        <v/>
      </c>
      <c r="AC167" s="67" t="str">
        <f>IF(Y167="","",VLOOKUP(Y167,'DOCUMENT TYPE'!$A$7:$C$837,3,))</f>
        <v/>
      </c>
      <c r="AD167" s="67" t="str">
        <f t="shared" si="66"/>
        <v/>
      </c>
      <c r="AE167" s="54"/>
      <c r="AF167" s="55" t="str">
        <f t="shared" si="76"/>
        <v/>
      </c>
      <c r="AG167" s="67" t="str">
        <f>IF(AE167="","",VLOOKUP(AE167,DISCIPLINE!$A$2:$C$845,2,))</f>
        <v/>
      </c>
      <c r="AH167" s="57" t="str">
        <f t="shared" si="67"/>
        <v/>
      </c>
      <c r="AI167" s="57"/>
      <c r="AJ167" s="57" t="str">
        <f t="shared" si="68"/>
        <v/>
      </c>
      <c r="AK167" s="57"/>
      <c r="AL167" s="57" t="str">
        <f t="shared" si="69"/>
        <v/>
      </c>
      <c r="AM167" s="57"/>
      <c r="AN167" s="57" t="str">
        <f t="shared" si="70"/>
        <v/>
      </c>
      <c r="AO167" s="57"/>
      <c r="AP167" s="25"/>
      <c r="AQ167" s="23" t="str">
        <f t="shared" si="71"/>
        <v>Missing input data</v>
      </c>
      <c r="AR167" s="23" t="str">
        <f t="shared" si="72"/>
        <v>Missing input data</v>
      </c>
      <c r="AS167" s="25"/>
      <c r="AT167" s="23" t="str">
        <f t="shared" si="56"/>
        <v>Missing input data</v>
      </c>
      <c r="AU167" s="23" t="str">
        <f t="shared" si="57"/>
        <v>Missing input data</v>
      </c>
      <c r="AV167" s="25"/>
    </row>
    <row r="168" spans="1:48">
      <c r="A168" s="56"/>
      <c r="B168" s="67" t="str">
        <f t="shared" si="58"/>
        <v/>
      </c>
      <c r="C168" s="57"/>
      <c r="D168" s="67" t="str">
        <f t="shared" si="59"/>
        <v/>
      </c>
      <c r="E168" s="54"/>
      <c r="F168" s="51" t="str">
        <f t="shared" si="60"/>
        <v/>
      </c>
      <c r="G168" s="54"/>
      <c r="H168" s="67" t="str">
        <f t="shared" si="61"/>
        <v/>
      </c>
      <c r="I168" s="54" t="str">
        <f>IF(G168="","",VLOOKUP(G168,'LEVEL-SYSTEM'!$A$2:$B$849,2,))</f>
        <v/>
      </c>
      <c r="J168" s="67" t="str">
        <f t="shared" si="62"/>
        <v/>
      </c>
      <c r="K168" s="54"/>
      <c r="L168" s="55" t="str">
        <f t="shared" si="53"/>
        <v/>
      </c>
      <c r="M168" s="67" t="str">
        <f>IF(K168="","",VLOOKUP(K168,DISCIPLINE!$A$2:$C$845,2,))</f>
        <v/>
      </c>
      <c r="N168" s="55" t="str">
        <f t="shared" si="54"/>
        <v/>
      </c>
      <c r="O168" s="67" t="str">
        <f>IF(M168="","",VLOOKUP(M168,DISCIPLINE!$A$2:$C$845,2,))</f>
        <v/>
      </c>
      <c r="P168" s="67" t="str">
        <f t="shared" si="63"/>
        <v/>
      </c>
      <c r="Q168" s="57"/>
      <c r="R168" s="67" t="str">
        <f t="shared" si="55"/>
        <v/>
      </c>
      <c r="S168" s="79" t="str">
        <f>IF(Q168="","",VLOOKUP(Q168,'[1]ACTIVITY &amp; DISCIPLINE CODE'!$F$3:$I$1862,2,))</f>
        <v/>
      </c>
      <c r="T168" s="67" t="str">
        <f t="shared" si="73"/>
        <v/>
      </c>
      <c r="U168" s="67" t="str">
        <f>IF(Q168="","",VLOOKUP(Q168,'[1]ACTIVITY &amp; DISCIPLINE CODE'!$F$3:$I$1862,3,))</f>
        <v/>
      </c>
      <c r="V168" s="67" t="str">
        <f t="shared" si="64"/>
        <v/>
      </c>
      <c r="W168" s="67" t="str">
        <f>IF(Q168="","",VLOOKUP(Q168,'[2]ACTIVITY &amp; DISCIPLINE CODE'!$F$3:$I$1850,4,))</f>
        <v/>
      </c>
      <c r="X168" s="57" t="str">
        <f t="shared" si="65"/>
        <v/>
      </c>
      <c r="Y168" s="34"/>
      <c r="Z168" s="67" t="str">
        <f t="shared" si="74"/>
        <v/>
      </c>
      <c r="AA168" s="67" t="str">
        <f>IF(Y168="","",VLOOKUP(Y168,'DOCUMENT TYPE'!$A$7:$C$837,2,))</f>
        <v/>
      </c>
      <c r="AB168" s="67" t="str">
        <f t="shared" si="75"/>
        <v/>
      </c>
      <c r="AC168" s="67" t="str">
        <f>IF(Y168="","",VLOOKUP(Y168,'DOCUMENT TYPE'!$A$7:$C$837,3,))</f>
        <v/>
      </c>
      <c r="AD168" s="67" t="str">
        <f t="shared" si="66"/>
        <v/>
      </c>
      <c r="AE168" s="54"/>
      <c r="AF168" s="55" t="str">
        <f t="shared" si="76"/>
        <v/>
      </c>
      <c r="AG168" s="67" t="str">
        <f>IF(AE168="","",VLOOKUP(AE168,DISCIPLINE!$A$2:$C$845,2,))</f>
        <v/>
      </c>
      <c r="AH168" s="57" t="str">
        <f t="shared" si="67"/>
        <v/>
      </c>
      <c r="AI168" s="57"/>
      <c r="AJ168" s="57" t="str">
        <f t="shared" si="68"/>
        <v/>
      </c>
      <c r="AK168" s="57"/>
      <c r="AL168" s="57" t="str">
        <f t="shared" si="69"/>
        <v/>
      </c>
      <c r="AM168" s="57"/>
      <c r="AN168" s="57" t="str">
        <f t="shared" si="70"/>
        <v/>
      </c>
      <c r="AO168" s="57"/>
      <c r="AP168" s="25"/>
      <c r="AQ168" s="23" t="str">
        <f t="shared" si="71"/>
        <v>Missing input data</v>
      </c>
      <c r="AR168" s="23" t="str">
        <f t="shared" si="72"/>
        <v>Missing input data</v>
      </c>
      <c r="AS168" s="25"/>
      <c r="AT168" s="23" t="str">
        <f t="shared" si="56"/>
        <v>Missing input data</v>
      </c>
      <c r="AU168" s="23" t="str">
        <f t="shared" si="57"/>
        <v>Missing input data</v>
      </c>
      <c r="AV168" s="25"/>
    </row>
    <row r="169" spans="1:48">
      <c r="A169" s="56"/>
      <c r="B169" s="67" t="str">
        <f t="shared" si="58"/>
        <v/>
      </c>
      <c r="C169" s="57"/>
      <c r="D169" s="67" t="str">
        <f t="shared" si="59"/>
        <v/>
      </c>
      <c r="E169" s="54"/>
      <c r="F169" s="51" t="str">
        <f t="shared" si="60"/>
        <v/>
      </c>
      <c r="G169" s="54"/>
      <c r="H169" s="67" t="str">
        <f t="shared" si="61"/>
        <v/>
      </c>
      <c r="I169" s="54" t="str">
        <f>IF(G169="","",VLOOKUP(G169,'LEVEL-SYSTEM'!$A$2:$B$849,2,))</f>
        <v/>
      </c>
      <c r="J169" s="67" t="str">
        <f t="shared" si="62"/>
        <v/>
      </c>
      <c r="K169" s="54"/>
      <c r="L169" s="55" t="str">
        <f t="shared" si="53"/>
        <v/>
      </c>
      <c r="M169" s="67" t="str">
        <f>IF(K169="","",VLOOKUP(K169,DISCIPLINE!$A$2:$C$845,2,))</f>
        <v/>
      </c>
      <c r="N169" s="55" t="str">
        <f t="shared" si="54"/>
        <v/>
      </c>
      <c r="O169" s="67" t="str">
        <f>IF(M169="","",VLOOKUP(M169,DISCIPLINE!$A$2:$C$845,2,))</f>
        <v/>
      </c>
      <c r="P169" s="67" t="str">
        <f t="shared" si="63"/>
        <v/>
      </c>
      <c r="Q169" s="57"/>
      <c r="R169" s="67" t="str">
        <f t="shared" si="55"/>
        <v/>
      </c>
      <c r="S169" s="79" t="str">
        <f>IF(Q169="","",VLOOKUP(Q169,'[1]ACTIVITY &amp; DISCIPLINE CODE'!$F$3:$I$1862,2,))</f>
        <v/>
      </c>
      <c r="T169" s="67" t="str">
        <f t="shared" si="73"/>
        <v/>
      </c>
      <c r="U169" s="67" t="str">
        <f>IF(Q169="","",VLOOKUP(Q169,'[1]ACTIVITY &amp; DISCIPLINE CODE'!$F$3:$I$1862,3,))</f>
        <v/>
      </c>
      <c r="V169" s="67" t="str">
        <f t="shared" si="64"/>
        <v/>
      </c>
      <c r="W169" s="67" t="str">
        <f>IF(Q169="","",VLOOKUP(Q169,'[2]ACTIVITY &amp; DISCIPLINE CODE'!$F$3:$I$1850,4,))</f>
        <v/>
      </c>
      <c r="X169" s="57" t="str">
        <f t="shared" si="65"/>
        <v/>
      </c>
      <c r="Y169" s="34"/>
      <c r="Z169" s="67" t="str">
        <f t="shared" si="74"/>
        <v/>
      </c>
      <c r="AA169" s="67" t="str">
        <f>IF(Y169="","",VLOOKUP(Y169,'DOCUMENT TYPE'!$A$7:$C$837,2,))</f>
        <v/>
      </c>
      <c r="AB169" s="67" t="str">
        <f t="shared" si="75"/>
        <v/>
      </c>
      <c r="AC169" s="67" t="str">
        <f>IF(Y169="","",VLOOKUP(Y169,'DOCUMENT TYPE'!$A$7:$C$837,3,))</f>
        <v/>
      </c>
      <c r="AD169" s="67" t="str">
        <f t="shared" si="66"/>
        <v/>
      </c>
      <c r="AE169" s="54"/>
      <c r="AF169" s="55" t="str">
        <f t="shared" si="76"/>
        <v/>
      </c>
      <c r="AG169" s="67" t="str">
        <f>IF(AE169="","",VLOOKUP(AE169,DISCIPLINE!$A$2:$C$845,2,))</f>
        <v/>
      </c>
      <c r="AH169" s="57" t="str">
        <f t="shared" si="67"/>
        <v/>
      </c>
      <c r="AI169" s="57"/>
      <c r="AJ169" s="57" t="str">
        <f t="shared" si="68"/>
        <v/>
      </c>
      <c r="AK169" s="57"/>
      <c r="AL169" s="57" t="str">
        <f t="shared" si="69"/>
        <v/>
      </c>
      <c r="AM169" s="57"/>
      <c r="AN169" s="57" t="str">
        <f t="shared" si="70"/>
        <v/>
      </c>
      <c r="AO169" s="57"/>
      <c r="AP169" s="25"/>
      <c r="AQ169" s="23" t="str">
        <f t="shared" si="71"/>
        <v>Missing input data</v>
      </c>
      <c r="AR169" s="23" t="str">
        <f t="shared" si="72"/>
        <v>Missing input data</v>
      </c>
      <c r="AS169" s="25"/>
      <c r="AT169" s="23" t="str">
        <f t="shared" si="56"/>
        <v>Missing input data</v>
      </c>
      <c r="AU169" s="23" t="str">
        <f t="shared" si="57"/>
        <v>Missing input data</v>
      </c>
      <c r="AV169" s="25"/>
    </row>
    <row r="170" spans="1:48">
      <c r="A170" s="56"/>
      <c r="B170" s="67" t="str">
        <f t="shared" si="58"/>
        <v/>
      </c>
      <c r="C170" s="57"/>
      <c r="D170" s="67" t="str">
        <f t="shared" si="59"/>
        <v/>
      </c>
      <c r="E170" s="54"/>
      <c r="F170" s="51" t="str">
        <f t="shared" si="60"/>
        <v/>
      </c>
      <c r="G170" s="54"/>
      <c r="H170" s="67" t="str">
        <f t="shared" si="61"/>
        <v/>
      </c>
      <c r="I170" s="54" t="str">
        <f>IF(G170="","",VLOOKUP(G170,'LEVEL-SYSTEM'!$A$2:$B$849,2,))</f>
        <v/>
      </c>
      <c r="J170" s="67" t="str">
        <f t="shared" si="62"/>
        <v/>
      </c>
      <c r="K170" s="54"/>
      <c r="L170" s="55" t="str">
        <f t="shared" si="53"/>
        <v/>
      </c>
      <c r="M170" s="67" t="str">
        <f>IF(K170="","",VLOOKUP(K170,DISCIPLINE!$A$2:$C$845,2,))</f>
        <v/>
      </c>
      <c r="N170" s="55" t="str">
        <f t="shared" si="54"/>
        <v/>
      </c>
      <c r="O170" s="67" t="str">
        <f>IF(M170="","",VLOOKUP(M170,DISCIPLINE!$A$2:$C$845,2,))</f>
        <v/>
      </c>
      <c r="P170" s="67" t="str">
        <f t="shared" si="63"/>
        <v/>
      </c>
      <c r="Q170" s="57"/>
      <c r="R170" s="67" t="str">
        <f t="shared" si="55"/>
        <v/>
      </c>
      <c r="S170" s="79" t="str">
        <f>IF(Q170="","",VLOOKUP(Q170,'[1]ACTIVITY &amp; DISCIPLINE CODE'!$F$3:$I$1862,2,))</f>
        <v/>
      </c>
      <c r="T170" s="67" t="str">
        <f t="shared" si="73"/>
        <v/>
      </c>
      <c r="U170" s="67" t="str">
        <f>IF(Q170="","",VLOOKUP(Q170,'[1]ACTIVITY &amp; DISCIPLINE CODE'!$F$3:$I$1862,3,))</f>
        <v/>
      </c>
      <c r="V170" s="67" t="str">
        <f t="shared" si="64"/>
        <v/>
      </c>
      <c r="W170" s="67" t="str">
        <f>IF(Q170="","",VLOOKUP(Q170,'[2]ACTIVITY &amp; DISCIPLINE CODE'!$F$3:$I$1850,4,))</f>
        <v/>
      </c>
      <c r="X170" s="57" t="str">
        <f t="shared" si="65"/>
        <v/>
      </c>
      <c r="Y170" s="34"/>
      <c r="Z170" s="67" t="str">
        <f t="shared" si="74"/>
        <v/>
      </c>
      <c r="AA170" s="67" t="str">
        <f>IF(Y170="","",VLOOKUP(Y170,'DOCUMENT TYPE'!$A$7:$C$837,2,))</f>
        <v/>
      </c>
      <c r="AB170" s="67" t="str">
        <f t="shared" si="75"/>
        <v/>
      </c>
      <c r="AC170" s="67" t="str">
        <f>IF(Y170="","",VLOOKUP(Y170,'DOCUMENT TYPE'!$A$7:$C$837,3,))</f>
        <v/>
      </c>
      <c r="AD170" s="67" t="str">
        <f t="shared" si="66"/>
        <v/>
      </c>
      <c r="AE170" s="54"/>
      <c r="AF170" s="55" t="str">
        <f t="shared" si="76"/>
        <v/>
      </c>
      <c r="AG170" s="67" t="str">
        <f>IF(AE170="","",VLOOKUP(AE170,DISCIPLINE!$A$2:$C$845,2,))</f>
        <v/>
      </c>
      <c r="AH170" s="57" t="str">
        <f t="shared" si="67"/>
        <v/>
      </c>
      <c r="AI170" s="57"/>
      <c r="AJ170" s="57" t="str">
        <f t="shared" si="68"/>
        <v/>
      </c>
      <c r="AK170" s="57"/>
      <c r="AL170" s="57" t="str">
        <f t="shared" si="69"/>
        <v/>
      </c>
      <c r="AM170" s="57"/>
      <c r="AN170" s="57" t="str">
        <f t="shared" si="70"/>
        <v/>
      </c>
      <c r="AO170" s="57"/>
      <c r="AP170" s="25"/>
      <c r="AQ170" s="23" t="str">
        <f t="shared" si="71"/>
        <v>Missing input data</v>
      </c>
      <c r="AR170" s="23" t="str">
        <f t="shared" si="72"/>
        <v>Missing input data</v>
      </c>
      <c r="AS170" s="25"/>
      <c r="AT170" s="23" t="str">
        <f t="shared" si="56"/>
        <v>Missing input data</v>
      </c>
      <c r="AU170" s="23" t="str">
        <f t="shared" si="57"/>
        <v>Missing input data</v>
      </c>
      <c r="AV170" s="25"/>
    </row>
    <row r="171" spans="1:48">
      <c r="A171" s="56"/>
      <c r="B171" s="67" t="str">
        <f t="shared" si="58"/>
        <v/>
      </c>
      <c r="C171" s="57"/>
      <c r="D171" s="67" t="str">
        <f t="shared" si="59"/>
        <v/>
      </c>
      <c r="E171" s="54"/>
      <c r="F171" s="51" t="str">
        <f t="shared" si="60"/>
        <v/>
      </c>
      <c r="G171" s="54"/>
      <c r="H171" s="67" t="str">
        <f t="shared" si="61"/>
        <v/>
      </c>
      <c r="I171" s="54" t="str">
        <f>IF(G171="","",VLOOKUP(G171,'LEVEL-SYSTEM'!$A$2:$B$849,2,))</f>
        <v/>
      </c>
      <c r="J171" s="67" t="str">
        <f t="shared" si="62"/>
        <v/>
      </c>
      <c r="K171" s="54"/>
      <c r="L171" s="55" t="str">
        <f t="shared" si="53"/>
        <v/>
      </c>
      <c r="M171" s="67" t="str">
        <f>IF(K171="","",VLOOKUP(K171,DISCIPLINE!$A$2:$C$845,2,))</f>
        <v/>
      </c>
      <c r="N171" s="55" t="str">
        <f t="shared" si="54"/>
        <v/>
      </c>
      <c r="O171" s="67" t="str">
        <f>IF(M171="","",VLOOKUP(M171,DISCIPLINE!$A$2:$C$845,2,))</f>
        <v/>
      </c>
      <c r="P171" s="67" t="str">
        <f t="shared" si="63"/>
        <v/>
      </c>
      <c r="Q171" s="57"/>
      <c r="R171" s="67" t="str">
        <f t="shared" si="55"/>
        <v/>
      </c>
      <c r="S171" s="79" t="str">
        <f>IF(Q171="","",VLOOKUP(Q171,'[1]ACTIVITY &amp; DISCIPLINE CODE'!$F$3:$I$1862,2,))</f>
        <v/>
      </c>
      <c r="T171" s="67" t="str">
        <f t="shared" si="73"/>
        <v/>
      </c>
      <c r="U171" s="67" t="str">
        <f>IF(Q171="","",VLOOKUP(Q171,'[1]ACTIVITY &amp; DISCIPLINE CODE'!$F$3:$I$1862,3,))</f>
        <v/>
      </c>
      <c r="V171" s="67" t="str">
        <f t="shared" si="64"/>
        <v/>
      </c>
      <c r="W171" s="67" t="str">
        <f>IF(Q171="","",VLOOKUP(Q171,'[2]ACTIVITY &amp; DISCIPLINE CODE'!$F$3:$I$1850,4,))</f>
        <v/>
      </c>
      <c r="X171" s="57" t="str">
        <f t="shared" si="65"/>
        <v/>
      </c>
      <c r="Y171" s="34"/>
      <c r="Z171" s="67" t="str">
        <f t="shared" si="74"/>
        <v/>
      </c>
      <c r="AA171" s="67" t="str">
        <f>IF(Y171="","",VLOOKUP(Y171,'DOCUMENT TYPE'!$A$7:$C$837,2,))</f>
        <v/>
      </c>
      <c r="AB171" s="67" t="str">
        <f t="shared" si="75"/>
        <v/>
      </c>
      <c r="AC171" s="67" t="str">
        <f>IF(Y171="","",VLOOKUP(Y171,'DOCUMENT TYPE'!$A$7:$C$837,3,))</f>
        <v/>
      </c>
      <c r="AD171" s="67" t="str">
        <f t="shared" si="66"/>
        <v/>
      </c>
      <c r="AE171" s="54"/>
      <c r="AF171" s="55" t="str">
        <f t="shared" si="76"/>
        <v/>
      </c>
      <c r="AG171" s="67" t="str">
        <f>IF(AE171="","",VLOOKUP(AE171,DISCIPLINE!$A$2:$C$845,2,))</f>
        <v/>
      </c>
      <c r="AH171" s="57" t="str">
        <f t="shared" si="67"/>
        <v/>
      </c>
      <c r="AI171" s="57"/>
      <c r="AJ171" s="57" t="str">
        <f t="shared" si="68"/>
        <v/>
      </c>
      <c r="AK171" s="57"/>
      <c r="AL171" s="57" t="str">
        <f t="shared" si="69"/>
        <v/>
      </c>
      <c r="AM171" s="57"/>
      <c r="AN171" s="57" t="str">
        <f t="shared" si="70"/>
        <v/>
      </c>
      <c r="AO171" s="57"/>
      <c r="AP171" s="25"/>
      <c r="AQ171" s="23" t="str">
        <f t="shared" si="71"/>
        <v>Missing input data</v>
      </c>
      <c r="AR171" s="23" t="str">
        <f t="shared" si="72"/>
        <v>Missing input data</v>
      </c>
      <c r="AS171" s="25"/>
      <c r="AT171" s="23" t="str">
        <f t="shared" si="56"/>
        <v>Missing input data</v>
      </c>
      <c r="AU171" s="23" t="str">
        <f t="shared" si="57"/>
        <v>Missing input data</v>
      </c>
      <c r="AV171" s="25"/>
    </row>
    <row r="172" spans="1:48">
      <c r="A172" s="56"/>
      <c r="B172" s="67" t="str">
        <f t="shared" si="58"/>
        <v/>
      </c>
      <c r="C172" s="57"/>
      <c r="D172" s="67" t="str">
        <f t="shared" si="59"/>
        <v/>
      </c>
      <c r="E172" s="54"/>
      <c r="F172" s="51" t="str">
        <f t="shared" si="60"/>
        <v/>
      </c>
      <c r="G172" s="54"/>
      <c r="H172" s="67" t="str">
        <f t="shared" si="61"/>
        <v/>
      </c>
      <c r="I172" s="54" t="str">
        <f>IF(G172="","",VLOOKUP(G172,'LEVEL-SYSTEM'!$A$2:$B$849,2,))</f>
        <v/>
      </c>
      <c r="J172" s="67" t="str">
        <f t="shared" si="62"/>
        <v/>
      </c>
      <c r="K172" s="54"/>
      <c r="L172" s="55" t="str">
        <f t="shared" si="53"/>
        <v/>
      </c>
      <c r="M172" s="67" t="str">
        <f>IF(K172="","",VLOOKUP(K172,DISCIPLINE!$A$2:$C$845,2,))</f>
        <v/>
      </c>
      <c r="N172" s="55" t="str">
        <f t="shared" si="54"/>
        <v/>
      </c>
      <c r="O172" s="67" t="str">
        <f>IF(M172="","",VLOOKUP(M172,DISCIPLINE!$A$2:$C$845,2,))</f>
        <v/>
      </c>
      <c r="P172" s="67" t="str">
        <f t="shared" si="63"/>
        <v/>
      </c>
      <c r="Q172" s="57"/>
      <c r="R172" s="67" t="str">
        <f t="shared" si="55"/>
        <v/>
      </c>
      <c r="S172" s="79" t="str">
        <f>IF(Q172="","",VLOOKUP(Q172,'[1]ACTIVITY &amp; DISCIPLINE CODE'!$F$3:$I$1862,2,))</f>
        <v/>
      </c>
      <c r="T172" s="67" t="str">
        <f t="shared" si="73"/>
        <v/>
      </c>
      <c r="U172" s="67" t="str">
        <f>IF(Q172="","",VLOOKUP(Q172,'[1]ACTIVITY &amp; DISCIPLINE CODE'!$F$3:$I$1862,3,))</f>
        <v/>
      </c>
      <c r="V172" s="67" t="str">
        <f t="shared" si="64"/>
        <v/>
      </c>
      <c r="W172" s="67" t="str">
        <f>IF(Q172="","",VLOOKUP(Q172,'[2]ACTIVITY &amp; DISCIPLINE CODE'!$F$3:$I$1850,4,))</f>
        <v/>
      </c>
      <c r="X172" s="57" t="str">
        <f t="shared" si="65"/>
        <v/>
      </c>
      <c r="Y172" s="34"/>
      <c r="Z172" s="67" t="str">
        <f t="shared" si="74"/>
        <v/>
      </c>
      <c r="AA172" s="67" t="str">
        <f>IF(Y172="","",VLOOKUP(Y172,'DOCUMENT TYPE'!$A$7:$C$837,2,))</f>
        <v/>
      </c>
      <c r="AB172" s="67" t="str">
        <f t="shared" si="75"/>
        <v/>
      </c>
      <c r="AC172" s="67" t="str">
        <f>IF(Y172="","",VLOOKUP(Y172,'DOCUMENT TYPE'!$A$7:$C$837,3,))</f>
        <v/>
      </c>
      <c r="AD172" s="67" t="str">
        <f t="shared" si="66"/>
        <v/>
      </c>
      <c r="AE172" s="54"/>
      <c r="AF172" s="55" t="str">
        <f t="shared" si="76"/>
        <v/>
      </c>
      <c r="AG172" s="67" t="str">
        <f>IF(AE172="","",VLOOKUP(AE172,DISCIPLINE!$A$2:$C$845,2,))</f>
        <v/>
      </c>
      <c r="AH172" s="57" t="str">
        <f t="shared" si="67"/>
        <v/>
      </c>
      <c r="AI172" s="57"/>
      <c r="AJ172" s="57" t="str">
        <f t="shared" si="68"/>
        <v/>
      </c>
      <c r="AK172" s="57"/>
      <c r="AL172" s="57" t="str">
        <f t="shared" si="69"/>
        <v/>
      </c>
      <c r="AM172" s="57"/>
      <c r="AN172" s="57" t="str">
        <f t="shared" si="70"/>
        <v/>
      </c>
      <c r="AO172" s="57"/>
      <c r="AP172" s="25"/>
      <c r="AQ172" s="23" t="str">
        <f t="shared" si="71"/>
        <v>Missing input data</v>
      </c>
      <c r="AR172" s="23" t="str">
        <f t="shared" si="72"/>
        <v>Missing input data</v>
      </c>
      <c r="AS172" s="25"/>
      <c r="AT172" s="23" t="str">
        <f t="shared" si="56"/>
        <v>Missing input data</v>
      </c>
      <c r="AU172" s="23" t="str">
        <f t="shared" si="57"/>
        <v>Missing input data</v>
      </c>
      <c r="AV172" s="25"/>
    </row>
    <row r="173" spans="1:48">
      <c r="A173" s="56"/>
      <c r="B173" s="67" t="str">
        <f t="shared" si="58"/>
        <v/>
      </c>
      <c r="C173" s="57"/>
      <c r="D173" s="67" t="str">
        <f t="shared" si="59"/>
        <v/>
      </c>
      <c r="E173" s="54"/>
      <c r="F173" s="51" t="str">
        <f t="shared" si="60"/>
        <v/>
      </c>
      <c r="G173" s="54"/>
      <c r="H173" s="67" t="str">
        <f t="shared" si="61"/>
        <v/>
      </c>
      <c r="I173" s="54" t="str">
        <f>IF(G173="","",VLOOKUP(G173,'LEVEL-SYSTEM'!$A$2:$B$849,2,))</f>
        <v/>
      </c>
      <c r="J173" s="67" t="str">
        <f t="shared" si="62"/>
        <v/>
      </c>
      <c r="K173" s="54"/>
      <c r="L173" s="55" t="str">
        <f t="shared" si="53"/>
        <v/>
      </c>
      <c r="M173" s="67" t="str">
        <f>IF(K173="","",VLOOKUP(K173,DISCIPLINE!$A$2:$C$845,2,))</f>
        <v/>
      </c>
      <c r="N173" s="55" t="str">
        <f t="shared" si="54"/>
        <v/>
      </c>
      <c r="O173" s="67" t="str">
        <f>IF(M173="","",VLOOKUP(M173,DISCIPLINE!$A$2:$C$845,2,))</f>
        <v/>
      </c>
      <c r="P173" s="67" t="str">
        <f t="shared" si="63"/>
        <v/>
      </c>
      <c r="Q173" s="57"/>
      <c r="R173" s="67" t="str">
        <f t="shared" si="55"/>
        <v/>
      </c>
      <c r="S173" s="79" t="str">
        <f>IF(Q173="","",VLOOKUP(Q173,'[1]ACTIVITY &amp; DISCIPLINE CODE'!$F$3:$I$1862,2,))</f>
        <v/>
      </c>
      <c r="T173" s="67" t="str">
        <f t="shared" si="73"/>
        <v/>
      </c>
      <c r="U173" s="67" t="str">
        <f>IF(Q173="","",VLOOKUP(Q173,'[1]ACTIVITY &amp; DISCIPLINE CODE'!$F$3:$I$1862,3,))</f>
        <v/>
      </c>
      <c r="V173" s="67" t="str">
        <f t="shared" si="64"/>
        <v/>
      </c>
      <c r="W173" s="67" t="str">
        <f>IF(Q173="","",VLOOKUP(Q173,'[2]ACTIVITY &amp; DISCIPLINE CODE'!$F$3:$I$1850,4,))</f>
        <v/>
      </c>
      <c r="X173" s="57" t="str">
        <f t="shared" si="65"/>
        <v/>
      </c>
      <c r="Y173" s="34"/>
      <c r="Z173" s="67" t="str">
        <f t="shared" si="74"/>
        <v/>
      </c>
      <c r="AA173" s="67" t="str">
        <f>IF(Y173="","",VLOOKUP(Y173,'DOCUMENT TYPE'!$A$7:$C$837,2,))</f>
        <v/>
      </c>
      <c r="AB173" s="67" t="str">
        <f t="shared" si="75"/>
        <v/>
      </c>
      <c r="AC173" s="67" t="str">
        <f>IF(Y173="","",VLOOKUP(Y173,'DOCUMENT TYPE'!$A$7:$C$837,3,))</f>
        <v/>
      </c>
      <c r="AD173" s="67" t="str">
        <f t="shared" si="66"/>
        <v/>
      </c>
      <c r="AE173" s="54"/>
      <c r="AF173" s="55" t="str">
        <f t="shared" si="76"/>
        <v/>
      </c>
      <c r="AG173" s="67" t="str">
        <f>IF(AE173="","",VLOOKUP(AE173,DISCIPLINE!$A$2:$C$845,2,))</f>
        <v/>
      </c>
      <c r="AH173" s="57" t="str">
        <f t="shared" si="67"/>
        <v/>
      </c>
      <c r="AI173" s="57"/>
      <c r="AJ173" s="57" t="str">
        <f t="shared" si="68"/>
        <v/>
      </c>
      <c r="AK173" s="57"/>
      <c r="AL173" s="57" t="str">
        <f t="shared" si="69"/>
        <v/>
      </c>
      <c r="AM173" s="57"/>
      <c r="AN173" s="57" t="str">
        <f t="shared" si="70"/>
        <v/>
      </c>
      <c r="AO173" s="57"/>
      <c r="AP173" s="25"/>
      <c r="AQ173" s="23" t="str">
        <f t="shared" si="71"/>
        <v>Missing input data</v>
      </c>
      <c r="AR173" s="23" t="str">
        <f t="shared" si="72"/>
        <v>Missing input data</v>
      </c>
      <c r="AS173" s="25"/>
      <c r="AT173" s="23" t="str">
        <f t="shared" si="56"/>
        <v>Missing input data</v>
      </c>
      <c r="AU173" s="23" t="str">
        <f t="shared" si="57"/>
        <v>Missing input data</v>
      </c>
      <c r="AV173" s="25"/>
    </row>
    <row r="174" spans="1:48">
      <c r="A174" s="56"/>
      <c r="B174" s="67" t="str">
        <f t="shared" si="58"/>
        <v/>
      </c>
      <c r="C174" s="57"/>
      <c r="D174" s="67" t="str">
        <f t="shared" si="59"/>
        <v/>
      </c>
      <c r="E174" s="54"/>
      <c r="F174" s="51" t="str">
        <f t="shared" si="60"/>
        <v/>
      </c>
      <c r="G174" s="54"/>
      <c r="H174" s="67" t="str">
        <f t="shared" si="61"/>
        <v/>
      </c>
      <c r="I174" s="54" t="str">
        <f>IF(G174="","",VLOOKUP(G174,'LEVEL-SYSTEM'!$A$2:$B$849,2,))</f>
        <v/>
      </c>
      <c r="J174" s="67" t="str">
        <f t="shared" si="62"/>
        <v/>
      </c>
      <c r="K174" s="54"/>
      <c r="L174" s="55" t="str">
        <f t="shared" si="53"/>
        <v/>
      </c>
      <c r="M174" s="67" t="str">
        <f>IF(K174="","",VLOOKUP(K174,DISCIPLINE!$A$2:$C$845,2,))</f>
        <v/>
      </c>
      <c r="N174" s="55" t="str">
        <f t="shared" si="54"/>
        <v/>
      </c>
      <c r="O174" s="67" t="str">
        <f>IF(M174="","",VLOOKUP(M174,DISCIPLINE!$A$2:$C$845,2,))</f>
        <v/>
      </c>
      <c r="P174" s="67" t="str">
        <f t="shared" si="63"/>
        <v/>
      </c>
      <c r="Q174" s="57"/>
      <c r="R174" s="67" t="str">
        <f t="shared" si="55"/>
        <v/>
      </c>
      <c r="S174" s="79" t="str">
        <f>IF(Q174="","",VLOOKUP(Q174,'[1]ACTIVITY &amp; DISCIPLINE CODE'!$F$3:$I$1862,2,))</f>
        <v/>
      </c>
      <c r="T174" s="67" t="str">
        <f t="shared" si="73"/>
        <v/>
      </c>
      <c r="U174" s="67" t="str">
        <f>IF(Q174="","",VLOOKUP(Q174,'[1]ACTIVITY &amp; DISCIPLINE CODE'!$F$3:$I$1862,3,))</f>
        <v/>
      </c>
      <c r="V174" s="67" t="str">
        <f t="shared" si="64"/>
        <v/>
      </c>
      <c r="W174" s="67" t="str">
        <f>IF(Q174="","",VLOOKUP(Q174,'[2]ACTIVITY &amp; DISCIPLINE CODE'!$F$3:$I$1850,4,))</f>
        <v/>
      </c>
      <c r="X174" s="57" t="str">
        <f t="shared" si="65"/>
        <v/>
      </c>
      <c r="Y174" s="34"/>
      <c r="Z174" s="67" t="str">
        <f t="shared" si="74"/>
        <v/>
      </c>
      <c r="AA174" s="67" t="str">
        <f>IF(Y174="","",VLOOKUP(Y174,'DOCUMENT TYPE'!$A$7:$C$837,2,))</f>
        <v/>
      </c>
      <c r="AB174" s="67" t="str">
        <f t="shared" si="75"/>
        <v/>
      </c>
      <c r="AC174" s="67" t="str">
        <f>IF(Y174="","",VLOOKUP(Y174,'DOCUMENT TYPE'!$A$7:$C$837,3,))</f>
        <v/>
      </c>
      <c r="AD174" s="67" t="str">
        <f t="shared" si="66"/>
        <v/>
      </c>
      <c r="AE174" s="54"/>
      <c r="AF174" s="55" t="str">
        <f t="shared" si="76"/>
        <v/>
      </c>
      <c r="AG174" s="67" t="str">
        <f>IF(AE174="","",VLOOKUP(AE174,DISCIPLINE!$A$2:$C$845,2,))</f>
        <v/>
      </c>
      <c r="AH174" s="57" t="str">
        <f t="shared" si="67"/>
        <v/>
      </c>
      <c r="AI174" s="57"/>
      <c r="AJ174" s="57" t="str">
        <f t="shared" si="68"/>
        <v/>
      </c>
      <c r="AK174" s="57"/>
      <c r="AL174" s="57" t="str">
        <f t="shared" si="69"/>
        <v/>
      </c>
      <c r="AM174" s="57"/>
      <c r="AN174" s="57" t="str">
        <f t="shared" si="70"/>
        <v/>
      </c>
      <c r="AO174" s="57"/>
      <c r="AP174" s="25"/>
      <c r="AQ174" s="23" t="str">
        <f t="shared" si="71"/>
        <v>Missing input data</v>
      </c>
      <c r="AR174" s="23" t="str">
        <f t="shared" si="72"/>
        <v>Missing input data</v>
      </c>
      <c r="AS174" s="25"/>
      <c r="AT174" s="23" t="str">
        <f t="shared" si="56"/>
        <v>Missing input data</v>
      </c>
      <c r="AU174" s="23" t="str">
        <f t="shared" si="57"/>
        <v>Missing input data</v>
      </c>
      <c r="AV174" s="25"/>
    </row>
    <row r="175" spans="1:48">
      <c r="A175" s="56"/>
      <c r="B175" s="67" t="str">
        <f t="shared" si="58"/>
        <v/>
      </c>
      <c r="C175" s="57"/>
      <c r="D175" s="67" t="str">
        <f t="shared" si="59"/>
        <v/>
      </c>
      <c r="E175" s="54"/>
      <c r="F175" s="51" t="str">
        <f t="shared" si="60"/>
        <v/>
      </c>
      <c r="G175" s="54"/>
      <c r="H175" s="67" t="str">
        <f t="shared" si="61"/>
        <v/>
      </c>
      <c r="I175" s="54" t="str">
        <f>IF(G175="","",VLOOKUP(G175,'LEVEL-SYSTEM'!$A$2:$B$849,2,))</f>
        <v/>
      </c>
      <c r="J175" s="67" t="str">
        <f t="shared" si="62"/>
        <v/>
      </c>
      <c r="K175" s="54"/>
      <c r="L175" s="55" t="str">
        <f t="shared" si="53"/>
        <v/>
      </c>
      <c r="M175" s="67" t="str">
        <f>IF(K175="","",VLOOKUP(K175,DISCIPLINE!$A$2:$C$845,2,))</f>
        <v/>
      </c>
      <c r="N175" s="55" t="str">
        <f t="shared" si="54"/>
        <v/>
      </c>
      <c r="O175" s="67" t="str">
        <f>IF(M175="","",VLOOKUP(M175,DISCIPLINE!$A$2:$C$845,2,))</f>
        <v/>
      </c>
      <c r="P175" s="67" t="str">
        <f t="shared" si="63"/>
        <v/>
      </c>
      <c r="Q175" s="57"/>
      <c r="R175" s="67" t="str">
        <f t="shared" si="55"/>
        <v/>
      </c>
      <c r="S175" s="79" t="str">
        <f>IF(Q175="","",VLOOKUP(Q175,'[1]ACTIVITY &amp; DISCIPLINE CODE'!$F$3:$I$1862,2,))</f>
        <v/>
      </c>
      <c r="T175" s="67" t="str">
        <f t="shared" si="73"/>
        <v/>
      </c>
      <c r="U175" s="67" t="str">
        <f>IF(Q175="","",VLOOKUP(Q175,'[1]ACTIVITY &amp; DISCIPLINE CODE'!$F$3:$I$1862,3,))</f>
        <v/>
      </c>
      <c r="V175" s="67" t="str">
        <f t="shared" si="64"/>
        <v/>
      </c>
      <c r="W175" s="67" t="str">
        <f>IF(Q175="","",VLOOKUP(Q175,'[2]ACTIVITY &amp; DISCIPLINE CODE'!$F$3:$I$1850,4,))</f>
        <v/>
      </c>
      <c r="X175" s="57" t="str">
        <f t="shared" si="65"/>
        <v/>
      </c>
      <c r="Y175" s="34"/>
      <c r="Z175" s="67" t="str">
        <f t="shared" si="74"/>
        <v/>
      </c>
      <c r="AA175" s="67" t="str">
        <f>IF(Y175="","",VLOOKUP(Y175,'DOCUMENT TYPE'!$A$7:$C$837,2,))</f>
        <v/>
      </c>
      <c r="AB175" s="67" t="str">
        <f t="shared" si="75"/>
        <v/>
      </c>
      <c r="AC175" s="67" t="str">
        <f>IF(Y175="","",VLOOKUP(Y175,'DOCUMENT TYPE'!$A$7:$C$837,3,))</f>
        <v/>
      </c>
      <c r="AD175" s="67" t="str">
        <f t="shared" si="66"/>
        <v/>
      </c>
      <c r="AE175" s="54"/>
      <c r="AF175" s="55" t="str">
        <f t="shared" si="76"/>
        <v/>
      </c>
      <c r="AG175" s="67" t="str">
        <f>IF(AE175="","",VLOOKUP(AE175,DISCIPLINE!$A$2:$C$845,2,))</f>
        <v/>
      </c>
      <c r="AH175" s="57" t="str">
        <f t="shared" si="67"/>
        <v/>
      </c>
      <c r="AI175" s="57"/>
      <c r="AJ175" s="57" t="str">
        <f t="shared" si="68"/>
        <v/>
      </c>
      <c r="AK175" s="57"/>
      <c r="AL175" s="57" t="str">
        <f t="shared" si="69"/>
        <v/>
      </c>
      <c r="AM175" s="57"/>
      <c r="AN175" s="57" t="str">
        <f t="shared" si="70"/>
        <v/>
      </c>
      <c r="AO175" s="57"/>
      <c r="AP175" s="25"/>
      <c r="AQ175" s="23" t="str">
        <f t="shared" si="71"/>
        <v>Missing input data</v>
      </c>
      <c r="AR175" s="23" t="str">
        <f t="shared" si="72"/>
        <v>Missing input data</v>
      </c>
      <c r="AS175" s="25"/>
      <c r="AT175" s="23" t="str">
        <f t="shared" si="56"/>
        <v>Missing input data</v>
      </c>
      <c r="AU175" s="23" t="str">
        <f t="shared" si="57"/>
        <v>Missing input data</v>
      </c>
      <c r="AV175" s="25"/>
    </row>
    <row r="176" spans="1:48">
      <c r="A176" s="56"/>
      <c r="B176" s="67" t="str">
        <f t="shared" si="58"/>
        <v/>
      </c>
      <c r="C176" s="57"/>
      <c r="D176" s="67" t="str">
        <f t="shared" si="59"/>
        <v/>
      </c>
      <c r="E176" s="54"/>
      <c r="F176" s="51" t="str">
        <f t="shared" si="60"/>
        <v/>
      </c>
      <c r="G176" s="54"/>
      <c r="H176" s="67" t="str">
        <f t="shared" si="61"/>
        <v/>
      </c>
      <c r="I176" s="54" t="str">
        <f>IF(G176="","",VLOOKUP(G176,'LEVEL-SYSTEM'!$A$2:$B$849,2,))</f>
        <v/>
      </c>
      <c r="J176" s="67" t="str">
        <f t="shared" si="62"/>
        <v/>
      </c>
      <c r="K176" s="54"/>
      <c r="L176" s="55" t="str">
        <f t="shared" si="53"/>
        <v/>
      </c>
      <c r="M176" s="67" t="str">
        <f>IF(K176="","",VLOOKUP(K176,DISCIPLINE!$A$2:$C$845,2,))</f>
        <v/>
      </c>
      <c r="N176" s="55" t="str">
        <f t="shared" si="54"/>
        <v/>
      </c>
      <c r="O176" s="67" t="str">
        <f>IF(M176="","",VLOOKUP(M176,DISCIPLINE!$A$2:$C$845,2,))</f>
        <v/>
      </c>
      <c r="P176" s="67" t="str">
        <f t="shared" si="63"/>
        <v/>
      </c>
      <c r="Q176" s="57"/>
      <c r="R176" s="67" t="str">
        <f t="shared" si="55"/>
        <v/>
      </c>
      <c r="S176" s="79" t="str">
        <f>IF(Q176="","",VLOOKUP(Q176,'[1]ACTIVITY &amp; DISCIPLINE CODE'!$F$3:$I$1862,2,))</f>
        <v/>
      </c>
      <c r="T176" s="67" t="str">
        <f t="shared" si="73"/>
        <v/>
      </c>
      <c r="U176" s="67" t="str">
        <f>IF(Q176="","",VLOOKUP(Q176,'[1]ACTIVITY &amp; DISCIPLINE CODE'!$F$3:$I$1862,3,))</f>
        <v/>
      </c>
      <c r="V176" s="67" t="str">
        <f t="shared" si="64"/>
        <v/>
      </c>
      <c r="W176" s="67" t="str">
        <f>IF(Q176="","",VLOOKUP(Q176,'[2]ACTIVITY &amp; DISCIPLINE CODE'!$F$3:$I$1850,4,))</f>
        <v/>
      </c>
      <c r="X176" s="57" t="str">
        <f t="shared" si="65"/>
        <v/>
      </c>
      <c r="Y176" s="34"/>
      <c r="Z176" s="67" t="str">
        <f t="shared" si="74"/>
        <v/>
      </c>
      <c r="AA176" s="67" t="str">
        <f>IF(Y176="","",VLOOKUP(Y176,'DOCUMENT TYPE'!$A$7:$C$837,2,))</f>
        <v/>
      </c>
      <c r="AB176" s="67" t="str">
        <f t="shared" si="75"/>
        <v/>
      </c>
      <c r="AC176" s="67" t="str">
        <f>IF(Y176="","",VLOOKUP(Y176,'DOCUMENT TYPE'!$A$7:$C$837,3,))</f>
        <v/>
      </c>
      <c r="AD176" s="67" t="str">
        <f t="shared" si="66"/>
        <v/>
      </c>
      <c r="AE176" s="54"/>
      <c r="AF176" s="55" t="str">
        <f t="shared" si="76"/>
        <v/>
      </c>
      <c r="AG176" s="67" t="str">
        <f>IF(AE176="","",VLOOKUP(AE176,DISCIPLINE!$A$2:$C$845,2,))</f>
        <v/>
      </c>
      <c r="AH176" s="57" t="str">
        <f t="shared" si="67"/>
        <v/>
      </c>
      <c r="AI176" s="57"/>
      <c r="AJ176" s="57" t="str">
        <f t="shared" si="68"/>
        <v/>
      </c>
      <c r="AK176" s="57"/>
      <c r="AL176" s="57" t="str">
        <f t="shared" si="69"/>
        <v/>
      </c>
      <c r="AM176" s="57"/>
      <c r="AN176" s="57" t="str">
        <f t="shared" si="70"/>
        <v/>
      </c>
      <c r="AO176" s="57"/>
      <c r="AP176" s="25"/>
      <c r="AQ176" s="23" t="str">
        <f t="shared" si="71"/>
        <v>Missing input data</v>
      </c>
      <c r="AR176" s="23" t="str">
        <f t="shared" si="72"/>
        <v>Missing input data</v>
      </c>
      <c r="AS176" s="25"/>
      <c r="AT176" s="23" t="str">
        <f t="shared" si="56"/>
        <v>Missing input data</v>
      </c>
      <c r="AU176" s="23" t="str">
        <f t="shared" si="57"/>
        <v>Missing input data</v>
      </c>
      <c r="AV176" s="25"/>
    </row>
    <row r="177" spans="1:48">
      <c r="A177" s="56"/>
      <c r="B177" s="67" t="str">
        <f t="shared" si="58"/>
        <v/>
      </c>
      <c r="C177" s="57"/>
      <c r="D177" s="67" t="str">
        <f t="shared" si="59"/>
        <v/>
      </c>
      <c r="E177" s="54"/>
      <c r="F177" s="51" t="str">
        <f t="shared" si="60"/>
        <v/>
      </c>
      <c r="G177" s="54"/>
      <c r="H177" s="67" t="str">
        <f t="shared" si="61"/>
        <v/>
      </c>
      <c r="I177" s="54" t="str">
        <f>IF(G177="","",VLOOKUP(G177,'LEVEL-SYSTEM'!$A$2:$B$849,2,))</f>
        <v/>
      </c>
      <c r="J177" s="67" t="str">
        <f t="shared" si="62"/>
        <v/>
      </c>
      <c r="K177" s="54"/>
      <c r="L177" s="55" t="str">
        <f t="shared" si="53"/>
        <v/>
      </c>
      <c r="M177" s="67" t="str">
        <f>IF(K177="","",VLOOKUP(K177,DISCIPLINE!$A$2:$C$845,2,))</f>
        <v/>
      </c>
      <c r="N177" s="55" t="str">
        <f t="shared" si="54"/>
        <v/>
      </c>
      <c r="O177" s="67" t="str">
        <f>IF(M177="","",VLOOKUP(M177,DISCIPLINE!$A$2:$C$845,2,))</f>
        <v/>
      </c>
      <c r="P177" s="67" t="str">
        <f t="shared" si="63"/>
        <v/>
      </c>
      <c r="Q177" s="57"/>
      <c r="R177" s="67" t="str">
        <f t="shared" si="55"/>
        <v/>
      </c>
      <c r="S177" s="79" t="str">
        <f>IF(Q177="","",VLOOKUP(Q177,'[1]ACTIVITY &amp; DISCIPLINE CODE'!$F$3:$I$1862,2,))</f>
        <v/>
      </c>
      <c r="T177" s="67" t="str">
        <f t="shared" si="73"/>
        <v/>
      </c>
      <c r="U177" s="67" t="str">
        <f>IF(Q177="","",VLOOKUP(Q177,'[1]ACTIVITY &amp; DISCIPLINE CODE'!$F$3:$I$1862,3,))</f>
        <v/>
      </c>
      <c r="V177" s="67" t="str">
        <f t="shared" si="64"/>
        <v/>
      </c>
      <c r="W177" s="67" t="str">
        <f>IF(Q177="","",VLOOKUP(Q177,'[2]ACTIVITY &amp; DISCIPLINE CODE'!$F$3:$I$1850,4,))</f>
        <v/>
      </c>
      <c r="X177" s="57" t="str">
        <f t="shared" si="65"/>
        <v/>
      </c>
      <c r="Y177" s="34"/>
      <c r="Z177" s="67" t="str">
        <f t="shared" si="74"/>
        <v/>
      </c>
      <c r="AA177" s="67" t="str">
        <f>IF(Y177="","",VLOOKUP(Y177,'DOCUMENT TYPE'!$A$7:$C$837,2,))</f>
        <v/>
      </c>
      <c r="AB177" s="67" t="str">
        <f t="shared" si="75"/>
        <v/>
      </c>
      <c r="AC177" s="67" t="str">
        <f>IF(Y177="","",VLOOKUP(Y177,'DOCUMENT TYPE'!$A$7:$C$837,3,))</f>
        <v/>
      </c>
      <c r="AD177" s="67" t="str">
        <f t="shared" si="66"/>
        <v/>
      </c>
      <c r="AE177" s="54"/>
      <c r="AF177" s="55" t="str">
        <f t="shared" si="76"/>
        <v/>
      </c>
      <c r="AG177" s="67" t="str">
        <f>IF(AE177="","",VLOOKUP(AE177,DISCIPLINE!$A$2:$C$845,2,))</f>
        <v/>
      </c>
      <c r="AH177" s="57" t="str">
        <f t="shared" si="67"/>
        <v/>
      </c>
      <c r="AI177" s="57"/>
      <c r="AJ177" s="57" t="str">
        <f t="shared" si="68"/>
        <v/>
      </c>
      <c r="AK177" s="57"/>
      <c r="AL177" s="57" t="str">
        <f t="shared" si="69"/>
        <v/>
      </c>
      <c r="AM177" s="57"/>
      <c r="AN177" s="57" t="str">
        <f t="shared" si="70"/>
        <v/>
      </c>
      <c r="AO177" s="57"/>
      <c r="AP177" s="25"/>
      <c r="AQ177" s="23" t="str">
        <f t="shared" si="71"/>
        <v>Missing input data</v>
      </c>
      <c r="AR177" s="23" t="str">
        <f t="shared" si="72"/>
        <v>Missing input data</v>
      </c>
      <c r="AS177" s="25"/>
      <c r="AT177" s="23" t="str">
        <f t="shared" si="56"/>
        <v>Missing input data</v>
      </c>
      <c r="AU177" s="23" t="str">
        <f t="shared" si="57"/>
        <v>Missing input data</v>
      </c>
      <c r="AV177" s="25"/>
    </row>
    <row r="178" spans="1:48">
      <c r="A178" s="56"/>
      <c r="B178" s="67" t="str">
        <f t="shared" si="58"/>
        <v/>
      </c>
      <c r="C178" s="57"/>
      <c r="D178" s="67" t="str">
        <f t="shared" si="59"/>
        <v/>
      </c>
      <c r="E178" s="54"/>
      <c r="F178" s="51" t="str">
        <f t="shared" si="60"/>
        <v/>
      </c>
      <c r="G178" s="54"/>
      <c r="H178" s="67" t="str">
        <f t="shared" si="61"/>
        <v/>
      </c>
      <c r="I178" s="54" t="str">
        <f>IF(G178="","",VLOOKUP(G178,'LEVEL-SYSTEM'!$A$2:$B$849,2,))</f>
        <v/>
      </c>
      <c r="J178" s="67" t="str">
        <f t="shared" si="62"/>
        <v/>
      </c>
      <c r="K178" s="54"/>
      <c r="L178" s="55" t="str">
        <f t="shared" si="53"/>
        <v/>
      </c>
      <c r="M178" s="67" t="str">
        <f>IF(K178="","",VLOOKUP(K178,DISCIPLINE!$A$2:$C$845,2,))</f>
        <v/>
      </c>
      <c r="N178" s="55" t="str">
        <f t="shared" si="54"/>
        <v/>
      </c>
      <c r="O178" s="67" t="str">
        <f>IF(M178="","",VLOOKUP(M178,DISCIPLINE!$A$2:$C$845,2,))</f>
        <v/>
      </c>
      <c r="P178" s="67" t="str">
        <f t="shared" si="63"/>
        <v/>
      </c>
      <c r="Q178" s="57"/>
      <c r="R178" s="67" t="str">
        <f t="shared" si="55"/>
        <v/>
      </c>
      <c r="S178" s="79" t="str">
        <f>IF(Q178="","",VLOOKUP(Q178,'[1]ACTIVITY &amp; DISCIPLINE CODE'!$F$3:$I$1862,2,))</f>
        <v/>
      </c>
      <c r="T178" s="67" t="str">
        <f t="shared" si="73"/>
        <v/>
      </c>
      <c r="U178" s="67" t="str">
        <f>IF(Q178="","",VLOOKUP(Q178,'[1]ACTIVITY &amp; DISCIPLINE CODE'!$F$3:$I$1862,3,))</f>
        <v/>
      </c>
      <c r="V178" s="67" t="str">
        <f t="shared" si="64"/>
        <v/>
      </c>
      <c r="W178" s="67" t="str">
        <f>IF(Q178="","",VLOOKUP(Q178,'[2]ACTIVITY &amp; DISCIPLINE CODE'!$F$3:$I$1850,4,))</f>
        <v/>
      </c>
      <c r="X178" s="57" t="str">
        <f t="shared" si="65"/>
        <v/>
      </c>
      <c r="Y178" s="34"/>
      <c r="Z178" s="67" t="str">
        <f t="shared" si="74"/>
        <v/>
      </c>
      <c r="AA178" s="67" t="str">
        <f>IF(Y178="","",VLOOKUP(Y178,'DOCUMENT TYPE'!$A$7:$C$837,2,))</f>
        <v/>
      </c>
      <c r="AB178" s="67" t="str">
        <f t="shared" si="75"/>
        <v/>
      </c>
      <c r="AC178" s="67" t="str">
        <f>IF(Y178="","",VLOOKUP(Y178,'DOCUMENT TYPE'!$A$7:$C$837,3,))</f>
        <v/>
      </c>
      <c r="AD178" s="67" t="str">
        <f t="shared" si="66"/>
        <v/>
      </c>
      <c r="AE178" s="54"/>
      <c r="AF178" s="55" t="str">
        <f t="shared" si="76"/>
        <v/>
      </c>
      <c r="AG178" s="67" t="str">
        <f>IF(AE178="","",VLOOKUP(AE178,DISCIPLINE!$A$2:$C$845,2,))</f>
        <v/>
      </c>
      <c r="AH178" s="57" t="str">
        <f t="shared" si="67"/>
        <v/>
      </c>
      <c r="AI178" s="57"/>
      <c r="AJ178" s="57" t="str">
        <f t="shared" si="68"/>
        <v/>
      </c>
      <c r="AK178" s="57"/>
      <c r="AL178" s="57" t="str">
        <f t="shared" si="69"/>
        <v/>
      </c>
      <c r="AM178" s="57"/>
      <c r="AN178" s="57" t="str">
        <f t="shared" si="70"/>
        <v/>
      </c>
      <c r="AO178" s="57"/>
      <c r="AP178" s="25"/>
      <c r="AQ178" s="23" t="str">
        <f t="shared" si="71"/>
        <v>Missing input data</v>
      </c>
      <c r="AR178" s="23" t="str">
        <f t="shared" si="72"/>
        <v>Missing input data</v>
      </c>
      <c r="AS178" s="25"/>
      <c r="AT178" s="23" t="str">
        <f t="shared" si="56"/>
        <v>Missing input data</v>
      </c>
      <c r="AU178" s="23" t="str">
        <f t="shared" si="57"/>
        <v>Missing input data</v>
      </c>
      <c r="AV178" s="25"/>
    </row>
    <row r="179" spans="1:48">
      <c r="A179" s="56"/>
      <c r="B179" s="67" t="str">
        <f t="shared" si="58"/>
        <v/>
      </c>
      <c r="C179" s="57"/>
      <c r="D179" s="67" t="str">
        <f t="shared" si="59"/>
        <v/>
      </c>
      <c r="E179" s="54"/>
      <c r="F179" s="51" t="str">
        <f t="shared" si="60"/>
        <v/>
      </c>
      <c r="G179" s="54"/>
      <c r="H179" s="67" t="str">
        <f t="shared" si="61"/>
        <v/>
      </c>
      <c r="I179" s="54" t="str">
        <f>IF(G179="","",VLOOKUP(G179,'LEVEL-SYSTEM'!$A$2:$B$849,2,))</f>
        <v/>
      </c>
      <c r="J179" s="67" t="str">
        <f t="shared" si="62"/>
        <v/>
      </c>
      <c r="K179" s="54"/>
      <c r="L179" s="55" t="str">
        <f t="shared" si="53"/>
        <v/>
      </c>
      <c r="M179" s="67" t="str">
        <f>IF(K179="","",VLOOKUP(K179,DISCIPLINE!$A$2:$C$845,2,))</f>
        <v/>
      </c>
      <c r="N179" s="55" t="str">
        <f t="shared" si="54"/>
        <v/>
      </c>
      <c r="O179" s="67" t="str">
        <f>IF(M179="","",VLOOKUP(M179,DISCIPLINE!$A$2:$C$845,2,))</f>
        <v/>
      </c>
      <c r="P179" s="67" t="str">
        <f t="shared" si="63"/>
        <v/>
      </c>
      <c r="Q179" s="57"/>
      <c r="R179" s="67" t="str">
        <f t="shared" si="55"/>
        <v/>
      </c>
      <c r="S179" s="79" t="str">
        <f>IF(Q179="","",VLOOKUP(Q179,'[1]ACTIVITY &amp; DISCIPLINE CODE'!$F$3:$I$1862,2,))</f>
        <v/>
      </c>
      <c r="T179" s="67" t="str">
        <f t="shared" si="73"/>
        <v/>
      </c>
      <c r="U179" s="67" t="str">
        <f>IF(Q179="","",VLOOKUP(Q179,'[1]ACTIVITY &amp; DISCIPLINE CODE'!$F$3:$I$1862,3,))</f>
        <v/>
      </c>
      <c r="V179" s="67" t="str">
        <f t="shared" si="64"/>
        <v/>
      </c>
      <c r="W179" s="67" t="str">
        <f>IF(Q179="","",VLOOKUP(Q179,'[2]ACTIVITY &amp; DISCIPLINE CODE'!$F$3:$I$1850,4,))</f>
        <v/>
      </c>
      <c r="X179" s="57" t="str">
        <f t="shared" si="65"/>
        <v/>
      </c>
      <c r="Y179" s="34"/>
      <c r="Z179" s="67" t="str">
        <f t="shared" si="74"/>
        <v/>
      </c>
      <c r="AA179" s="67" t="str">
        <f>IF(Y179="","",VLOOKUP(Y179,'DOCUMENT TYPE'!$A$7:$C$837,2,))</f>
        <v/>
      </c>
      <c r="AB179" s="67" t="str">
        <f t="shared" si="75"/>
        <v/>
      </c>
      <c r="AC179" s="67" t="str">
        <f>IF(Y179="","",VLOOKUP(Y179,'DOCUMENT TYPE'!$A$7:$C$837,3,))</f>
        <v/>
      </c>
      <c r="AD179" s="67" t="str">
        <f t="shared" si="66"/>
        <v/>
      </c>
      <c r="AE179" s="54"/>
      <c r="AF179" s="55" t="str">
        <f t="shared" si="76"/>
        <v/>
      </c>
      <c r="AG179" s="67" t="str">
        <f>IF(AE179="","",VLOOKUP(AE179,DISCIPLINE!$A$2:$C$845,2,))</f>
        <v/>
      </c>
      <c r="AH179" s="57" t="str">
        <f t="shared" si="67"/>
        <v/>
      </c>
      <c r="AI179" s="57"/>
      <c r="AJ179" s="57" t="str">
        <f t="shared" si="68"/>
        <v/>
      </c>
      <c r="AK179" s="57"/>
      <c r="AL179" s="57" t="str">
        <f t="shared" si="69"/>
        <v/>
      </c>
      <c r="AM179" s="57"/>
      <c r="AN179" s="57" t="str">
        <f t="shared" si="70"/>
        <v/>
      </c>
      <c r="AO179" s="57"/>
      <c r="AP179" s="25"/>
      <c r="AQ179" s="23" t="str">
        <f t="shared" si="71"/>
        <v>Missing input data</v>
      </c>
      <c r="AR179" s="23" t="str">
        <f t="shared" si="72"/>
        <v>Missing input data</v>
      </c>
      <c r="AS179" s="25"/>
      <c r="AT179" s="23" t="str">
        <f t="shared" si="56"/>
        <v>Missing input data</v>
      </c>
      <c r="AU179" s="23" t="str">
        <f t="shared" si="57"/>
        <v>Missing input data</v>
      </c>
      <c r="AV179" s="25"/>
    </row>
    <row r="180" spans="1:48">
      <c r="A180" s="56"/>
      <c r="B180" s="67" t="str">
        <f t="shared" si="58"/>
        <v/>
      </c>
      <c r="C180" s="57"/>
      <c r="D180" s="67" t="str">
        <f t="shared" si="59"/>
        <v/>
      </c>
      <c r="E180" s="54"/>
      <c r="F180" s="51" t="str">
        <f t="shared" si="60"/>
        <v/>
      </c>
      <c r="G180" s="54"/>
      <c r="H180" s="67" t="str">
        <f t="shared" si="61"/>
        <v/>
      </c>
      <c r="I180" s="54" t="str">
        <f>IF(G180="","",VLOOKUP(G180,'LEVEL-SYSTEM'!$A$2:$B$849,2,))</f>
        <v/>
      </c>
      <c r="J180" s="67" t="str">
        <f t="shared" si="62"/>
        <v/>
      </c>
      <c r="K180" s="54"/>
      <c r="L180" s="55" t="str">
        <f t="shared" si="53"/>
        <v/>
      </c>
      <c r="M180" s="67" t="str">
        <f>IF(K180="","",VLOOKUP(K180,DISCIPLINE!$A$2:$C$845,2,))</f>
        <v/>
      </c>
      <c r="N180" s="55" t="str">
        <f t="shared" si="54"/>
        <v/>
      </c>
      <c r="O180" s="67" t="str">
        <f>IF(M180="","",VLOOKUP(M180,DISCIPLINE!$A$2:$C$845,2,))</f>
        <v/>
      </c>
      <c r="P180" s="67" t="str">
        <f t="shared" si="63"/>
        <v/>
      </c>
      <c r="Q180" s="57"/>
      <c r="R180" s="67" t="str">
        <f t="shared" si="55"/>
        <v/>
      </c>
      <c r="S180" s="79" t="str">
        <f>IF(Q180="","",VLOOKUP(Q180,'[1]ACTIVITY &amp; DISCIPLINE CODE'!$F$3:$I$1862,2,))</f>
        <v/>
      </c>
      <c r="T180" s="67" t="str">
        <f t="shared" si="73"/>
        <v/>
      </c>
      <c r="U180" s="67" t="str">
        <f>IF(Q180="","",VLOOKUP(Q180,'[1]ACTIVITY &amp; DISCIPLINE CODE'!$F$3:$I$1862,3,))</f>
        <v/>
      </c>
      <c r="V180" s="67" t="str">
        <f t="shared" si="64"/>
        <v/>
      </c>
      <c r="W180" s="67" t="str">
        <f>IF(Q180="","",VLOOKUP(Q180,'[2]ACTIVITY &amp; DISCIPLINE CODE'!$F$3:$I$1850,4,))</f>
        <v/>
      </c>
      <c r="X180" s="57" t="str">
        <f t="shared" si="65"/>
        <v/>
      </c>
      <c r="Y180" s="34"/>
      <c r="Z180" s="67" t="str">
        <f t="shared" si="74"/>
        <v/>
      </c>
      <c r="AA180" s="67" t="str">
        <f>IF(Y180="","",VLOOKUP(Y180,'DOCUMENT TYPE'!$A$7:$C$837,2,))</f>
        <v/>
      </c>
      <c r="AB180" s="67" t="str">
        <f t="shared" si="75"/>
        <v/>
      </c>
      <c r="AC180" s="67" t="str">
        <f>IF(Y180="","",VLOOKUP(Y180,'DOCUMENT TYPE'!$A$7:$C$837,3,))</f>
        <v/>
      </c>
      <c r="AD180" s="67" t="str">
        <f t="shared" si="66"/>
        <v/>
      </c>
      <c r="AE180" s="54"/>
      <c r="AF180" s="55" t="str">
        <f t="shared" si="76"/>
        <v/>
      </c>
      <c r="AG180" s="67" t="str">
        <f>IF(AE180="","",VLOOKUP(AE180,DISCIPLINE!$A$2:$C$845,2,))</f>
        <v/>
      </c>
      <c r="AH180" s="57" t="str">
        <f t="shared" si="67"/>
        <v/>
      </c>
      <c r="AI180" s="57"/>
      <c r="AJ180" s="57" t="str">
        <f t="shared" si="68"/>
        <v/>
      </c>
      <c r="AK180" s="57"/>
      <c r="AL180" s="57" t="str">
        <f t="shared" si="69"/>
        <v/>
      </c>
      <c r="AM180" s="57"/>
      <c r="AN180" s="57" t="str">
        <f t="shared" si="70"/>
        <v/>
      </c>
      <c r="AO180" s="57"/>
      <c r="AP180" s="25"/>
      <c r="AQ180" s="23" t="str">
        <f t="shared" si="71"/>
        <v>Missing input data</v>
      </c>
      <c r="AR180" s="23" t="str">
        <f t="shared" si="72"/>
        <v>Missing input data</v>
      </c>
      <c r="AS180" s="25"/>
      <c r="AT180" s="23" t="str">
        <f t="shared" si="56"/>
        <v>Missing input data</v>
      </c>
      <c r="AU180" s="23" t="str">
        <f t="shared" si="57"/>
        <v>Missing input data</v>
      </c>
      <c r="AV180" s="25"/>
    </row>
    <row r="181" spans="1:48">
      <c r="A181" s="56"/>
      <c r="B181" s="67" t="str">
        <f t="shared" si="58"/>
        <v/>
      </c>
      <c r="C181" s="57"/>
      <c r="D181" s="67" t="str">
        <f t="shared" si="59"/>
        <v/>
      </c>
      <c r="E181" s="54"/>
      <c r="F181" s="51" t="str">
        <f t="shared" si="60"/>
        <v/>
      </c>
      <c r="G181" s="54"/>
      <c r="H181" s="67" t="str">
        <f t="shared" si="61"/>
        <v/>
      </c>
      <c r="I181" s="54" t="str">
        <f>IF(G181="","",VLOOKUP(G181,'LEVEL-SYSTEM'!$A$2:$B$849,2,))</f>
        <v/>
      </c>
      <c r="J181" s="67" t="str">
        <f t="shared" si="62"/>
        <v/>
      </c>
      <c r="K181" s="54"/>
      <c r="L181" s="55" t="str">
        <f t="shared" si="53"/>
        <v/>
      </c>
      <c r="M181" s="67" t="str">
        <f>IF(K181="","",VLOOKUP(K181,DISCIPLINE!$A$2:$C$845,2,))</f>
        <v/>
      </c>
      <c r="N181" s="55" t="str">
        <f t="shared" si="54"/>
        <v/>
      </c>
      <c r="O181" s="67" t="str">
        <f>IF(M181="","",VLOOKUP(M181,DISCIPLINE!$A$2:$C$845,2,))</f>
        <v/>
      </c>
      <c r="P181" s="67" t="str">
        <f t="shared" si="63"/>
        <v/>
      </c>
      <c r="Q181" s="57"/>
      <c r="R181" s="67" t="str">
        <f t="shared" si="55"/>
        <v/>
      </c>
      <c r="S181" s="79" t="str">
        <f>IF(Q181="","",VLOOKUP(Q181,'[1]ACTIVITY &amp; DISCIPLINE CODE'!$F$3:$I$1862,2,))</f>
        <v/>
      </c>
      <c r="T181" s="67" t="str">
        <f t="shared" si="73"/>
        <v/>
      </c>
      <c r="U181" s="67" t="str">
        <f>IF(Q181="","",VLOOKUP(Q181,'[1]ACTIVITY &amp; DISCIPLINE CODE'!$F$3:$I$1862,3,))</f>
        <v/>
      </c>
      <c r="V181" s="67" t="str">
        <f t="shared" si="64"/>
        <v/>
      </c>
      <c r="W181" s="67" t="str">
        <f>IF(Q181="","",VLOOKUP(Q181,'[2]ACTIVITY &amp; DISCIPLINE CODE'!$F$3:$I$1850,4,))</f>
        <v/>
      </c>
      <c r="X181" s="57" t="str">
        <f t="shared" si="65"/>
        <v/>
      </c>
      <c r="Y181" s="34"/>
      <c r="Z181" s="67" t="str">
        <f t="shared" si="74"/>
        <v/>
      </c>
      <c r="AA181" s="67" t="str">
        <f>IF(Y181="","",VLOOKUP(Y181,'DOCUMENT TYPE'!$A$7:$C$837,2,))</f>
        <v/>
      </c>
      <c r="AB181" s="67" t="str">
        <f t="shared" si="75"/>
        <v/>
      </c>
      <c r="AC181" s="67" t="str">
        <f>IF(Y181="","",VLOOKUP(Y181,'DOCUMENT TYPE'!$A$7:$C$837,3,))</f>
        <v/>
      </c>
      <c r="AD181" s="67" t="str">
        <f t="shared" si="66"/>
        <v/>
      </c>
      <c r="AE181" s="54"/>
      <c r="AF181" s="55" t="str">
        <f t="shared" si="76"/>
        <v/>
      </c>
      <c r="AG181" s="67" t="str">
        <f>IF(AE181="","",VLOOKUP(AE181,DISCIPLINE!$A$2:$C$845,2,))</f>
        <v/>
      </c>
      <c r="AH181" s="57" t="str">
        <f t="shared" si="67"/>
        <v/>
      </c>
      <c r="AI181" s="57"/>
      <c r="AJ181" s="57" t="str">
        <f t="shared" si="68"/>
        <v/>
      </c>
      <c r="AK181" s="57"/>
      <c r="AL181" s="57" t="str">
        <f t="shared" si="69"/>
        <v/>
      </c>
      <c r="AM181" s="57"/>
      <c r="AN181" s="57" t="str">
        <f t="shared" si="70"/>
        <v/>
      </c>
      <c r="AO181" s="57"/>
      <c r="AP181" s="25"/>
      <c r="AQ181" s="23" t="str">
        <f t="shared" si="71"/>
        <v>Missing input data</v>
      </c>
      <c r="AR181" s="23" t="str">
        <f t="shared" si="72"/>
        <v>Missing input data</v>
      </c>
      <c r="AS181" s="25"/>
      <c r="AT181" s="23" t="str">
        <f t="shared" si="56"/>
        <v>Missing input data</v>
      </c>
      <c r="AU181" s="23" t="str">
        <f t="shared" si="57"/>
        <v>Missing input data</v>
      </c>
      <c r="AV181" s="25"/>
    </row>
    <row r="182" spans="1:48">
      <c r="A182" s="56"/>
      <c r="B182" s="67" t="str">
        <f t="shared" si="58"/>
        <v/>
      </c>
      <c r="C182" s="57"/>
      <c r="D182" s="67" t="str">
        <f t="shared" si="59"/>
        <v/>
      </c>
      <c r="E182" s="54"/>
      <c r="F182" s="51" t="str">
        <f t="shared" si="60"/>
        <v/>
      </c>
      <c r="G182" s="54"/>
      <c r="H182" s="67" t="str">
        <f t="shared" si="61"/>
        <v/>
      </c>
      <c r="I182" s="54" t="str">
        <f>IF(G182="","",VLOOKUP(G182,'LEVEL-SYSTEM'!$A$2:$B$849,2,))</f>
        <v/>
      </c>
      <c r="J182" s="67" t="str">
        <f t="shared" si="62"/>
        <v/>
      </c>
      <c r="K182" s="54"/>
      <c r="L182" s="55" t="str">
        <f t="shared" si="53"/>
        <v/>
      </c>
      <c r="M182" s="67" t="str">
        <f>IF(K182="","",VLOOKUP(K182,DISCIPLINE!$A$2:$C$845,2,))</f>
        <v/>
      </c>
      <c r="N182" s="55" t="str">
        <f t="shared" si="54"/>
        <v/>
      </c>
      <c r="O182" s="67" t="str">
        <f>IF(M182="","",VLOOKUP(M182,DISCIPLINE!$A$2:$C$845,2,))</f>
        <v/>
      </c>
      <c r="P182" s="67" t="str">
        <f t="shared" si="63"/>
        <v/>
      </c>
      <c r="Q182" s="57"/>
      <c r="R182" s="67" t="str">
        <f t="shared" si="55"/>
        <v/>
      </c>
      <c r="S182" s="79" t="str">
        <f>IF(Q182="","",VLOOKUP(Q182,'[1]ACTIVITY &amp; DISCIPLINE CODE'!$F$3:$I$1862,2,))</f>
        <v/>
      </c>
      <c r="T182" s="67" t="str">
        <f t="shared" si="73"/>
        <v/>
      </c>
      <c r="U182" s="67" t="str">
        <f>IF(Q182="","",VLOOKUP(Q182,'[1]ACTIVITY &amp; DISCIPLINE CODE'!$F$3:$I$1862,3,))</f>
        <v/>
      </c>
      <c r="V182" s="67" t="str">
        <f t="shared" si="64"/>
        <v/>
      </c>
      <c r="W182" s="67" t="str">
        <f>IF(Q182="","",VLOOKUP(Q182,'[2]ACTIVITY &amp; DISCIPLINE CODE'!$F$3:$I$1850,4,))</f>
        <v/>
      </c>
      <c r="X182" s="57" t="str">
        <f t="shared" si="65"/>
        <v/>
      </c>
      <c r="Y182" s="34"/>
      <c r="Z182" s="67" t="str">
        <f t="shared" si="74"/>
        <v/>
      </c>
      <c r="AA182" s="67" t="str">
        <f>IF(Y182="","",VLOOKUP(Y182,'DOCUMENT TYPE'!$A$7:$C$837,2,))</f>
        <v/>
      </c>
      <c r="AB182" s="67" t="str">
        <f t="shared" si="75"/>
        <v/>
      </c>
      <c r="AC182" s="67" t="str">
        <f>IF(Y182="","",VLOOKUP(Y182,'DOCUMENT TYPE'!$A$7:$C$837,3,))</f>
        <v/>
      </c>
      <c r="AD182" s="67" t="str">
        <f t="shared" si="66"/>
        <v/>
      </c>
      <c r="AE182" s="54"/>
      <c r="AF182" s="55" t="str">
        <f t="shared" si="76"/>
        <v/>
      </c>
      <c r="AG182" s="67" t="str">
        <f>IF(AE182="","",VLOOKUP(AE182,DISCIPLINE!$A$2:$C$845,2,))</f>
        <v/>
      </c>
      <c r="AH182" s="57" t="str">
        <f t="shared" si="67"/>
        <v/>
      </c>
      <c r="AI182" s="57"/>
      <c r="AJ182" s="57" t="str">
        <f t="shared" si="68"/>
        <v/>
      </c>
      <c r="AK182" s="57"/>
      <c r="AL182" s="57" t="str">
        <f t="shared" si="69"/>
        <v/>
      </c>
      <c r="AM182" s="57"/>
      <c r="AN182" s="57" t="str">
        <f t="shared" si="70"/>
        <v/>
      </c>
      <c r="AO182" s="57"/>
      <c r="AP182" s="25"/>
      <c r="AQ182" s="23" t="str">
        <f t="shared" si="71"/>
        <v>Missing input data</v>
      </c>
      <c r="AR182" s="23" t="str">
        <f t="shared" si="72"/>
        <v>Missing input data</v>
      </c>
      <c r="AS182" s="25"/>
      <c r="AT182" s="23" t="str">
        <f t="shared" si="56"/>
        <v>Missing input data</v>
      </c>
      <c r="AU182" s="23" t="str">
        <f t="shared" si="57"/>
        <v>Missing input data</v>
      </c>
      <c r="AV182" s="25"/>
    </row>
    <row r="183" spans="1:48">
      <c r="A183" s="56"/>
      <c r="B183" s="67" t="str">
        <f t="shared" si="58"/>
        <v/>
      </c>
      <c r="C183" s="57"/>
      <c r="D183" s="67" t="str">
        <f t="shared" si="59"/>
        <v/>
      </c>
      <c r="E183" s="54"/>
      <c r="F183" s="51" t="str">
        <f t="shared" si="60"/>
        <v/>
      </c>
      <c r="G183" s="54"/>
      <c r="H183" s="67" t="str">
        <f t="shared" si="61"/>
        <v/>
      </c>
      <c r="I183" s="54" t="str">
        <f>IF(G183="","",VLOOKUP(G183,'LEVEL-SYSTEM'!$A$2:$B$849,2,))</f>
        <v/>
      </c>
      <c r="J183" s="67" t="str">
        <f t="shared" si="62"/>
        <v/>
      </c>
      <c r="K183" s="54"/>
      <c r="L183" s="55" t="str">
        <f t="shared" si="53"/>
        <v/>
      </c>
      <c r="M183" s="67" t="str">
        <f>IF(K183="","",VLOOKUP(K183,DISCIPLINE!$A$2:$C$845,2,))</f>
        <v/>
      </c>
      <c r="N183" s="55" t="str">
        <f t="shared" si="54"/>
        <v/>
      </c>
      <c r="O183" s="67" t="str">
        <f>IF(M183="","",VLOOKUP(M183,DISCIPLINE!$A$2:$C$845,2,))</f>
        <v/>
      </c>
      <c r="P183" s="67" t="str">
        <f t="shared" si="63"/>
        <v/>
      </c>
      <c r="Q183" s="57"/>
      <c r="R183" s="67" t="str">
        <f t="shared" si="55"/>
        <v/>
      </c>
      <c r="S183" s="79" t="str">
        <f>IF(Q183="","",VLOOKUP(Q183,'[1]ACTIVITY &amp; DISCIPLINE CODE'!$F$3:$I$1862,2,))</f>
        <v/>
      </c>
      <c r="T183" s="67" t="str">
        <f t="shared" si="73"/>
        <v/>
      </c>
      <c r="U183" s="67" t="str">
        <f>IF(Q183="","",VLOOKUP(Q183,'[1]ACTIVITY &amp; DISCIPLINE CODE'!$F$3:$I$1862,3,))</f>
        <v/>
      </c>
      <c r="V183" s="67" t="str">
        <f t="shared" si="64"/>
        <v/>
      </c>
      <c r="W183" s="67" t="str">
        <f>IF(Q183="","",VLOOKUP(Q183,'[2]ACTIVITY &amp; DISCIPLINE CODE'!$F$3:$I$1850,4,))</f>
        <v/>
      </c>
      <c r="X183" s="57" t="str">
        <f t="shared" si="65"/>
        <v/>
      </c>
      <c r="Y183" s="34"/>
      <c r="Z183" s="67" t="str">
        <f t="shared" si="74"/>
        <v/>
      </c>
      <c r="AA183" s="67" t="str">
        <f>IF(Y183="","",VLOOKUP(Y183,'DOCUMENT TYPE'!$A$7:$C$837,2,))</f>
        <v/>
      </c>
      <c r="AB183" s="67" t="str">
        <f t="shared" si="75"/>
        <v/>
      </c>
      <c r="AC183" s="67" t="str">
        <f>IF(Y183="","",VLOOKUP(Y183,'DOCUMENT TYPE'!$A$7:$C$837,3,))</f>
        <v/>
      </c>
      <c r="AD183" s="67" t="str">
        <f t="shared" si="66"/>
        <v/>
      </c>
      <c r="AE183" s="54"/>
      <c r="AF183" s="55" t="str">
        <f t="shared" si="76"/>
        <v/>
      </c>
      <c r="AG183" s="67" t="str">
        <f>IF(AE183="","",VLOOKUP(AE183,DISCIPLINE!$A$2:$C$845,2,))</f>
        <v/>
      </c>
      <c r="AH183" s="57" t="str">
        <f t="shared" si="67"/>
        <v/>
      </c>
      <c r="AI183" s="57"/>
      <c r="AJ183" s="57" t="str">
        <f t="shared" si="68"/>
        <v/>
      </c>
      <c r="AK183" s="57"/>
      <c r="AL183" s="57" t="str">
        <f t="shared" si="69"/>
        <v/>
      </c>
      <c r="AM183" s="57"/>
      <c r="AN183" s="57" t="str">
        <f t="shared" si="70"/>
        <v/>
      </c>
      <c r="AO183" s="57"/>
      <c r="AP183" s="25"/>
      <c r="AQ183" s="23" t="str">
        <f t="shared" si="71"/>
        <v>Missing input data</v>
      </c>
      <c r="AR183" s="23" t="str">
        <f t="shared" si="72"/>
        <v>Missing input data</v>
      </c>
      <c r="AS183" s="25"/>
      <c r="AT183" s="23" t="str">
        <f t="shared" si="56"/>
        <v>Missing input data</v>
      </c>
      <c r="AU183" s="23" t="str">
        <f t="shared" si="57"/>
        <v>Missing input data</v>
      </c>
      <c r="AV183" s="25"/>
    </row>
    <row r="184" spans="1:48">
      <c r="A184" s="56"/>
      <c r="B184" s="67" t="str">
        <f t="shared" si="58"/>
        <v/>
      </c>
      <c r="C184" s="57"/>
      <c r="D184" s="67" t="str">
        <f t="shared" si="59"/>
        <v/>
      </c>
      <c r="E184" s="54"/>
      <c r="F184" s="51" t="str">
        <f t="shared" si="60"/>
        <v/>
      </c>
      <c r="G184" s="54"/>
      <c r="H184" s="67" t="str">
        <f t="shared" si="61"/>
        <v/>
      </c>
      <c r="I184" s="54" t="str">
        <f>IF(G184="","",VLOOKUP(G184,'LEVEL-SYSTEM'!$A$2:$B$849,2,))</f>
        <v/>
      </c>
      <c r="J184" s="67" t="str">
        <f t="shared" si="62"/>
        <v/>
      </c>
      <c r="K184" s="54"/>
      <c r="L184" s="55" t="str">
        <f t="shared" si="53"/>
        <v/>
      </c>
      <c r="M184" s="67" t="str">
        <f>IF(K184="","",VLOOKUP(K184,DISCIPLINE!$A$2:$C$845,2,))</f>
        <v/>
      </c>
      <c r="N184" s="55" t="str">
        <f t="shared" si="54"/>
        <v/>
      </c>
      <c r="O184" s="67" t="str">
        <f>IF(M184="","",VLOOKUP(M184,DISCIPLINE!$A$2:$C$845,2,))</f>
        <v/>
      </c>
      <c r="P184" s="67" t="str">
        <f t="shared" si="63"/>
        <v/>
      </c>
      <c r="Q184" s="57"/>
      <c r="R184" s="67" t="str">
        <f t="shared" si="55"/>
        <v/>
      </c>
      <c r="S184" s="79" t="str">
        <f>IF(Q184="","",VLOOKUP(Q184,'[1]ACTIVITY &amp; DISCIPLINE CODE'!$F$3:$I$1862,2,))</f>
        <v/>
      </c>
      <c r="T184" s="67" t="str">
        <f t="shared" si="73"/>
        <v/>
      </c>
      <c r="U184" s="67" t="str">
        <f>IF(Q184="","",VLOOKUP(Q184,'[1]ACTIVITY &amp; DISCIPLINE CODE'!$F$3:$I$1862,3,))</f>
        <v/>
      </c>
      <c r="V184" s="67" t="str">
        <f t="shared" si="64"/>
        <v/>
      </c>
      <c r="W184" s="67" t="str">
        <f>IF(Q184="","",VLOOKUP(Q184,'[2]ACTIVITY &amp; DISCIPLINE CODE'!$F$3:$I$1850,4,))</f>
        <v/>
      </c>
      <c r="X184" s="57" t="str">
        <f t="shared" si="65"/>
        <v/>
      </c>
      <c r="Y184" s="34"/>
      <c r="Z184" s="67" t="str">
        <f t="shared" si="74"/>
        <v/>
      </c>
      <c r="AA184" s="67" t="str">
        <f>IF(Y184="","",VLOOKUP(Y184,'DOCUMENT TYPE'!$A$7:$C$837,2,))</f>
        <v/>
      </c>
      <c r="AB184" s="67" t="str">
        <f t="shared" si="75"/>
        <v/>
      </c>
      <c r="AC184" s="67" t="str">
        <f>IF(Y184="","",VLOOKUP(Y184,'DOCUMENT TYPE'!$A$7:$C$837,3,))</f>
        <v/>
      </c>
      <c r="AD184" s="67" t="str">
        <f t="shared" si="66"/>
        <v/>
      </c>
      <c r="AE184" s="54"/>
      <c r="AF184" s="55" t="str">
        <f t="shared" si="76"/>
        <v/>
      </c>
      <c r="AG184" s="67" t="str">
        <f>IF(AE184="","",VLOOKUP(AE184,DISCIPLINE!$A$2:$C$845,2,))</f>
        <v/>
      </c>
      <c r="AH184" s="57" t="str">
        <f t="shared" si="67"/>
        <v/>
      </c>
      <c r="AI184" s="57"/>
      <c r="AJ184" s="57" t="str">
        <f t="shared" si="68"/>
        <v/>
      </c>
      <c r="AK184" s="57"/>
      <c r="AL184" s="57" t="str">
        <f t="shared" si="69"/>
        <v/>
      </c>
      <c r="AM184" s="57"/>
      <c r="AN184" s="57" t="str">
        <f t="shared" si="70"/>
        <v/>
      </c>
      <c r="AO184" s="57"/>
      <c r="AP184" s="25"/>
      <c r="AQ184" s="23" t="str">
        <f t="shared" si="71"/>
        <v>Missing input data</v>
      </c>
      <c r="AR184" s="23" t="str">
        <f t="shared" si="72"/>
        <v>Missing input data</v>
      </c>
      <c r="AS184" s="25"/>
      <c r="AT184" s="23" t="str">
        <f t="shared" si="56"/>
        <v>Missing input data</v>
      </c>
      <c r="AU184" s="23" t="str">
        <f t="shared" si="57"/>
        <v>Missing input data</v>
      </c>
      <c r="AV184" s="25"/>
    </row>
    <row r="185" spans="1:48">
      <c r="A185" s="56"/>
      <c r="B185" s="67" t="str">
        <f t="shared" si="58"/>
        <v/>
      </c>
      <c r="C185" s="57"/>
      <c r="D185" s="67" t="str">
        <f t="shared" si="59"/>
        <v/>
      </c>
      <c r="E185" s="54"/>
      <c r="F185" s="51" t="str">
        <f t="shared" si="60"/>
        <v/>
      </c>
      <c r="G185" s="54"/>
      <c r="H185" s="67" t="str">
        <f t="shared" si="61"/>
        <v/>
      </c>
      <c r="I185" s="54" t="str">
        <f>IF(G185="","",VLOOKUP(G185,'LEVEL-SYSTEM'!$A$2:$B$849,2,))</f>
        <v/>
      </c>
      <c r="J185" s="67" t="str">
        <f t="shared" si="62"/>
        <v/>
      </c>
      <c r="K185" s="54"/>
      <c r="L185" s="55" t="str">
        <f t="shared" si="53"/>
        <v/>
      </c>
      <c r="M185" s="67" t="str">
        <f>IF(K185="","",VLOOKUP(K185,DISCIPLINE!$A$2:$C$845,2,))</f>
        <v/>
      </c>
      <c r="N185" s="55" t="str">
        <f t="shared" si="54"/>
        <v/>
      </c>
      <c r="O185" s="67" t="str">
        <f>IF(M185="","",VLOOKUP(M185,DISCIPLINE!$A$2:$C$845,2,))</f>
        <v/>
      </c>
      <c r="P185" s="67" t="str">
        <f t="shared" si="63"/>
        <v/>
      </c>
      <c r="Q185" s="57"/>
      <c r="R185" s="67" t="str">
        <f t="shared" si="55"/>
        <v/>
      </c>
      <c r="S185" s="79" t="str">
        <f>IF(Q185="","",VLOOKUP(Q185,'[1]ACTIVITY &amp; DISCIPLINE CODE'!$F$3:$I$1862,2,))</f>
        <v/>
      </c>
      <c r="T185" s="67" t="str">
        <f t="shared" si="73"/>
        <v/>
      </c>
      <c r="U185" s="67" t="str">
        <f>IF(Q185="","",VLOOKUP(Q185,'[1]ACTIVITY &amp; DISCIPLINE CODE'!$F$3:$I$1862,3,))</f>
        <v/>
      </c>
      <c r="V185" s="67" t="str">
        <f t="shared" si="64"/>
        <v/>
      </c>
      <c r="W185" s="67" t="str">
        <f>IF(Q185="","",VLOOKUP(Q185,'[2]ACTIVITY &amp; DISCIPLINE CODE'!$F$3:$I$1850,4,))</f>
        <v/>
      </c>
      <c r="X185" s="57" t="str">
        <f t="shared" si="65"/>
        <v/>
      </c>
      <c r="Y185" s="34"/>
      <c r="Z185" s="67" t="str">
        <f t="shared" si="74"/>
        <v/>
      </c>
      <c r="AA185" s="67" t="str">
        <f>IF(Y185="","",VLOOKUP(Y185,'DOCUMENT TYPE'!$A$7:$C$837,2,))</f>
        <v/>
      </c>
      <c r="AB185" s="67" t="str">
        <f t="shared" si="75"/>
        <v/>
      </c>
      <c r="AC185" s="67" t="str">
        <f>IF(Y185="","",VLOOKUP(Y185,'DOCUMENT TYPE'!$A$7:$C$837,3,))</f>
        <v/>
      </c>
      <c r="AD185" s="67" t="str">
        <f t="shared" si="66"/>
        <v/>
      </c>
      <c r="AE185" s="54"/>
      <c r="AF185" s="55" t="str">
        <f t="shared" si="76"/>
        <v/>
      </c>
      <c r="AG185" s="67" t="str">
        <f>IF(AE185="","",VLOOKUP(AE185,DISCIPLINE!$A$2:$C$845,2,))</f>
        <v/>
      </c>
      <c r="AH185" s="57" t="str">
        <f t="shared" si="67"/>
        <v/>
      </c>
      <c r="AI185" s="57"/>
      <c r="AJ185" s="57" t="str">
        <f t="shared" si="68"/>
        <v/>
      </c>
      <c r="AK185" s="57"/>
      <c r="AL185" s="57" t="str">
        <f t="shared" si="69"/>
        <v/>
      </c>
      <c r="AM185" s="57"/>
      <c r="AN185" s="57" t="str">
        <f t="shared" si="70"/>
        <v/>
      </c>
      <c r="AO185" s="57"/>
      <c r="AP185" s="25"/>
      <c r="AQ185" s="23" t="str">
        <f t="shared" si="71"/>
        <v>Missing input data</v>
      </c>
      <c r="AR185" s="23" t="str">
        <f t="shared" si="72"/>
        <v>Missing input data</v>
      </c>
      <c r="AS185" s="25"/>
      <c r="AT185" s="23" t="str">
        <f t="shared" si="56"/>
        <v>Missing input data</v>
      </c>
      <c r="AU185" s="23" t="str">
        <f t="shared" si="57"/>
        <v>Missing input data</v>
      </c>
      <c r="AV185" s="25"/>
    </row>
    <row r="186" spans="1:48">
      <c r="A186" s="56"/>
      <c r="B186" s="67" t="str">
        <f t="shared" si="58"/>
        <v/>
      </c>
      <c r="C186" s="57"/>
      <c r="D186" s="67" t="str">
        <f t="shared" si="59"/>
        <v/>
      </c>
      <c r="E186" s="54"/>
      <c r="F186" s="51" t="str">
        <f t="shared" si="60"/>
        <v/>
      </c>
      <c r="G186" s="54"/>
      <c r="H186" s="67" t="str">
        <f t="shared" si="61"/>
        <v/>
      </c>
      <c r="I186" s="54" t="str">
        <f>IF(G186="","",VLOOKUP(G186,'LEVEL-SYSTEM'!$A$2:$B$849,2,))</f>
        <v/>
      </c>
      <c r="J186" s="67" t="str">
        <f t="shared" si="62"/>
        <v/>
      </c>
      <c r="K186" s="54"/>
      <c r="L186" s="55" t="str">
        <f t="shared" si="53"/>
        <v/>
      </c>
      <c r="M186" s="67" t="str">
        <f>IF(K186="","",VLOOKUP(K186,DISCIPLINE!$A$2:$C$845,2,))</f>
        <v/>
      </c>
      <c r="N186" s="55" t="str">
        <f t="shared" si="54"/>
        <v/>
      </c>
      <c r="O186" s="67" t="str">
        <f>IF(M186="","",VLOOKUP(M186,DISCIPLINE!$A$2:$C$845,2,))</f>
        <v/>
      </c>
      <c r="P186" s="67" t="str">
        <f t="shared" si="63"/>
        <v/>
      </c>
      <c r="Q186" s="57"/>
      <c r="R186" s="67" t="str">
        <f t="shared" si="55"/>
        <v/>
      </c>
      <c r="S186" s="79" t="str">
        <f>IF(Q186="","",VLOOKUP(Q186,'[1]ACTIVITY &amp; DISCIPLINE CODE'!$F$3:$I$1862,2,))</f>
        <v/>
      </c>
      <c r="T186" s="67" t="str">
        <f t="shared" si="73"/>
        <v/>
      </c>
      <c r="U186" s="67" t="str">
        <f>IF(Q186="","",VLOOKUP(Q186,'[1]ACTIVITY &amp; DISCIPLINE CODE'!$F$3:$I$1862,3,))</f>
        <v/>
      </c>
      <c r="V186" s="67" t="str">
        <f t="shared" si="64"/>
        <v/>
      </c>
      <c r="W186" s="67" t="str">
        <f>IF(Q186="","",VLOOKUP(Q186,'[2]ACTIVITY &amp; DISCIPLINE CODE'!$F$3:$I$1850,4,))</f>
        <v/>
      </c>
      <c r="X186" s="57" t="str">
        <f t="shared" si="65"/>
        <v/>
      </c>
      <c r="Y186" s="34"/>
      <c r="Z186" s="67" t="str">
        <f t="shared" si="74"/>
        <v/>
      </c>
      <c r="AA186" s="67" t="str">
        <f>IF(Y186="","",VLOOKUP(Y186,'DOCUMENT TYPE'!$A$7:$C$837,2,))</f>
        <v/>
      </c>
      <c r="AB186" s="67" t="str">
        <f t="shared" si="75"/>
        <v/>
      </c>
      <c r="AC186" s="67" t="str">
        <f>IF(Y186="","",VLOOKUP(Y186,'DOCUMENT TYPE'!$A$7:$C$837,3,))</f>
        <v/>
      </c>
      <c r="AD186" s="67" t="str">
        <f t="shared" si="66"/>
        <v/>
      </c>
      <c r="AE186" s="54"/>
      <c r="AF186" s="55" t="str">
        <f t="shared" si="76"/>
        <v/>
      </c>
      <c r="AG186" s="67" t="str">
        <f>IF(AE186="","",VLOOKUP(AE186,DISCIPLINE!$A$2:$C$845,2,))</f>
        <v/>
      </c>
      <c r="AH186" s="57" t="str">
        <f t="shared" si="67"/>
        <v/>
      </c>
      <c r="AI186" s="57"/>
      <c r="AJ186" s="57" t="str">
        <f t="shared" si="68"/>
        <v/>
      </c>
      <c r="AK186" s="57"/>
      <c r="AL186" s="57" t="str">
        <f t="shared" si="69"/>
        <v/>
      </c>
      <c r="AM186" s="57"/>
      <c r="AN186" s="57" t="str">
        <f t="shared" si="70"/>
        <v/>
      </c>
      <c r="AO186" s="57"/>
      <c r="AP186" s="25"/>
      <c r="AQ186" s="23" t="str">
        <f t="shared" si="71"/>
        <v>Missing input data</v>
      </c>
      <c r="AR186" s="23" t="str">
        <f t="shared" si="72"/>
        <v>Missing input data</v>
      </c>
      <c r="AS186" s="25"/>
      <c r="AT186" s="23" t="str">
        <f t="shared" si="56"/>
        <v>Missing input data</v>
      </c>
      <c r="AU186" s="23" t="str">
        <f t="shared" si="57"/>
        <v>Missing input data</v>
      </c>
      <c r="AV186" s="25"/>
    </row>
    <row r="187" spans="1:48">
      <c r="A187" s="56"/>
      <c r="B187" s="67" t="str">
        <f t="shared" si="58"/>
        <v/>
      </c>
      <c r="C187" s="57"/>
      <c r="D187" s="67" t="str">
        <f t="shared" si="59"/>
        <v/>
      </c>
      <c r="E187" s="54"/>
      <c r="F187" s="51" t="str">
        <f t="shared" si="60"/>
        <v/>
      </c>
      <c r="G187" s="54"/>
      <c r="H187" s="67" t="str">
        <f t="shared" si="61"/>
        <v/>
      </c>
      <c r="I187" s="54" t="str">
        <f>IF(G187="","",VLOOKUP(G187,'LEVEL-SYSTEM'!$A$2:$B$849,2,))</f>
        <v/>
      </c>
      <c r="J187" s="67" t="str">
        <f t="shared" si="62"/>
        <v/>
      </c>
      <c r="K187" s="54"/>
      <c r="L187" s="55" t="str">
        <f t="shared" si="53"/>
        <v/>
      </c>
      <c r="M187" s="67" t="str">
        <f>IF(K187="","",VLOOKUP(K187,DISCIPLINE!$A$2:$C$845,2,))</f>
        <v/>
      </c>
      <c r="N187" s="55" t="str">
        <f t="shared" si="54"/>
        <v/>
      </c>
      <c r="O187" s="67" t="str">
        <f>IF(M187="","",VLOOKUP(M187,DISCIPLINE!$A$2:$C$845,2,))</f>
        <v/>
      </c>
      <c r="P187" s="67" t="str">
        <f t="shared" si="63"/>
        <v/>
      </c>
      <c r="Q187" s="57"/>
      <c r="R187" s="67" t="str">
        <f t="shared" si="55"/>
        <v/>
      </c>
      <c r="S187" s="79" t="str">
        <f>IF(Q187="","",VLOOKUP(Q187,'[1]ACTIVITY &amp; DISCIPLINE CODE'!$F$3:$I$1862,2,))</f>
        <v/>
      </c>
      <c r="T187" s="67" t="str">
        <f t="shared" si="73"/>
        <v/>
      </c>
      <c r="U187" s="67" t="str">
        <f>IF(Q187="","",VLOOKUP(Q187,'[1]ACTIVITY &amp; DISCIPLINE CODE'!$F$3:$I$1862,3,))</f>
        <v/>
      </c>
      <c r="V187" s="67" t="str">
        <f t="shared" si="64"/>
        <v/>
      </c>
      <c r="W187" s="67" t="str">
        <f>IF(Q187="","",VLOOKUP(Q187,'[2]ACTIVITY &amp; DISCIPLINE CODE'!$F$3:$I$1850,4,))</f>
        <v/>
      </c>
      <c r="X187" s="57" t="str">
        <f t="shared" si="65"/>
        <v/>
      </c>
      <c r="Y187" s="34"/>
      <c r="Z187" s="67" t="str">
        <f t="shared" si="74"/>
        <v/>
      </c>
      <c r="AA187" s="67" t="str">
        <f>IF(Y187="","",VLOOKUP(Y187,'DOCUMENT TYPE'!$A$7:$C$837,2,))</f>
        <v/>
      </c>
      <c r="AB187" s="67" t="str">
        <f t="shared" si="75"/>
        <v/>
      </c>
      <c r="AC187" s="67" t="str">
        <f>IF(Y187="","",VLOOKUP(Y187,'DOCUMENT TYPE'!$A$7:$C$837,3,))</f>
        <v/>
      </c>
      <c r="AD187" s="67" t="str">
        <f t="shared" si="66"/>
        <v/>
      </c>
      <c r="AE187" s="54"/>
      <c r="AF187" s="55" t="str">
        <f t="shared" si="76"/>
        <v/>
      </c>
      <c r="AG187" s="67" t="str">
        <f>IF(AE187="","",VLOOKUP(AE187,DISCIPLINE!$A$2:$C$845,2,))</f>
        <v/>
      </c>
      <c r="AH187" s="57" t="str">
        <f t="shared" si="67"/>
        <v/>
      </c>
      <c r="AI187" s="57"/>
      <c r="AJ187" s="57" t="str">
        <f t="shared" si="68"/>
        <v/>
      </c>
      <c r="AK187" s="57"/>
      <c r="AL187" s="57" t="str">
        <f t="shared" si="69"/>
        <v/>
      </c>
      <c r="AM187" s="57"/>
      <c r="AN187" s="57" t="str">
        <f t="shared" si="70"/>
        <v/>
      </c>
      <c r="AO187" s="57"/>
      <c r="AP187" s="25"/>
      <c r="AQ187" s="23" t="str">
        <f t="shared" si="71"/>
        <v>Missing input data</v>
      </c>
      <c r="AR187" s="23" t="str">
        <f t="shared" si="72"/>
        <v>Missing input data</v>
      </c>
      <c r="AS187" s="25"/>
      <c r="AT187" s="23" t="str">
        <f t="shared" si="56"/>
        <v>Missing input data</v>
      </c>
      <c r="AU187" s="23" t="str">
        <f t="shared" si="57"/>
        <v>Missing input data</v>
      </c>
      <c r="AV187" s="25"/>
    </row>
    <row r="188" spans="1:48">
      <c r="A188" s="56"/>
      <c r="B188" s="67" t="str">
        <f t="shared" si="58"/>
        <v/>
      </c>
      <c r="C188" s="57"/>
      <c r="D188" s="67" t="str">
        <f t="shared" si="59"/>
        <v/>
      </c>
      <c r="E188" s="54"/>
      <c r="F188" s="51" t="str">
        <f t="shared" si="60"/>
        <v/>
      </c>
      <c r="G188" s="54"/>
      <c r="H188" s="67" t="str">
        <f t="shared" si="61"/>
        <v/>
      </c>
      <c r="I188" s="54" t="str">
        <f>IF(G188="","",VLOOKUP(G188,'LEVEL-SYSTEM'!$A$2:$B$849,2,))</f>
        <v/>
      </c>
      <c r="J188" s="67" t="str">
        <f t="shared" si="62"/>
        <v/>
      </c>
      <c r="K188" s="54"/>
      <c r="L188" s="55" t="str">
        <f t="shared" si="53"/>
        <v/>
      </c>
      <c r="M188" s="67" t="str">
        <f>IF(K188="","",VLOOKUP(K188,DISCIPLINE!$A$2:$C$845,2,))</f>
        <v/>
      </c>
      <c r="N188" s="55" t="str">
        <f t="shared" si="54"/>
        <v/>
      </c>
      <c r="O188" s="67" t="str">
        <f>IF(M188="","",VLOOKUP(M188,DISCIPLINE!$A$2:$C$845,2,))</f>
        <v/>
      </c>
      <c r="P188" s="67" t="str">
        <f t="shared" si="63"/>
        <v/>
      </c>
      <c r="Q188" s="57"/>
      <c r="R188" s="67" t="str">
        <f t="shared" si="55"/>
        <v/>
      </c>
      <c r="S188" s="79" t="str">
        <f>IF(Q188="","",VLOOKUP(Q188,'[1]ACTIVITY &amp; DISCIPLINE CODE'!$F$3:$I$1862,2,))</f>
        <v/>
      </c>
      <c r="T188" s="67" t="str">
        <f t="shared" si="73"/>
        <v/>
      </c>
      <c r="U188" s="67" t="str">
        <f>IF(Q188="","",VLOOKUP(Q188,'[1]ACTIVITY &amp; DISCIPLINE CODE'!$F$3:$I$1862,3,))</f>
        <v/>
      </c>
      <c r="V188" s="67" t="str">
        <f t="shared" si="64"/>
        <v/>
      </c>
      <c r="W188" s="67" t="str">
        <f>IF(Q188="","",VLOOKUP(Q188,'[2]ACTIVITY &amp; DISCIPLINE CODE'!$F$3:$I$1850,4,))</f>
        <v/>
      </c>
      <c r="X188" s="57" t="str">
        <f t="shared" si="65"/>
        <v/>
      </c>
      <c r="Y188" s="34"/>
      <c r="Z188" s="67" t="str">
        <f t="shared" si="74"/>
        <v/>
      </c>
      <c r="AA188" s="67" t="str">
        <f>IF(Y188="","",VLOOKUP(Y188,'DOCUMENT TYPE'!$A$7:$C$837,2,))</f>
        <v/>
      </c>
      <c r="AB188" s="67" t="str">
        <f t="shared" si="75"/>
        <v/>
      </c>
      <c r="AC188" s="67" t="str">
        <f>IF(Y188="","",VLOOKUP(Y188,'DOCUMENT TYPE'!$A$7:$C$837,3,))</f>
        <v/>
      </c>
      <c r="AD188" s="67" t="str">
        <f t="shared" si="66"/>
        <v/>
      </c>
      <c r="AE188" s="54"/>
      <c r="AF188" s="55" t="str">
        <f t="shared" si="76"/>
        <v/>
      </c>
      <c r="AG188" s="67" t="str">
        <f>IF(AE188="","",VLOOKUP(AE188,DISCIPLINE!$A$2:$C$845,2,))</f>
        <v/>
      </c>
      <c r="AH188" s="57" t="str">
        <f t="shared" si="67"/>
        <v/>
      </c>
      <c r="AI188" s="57"/>
      <c r="AJ188" s="57" t="str">
        <f t="shared" si="68"/>
        <v/>
      </c>
      <c r="AK188" s="57"/>
      <c r="AL188" s="57" t="str">
        <f t="shared" si="69"/>
        <v/>
      </c>
      <c r="AM188" s="57"/>
      <c r="AN188" s="57" t="str">
        <f t="shared" si="70"/>
        <v/>
      </c>
      <c r="AO188" s="57"/>
      <c r="AP188" s="25"/>
      <c r="AQ188" s="23" t="str">
        <f t="shared" si="71"/>
        <v>Missing input data</v>
      </c>
      <c r="AR188" s="23" t="str">
        <f t="shared" si="72"/>
        <v>Missing input data</v>
      </c>
      <c r="AS188" s="25"/>
      <c r="AT188" s="23" t="str">
        <f t="shared" si="56"/>
        <v>Missing input data</v>
      </c>
      <c r="AU188" s="23" t="str">
        <f t="shared" si="57"/>
        <v>Missing input data</v>
      </c>
      <c r="AV188" s="25"/>
    </row>
    <row r="189" spans="1:48">
      <c r="A189" s="56"/>
      <c r="B189" s="67" t="str">
        <f t="shared" si="58"/>
        <v/>
      </c>
      <c r="C189" s="57"/>
      <c r="D189" s="67" t="str">
        <f t="shared" si="59"/>
        <v/>
      </c>
      <c r="E189" s="54"/>
      <c r="F189" s="51" t="str">
        <f t="shared" si="60"/>
        <v/>
      </c>
      <c r="G189" s="54"/>
      <c r="H189" s="67" t="str">
        <f t="shared" si="61"/>
        <v/>
      </c>
      <c r="I189" s="54" t="str">
        <f>IF(G189="","",VLOOKUP(G189,'LEVEL-SYSTEM'!$A$2:$B$849,2,))</f>
        <v/>
      </c>
      <c r="J189" s="67" t="str">
        <f t="shared" si="62"/>
        <v/>
      </c>
      <c r="K189" s="54"/>
      <c r="L189" s="55" t="str">
        <f t="shared" si="53"/>
        <v/>
      </c>
      <c r="M189" s="67" t="str">
        <f>IF(K189="","",VLOOKUP(K189,DISCIPLINE!$A$2:$C$845,2,))</f>
        <v/>
      </c>
      <c r="N189" s="55" t="str">
        <f t="shared" si="54"/>
        <v/>
      </c>
      <c r="O189" s="67" t="str">
        <f>IF(M189="","",VLOOKUP(M189,DISCIPLINE!$A$2:$C$845,2,))</f>
        <v/>
      </c>
      <c r="P189" s="67" t="str">
        <f t="shared" si="63"/>
        <v/>
      </c>
      <c r="Q189" s="57"/>
      <c r="R189" s="67" t="str">
        <f t="shared" si="55"/>
        <v/>
      </c>
      <c r="S189" s="79" t="str">
        <f>IF(Q189="","",VLOOKUP(Q189,'[1]ACTIVITY &amp; DISCIPLINE CODE'!$F$3:$I$1862,2,))</f>
        <v/>
      </c>
      <c r="T189" s="67" t="str">
        <f t="shared" si="73"/>
        <v/>
      </c>
      <c r="U189" s="67" t="str">
        <f>IF(Q189="","",VLOOKUP(Q189,'[1]ACTIVITY &amp; DISCIPLINE CODE'!$F$3:$I$1862,3,))</f>
        <v/>
      </c>
      <c r="V189" s="67" t="str">
        <f t="shared" si="64"/>
        <v/>
      </c>
      <c r="W189" s="67" t="str">
        <f>IF(Q189="","",VLOOKUP(Q189,'[2]ACTIVITY &amp; DISCIPLINE CODE'!$F$3:$I$1850,4,))</f>
        <v/>
      </c>
      <c r="X189" s="57" t="str">
        <f t="shared" si="65"/>
        <v/>
      </c>
      <c r="Y189" s="34"/>
      <c r="Z189" s="67" t="str">
        <f t="shared" si="74"/>
        <v/>
      </c>
      <c r="AA189" s="67" t="str">
        <f>IF(Y189="","",VLOOKUP(Y189,'DOCUMENT TYPE'!$A$7:$C$837,2,))</f>
        <v/>
      </c>
      <c r="AB189" s="67" t="str">
        <f t="shared" si="75"/>
        <v/>
      </c>
      <c r="AC189" s="67" t="str">
        <f>IF(Y189="","",VLOOKUP(Y189,'DOCUMENT TYPE'!$A$7:$C$837,3,))</f>
        <v/>
      </c>
      <c r="AD189" s="67" t="str">
        <f t="shared" si="66"/>
        <v/>
      </c>
      <c r="AE189" s="54"/>
      <c r="AF189" s="55" t="str">
        <f t="shared" si="76"/>
        <v/>
      </c>
      <c r="AG189" s="67" t="str">
        <f>IF(AE189="","",VLOOKUP(AE189,DISCIPLINE!$A$2:$C$845,2,))</f>
        <v/>
      </c>
      <c r="AH189" s="57" t="str">
        <f t="shared" si="67"/>
        <v/>
      </c>
      <c r="AI189" s="57"/>
      <c r="AJ189" s="57" t="str">
        <f t="shared" si="68"/>
        <v/>
      </c>
      <c r="AK189" s="57"/>
      <c r="AL189" s="57" t="str">
        <f t="shared" si="69"/>
        <v/>
      </c>
      <c r="AM189" s="57"/>
      <c r="AN189" s="57" t="str">
        <f t="shared" si="70"/>
        <v/>
      </c>
      <c r="AO189" s="57"/>
      <c r="AP189" s="25"/>
      <c r="AQ189" s="23" t="str">
        <f t="shared" si="71"/>
        <v>Missing input data</v>
      </c>
      <c r="AR189" s="23" t="str">
        <f t="shared" si="72"/>
        <v>Missing input data</v>
      </c>
      <c r="AS189" s="25"/>
      <c r="AT189" s="23" t="str">
        <f t="shared" si="56"/>
        <v>Missing input data</v>
      </c>
      <c r="AU189" s="23" t="str">
        <f t="shared" si="57"/>
        <v>Missing input data</v>
      </c>
      <c r="AV189" s="25"/>
    </row>
    <row r="190" spans="1:48">
      <c r="A190" s="56"/>
      <c r="B190" s="67" t="str">
        <f t="shared" si="58"/>
        <v/>
      </c>
      <c r="C190" s="57"/>
      <c r="D190" s="67" t="str">
        <f t="shared" si="59"/>
        <v/>
      </c>
      <c r="E190" s="54"/>
      <c r="F190" s="51" t="str">
        <f t="shared" si="60"/>
        <v/>
      </c>
      <c r="G190" s="54"/>
      <c r="H190" s="67" t="str">
        <f t="shared" si="61"/>
        <v/>
      </c>
      <c r="I190" s="54" t="str">
        <f>IF(G190="","",VLOOKUP(G190,'LEVEL-SYSTEM'!$A$2:$B$849,2,))</f>
        <v/>
      </c>
      <c r="J190" s="67" t="str">
        <f t="shared" si="62"/>
        <v/>
      </c>
      <c r="K190" s="54"/>
      <c r="L190" s="55" t="str">
        <f t="shared" si="53"/>
        <v/>
      </c>
      <c r="M190" s="67" t="str">
        <f>IF(K190="","",VLOOKUP(K190,DISCIPLINE!$A$2:$C$845,2,))</f>
        <v/>
      </c>
      <c r="N190" s="55" t="str">
        <f t="shared" si="54"/>
        <v/>
      </c>
      <c r="O190" s="67" t="str">
        <f>IF(M190="","",VLOOKUP(M190,DISCIPLINE!$A$2:$C$845,2,))</f>
        <v/>
      </c>
      <c r="P190" s="67" t="str">
        <f t="shared" si="63"/>
        <v/>
      </c>
      <c r="Q190" s="57"/>
      <c r="R190" s="67" t="str">
        <f t="shared" si="55"/>
        <v/>
      </c>
      <c r="S190" s="79" t="str">
        <f>IF(Q190="","",VLOOKUP(Q190,'[1]ACTIVITY &amp; DISCIPLINE CODE'!$F$3:$I$1862,2,))</f>
        <v/>
      </c>
      <c r="T190" s="67" t="str">
        <f t="shared" si="73"/>
        <v/>
      </c>
      <c r="U190" s="67" t="str">
        <f>IF(Q190="","",VLOOKUP(Q190,'[1]ACTIVITY &amp; DISCIPLINE CODE'!$F$3:$I$1862,3,))</f>
        <v/>
      </c>
      <c r="V190" s="67" t="str">
        <f t="shared" si="64"/>
        <v/>
      </c>
      <c r="W190" s="67" t="str">
        <f>IF(Q190="","",VLOOKUP(Q190,'[2]ACTIVITY &amp; DISCIPLINE CODE'!$F$3:$I$1850,4,))</f>
        <v/>
      </c>
      <c r="X190" s="57" t="str">
        <f t="shared" si="65"/>
        <v/>
      </c>
      <c r="Y190" s="34"/>
      <c r="Z190" s="67" t="str">
        <f t="shared" si="74"/>
        <v/>
      </c>
      <c r="AA190" s="67" t="str">
        <f>IF(Y190="","",VLOOKUP(Y190,'DOCUMENT TYPE'!$A$7:$C$837,2,))</f>
        <v/>
      </c>
      <c r="AB190" s="67" t="str">
        <f t="shared" si="75"/>
        <v/>
      </c>
      <c r="AC190" s="67" t="str">
        <f>IF(Y190="","",VLOOKUP(Y190,'DOCUMENT TYPE'!$A$7:$C$837,3,))</f>
        <v/>
      </c>
      <c r="AD190" s="67" t="str">
        <f t="shared" si="66"/>
        <v/>
      </c>
      <c r="AE190" s="54"/>
      <c r="AF190" s="55" t="str">
        <f t="shared" si="76"/>
        <v/>
      </c>
      <c r="AG190" s="67" t="str">
        <f>IF(AE190="","",VLOOKUP(AE190,DISCIPLINE!$A$2:$C$845,2,))</f>
        <v/>
      </c>
      <c r="AH190" s="57" t="str">
        <f t="shared" si="67"/>
        <v/>
      </c>
      <c r="AI190" s="57"/>
      <c r="AJ190" s="57" t="str">
        <f t="shared" si="68"/>
        <v/>
      </c>
      <c r="AK190" s="57"/>
      <c r="AL190" s="57" t="str">
        <f t="shared" si="69"/>
        <v/>
      </c>
      <c r="AM190" s="57"/>
      <c r="AN190" s="57" t="str">
        <f t="shared" si="70"/>
        <v/>
      </c>
      <c r="AO190" s="57"/>
      <c r="AP190" s="25"/>
      <c r="AQ190" s="23" t="str">
        <f t="shared" si="71"/>
        <v>Missing input data</v>
      </c>
      <c r="AR190" s="23" t="str">
        <f t="shared" si="72"/>
        <v>Missing input data</v>
      </c>
      <c r="AS190" s="25"/>
      <c r="AT190" s="23" t="str">
        <f t="shared" si="56"/>
        <v>Missing input data</v>
      </c>
      <c r="AU190" s="23" t="str">
        <f t="shared" si="57"/>
        <v>Missing input data</v>
      </c>
      <c r="AV190" s="25"/>
    </row>
    <row r="191" spans="1:48">
      <c r="A191" s="56"/>
      <c r="B191" s="67" t="str">
        <f t="shared" si="58"/>
        <v/>
      </c>
      <c r="C191" s="57"/>
      <c r="D191" s="67" t="str">
        <f t="shared" si="59"/>
        <v/>
      </c>
      <c r="E191" s="54"/>
      <c r="F191" s="51" t="str">
        <f t="shared" si="60"/>
        <v/>
      </c>
      <c r="G191" s="54"/>
      <c r="H191" s="67" t="str">
        <f t="shared" si="61"/>
        <v/>
      </c>
      <c r="I191" s="54" t="str">
        <f>IF(G191="","",VLOOKUP(G191,'LEVEL-SYSTEM'!$A$2:$B$849,2,))</f>
        <v/>
      </c>
      <c r="J191" s="67" t="str">
        <f t="shared" si="62"/>
        <v/>
      </c>
      <c r="K191" s="54"/>
      <c r="L191" s="55" t="str">
        <f t="shared" si="53"/>
        <v/>
      </c>
      <c r="M191" s="67" t="str">
        <f>IF(K191="","",VLOOKUP(K191,DISCIPLINE!$A$2:$C$845,2,))</f>
        <v/>
      </c>
      <c r="N191" s="55" t="str">
        <f t="shared" si="54"/>
        <v/>
      </c>
      <c r="O191" s="67" t="str">
        <f>IF(M191="","",VLOOKUP(M191,DISCIPLINE!$A$2:$C$845,2,))</f>
        <v/>
      </c>
      <c r="P191" s="67" t="str">
        <f t="shared" si="63"/>
        <v/>
      </c>
      <c r="Q191" s="57"/>
      <c r="R191" s="67" t="str">
        <f t="shared" si="55"/>
        <v/>
      </c>
      <c r="S191" s="79" t="str">
        <f>IF(Q191="","",VLOOKUP(Q191,'[1]ACTIVITY &amp; DISCIPLINE CODE'!$F$3:$I$1862,2,))</f>
        <v/>
      </c>
      <c r="T191" s="67" t="str">
        <f t="shared" si="73"/>
        <v/>
      </c>
      <c r="U191" s="67" t="str">
        <f>IF(Q191="","",VLOOKUP(Q191,'[1]ACTIVITY &amp; DISCIPLINE CODE'!$F$3:$I$1862,3,))</f>
        <v/>
      </c>
      <c r="V191" s="67" t="str">
        <f t="shared" si="64"/>
        <v/>
      </c>
      <c r="W191" s="67" t="str">
        <f>IF(Q191="","",VLOOKUP(Q191,'[2]ACTIVITY &amp; DISCIPLINE CODE'!$F$3:$I$1850,4,))</f>
        <v/>
      </c>
      <c r="X191" s="57" t="str">
        <f t="shared" si="65"/>
        <v/>
      </c>
      <c r="Y191" s="34"/>
      <c r="Z191" s="67" t="str">
        <f t="shared" si="74"/>
        <v/>
      </c>
      <c r="AA191" s="67" t="str">
        <f>IF(Y191="","",VLOOKUP(Y191,'DOCUMENT TYPE'!$A$7:$C$837,2,))</f>
        <v/>
      </c>
      <c r="AB191" s="67" t="str">
        <f t="shared" si="75"/>
        <v/>
      </c>
      <c r="AC191" s="67" t="str">
        <f>IF(Y191="","",VLOOKUP(Y191,'DOCUMENT TYPE'!$A$7:$C$837,3,))</f>
        <v/>
      </c>
      <c r="AD191" s="67" t="str">
        <f t="shared" si="66"/>
        <v/>
      </c>
      <c r="AE191" s="54"/>
      <c r="AF191" s="55" t="str">
        <f t="shared" si="76"/>
        <v/>
      </c>
      <c r="AG191" s="67" t="str">
        <f>IF(AE191="","",VLOOKUP(AE191,DISCIPLINE!$A$2:$C$845,2,))</f>
        <v/>
      </c>
      <c r="AH191" s="57" t="str">
        <f t="shared" si="67"/>
        <v/>
      </c>
      <c r="AI191" s="57"/>
      <c r="AJ191" s="57" t="str">
        <f t="shared" si="68"/>
        <v/>
      </c>
      <c r="AK191" s="57"/>
      <c r="AL191" s="57" t="str">
        <f t="shared" si="69"/>
        <v/>
      </c>
      <c r="AM191" s="57"/>
      <c r="AN191" s="57" t="str">
        <f t="shared" si="70"/>
        <v/>
      </c>
      <c r="AO191" s="57"/>
      <c r="AP191" s="25"/>
      <c r="AQ191" s="23" t="str">
        <f t="shared" si="71"/>
        <v>Missing input data</v>
      </c>
      <c r="AR191" s="23" t="str">
        <f t="shared" si="72"/>
        <v>Missing input data</v>
      </c>
      <c r="AS191" s="25"/>
      <c r="AT191" s="23" t="str">
        <f t="shared" si="56"/>
        <v>Missing input data</v>
      </c>
      <c r="AU191" s="23" t="str">
        <f t="shared" si="57"/>
        <v>Missing input data</v>
      </c>
      <c r="AV191" s="25"/>
    </row>
    <row r="192" spans="1:48">
      <c r="A192" s="56"/>
      <c r="B192" s="67" t="str">
        <f t="shared" si="58"/>
        <v/>
      </c>
      <c r="C192" s="57"/>
      <c r="D192" s="67" t="str">
        <f t="shared" si="59"/>
        <v/>
      </c>
      <c r="E192" s="54"/>
      <c r="F192" s="51" t="str">
        <f t="shared" si="60"/>
        <v/>
      </c>
      <c r="G192" s="54"/>
      <c r="H192" s="67" t="str">
        <f t="shared" si="61"/>
        <v/>
      </c>
      <c r="I192" s="54" t="str">
        <f>IF(G192="","",VLOOKUP(G192,'LEVEL-SYSTEM'!$A$2:$B$849,2,))</f>
        <v/>
      </c>
      <c r="J192" s="67" t="str">
        <f t="shared" si="62"/>
        <v/>
      </c>
      <c r="K192" s="54"/>
      <c r="L192" s="55" t="str">
        <f t="shared" si="53"/>
        <v/>
      </c>
      <c r="M192" s="67" t="str">
        <f>IF(K192="","",VLOOKUP(K192,DISCIPLINE!$A$2:$C$845,2,))</f>
        <v/>
      </c>
      <c r="N192" s="55" t="str">
        <f t="shared" si="54"/>
        <v/>
      </c>
      <c r="O192" s="67" t="str">
        <f>IF(M192="","",VLOOKUP(M192,DISCIPLINE!$A$2:$C$845,2,))</f>
        <v/>
      </c>
      <c r="P192" s="67" t="str">
        <f t="shared" si="63"/>
        <v/>
      </c>
      <c r="Q192" s="57"/>
      <c r="R192" s="67" t="str">
        <f t="shared" si="55"/>
        <v/>
      </c>
      <c r="S192" s="79" t="str">
        <f>IF(Q192="","",VLOOKUP(Q192,'[1]ACTIVITY &amp; DISCIPLINE CODE'!$F$3:$I$1862,2,))</f>
        <v/>
      </c>
      <c r="T192" s="67" t="str">
        <f t="shared" si="73"/>
        <v/>
      </c>
      <c r="U192" s="67" t="str">
        <f>IF(Q192="","",VLOOKUP(Q192,'[1]ACTIVITY &amp; DISCIPLINE CODE'!$F$3:$I$1862,3,))</f>
        <v/>
      </c>
      <c r="V192" s="67" t="str">
        <f t="shared" si="64"/>
        <v/>
      </c>
      <c r="W192" s="67" t="str">
        <f>IF(Q192="","",VLOOKUP(Q192,'[2]ACTIVITY &amp; DISCIPLINE CODE'!$F$3:$I$1850,4,))</f>
        <v/>
      </c>
      <c r="X192" s="57" t="str">
        <f t="shared" si="65"/>
        <v/>
      </c>
      <c r="Y192" s="34"/>
      <c r="Z192" s="67" t="str">
        <f t="shared" si="74"/>
        <v/>
      </c>
      <c r="AA192" s="67" t="str">
        <f>IF(Y192="","",VLOOKUP(Y192,'DOCUMENT TYPE'!$A$7:$C$837,2,))</f>
        <v/>
      </c>
      <c r="AB192" s="67" t="str">
        <f t="shared" si="75"/>
        <v/>
      </c>
      <c r="AC192" s="67" t="str">
        <f>IF(Y192="","",VLOOKUP(Y192,'DOCUMENT TYPE'!$A$7:$C$837,3,))</f>
        <v/>
      </c>
      <c r="AD192" s="67" t="str">
        <f t="shared" si="66"/>
        <v/>
      </c>
      <c r="AE192" s="54"/>
      <c r="AF192" s="55" t="str">
        <f t="shared" si="76"/>
        <v/>
      </c>
      <c r="AG192" s="67" t="str">
        <f>IF(AE192="","",VLOOKUP(AE192,DISCIPLINE!$A$2:$C$845,2,))</f>
        <v/>
      </c>
      <c r="AH192" s="57" t="str">
        <f t="shared" si="67"/>
        <v/>
      </c>
      <c r="AI192" s="57"/>
      <c r="AJ192" s="57" t="str">
        <f t="shared" si="68"/>
        <v/>
      </c>
      <c r="AK192" s="57"/>
      <c r="AL192" s="57" t="str">
        <f t="shared" si="69"/>
        <v/>
      </c>
      <c r="AM192" s="57"/>
      <c r="AN192" s="57" t="str">
        <f t="shared" si="70"/>
        <v/>
      </c>
      <c r="AO192" s="57"/>
      <c r="AP192" s="25"/>
      <c r="AQ192" s="23" t="str">
        <f t="shared" si="71"/>
        <v>Missing input data</v>
      </c>
      <c r="AR192" s="23" t="str">
        <f t="shared" si="72"/>
        <v>Missing input data</v>
      </c>
      <c r="AS192" s="25"/>
      <c r="AT192" s="23" t="str">
        <f t="shared" si="56"/>
        <v>Missing input data</v>
      </c>
      <c r="AU192" s="23" t="str">
        <f t="shared" si="57"/>
        <v>Missing input data</v>
      </c>
      <c r="AV192" s="25"/>
    </row>
    <row r="193" spans="1:48">
      <c r="A193" s="56"/>
      <c r="B193" s="67" t="str">
        <f t="shared" si="58"/>
        <v/>
      </c>
      <c r="C193" s="57"/>
      <c r="D193" s="67" t="str">
        <f t="shared" si="59"/>
        <v/>
      </c>
      <c r="E193" s="54"/>
      <c r="F193" s="51" t="str">
        <f t="shared" si="60"/>
        <v/>
      </c>
      <c r="G193" s="54"/>
      <c r="H193" s="67" t="str">
        <f t="shared" si="61"/>
        <v/>
      </c>
      <c r="I193" s="54" t="str">
        <f>IF(G193="","",VLOOKUP(G193,'LEVEL-SYSTEM'!$A$2:$B$849,2,))</f>
        <v/>
      </c>
      <c r="J193" s="67" t="str">
        <f t="shared" si="62"/>
        <v/>
      </c>
      <c r="K193" s="54"/>
      <c r="L193" s="55" t="str">
        <f t="shared" si="53"/>
        <v/>
      </c>
      <c r="M193" s="67" t="str">
        <f>IF(K193="","",VLOOKUP(K193,DISCIPLINE!$A$2:$C$845,2,))</f>
        <v/>
      </c>
      <c r="N193" s="55" t="str">
        <f t="shared" si="54"/>
        <v/>
      </c>
      <c r="O193" s="67" t="str">
        <f>IF(M193="","",VLOOKUP(M193,DISCIPLINE!$A$2:$C$845,2,))</f>
        <v/>
      </c>
      <c r="P193" s="67" t="str">
        <f t="shared" si="63"/>
        <v/>
      </c>
      <c r="Q193" s="57"/>
      <c r="R193" s="67" t="str">
        <f t="shared" si="55"/>
        <v/>
      </c>
      <c r="S193" s="79" t="str">
        <f>IF(Q193="","",VLOOKUP(Q193,'[1]ACTIVITY &amp; DISCIPLINE CODE'!$F$3:$I$1862,2,))</f>
        <v/>
      </c>
      <c r="T193" s="67" t="str">
        <f t="shared" si="73"/>
        <v/>
      </c>
      <c r="U193" s="67" t="str">
        <f>IF(Q193="","",VLOOKUP(Q193,'[1]ACTIVITY &amp; DISCIPLINE CODE'!$F$3:$I$1862,3,))</f>
        <v/>
      </c>
      <c r="V193" s="67" t="str">
        <f t="shared" si="64"/>
        <v/>
      </c>
      <c r="W193" s="67" t="str">
        <f>IF(Q193="","",VLOOKUP(Q193,'[2]ACTIVITY &amp; DISCIPLINE CODE'!$F$3:$I$1850,4,))</f>
        <v/>
      </c>
      <c r="X193" s="57" t="str">
        <f t="shared" si="65"/>
        <v/>
      </c>
      <c r="Y193" s="34"/>
      <c r="Z193" s="67" t="str">
        <f t="shared" si="74"/>
        <v/>
      </c>
      <c r="AA193" s="67" t="str">
        <f>IF(Y193="","",VLOOKUP(Y193,'DOCUMENT TYPE'!$A$7:$C$837,2,))</f>
        <v/>
      </c>
      <c r="AB193" s="67" t="str">
        <f t="shared" si="75"/>
        <v/>
      </c>
      <c r="AC193" s="67" t="str">
        <f>IF(Y193="","",VLOOKUP(Y193,'DOCUMENT TYPE'!$A$7:$C$837,3,))</f>
        <v/>
      </c>
      <c r="AD193" s="67" t="str">
        <f t="shared" si="66"/>
        <v/>
      </c>
      <c r="AE193" s="54"/>
      <c r="AF193" s="55" t="str">
        <f t="shared" si="76"/>
        <v/>
      </c>
      <c r="AG193" s="67" t="str">
        <f>IF(AE193="","",VLOOKUP(AE193,DISCIPLINE!$A$2:$C$845,2,))</f>
        <v/>
      </c>
      <c r="AH193" s="57" t="str">
        <f t="shared" si="67"/>
        <v/>
      </c>
      <c r="AI193" s="57"/>
      <c r="AJ193" s="57" t="str">
        <f t="shared" si="68"/>
        <v/>
      </c>
      <c r="AK193" s="57"/>
      <c r="AL193" s="57" t="str">
        <f t="shared" si="69"/>
        <v/>
      </c>
      <c r="AM193" s="57"/>
      <c r="AN193" s="57" t="str">
        <f t="shared" si="70"/>
        <v/>
      </c>
      <c r="AO193" s="57"/>
      <c r="AP193" s="25"/>
      <c r="AQ193" s="23" t="str">
        <f t="shared" si="71"/>
        <v>Missing input data</v>
      </c>
      <c r="AR193" s="23" t="str">
        <f t="shared" si="72"/>
        <v>Missing input data</v>
      </c>
      <c r="AS193" s="25"/>
      <c r="AT193" s="23" t="str">
        <f t="shared" si="56"/>
        <v>Missing input data</v>
      </c>
      <c r="AU193" s="23" t="str">
        <f t="shared" si="57"/>
        <v>Missing input data</v>
      </c>
      <c r="AV193" s="25"/>
    </row>
    <row r="194" spans="1:48">
      <c r="A194" s="56"/>
      <c r="B194" s="67" t="str">
        <f t="shared" si="58"/>
        <v/>
      </c>
      <c r="C194" s="57"/>
      <c r="D194" s="67" t="str">
        <f t="shared" si="59"/>
        <v/>
      </c>
      <c r="E194" s="54"/>
      <c r="F194" s="51" t="str">
        <f t="shared" si="60"/>
        <v/>
      </c>
      <c r="G194" s="54"/>
      <c r="H194" s="67" t="str">
        <f t="shared" si="61"/>
        <v/>
      </c>
      <c r="I194" s="54" t="str">
        <f>IF(G194="","",VLOOKUP(G194,'LEVEL-SYSTEM'!$A$2:$B$849,2,))</f>
        <v/>
      </c>
      <c r="J194" s="67" t="str">
        <f t="shared" si="62"/>
        <v/>
      </c>
      <c r="K194" s="54"/>
      <c r="L194" s="55" t="str">
        <f t="shared" si="53"/>
        <v/>
      </c>
      <c r="M194" s="67" t="str">
        <f>IF(K194="","",VLOOKUP(K194,DISCIPLINE!$A$2:$C$845,2,))</f>
        <v/>
      </c>
      <c r="N194" s="55" t="str">
        <f t="shared" si="54"/>
        <v/>
      </c>
      <c r="O194" s="67" t="str">
        <f>IF(M194="","",VLOOKUP(M194,DISCIPLINE!$A$2:$C$845,2,))</f>
        <v/>
      </c>
      <c r="P194" s="67" t="str">
        <f t="shared" si="63"/>
        <v/>
      </c>
      <c r="Q194" s="57"/>
      <c r="R194" s="67" t="str">
        <f t="shared" si="55"/>
        <v/>
      </c>
      <c r="S194" s="79" t="str">
        <f>IF(Q194="","",VLOOKUP(Q194,'[1]ACTIVITY &amp; DISCIPLINE CODE'!$F$3:$I$1862,2,))</f>
        <v/>
      </c>
      <c r="T194" s="67" t="str">
        <f t="shared" si="73"/>
        <v/>
      </c>
      <c r="U194" s="67" t="str">
        <f>IF(Q194="","",VLOOKUP(Q194,'[1]ACTIVITY &amp; DISCIPLINE CODE'!$F$3:$I$1862,3,))</f>
        <v/>
      </c>
      <c r="V194" s="67" t="str">
        <f t="shared" si="64"/>
        <v/>
      </c>
      <c r="W194" s="67" t="str">
        <f>IF(Q194="","",VLOOKUP(Q194,'[2]ACTIVITY &amp; DISCIPLINE CODE'!$F$3:$I$1850,4,))</f>
        <v/>
      </c>
      <c r="X194" s="57" t="str">
        <f t="shared" si="65"/>
        <v/>
      </c>
      <c r="Y194" s="34"/>
      <c r="Z194" s="67" t="str">
        <f t="shared" si="74"/>
        <v/>
      </c>
      <c r="AA194" s="67" t="str">
        <f>IF(Y194="","",VLOOKUP(Y194,'DOCUMENT TYPE'!$A$7:$C$837,2,))</f>
        <v/>
      </c>
      <c r="AB194" s="67" t="str">
        <f t="shared" si="75"/>
        <v/>
      </c>
      <c r="AC194" s="67" t="str">
        <f>IF(Y194="","",VLOOKUP(Y194,'DOCUMENT TYPE'!$A$7:$C$837,3,))</f>
        <v/>
      </c>
      <c r="AD194" s="67" t="str">
        <f t="shared" si="66"/>
        <v/>
      </c>
      <c r="AE194" s="54"/>
      <c r="AF194" s="55" t="str">
        <f t="shared" si="76"/>
        <v/>
      </c>
      <c r="AG194" s="67" t="str">
        <f>IF(AE194="","",VLOOKUP(AE194,DISCIPLINE!$A$2:$C$845,2,))</f>
        <v/>
      </c>
      <c r="AH194" s="57" t="str">
        <f t="shared" si="67"/>
        <v/>
      </c>
      <c r="AI194" s="57"/>
      <c r="AJ194" s="57" t="str">
        <f t="shared" si="68"/>
        <v/>
      </c>
      <c r="AK194" s="57"/>
      <c r="AL194" s="57" t="str">
        <f t="shared" si="69"/>
        <v/>
      </c>
      <c r="AM194" s="57"/>
      <c r="AN194" s="57" t="str">
        <f t="shared" si="70"/>
        <v/>
      </c>
      <c r="AO194" s="57"/>
      <c r="AP194" s="25"/>
      <c r="AQ194" s="23" t="str">
        <f t="shared" si="71"/>
        <v>Missing input data</v>
      </c>
      <c r="AR194" s="23" t="str">
        <f t="shared" si="72"/>
        <v>Missing input data</v>
      </c>
      <c r="AS194" s="25"/>
      <c r="AT194" s="23" t="str">
        <f t="shared" si="56"/>
        <v>Missing input data</v>
      </c>
      <c r="AU194" s="23" t="str">
        <f t="shared" si="57"/>
        <v>Missing input data</v>
      </c>
      <c r="AV194" s="25"/>
    </row>
    <row r="195" spans="1:48">
      <c r="A195" s="56"/>
      <c r="B195" s="67" t="str">
        <f t="shared" si="58"/>
        <v/>
      </c>
      <c r="C195" s="57"/>
      <c r="D195" s="67" t="str">
        <f t="shared" si="59"/>
        <v/>
      </c>
      <c r="E195" s="54"/>
      <c r="F195" s="51" t="str">
        <f t="shared" si="60"/>
        <v/>
      </c>
      <c r="G195" s="54"/>
      <c r="H195" s="67" t="str">
        <f t="shared" si="61"/>
        <v/>
      </c>
      <c r="I195" s="54" t="str">
        <f>IF(G195="","",VLOOKUP(G195,'LEVEL-SYSTEM'!$A$2:$B$849,2,))</f>
        <v/>
      </c>
      <c r="J195" s="67" t="str">
        <f t="shared" si="62"/>
        <v/>
      </c>
      <c r="K195" s="54"/>
      <c r="L195" s="55" t="str">
        <f t="shared" si="53"/>
        <v/>
      </c>
      <c r="M195" s="67" t="str">
        <f>IF(K195="","",VLOOKUP(K195,DISCIPLINE!$A$2:$C$845,2,))</f>
        <v/>
      </c>
      <c r="N195" s="55" t="str">
        <f t="shared" si="54"/>
        <v/>
      </c>
      <c r="O195" s="67" t="str">
        <f>IF(M195="","",VLOOKUP(M195,DISCIPLINE!$A$2:$C$845,2,))</f>
        <v/>
      </c>
      <c r="P195" s="67" t="str">
        <f t="shared" si="63"/>
        <v/>
      </c>
      <c r="Q195" s="57"/>
      <c r="R195" s="67" t="str">
        <f t="shared" si="55"/>
        <v/>
      </c>
      <c r="S195" s="79" t="str">
        <f>IF(Q195="","",VLOOKUP(Q195,'[1]ACTIVITY &amp; DISCIPLINE CODE'!$F$3:$I$1862,2,))</f>
        <v/>
      </c>
      <c r="T195" s="67" t="str">
        <f t="shared" si="73"/>
        <v/>
      </c>
      <c r="U195" s="67" t="str">
        <f>IF(Q195="","",VLOOKUP(Q195,'[1]ACTIVITY &amp; DISCIPLINE CODE'!$F$3:$I$1862,3,))</f>
        <v/>
      </c>
      <c r="V195" s="67" t="str">
        <f t="shared" si="64"/>
        <v/>
      </c>
      <c r="W195" s="67" t="str">
        <f>IF(Q195="","",VLOOKUP(Q195,'[2]ACTIVITY &amp; DISCIPLINE CODE'!$F$3:$I$1850,4,))</f>
        <v/>
      </c>
      <c r="X195" s="57" t="str">
        <f t="shared" si="65"/>
        <v/>
      </c>
      <c r="Y195" s="34"/>
      <c r="Z195" s="67" t="str">
        <f t="shared" si="74"/>
        <v/>
      </c>
      <c r="AA195" s="67" t="str">
        <f>IF(Y195="","",VLOOKUP(Y195,'DOCUMENT TYPE'!$A$7:$C$837,2,))</f>
        <v/>
      </c>
      <c r="AB195" s="67" t="str">
        <f t="shared" si="75"/>
        <v/>
      </c>
      <c r="AC195" s="67" t="str">
        <f>IF(Y195="","",VLOOKUP(Y195,'DOCUMENT TYPE'!$A$7:$C$837,3,))</f>
        <v/>
      </c>
      <c r="AD195" s="67" t="str">
        <f t="shared" si="66"/>
        <v/>
      </c>
      <c r="AE195" s="54"/>
      <c r="AF195" s="55" t="str">
        <f t="shared" si="76"/>
        <v/>
      </c>
      <c r="AG195" s="67" t="str">
        <f>IF(AE195="","",VLOOKUP(AE195,DISCIPLINE!$A$2:$C$845,2,))</f>
        <v/>
      </c>
      <c r="AH195" s="57" t="str">
        <f t="shared" si="67"/>
        <v/>
      </c>
      <c r="AI195" s="57"/>
      <c r="AJ195" s="57" t="str">
        <f t="shared" si="68"/>
        <v/>
      </c>
      <c r="AK195" s="57"/>
      <c r="AL195" s="57" t="str">
        <f t="shared" si="69"/>
        <v/>
      </c>
      <c r="AM195" s="57"/>
      <c r="AN195" s="57" t="str">
        <f t="shared" si="70"/>
        <v/>
      </c>
      <c r="AO195" s="57"/>
      <c r="AP195" s="25"/>
      <c r="AQ195" s="23" t="str">
        <f t="shared" si="71"/>
        <v>Missing input data</v>
      </c>
      <c r="AR195" s="23" t="str">
        <f t="shared" si="72"/>
        <v>Missing input data</v>
      </c>
      <c r="AS195" s="25"/>
      <c r="AT195" s="23" t="str">
        <f t="shared" si="56"/>
        <v>Missing input data</v>
      </c>
      <c r="AU195" s="23" t="str">
        <f t="shared" si="57"/>
        <v>Missing input data</v>
      </c>
      <c r="AV195" s="25"/>
    </row>
    <row r="196" spans="1:48">
      <c r="A196" s="56"/>
      <c r="B196" s="67" t="str">
        <f t="shared" si="58"/>
        <v/>
      </c>
      <c r="C196" s="57"/>
      <c r="D196" s="67" t="str">
        <f t="shared" si="59"/>
        <v/>
      </c>
      <c r="E196" s="54"/>
      <c r="F196" s="51" t="str">
        <f t="shared" si="60"/>
        <v/>
      </c>
      <c r="G196" s="54"/>
      <c r="H196" s="67" t="str">
        <f t="shared" si="61"/>
        <v/>
      </c>
      <c r="I196" s="54" t="str">
        <f>IF(G196="","",VLOOKUP(G196,'LEVEL-SYSTEM'!$A$2:$B$849,2,))</f>
        <v/>
      </c>
      <c r="J196" s="67" t="str">
        <f t="shared" si="62"/>
        <v/>
      </c>
      <c r="K196" s="54"/>
      <c r="L196" s="55" t="str">
        <f t="shared" si="53"/>
        <v/>
      </c>
      <c r="M196" s="67" t="str">
        <f>IF(K196="","",VLOOKUP(K196,DISCIPLINE!$A$2:$C$845,2,))</f>
        <v/>
      </c>
      <c r="N196" s="55" t="str">
        <f t="shared" si="54"/>
        <v/>
      </c>
      <c r="O196" s="67" t="str">
        <f>IF(M196="","",VLOOKUP(M196,DISCIPLINE!$A$2:$C$845,2,))</f>
        <v/>
      </c>
      <c r="P196" s="67" t="str">
        <f t="shared" si="63"/>
        <v/>
      </c>
      <c r="Q196" s="57"/>
      <c r="R196" s="67" t="str">
        <f t="shared" si="55"/>
        <v/>
      </c>
      <c r="S196" s="79" t="str">
        <f>IF(Q196="","",VLOOKUP(Q196,'[1]ACTIVITY &amp; DISCIPLINE CODE'!$F$3:$I$1862,2,))</f>
        <v/>
      </c>
      <c r="T196" s="67" t="str">
        <f t="shared" si="73"/>
        <v/>
      </c>
      <c r="U196" s="67" t="str">
        <f>IF(Q196="","",VLOOKUP(Q196,'[1]ACTIVITY &amp; DISCIPLINE CODE'!$F$3:$I$1862,3,))</f>
        <v/>
      </c>
      <c r="V196" s="67" t="str">
        <f t="shared" si="64"/>
        <v/>
      </c>
      <c r="W196" s="67" t="str">
        <f>IF(Q196="","",VLOOKUP(Q196,'[2]ACTIVITY &amp; DISCIPLINE CODE'!$F$3:$I$1850,4,))</f>
        <v/>
      </c>
      <c r="X196" s="57" t="str">
        <f t="shared" si="65"/>
        <v/>
      </c>
      <c r="Y196" s="34"/>
      <c r="Z196" s="67" t="str">
        <f t="shared" si="74"/>
        <v/>
      </c>
      <c r="AA196" s="67" t="str">
        <f>IF(Y196="","",VLOOKUP(Y196,'DOCUMENT TYPE'!$A$7:$C$837,2,))</f>
        <v/>
      </c>
      <c r="AB196" s="67" t="str">
        <f t="shared" si="75"/>
        <v/>
      </c>
      <c r="AC196" s="67" t="str">
        <f>IF(Y196="","",VLOOKUP(Y196,'DOCUMENT TYPE'!$A$7:$C$837,3,))</f>
        <v/>
      </c>
      <c r="AD196" s="67" t="str">
        <f t="shared" si="66"/>
        <v/>
      </c>
      <c r="AE196" s="54"/>
      <c r="AF196" s="55" t="str">
        <f t="shared" si="76"/>
        <v/>
      </c>
      <c r="AG196" s="67" t="str">
        <f>IF(AE196="","",VLOOKUP(AE196,DISCIPLINE!$A$2:$C$845,2,))</f>
        <v/>
      </c>
      <c r="AH196" s="57" t="str">
        <f t="shared" si="67"/>
        <v/>
      </c>
      <c r="AI196" s="57"/>
      <c r="AJ196" s="57" t="str">
        <f t="shared" si="68"/>
        <v/>
      </c>
      <c r="AK196" s="57"/>
      <c r="AL196" s="57" t="str">
        <f t="shared" si="69"/>
        <v/>
      </c>
      <c r="AM196" s="57"/>
      <c r="AN196" s="57" t="str">
        <f t="shared" si="70"/>
        <v/>
      </c>
      <c r="AO196" s="57"/>
      <c r="AP196" s="25"/>
      <c r="AQ196" s="23" t="str">
        <f t="shared" si="71"/>
        <v>Missing input data</v>
      </c>
      <c r="AR196" s="23" t="str">
        <f t="shared" si="72"/>
        <v>Missing input data</v>
      </c>
      <c r="AS196" s="25"/>
      <c r="AT196" s="23" t="str">
        <f t="shared" si="56"/>
        <v>Missing input data</v>
      </c>
      <c r="AU196" s="23" t="str">
        <f t="shared" si="57"/>
        <v>Missing input data</v>
      </c>
      <c r="AV196" s="25"/>
    </row>
    <row r="197" spans="1:48">
      <c r="A197" s="56"/>
      <c r="B197" s="67" t="str">
        <f t="shared" si="58"/>
        <v/>
      </c>
      <c r="C197" s="57"/>
      <c r="D197" s="67" t="str">
        <f t="shared" si="59"/>
        <v/>
      </c>
      <c r="E197" s="54"/>
      <c r="F197" s="51" t="str">
        <f t="shared" si="60"/>
        <v/>
      </c>
      <c r="G197" s="54"/>
      <c r="H197" s="67" t="str">
        <f t="shared" si="61"/>
        <v/>
      </c>
      <c r="I197" s="54" t="str">
        <f>IF(G197="","",VLOOKUP(G197,'LEVEL-SYSTEM'!$A$2:$B$849,2,))</f>
        <v/>
      </c>
      <c r="J197" s="67" t="str">
        <f t="shared" si="62"/>
        <v/>
      </c>
      <c r="K197" s="54"/>
      <c r="L197" s="55" t="str">
        <f t="shared" si="53"/>
        <v/>
      </c>
      <c r="M197" s="67" t="str">
        <f>IF(K197="","",VLOOKUP(K197,DISCIPLINE!$A$2:$C$845,2,))</f>
        <v/>
      </c>
      <c r="N197" s="55" t="str">
        <f t="shared" si="54"/>
        <v/>
      </c>
      <c r="O197" s="67" t="str">
        <f>IF(M197="","",VLOOKUP(M197,DISCIPLINE!$A$2:$C$845,2,))</f>
        <v/>
      </c>
      <c r="P197" s="67" t="str">
        <f t="shared" si="63"/>
        <v/>
      </c>
      <c r="Q197" s="57"/>
      <c r="R197" s="67" t="str">
        <f t="shared" si="55"/>
        <v/>
      </c>
      <c r="S197" s="79" t="str">
        <f>IF(Q197="","",VLOOKUP(Q197,'[1]ACTIVITY &amp; DISCIPLINE CODE'!$F$3:$I$1862,2,))</f>
        <v/>
      </c>
      <c r="T197" s="67" t="str">
        <f t="shared" si="73"/>
        <v/>
      </c>
      <c r="U197" s="67" t="str">
        <f>IF(Q197="","",VLOOKUP(Q197,'[1]ACTIVITY &amp; DISCIPLINE CODE'!$F$3:$I$1862,3,))</f>
        <v/>
      </c>
      <c r="V197" s="67" t="str">
        <f t="shared" si="64"/>
        <v/>
      </c>
      <c r="W197" s="67" t="str">
        <f>IF(Q197="","",VLOOKUP(Q197,'[2]ACTIVITY &amp; DISCIPLINE CODE'!$F$3:$I$1850,4,))</f>
        <v/>
      </c>
      <c r="X197" s="57" t="str">
        <f t="shared" si="65"/>
        <v/>
      </c>
      <c r="Y197" s="34"/>
      <c r="Z197" s="67" t="str">
        <f t="shared" si="74"/>
        <v/>
      </c>
      <c r="AA197" s="67" t="str">
        <f>IF(Y197="","",VLOOKUP(Y197,'DOCUMENT TYPE'!$A$7:$C$837,2,))</f>
        <v/>
      </c>
      <c r="AB197" s="67" t="str">
        <f t="shared" si="75"/>
        <v/>
      </c>
      <c r="AC197" s="67" t="str">
        <f>IF(Y197="","",VLOOKUP(Y197,'DOCUMENT TYPE'!$A$7:$C$837,3,))</f>
        <v/>
      </c>
      <c r="AD197" s="67" t="str">
        <f t="shared" si="66"/>
        <v/>
      </c>
      <c r="AE197" s="54"/>
      <c r="AF197" s="55" t="str">
        <f t="shared" si="76"/>
        <v/>
      </c>
      <c r="AG197" s="67" t="str">
        <f>IF(AE197="","",VLOOKUP(AE197,DISCIPLINE!$A$2:$C$845,2,))</f>
        <v/>
      </c>
      <c r="AH197" s="57" t="str">
        <f t="shared" si="67"/>
        <v/>
      </c>
      <c r="AI197" s="57"/>
      <c r="AJ197" s="57" t="str">
        <f t="shared" si="68"/>
        <v/>
      </c>
      <c r="AK197" s="57"/>
      <c r="AL197" s="57" t="str">
        <f t="shared" si="69"/>
        <v/>
      </c>
      <c r="AM197" s="57"/>
      <c r="AN197" s="57" t="str">
        <f t="shared" si="70"/>
        <v/>
      </c>
      <c r="AO197" s="57"/>
      <c r="AP197" s="25"/>
      <c r="AQ197" s="23" t="str">
        <f t="shared" si="71"/>
        <v>Missing input data</v>
      </c>
      <c r="AR197" s="23" t="str">
        <f t="shared" si="72"/>
        <v>Missing input data</v>
      </c>
      <c r="AS197" s="25"/>
      <c r="AT197" s="23" t="str">
        <f t="shared" si="56"/>
        <v>Missing input data</v>
      </c>
      <c r="AU197" s="23" t="str">
        <f t="shared" si="57"/>
        <v>Missing input data</v>
      </c>
      <c r="AV197" s="25"/>
    </row>
    <row r="198" spans="1:48">
      <c r="A198" s="56"/>
      <c r="B198" s="67" t="str">
        <f t="shared" si="58"/>
        <v/>
      </c>
      <c r="C198" s="57"/>
      <c r="D198" s="67" t="str">
        <f t="shared" si="59"/>
        <v/>
      </c>
      <c r="E198" s="54"/>
      <c r="F198" s="51" t="str">
        <f t="shared" si="60"/>
        <v/>
      </c>
      <c r="G198" s="54"/>
      <c r="H198" s="67" t="str">
        <f t="shared" si="61"/>
        <v/>
      </c>
      <c r="I198" s="54" t="str">
        <f>IF(G198="","",VLOOKUP(G198,'LEVEL-SYSTEM'!$A$2:$B$849,2,))</f>
        <v/>
      </c>
      <c r="J198" s="67" t="str">
        <f t="shared" si="62"/>
        <v/>
      </c>
      <c r="K198" s="54"/>
      <c r="L198" s="55" t="str">
        <f t="shared" si="53"/>
        <v/>
      </c>
      <c r="M198" s="67" t="str">
        <f>IF(K198="","",VLOOKUP(K198,DISCIPLINE!$A$2:$C$845,2,))</f>
        <v/>
      </c>
      <c r="N198" s="55" t="str">
        <f t="shared" si="54"/>
        <v/>
      </c>
      <c r="O198" s="67" t="str">
        <f>IF(M198="","",VLOOKUP(M198,DISCIPLINE!$A$2:$C$845,2,))</f>
        <v/>
      </c>
      <c r="P198" s="67" t="str">
        <f t="shared" si="63"/>
        <v/>
      </c>
      <c r="Q198" s="57"/>
      <c r="R198" s="67" t="str">
        <f t="shared" si="55"/>
        <v/>
      </c>
      <c r="S198" s="79" t="str">
        <f>IF(Q198="","",VLOOKUP(Q198,'[1]ACTIVITY &amp; DISCIPLINE CODE'!$F$3:$I$1862,2,))</f>
        <v/>
      </c>
      <c r="T198" s="67" t="str">
        <f t="shared" si="73"/>
        <v/>
      </c>
      <c r="U198" s="67" t="str">
        <f>IF(Q198="","",VLOOKUP(Q198,'[1]ACTIVITY &amp; DISCIPLINE CODE'!$F$3:$I$1862,3,))</f>
        <v/>
      </c>
      <c r="V198" s="67" t="str">
        <f t="shared" si="64"/>
        <v/>
      </c>
      <c r="W198" s="67" t="str">
        <f>IF(Q198="","",VLOOKUP(Q198,'[2]ACTIVITY &amp; DISCIPLINE CODE'!$F$3:$I$1850,4,))</f>
        <v/>
      </c>
      <c r="X198" s="57" t="str">
        <f t="shared" si="65"/>
        <v/>
      </c>
      <c r="Y198" s="34"/>
      <c r="Z198" s="67" t="str">
        <f t="shared" si="74"/>
        <v/>
      </c>
      <c r="AA198" s="67" t="str">
        <f>IF(Y198="","",VLOOKUP(Y198,'DOCUMENT TYPE'!$A$7:$C$837,2,))</f>
        <v/>
      </c>
      <c r="AB198" s="67" t="str">
        <f t="shared" si="75"/>
        <v/>
      </c>
      <c r="AC198" s="67" t="str">
        <f>IF(Y198="","",VLOOKUP(Y198,'DOCUMENT TYPE'!$A$7:$C$837,3,))</f>
        <v/>
      </c>
      <c r="AD198" s="67" t="str">
        <f t="shared" si="66"/>
        <v/>
      </c>
      <c r="AE198" s="54"/>
      <c r="AF198" s="55" t="str">
        <f t="shared" si="76"/>
        <v/>
      </c>
      <c r="AG198" s="67" t="str">
        <f>IF(AE198="","",VLOOKUP(AE198,DISCIPLINE!$A$2:$C$845,2,))</f>
        <v/>
      </c>
      <c r="AH198" s="57" t="str">
        <f t="shared" si="67"/>
        <v/>
      </c>
      <c r="AI198" s="57"/>
      <c r="AJ198" s="57" t="str">
        <f t="shared" si="68"/>
        <v/>
      </c>
      <c r="AK198" s="57"/>
      <c r="AL198" s="57" t="str">
        <f t="shared" si="69"/>
        <v/>
      </c>
      <c r="AM198" s="57"/>
      <c r="AN198" s="57" t="str">
        <f t="shared" si="70"/>
        <v/>
      </c>
      <c r="AO198" s="57"/>
      <c r="AP198" s="25"/>
      <c r="AQ198" s="23" t="str">
        <f t="shared" si="71"/>
        <v>Missing input data</v>
      </c>
      <c r="AR198" s="23" t="str">
        <f t="shared" si="72"/>
        <v>Missing input data</v>
      </c>
      <c r="AS198" s="25"/>
      <c r="AT198" s="23" t="str">
        <f t="shared" si="56"/>
        <v>Missing input data</v>
      </c>
      <c r="AU198" s="23" t="str">
        <f t="shared" si="57"/>
        <v>Missing input data</v>
      </c>
      <c r="AV198" s="25"/>
    </row>
    <row r="199" spans="1:48">
      <c r="A199" s="56"/>
      <c r="B199" s="67" t="str">
        <f t="shared" si="58"/>
        <v/>
      </c>
      <c r="C199" s="57"/>
      <c r="D199" s="67" t="str">
        <f t="shared" si="59"/>
        <v/>
      </c>
      <c r="E199" s="54"/>
      <c r="F199" s="51" t="str">
        <f t="shared" si="60"/>
        <v/>
      </c>
      <c r="G199" s="54"/>
      <c r="H199" s="67" t="str">
        <f t="shared" si="61"/>
        <v/>
      </c>
      <c r="I199" s="54" t="str">
        <f>IF(G199="","",VLOOKUP(G199,'LEVEL-SYSTEM'!$A$2:$B$849,2,))</f>
        <v/>
      </c>
      <c r="J199" s="67" t="str">
        <f t="shared" si="62"/>
        <v/>
      </c>
      <c r="K199" s="54"/>
      <c r="L199" s="55" t="str">
        <f t="shared" si="53"/>
        <v/>
      </c>
      <c r="M199" s="67" t="str">
        <f>IF(K199="","",VLOOKUP(K199,DISCIPLINE!$A$2:$C$845,2,))</f>
        <v/>
      </c>
      <c r="N199" s="55" t="str">
        <f t="shared" si="54"/>
        <v/>
      </c>
      <c r="O199" s="67" t="str">
        <f>IF(M199="","",VLOOKUP(M199,DISCIPLINE!$A$2:$C$845,2,))</f>
        <v/>
      </c>
      <c r="P199" s="67" t="str">
        <f t="shared" si="63"/>
        <v/>
      </c>
      <c r="Q199" s="57"/>
      <c r="R199" s="67" t="str">
        <f t="shared" si="55"/>
        <v/>
      </c>
      <c r="S199" s="79" t="str">
        <f>IF(Q199="","",VLOOKUP(Q199,'[1]ACTIVITY &amp; DISCIPLINE CODE'!$F$3:$I$1862,2,))</f>
        <v/>
      </c>
      <c r="T199" s="67" t="str">
        <f t="shared" si="73"/>
        <v/>
      </c>
      <c r="U199" s="67" t="str">
        <f>IF(Q199="","",VLOOKUP(Q199,'[1]ACTIVITY &amp; DISCIPLINE CODE'!$F$3:$I$1862,3,))</f>
        <v/>
      </c>
      <c r="V199" s="67" t="str">
        <f t="shared" si="64"/>
        <v/>
      </c>
      <c r="W199" s="67" t="str">
        <f>IF(Q199="","",VLOOKUP(Q199,'[2]ACTIVITY &amp; DISCIPLINE CODE'!$F$3:$I$1850,4,))</f>
        <v/>
      </c>
      <c r="X199" s="57" t="str">
        <f t="shared" si="65"/>
        <v/>
      </c>
      <c r="Y199" s="34"/>
      <c r="Z199" s="67" t="str">
        <f t="shared" si="74"/>
        <v/>
      </c>
      <c r="AA199" s="67" t="str">
        <f>IF(Y199="","",VLOOKUP(Y199,'DOCUMENT TYPE'!$A$7:$C$837,2,))</f>
        <v/>
      </c>
      <c r="AB199" s="67" t="str">
        <f t="shared" si="75"/>
        <v/>
      </c>
      <c r="AC199" s="67" t="str">
        <f>IF(Y199="","",VLOOKUP(Y199,'DOCUMENT TYPE'!$A$7:$C$837,3,))</f>
        <v/>
      </c>
      <c r="AD199" s="67" t="str">
        <f t="shared" si="66"/>
        <v/>
      </c>
      <c r="AE199" s="54"/>
      <c r="AF199" s="55" t="str">
        <f t="shared" si="76"/>
        <v/>
      </c>
      <c r="AG199" s="67" t="str">
        <f>IF(AE199="","",VLOOKUP(AE199,DISCIPLINE!$A$2:$C$845,2,))</f>
        <v/>
      </c>
      <c r="AH199" s="57" t="str">
        <f t="shared" si="67"/>
        <v/>
      </c>
      <c r="AI199" s="57"/>
      <c r="AJ199" s="57" t="str">
        <f t="shared" si="68"/>
        <v/>
      </c>
      <c r="AK199" s="57"/>
      <c r="AL199" s="57" t="str">
        <f t="shared" si="69"/>
        <v/>
      </c>
      <c r="AM199" s="57"/>
      <c r="AN199" s="57" t="str">
        <f t="shared" si="70"/>
        <v/>
      </c>
      <c r="AO199" s="57"/>
      <c r="AP199" s="25"/>
      <c r="AQ199" s="23" t="str">
        <f t="shared" si="71"/>
        <v>Missing input data</v>
      </c>
      <c r="AR199" s="23" t="str">
        <f t="shared" si="72"/>
        <v>Missing input data</v>
      </c>
      <c r="AS199" s="25"/>
      <c r="AT199" s="23" t="str">
        <f t="shared" si="56"/>
        <v>Missing input data</v>
      </c>
      <c r="AU199" s="23" t="str">
        <f t="shared" si="57"/>
        <v>Missing input data</v>
      </c>
      <c r="AV199" s="25"/>
    </row>
    <row r="200" spans="1:48">
      <c r="A200" s="56"/>
      <c r="B200" s="67" t="str">
        <f t="shared" si="58"/>
        <v/>
      </c>
      <c r="C200" s="57"/>
      <c r="D200" s="67" t="str">
        <f t="shared" si="59"/>
        <v/>
      </c>
      <c r="E200" s="54"/>
      <c r="F200" s="51" t="str">
        <f t="shared" si="60"/>
        <v/>
      </c>
      <c r="G200" s="54"/>
      <c r="H200" s="67" t="str">
        <f t="shared" si="61"/>
        <v/>
      </c>
      <c r="I200" s="54" t="str">
        <f>IF(G200="","",VLOOKUP(G200,'LEVEL-SYSTEM'!$A$2:$B$849,2,))</f>
        <v/>
      </c>
      <c r="J200" s="67" t="str">
        <f t="shared" si="62"/>
        <v/>
      </c>
      <c r="K200" s="54"/>
      <c r="L200" s="55" t="str">
        <f t="shared" si="53"/>
        <v/>
      </c>
      <c r="M200" s="67" t="str">
        <f>IF(K200="","",VLOOKUP(K200,DISCIPLINE!$A$2:$C$845,2,))</f>
        <v/>
      </c>
      <c r="N200" s="55" t="str">
        <f t="shared" si="54"/>
        <v/>
      </c>
      <c r="O200" s="67" t="str">
        <f>IF(M200="","",VLOOKUP(M200,DISCIPLINE!$A$2:$C$845,2,))</f>
        <v/>
      </c>
      <c r="P200" s="67" t="str">
        <f t="shared" si="63"/>
        <v/>
      </c>
      <c r="Q200" s="57"/>
      <c r="R200" s="67" t="str">
        <f t="shared" si="55"/>
        <v/>
      </c>
      <c r="S200" s="79" t="str">
        <f>IF(Q200="","",VLOOKUP(Q200,'[1]ACTIVITY &amp; DISCIPLINE CODE'!$F$3:$I$1862,2,))</f>
        <v/>
      </c>
      <c r="T200" s="67" t="str">
        <f t="shared" si="73"/>
        <v/>
      </c>
      <c r="U200" s="67" t="str">
        <f>IF(Q200="","",VLOOKUP(Q200,'[1]ACTIVITY &amp; DISCIPLINE CODE'!$F$3:$I$1862,3,))</f>
        <v/>
      </c>
      <c r="V200" s="67" t="str">
        <f t="shared" si="64"/>
        <v/>
      </c>
      <c r="W200" s="67" t="str">
        <f>IF(Q200="","",VLOOKUP(Q200,'[2]ACTIVITY &amp; DISCIPLINE CODE'!$F$3:$I$1850,4,))</f>
        <v/>
      </c>
      <c r="X200" s="57" t="str">
        <f t="shared" si="65"/>
        <v/>
      </c>
      <c r="Y200" s="34"/>
      <c r="Z200" s="67" t="str">
        <f t="shared" si="74"/>
        <v/>
      </c>
      <c r="AA200" s="67" t="str">
        <f>IF(Y200="","",VLOOKUP(Y200,'DOCUMENT TYPE'!$A$7:$C$837,2,))</f>
        <v/>
      </c>
      <c r="AB200" s="67" t="str">
        <f t="shared" si="75"/>
        <v/>
      </c>
      <c r="AC200" s="67" t="str">
        <f>IF(Y200="","",VLOOKUP(Y200,'DOCUMENT TYPE'!$A$7:$C$837,3,))</f>
        <v/>
      </c>
      <c r="AD200" s="67" t="str">
        <f t="shared" si="66"/>
        <v/>
      </c>
      <c r="AE200" s="54"/>
      <c r="AF200" s="55" t="str">
        <f t="shared" si="76"/>
        <v/>
      </c>
      <c r="AG200" s="67" t="str">
        <f>IF(AE200="","",VLOOKUP(AE200,DISCIPLINE!$A$2:$C$845,2,))</f>
        <v/>
      </c>
      <c r="AH200" s="57" t="str">
        <f t="shared" si="67"/>
        <v/>
      </c>
      <c r="AI200" s="57"/>
      <c r="AJ200" s="57" t="str">
        <f t="shared" si="68"/>
        <v/>
      </c>
      <c r="AK200" s="57"/>
      <c r="AL200" s="57" t="str">
        <f t="shared" si="69"/>
        <v/>
      </c>
      <c r="AM200" s="57"/>
      <c r="AN200" s="57" t="str">
        <f t="shared" si="70"/>
        <v/>
      </c>
      <c r="AO200" s="57"/>
      <c r="AP200" s="25"/>
      <c r="AQ200" s="23" t="str">
        <f t="shared" si="71"/>
        <v>Missing input data</v>
      </c>
      <c r="AR200" s="23" t="str">
        <f t="shared" si="72"/>
        <v>Missing input data</v>
      </c>
      <c r="AS200" s="25"/>
      <c r="AT200" s="23" t="str">
        <f t="shared" si="56"/>
        <v>Missing input data</v>
      </c>
      <c r="AU200" s="23" t="str">
        <f t="shared" si="57"/>
        <v>Missing input data</v>
      </c>
      <c r="AV200" s="25"/>
    </row>
    <row r="201" spans="1:48">
      <c r="A201" s="56"/>
      <c r="B201" s="67" t="str">
        <f t="shared" si="58"/>
        <v/>
      </c>
      <c r="C201" s="57"/>
      <c r="D201" s="67" t="str">
        <f t="shared" si="59"/>
        <v/>
      </c>
      <c r="E201" s="54"/>
      <c r="F201" s="51" t="str">
        <f t="shared" si="60"/>
        <v/>
      </c>
      <c r="G201" s="54"/>
      <c r="H201" s="67" t="str">
        <f t="shared" si="61"/>
        <v/>
      </c>
      <c r="I201" s="54" t="str">
        <f>IF(G201="","",VLOOKUP(G201,'LEVEL-SYSTEM'!$A$2:$B$849,2,))</f>
        <v/>
      </c>
      <c r="J201" s="67" t="str">
        <f t="shared" si="62"/>
        <v/>
      </c>
      <c r="K201" s="54"/>
      <c r="L201" s="55" t="str">
        <f t="shared" ref="L201:L264" si="77">IF(M201="","","-")</f>
        <v/>
      </c>
      <c r="M201" s="67" t="str">
        <f>IF(K201="","",VLOOKUP(K201,DISCIPLINE!$A$2:$C$845,2,))</f>
        <v/>
      </c>
      <c r="N201" s="55" t="str">
        <f t="shared" ref="N201:N264" si="78">IF(O201="","","-")</f>
        <v/>
      </c>
      <c r="O201" s="67" t="str">
        <f>IF(M201="","",VLOOKUP(M201,DISCIPLINE!$A$2:$C$845,2,))</f>
        <v/>
      </c>
      <c r="P201" s="67" t="str">
        <f t="shared" si="63"/>
        <v/>
      </c>
      <c r="Q201" s="57"/>
      <c r="R201" s="67" t="str">
        <f t="shared" ref="R201:R264" si="79">IF(S201="","","-")</f>
        <v/>
      </c>
      <c r="S201" s="79" t="str">
        <f>IF(Q201="","",VLOOKUP(Q201,'[1]ACTIVITY &amp; DISCIPLINE CODE'!$F$3:$I$1862,2,))</f>
        <v/>
      </c>
      <c r="T201" s="67" t="str">
        <f t="shared" si="73"/>
        <v/>
      </c>
      <c r="U201" s="67" t="str">
        <f>IF(Q201="","",VLOOKUP(Q201,'[1]ACTIVITY &amp; DISCIPLINE CODE'!$F$3:$I$1862,3,))</f>
        <v/>
      </c>
      <c r="V201" s="67" t="str">
        <f t="shared" si="64"/>
        <v/>
      </c>
      <c r="W201" s="67" t="str">
        <f>IF(Q201="","",VLOOKUP(Q201,'[2]ACTIVITY &amp; DISCIPLINE CODE'!$F$3:$I$1850,4,))</f>
        <v/>
      </c>
      <c r="X201" s="57" t="str">
        <f t="shared" si="65"/>
        <v/>
      </c>
      <c r="Y201" s="34"/>
      <c r="Z201" s="67" t="str">
        <f t="shared" si="74"/>
        <v/>
      </c>
      <c r="AA201" s="67" t="str">
        <f>IF(Y201="","",VLOOKUP(Y201,'DOCUMENT TYPE'!$A$7:$C$837,2,))</f>
        <v/>
      </c>
      <c r="AB201" s="67" t="str">
        <f t="shared" si="75"/>
        <v/>
      </c>
      <c r="AC201" s="67" t="str">
        <f>IF(Y201="","",VLOOKUP(Y201,'DOCUMENT TYPE'!$A$7:$C$837,3,))</f>
        <v/>
      </c>
      <c r="AD201" s="67" t="str">
        <f t="shared" si="66"/>
        <v/>
      </c>
      <c r="AE201" s="54"/>
      <c r="AF201" s="55" t="str">
        <f t="shared" si="76"/>
        <v/>
      </c>
      <c r="AG201" s="67" t="str">
        <f>IF(AE201="","",VLOOKUP(AE201,DISCIPLINE!$A$2:$C$845,2,))</f>
        <v/>
      </c>
      <c r="AH201" s="57" t="str">
        <f t="shared" si="67"/>
        <v/>
      </c>
      <c r="AI201" s="57"/>
      <c r="AJ201" s="57" t="str">
        <f t="shared" si="68"/>
        <v/>
      </c>
      <c r="AK201" s="57"/>
      <c r="AL201" s="57" t="str">
        <f t="shared" si="69"/>
        <v/>
      </c>
      <c r="AM201" s="57"/>
      <c r="AN201" s="57" t="str">
        <f t="shared" si="70"/>
        <v/>
      </c>
      <c r="AO201" s="57"/>
      <c r="AP201" s="25"/>
      <c r="AQ201" s="23" t="str">
        <f t="shared" si="71"/>
        <v>Missing input data</v>
      </c>
      <c r="AR201" s="23" t="str">
        <f t="shared" si="72"/>
        <v>Missing input data</v>
      </c>
      <c r="AS201" s="25"/>
      <c r="AT201" s="23" t="str">
        <f t="shared" ref="AT201:AT264" si="80">IF(I201="","Missing input data",IF(I201="-","Missing input data",_xlfn.TEXTJOIN(,,A201:E201,H201:I201,Z201:AA201,AD201,AG201,AH201,(TEXT(AI201,"00000")),AJ201,AM201)))</f>
        <v>Missing input data</v>
      </c>
      <c r="AU201" s="23" t="str">
        <f t="shared" ref="AU201:AU264" si="81">IF(I201="","Missing input data",IF(I201="-","Missing input data",LEN(AT201)))</f>
        <v>Missing input data</v>
      </c>
      <c r="AV201" s="25"/>
    </row>
    <row r="202" spans="1:48">
      <c r="A202" s="56"/>
      <c r="B202" s="67" t="str">
        <f t="shared" ref="B202:B265" si="82">IF(C202=0,"","-")</f>
        <v/>
      </c>
      <c r="C202" s="57"/>
      <c r="D202" s="67" t="str">
        <f t="shared" ref="D202:D265" si="83">IF(E202=0,"","-")</f>
        <v/>
      </c>
      <c r="E202" s="54"/>
      <c r="F202" s="51" t="str">
        <f t="shared" ref="F202:F265" si="84">IF(G202=0,"","-")</f>
        <v/>
      </c>
      <c r="G202" s="54"/>
      <c r="H202" s="67" t="str">
        <f t="shared" ref="H202:H265" si="85">IF(G202="","","-")</f>
        <v/>
      </c>
      <c r="I202" s="54" t="str">
        <f>IF(G202="","",VLOOKUP(G202,'LEVEL-SYSTEM'!$A$2:$B$849,2,))</f>
        <v/>
      </c>
      <c r="J202" s="67" t="str">
        <f t="shared" ref="J202:J265" si="86">IF(K202=0,"","_")</f>
        <v/>
      </c>
      <c r="K202" s="54"/>
      <c r="L202" s="55" t="str">
        <f t="shared" si="77"/>
        <v/>
      </c>
      <c r="M202" s="67" t="str">
        <f>IF(K202="","",VLOOKUP(K202,DISCIPLINE!$A$2:$C$845,2,))</f>
        <v/>
      </c>
      <c r="N202" s="55" t="str">
        <f t="shared" si="78"/>
        <v/>
      </c>
      <c r="O202" s="67" t="str">
        <f>IF(M202="","",VLOOKUP(M202,DISCIPLINE!$A$2:$C$845,2,))</f>
        <v/>
      </c>
      <c r="P202" s="67" t="str">
        <f t="shared" ref="P202:P265" si="87">IF(K202=0,"","-")</f>
        <v/>
      </c>
      <c r="Q202" s="57"/>
      <c r="R202" s="67" t="str">
        <f t="shared" si="79"/>
        <v/>
      </c>
      <c r="S202" s="79" t="str">
        <f>IF(Q202="","",VLOOKUP(Q202,'[1]ACTIVITY &amp; DISCIPLINE CODE'!$F$3:$I$1862,2,))</f>
        <v/>
      </c>
      <c r="T202" s="67" t="str">
        <f t="shared" si="73"/>
        <v/>
      </c>
      <c r="U202" s="67" t="str">
        <f>IF(Q202="","",VLOOKUP(Q202,'[1]ACTIVITY &amp; DISCIPLINE CODE'!$F$3:$I$1862,3,))</f>
        <v/>
      </c>
      <c r="V202" s="67" t="str">
        <f t="shared" ref="V202:V265" si="88">IF(W202="","","-")</f>
        <v/>
      </c>
      <c r="W202" s="67" t="str">
        <f>IF(Q202="","",VLOOKUP(Q202,'[2]ACTIVITY &amp; DISCIPLINE CODE'!$F$3:$I$1850,4,))</f>
        <v/>
      </c>
      <c r="X202" s="57" t="str">
        <f t="shared" ref="X202:X265" si="89">IF(U202="","","-")</f>
        <v/>
      </c>
      <c r="Y202" s="34"/>
      <c r="Z202" s="67" t="str">
        <f t="shared" si="74"/>
        <v/>
      </c>
      <c r="AA202" s="67" t="str">
        <f>IF(Y202="","",VLOOKUP(Y202,'DOCUMENT TYPE'!$A$7:$C$837,2,))</f>
        <v/>
      </c>
      <c r="AB202" s="67" t="str">
        <f t="shared" si="75"/>
        <v/>
      </c>
      <c r="AC202" s="67" t="str">
        <f>IF(Y202="","",VLOOKUP(Y202,'DOCUMENT TYPE'!$A$7:$C$837,3,))</f>
        <v/>
      </c>
      <c r="AD202" s="67" t="str">
        <f t="shared" ref="AD202:AD265" si="90">IF(AE202=0,"","-")</f>
        <v/>
      </c>
      <c r="AE202" s="54"/>
      <c r="AF202" s="55" t="str">
        <f t="shared" si="76"/>
        <v/>
      </c>
      <c r="AG202" s="67" t="str">
        <f>IF(AE202="","",VLOOKUP(AE202,DISCIPLINE!$A$2:$C$845,2,))</f>
        <v/>
      </c>
      <c r="AH202" s="57" t="str">
        <f t="shared" ref="AH202:AH265" si="91">IF(AI202="","","-")</f>
        <v/>
      </c>
      <c r="AI202" s="57"/>
      <c r="AJ202" s="57" t="str">
        <f t="shared" ref="AJ202:AJ265" si="92">IF(AI202="","","_")</f>
        <v/>
      </c>
      <c r="AK202" s="57"/>
      <c r="AL202" s="57" t="str">
        <f t="shared" ref="AL202:AL265" si="93">IF(AM202="","","-")</f>
        <v/>
      </c>
      <c r="AM202" s="57"/>
      <c r="AN202" s="57" t="str">
        <f t="shared" ref="AN202:AN265" si="94">IF(AM202="","","-")</f>
        <v/>
      </c>
      <c r="AO202" s="57"/>
      <c r="AP202" s="25"/>
      <c r="AQ202" s="23" t="str">
        <f t="shared" ref="AQ202:AQ265" si="95">IF(U202="","Missing input data",IF(U202="-","Missing input data",_xlfn.TEXTJOIN(,,A202,E202,J202,O202,T202:U202,AB202:AC202,AN202,(TEXT(AO202,"00")),AJ202,(TEXT(AK202,"v00")),"_",AM202)))</f>
        <v>Missing input data</v>
      </c>
      <c r="AR202" s="23" t="str">
        <f t="shared" ref="AR202:AR265" si="96">IF(AC202="","Missing input data",IF(AC202="-","Missing input data",LEN(AQ202)))</f>
        <v>Missing input data</v>
      </c>
      <c r="AS202" s="25"/>
      <c r="AT202" s="23" t="str">
        <f t="shared" si="80"/>
        <v>Missing input data</v>
      </c>
      <c r="AU202" s="23" t="str">
        <f t="shared" si="81"/>
        <v>Missing input data</v>
      </c>
      <c r="AV202" s="25"/>
    </row>
    <row r="203" spans="1:48">
      <c r="A203" s="56"/>
      <c r="B203" s="67" t="str">
        <f t="shared" si="82"/>
        <v/>
      </c>
      <c r="C203" s="57"/>
      <c r="D203" s="67" t="str">
        <f t="shared" si="83"/>
        <v/>
      </c>
      <c r="E203" s="54"/>
      <c r="F203" s="51" t="str">
        <f t="shared" si="84"/>
        <v/>
      </c>
      <c r="G203" s="54"/>
      <c r="H203" s="67" t="str">
        <f t="shared" si="85"/>
        <v/>
      </c>
      <c r="I203" s="54" t="str">
        <f>IF(G203="","",VLOOKUP(G203,'LEVEL-SYSTEM'!$A$2:$B$849,2,))</f>
        <v/>
      </c>
      <c r="J203" s="67" t="str">
        <f t="shared" si="86"/>
        <v/>
      </c>
      <c r="K203" s="54"/>
      <c r="L203" s="55" t="str">
        <f t="shared" si="77"/>
        <v/>
      </c>
      <c r="M203" s="67" t="str">
        <f>IF(K203="","",VLOOKUP(K203,DISCIPLINE!$A$2:$C$845,2,))</f>
        <v/>
      </c>
      <c r="N203" s="55" t="str">
        <f t="shared" si="78"/>
        <v/>
      </c>
      <c r="O203" s="67" t="str">
        <f>IF(M203="","",VLOOKUP(M203,DISCIPLINE!$A$2:$C$845,2,))</f>
        <v/>
      </c>
      <c r="P203" s="67" t="str">
        <f t="shared" si="87"/>
        <v/>
      </c>
      <c r="Q203" s="57"/>
      <c r="R203" s="67" t="str">
        <f t="shared" si="79"/>
        <v/>
      </c>
      <c r="S203" s="79" t="str">
        <f>IF(Q203="","",VLOOKUP(Q203,'[1]ACTIVITY &amp; DISCIPLINE CODE'!$F$3:$I$1862,2,))</f>
        <v/>
      </c>
      <c r="T203" s="67" t="str">
        <f t="shared" ref="T203:T266" si="97">IF(U203="","","-")</f>
        <v/>
      </c>
      <c r="U203" s="67" t="str">
        <f>IF(Q203="","",VLOOKUP(Q203,'[1]ACTIVITY &amp; DISCIPLINE CODE'!$F$3:$I$1862,3,))</f>
        <v/>
      </c>
      <c r="V203" s="67" t="str">
        <f t="shared" si="88"/>
        <v/>
      </c>
      <c r="W203" s="67" t="str">
        <f>IF(Q203="","",VLOOKUP(Q203,'[2]ACTIVITY &amp; DISCIPLINE CODE'!$F$3:$I$1850,4,))</f>
        <v/>
      </c>
      <c r="X203" s="57" t="str">
        <f t="shared" si="89"/>
        <v/>
      </c>
      <c r="Y203" s="34"/>
      <c r="Z203" s="67" t="str">
        <f t="shared" ref="Z203:Z266" si="98">IF(AA203="","","-")</f>
        <v/>
      </c>
      <c r="AA203" s="67" t="str">
        <f>IF(Y203="","",VLOOKUP(Y203,'DOCUMENT TYPE'!$A$7:$C$837,2,))</f>
        <v/>
      </c>
      <c r="AB203" s="67" t="str">
        <f t="shared" ref="AB203:AB266" si="99">IF(AC203="","","-")</f>
        <v/>
      </c>
      <c r="AC203" s="67" t="str">
        <f>IF(Y203="","",VLOOKUP(Y203,'DOCUMENT TYPE'!$A$7:$C$837,3,))</f>
        <v/>
      </c>
      <c r="AD203" s="67" t="str">
        <f t="shared" si="90"/>
        <v/>
      </c>
      <c r="AE203" s="54"/>
      <c r="AF203" s="55" t="str">
        <f t="shared" ref="AF203:AF266" si="100">IF(AG203="","","-")</f>
        <v/>
      </c>
      <c r="AG203" s="67" t="str">
        <f>IF(AE203="","",VLOOKUP(AE203,DISCIPLINE!$A$2:$C$845,2,))</f>
        <v/>
      </c>
      <c r="AH203" s="57" t="str">
        <f t="shared" si="91"/>
        <v/>
      </c>
      <c r="AI203" s="57"/>
      <c r="AJ203" s="57" t="str">
        <f t="shared" si="92"/>
        <v/>
      </c>
      <c r="AK203" s="57"/>
      <c r="AL203" s="57" t="str">
        <f t="shared" si="93"/>
        <v/>
      </c>
      <c r="AM203" s="57"/>
      <c r="AN203" s="57" t="str">
        <f t="shared" si="94"/>
        <v/>
      </c>
      <c r="AO203" s="57"/>
      <c r="AP203" s="25"/>
      <c r="AQ203" s="23" t="str">
        <f t="shared" si="95"/>
        <v>Missing input data</v>
      </c>
      <c r="AR203" s="23" t="str">
        <f t="shared" si="96"/>
        <v>Missing input data</v>
      </c>
      <c r="AS203" s="25"/>
      <c r="AT203" s="23" t="str">
        <f t="shared" si="80"/>
        <v>Missing input data</v>
      </c>
      <c r="AU203" s="23" t="str">
        <f t="shared" si="81"/>
        <v>Missing input data</v>
      </c>
      <c r="AV203" s="25"/>
    </row>
    <row r="204" spans="1:48">
      <c r="A204" s="56"/>
      <c r="B204" s="67" t="str">
        <f t="shared" si="82"/>
        <v/>
      </c>
      <c r="C204" s="57"/>
      <c r="D204" s="67" t="str">
        <f t="shared" si="83"/>
        <v/>
      </c>
      <c r="E204" s="54"/>
      <c r="F204" s="51" t="str">
        <f t="shared" si="84"/>
        <v/>
      </c>
      <c r="G204" s="54"/>
      <c r="H204" s="67" t="str">
        <f t="shared" si="85"/>
        <v/>
      </c>
      <c r="I204" s="54" t="str">
        <f>IF(G204="","",VLOOKUP(G204,'LEVEL-SYSTEM'!$A$2:$B$849,2,))</f>
        <v/>
      </c>
      <c r="J204" s="67" t="str">
        <f t="shared" si="86"/>
        <v/>
      </c>
      <c r="K204" s="54"/>
      <c r="L204" s="55" t="str">
        <f t="shared" si="77"/>
        <v/>
      </c>
      <c r="M204" s="67" t="str">
        <f>IF(K204="","",VLOOKUP(K204,DISCIPLINE!$A$2:$C$845,2,))</f>
        <v/>
      </c>
      <c r="N204" s="55" t="str">
        <f t="shared" si="78"/>
        <v/>
      </c>
      <c r="O204" s="67" t="str">
        <f>IF(M204="","",VLOOKUP(M204,DISCIPLINE!$A$2:$C$845,2,))</f>
        <v/>
      </c>
      <c r="P204" s="67" t="str">
        <f t="shared" si="87"/>
        <v/>
      </c>
      <c r="Q204" s="57"/>
      <c r="R204" s="67" t="str">
        <f t="shared" si="79"/>
        <v/>
      </c>
      <c r="S204" s="79" t="str">
        <f>IF(Q204="","",VLOOKUP(Q204,'[1]ACTIVITY &amp; DISCIPLINE CODE'!$F$3:$I$1862,2,))</f>
        <v/>
      </c>
      <c r="T204" s="67" t="str">
        <f t="shared" si="97"/>
        <v/>
      </c>
      <c r="U204" s="67" t="str">
        <f>IF(Q204="","",VLOOKUP(Q204,'[1]ACTIVITY &amp; DISCIPLINE CODE'!$F$3:$I$1862,3,))</f>
        <v/>
      </c>
      <c r="V204" s="67" t="str">
        <f t="shared" si="88"/>
        <v/>
      </c>
      <c r="W204" s="67" t="str">
        <f>IF(Q204="","",VLOOKUP(Q204,'[2]ACTIVITY &amp; DISCIPLINE CODE'!$F$3:$I$1850,4,))</f>
        <v/>
      </c>
      <c r="X204" s="57" t="str">
        <f t="shared" si="89"/>
        <v/>
      </c>
      <c r="Y204" s="34"/>
      <c r="Z204" s="67" t="str">
        <f t="shared" si="98"/>
        <v/>
      </c>
      <c r="AA204" s="67" t="str">
        <f>IF(Y204="","",VLOOKUP(Y204,'DOCUMENT TYPE'!$A$7:$C$837,2,))</f>
        <v/>
      </c>
      <c r="AB204" s="67" t="str">
        <f t="shared" si="99"/>
        <v/>
      </c>
      <c r="AC204" s="67" t="str">
        <f>IF(Y204="","",VLOOKUP(Y204,'DOCUMENT TYPE'!$A$7:$C$837,3,))</f>
        <v/>
      </c>
      <c r="AD204" s="67" t="str">
        <f t="shared" si="90"/>
        <v/>
      </c>
      <c r="AE204" s="54"/>
      <c r="AF204" s="55" t="str">
        <f t="shared" si="100"/>
        <v/>
      </c>
      <c r="AG204" s="67" t="str">
        <f>IF(AE204="","",VLOOKUP(AE204,DISCIPLINE!$A$2:$C$845,2,))</f>
        <v/>
      </c>
      <c r="AH204" s="57" t="str">
        <f t="shared" si="91"/>
        <v/>
      </c>
      <c r="AI204" s="57"/>
      <c r="AJ204" s="57" t="str">
        <f t="shared" si="92"/>
        <v/>
      </c>
      <c r="AK204" s="57"/>
      <c r="AL204" s="57" t="str">
        <f t="shared" si="93"/>
        <v/>
      </c>
      <c r="AM204" s="57"/>
      <c r="AN204" s="57" t="str">
        <f t="shared" si="94"/>
        <v/>
      </c>
      <c r="AO204" s="57"/>
      <c r="AP204" s="25"/>
      <c r="AQ204" s="23" t="str">
        <f t="shared" si="95"/>
        <v>Missing input data</v>
      </c>
      <c r="AR204" s="23" t="str">
        <f t="shared" si="96"/>
        <v>Missing input data</v>
      </c>
      <c r="AS204" s="25"/>
      <c r="AT204" s="23" t="str">
        <f t="shared" si="80"/>
        <v>Missing input data</v>
      </c>
      <c r="AU204" s="23" t="str">
        <f t="shared" si="81"/>
        <v>Missing input data</v>
      </c>
      <c r="AV204" s="25"/>
    </row>
    <row r="205" spans="1:48">
      <c r="A205" s="56"/>
      <c r="B205" s="67" t="str">
        <f t="shared" si="82"/>
        <v/>
      </c>
      <c r="C205" s="57"/>
      <c r="D205" s="67" t="str">
        <f t="shared" si="83"/>
        <v/>
      </c>
      <c r="E205" s="54"/>
      <c r="F205" s="51" t="str">
        <f t="shared" si="84"/>
        <v/>
      </c>
      <c r="G205" s="54"/>
      <c r="H205" s="67" t="str">
        <f t="shared" si="85"/>
        <v/>
      </c>
      <c r="I205" s="54" t="str">
        <f>IF(G205="","",VLOOKUP(G205,'LEVEL-SYSTEM'!$A$2:$B$849,2,))</f>
        <v/>
      </c>
      <c r="J205" s="67" t="str">
        <f t="shared" si="86"/>
        <v/>
      </c>
      <c r="K205" s="54"/>
      <c r="L205" s="55" t="str">
        <f t="shared" si="77"/>
        <v/>
      </c>
      <c r="M205" s="67" t="str">
        <f>IF(K205="","",VLOOKUP(K205,DISCIPLINE!$A$2:$C$845,2,))</f>
        <v/>
      </c>
      <c r="N205" s="55" t="str">
        <f t="shared" si="78"/>
        <v/>
      </c>
      <c r="O205" s="67" t="str">
        <f>IF(M205="","",VLOOKUP(M205,DISCIPLINE!$A$2:$C$845,2,))</f>
        <v/>
      </c>
      <c r="P205" s="67" t="str">
        <f t="shared" si="87"/>
        <v/>
      </c>
      <c r="Q205" s="57"/>
      <c r="R205" s="67" t="str">
        <f t="shared" si="79"/>
        <v/>
      </c>
      <c r="S205" s="79" t="str">
        <f>IF(Q205="","",VLOOKUP(Q205,'[1]ACTIVITY &amp; DISCIPLINE CODE'!$F$3:$I$1862,2,))</f>
        <v/>
      </c>
      <c r="T205" s="67" t="str">
        <f t="shared" si="97"/>
        <v/>
      </c>
      <c r="U205" s="67" t="str">
        <f>IF(Q205="","",VLOOKUP(Q205,'[1]ACTIVITY &amp; DISCIPLINE CODE'!$F$3:$I$1862,3,))</f>
        <v/>
      </c>
      <c r="V205" s="67" t="str">
        <f t="shared" si="88"/>
        <v/>
      </c>
      <c r="W205" s="67" t="str">
        <f>IF(Q205="","",VLOOKUP(Q205,'[2]ACTIVITY &amp; DISCIPLINE CODE'!$F$3:$I$1850,4,))</f>
        <v/>
      </c>
      <c r="X205" s="57" t="str">
        <f t="shared" si="89"/>
        <v/>
      </c>
      <c r="Y205" s="34"/>
      <c r="Z205" s="67" t="str">
        <f t="shared" si="98"/>
        <v/>
      </c>
      <c r="AA205" s="67" t="str">
        <f>IF(Y205="","",VLOOKUP(Y205,'DOCUMENT TYPE'!$A$7:$C$837,2,))</f>
        <v/>
      </c>
      <c r="AB205" s="67" t="str">
        <f t="shared" si="99"/>
        <v/>
      </c>
      <c r="AC205" s="67" t="str">
        <f>IF(Y205="","",VLOOKUP(Y205,'DOCUMENT TYPE'!$A$7:$C$837,3,))</f>
        <v/>
      </c>
      <c r="AD205" s="67" t="str">
        <f t="shared" si="90"/>
        <v/>
      </c>
      <c r="AE205" s="54"/>
      <c r="AF205" s="55" t="str">
        <f t="shared" si="100"/>
        <v/>
      </c>
      <c r="AG205" s="67" t="str">
        <f>IF(AE205="","",VLOOKUP(AE205,DISCIPLINE!$A$2:$C$845,2,))</f>
        <v/>
      </c>
      <c r="AH205" s="57" t="str">
        <f t="shared" si="91"/>
        <v/>
      </c>
      <c r="AI205" s="57"/>
      <c r="AJ205" s="57" t="str">
        <f t="shared" si="92"/>
        <v/>
      </c>
      <c r="AK205" s="57"/>
      <c r="AL205" s="57" t="str">
        <f t="shared" si="93"/>
        <v/>
      </c>
      <c r="AM205" s="57"/>
      <c r="AN205" s="57" t="str">
        <f t="shared" si="94"/>
        <v/>
      </c>
      <c r="AO205" s="57"/>
      <c r="AP205" s="25"/>
      <c r="AQ205" s="23" t="str">
        <f t="shared" si="95"/>
        <v>Missing input data</v>
      </c>
      <c r="AR205" s="23" t="str">
        <f t="shared" si="96"/>
        <v>Missing input data</v>
      </c>
      <c r="AS205" s="25"/>
      <c r="AT205" s="23" t="str">
        <f t="shared" si="80"/>
        <v>Missing input data</v>
      </c>
      <c r="AU205" s="23" t="str">
        <f t="shared" si="81"/>
        <v>Missing input data</v>
      </c>
      <c r="AV205" s="25"/>
    </row>
    <row r="206" spans="1:48">
      <c r="A206" s="56"/>
      <c r="B206" s="67" t="str">
        <f t="shared" si="82"/>
        <v/>
      </c>
      <c r="C206" s="57"/>
      <c r="D206" s="67" t="str">
        <f t="shared" si="83"/>
        <v/>
      </c>
      <c r="E206" s="54"/>
      <c r="F206" s="51" t="str">
        <f t="shared" si="84"/>
        <v/>
      </c>
      <c r="G206" s="54"/>
      <c r="H206" s="67" t="str">
        <f t="shared" si="85"/>
        <v/>
      </c>
      <c r="I206" s="54" t="str">
        <f>IF(G206="","",VLOOKUP(G206,'LEVEL-SYSTEM'!$A$2:$B$849,2,))</f>
        <v/>
      </c>
      <c r="J206" s="67" t="str">
        <f t="shared" si="86"/>
        <v/>
      </c>
      <c r="K206" s="54"/>
      <c r="L206" s="55" t="str">
        <f t="shared" si="77"/>
        <v/>
      </c>
      <c r="M206" s="67" t="str">
        <f>IF(K206="","",VLOOKUP(K206,DISCIPLINE!$A$2:$C$845,2,))</f>
        <v/>
      </c>
      <c r="N206" s="55" t="str">
        <f t="shared" si="78"/>
        <v/>
      </c>
      <c r="O206" s="67" t="str">
        <f>IF(M206="","",VLOOKUP(M206,DISCIPLINE!$A$2:$C$845,2,))</f>
        <v/>
      </c>
      <c r="P206" s="67" t="str">
        <f t="shared" si="87"/>
        <v/>
      </c>
      <c r="Q206" s="57"/>
      <c r="R206" s="67" t="str">
        <f t="shared" si="79"/>
        <v/>
      </c>
      <c r="S206" s="79" t="str">
        <f>IF(Q206="","",VLOOKUP(Q206,'[1]ACTIVITY &amp; DISCIPLINE CODE'!$F$3:$I$1862,2,))</f>
        <v/>
      </c>
      <c r="T206" s="67" t="str">
        <f t="shared" si="97"/>
        <v/>
      </c>
      <c r="U206" s="67" t="str">
        <f>IF(Q206="","",VLOOKUP(Q206,'[1]ACTIVITY &amp; DISCIPLINE CODE'!$F$3:$I$1862,3,))</f>
        <v/>
      </c>
      <c r="V206" s="67" t="str">
        <f t="shared" si="88"/>
        <v/>
      </c>
      <c r="W206" s="67" t="str">
        <f>IF(Q206="","",VLOOKUP(Q206,'[2]ACTIVITY &amp; DISCIPLINE CODE'!$F$3:$I$1850,4,))</f>
        <v/>
      </c>
      <c r="X206" s="57" t="str">
        <f t="shared" si="89"/>
        <v/>
      </c>
      <c r="Y206" s="34"/>
      <c r="Z206" s="67" t="str">
        <f t="shared" si="98"/>
        <v/>
      </c>
      <c r="AA206" s="67" t="str">
        <f>IF(Y206="","",VLOOKUP(Y206,'DOCUMENT TYPE'!$A$7:$C$837,2,))</f>
        <v/>
      </c>
      <c r="AB206" s="67" t="str">
        <f t="shared" si="99"/>
        <v/>
      </c>
      <c r="AC206" s="67" t="str">
        <f>IF(Y206="","",VLOOKUP(Y206,'DOCUMENT TYPE'!$A$7:$C$837,3,))</f>
        <v/>
      </c>
      <c r="AD206" s="67" t="str">
        <f t="shared" si="90"/>
        <v/>
      </c>
      <c r="AE206" s="54"/>
      <c r="AF206" s="55" t="str">
        <f t="shared" si="100"/>
        <v/>
      </c>
      <c r="AG206" s="67" t="str">
        <f>IF(AE206="","",VLOOKUP(AE206,DISCIPLINE!$A$2:$C$845,2,))</f>
        <v/>
      </c>
      <c r="AH206" s="57" t="str">
        <f t="shared" si="91"/>
        <v/>
      </c>
      <c r="AI206" s="57"/>
      <c r="AJ206" s="57" t="str">
        <f t="shared" si="92"/>
        <v/>
      </c>
      <c r="AK206" s="57"/>
      <c r="AL206" s="57" t="str">
        <f t="shared" si="93"/>
        <v/>
      </c>
      <c r="AM206" s="57"/>
      <c r="AN206" s="57" t="str">
        <f t="shared" si="94"/>
        <v/>
      </c>
      <c r="AO206" s="57"/>
      <c r="AP206" s="25"/>
      <c r="AQ206" s="23" t="str">
        <f t="shared" si="95"/>
        <v>Missing input data</v>
      </c>
      <c r="AR206" s="23" t="str">
        <f t="shared" si="96"/>
        <v>Missing input data</v>
      </c>
      <c r="AS206" s="25"/>
      <c r="AT206" s="23" t="str">
        <f t="shared" si="80"/>
        <v>Missing input data</v>
      </c>
      <c r="AU206" s="23" t="str">
        <f t="shared" si="81"/>
        <v>Missing input data</v>
      </c>
      <c r="AV206" s="25"/>
    </row>
    <row r="207" spans="1:48">
      <c r="A207" s="56"/>
      <c r="B207" s="67" t="str">
        <f t="shared" si="82"/>
        <v/>
      </c>
      <c r="C207" s="57"/>
      <c r="D207" s="67" t="str">
        <f t="shared" si="83"/>
        <v/>
      </c>
      <c r="E207" s="54"/>
      <c r="F207" s="51" t="str">
        <f t="shared" si="84"/>
        <v/>
      </c>
      <c r="G207" s="54"/>
      <c r="H207" s="67" t="str">
        <f t="shared" si="85"/>
        <v/>
      </c>
      <c r="I207" s="54" t="str">
        <f>IF(G207="","",VLOOKUP(G207,'LEVEL-SYSTEM'!$A$2:$B$849,2,))</f>
        <v/>
      </c>
      <c r="J207" s="67" t="str">
        <f t="shared" si="86"/>
        <v/>
      </c>
      <c r="K207" s="54"/>
      <c r="L207" s="55" t="str">
        <f t="shared" si="77"/>
        <v/>
      </c>
      <c r="M207" s="67" t="str">
        <f>IF(K207="","",VLOOKUP(K207,DISCIPLINE!$A$2:$C$845,2,))</f>
        <v/>
      </c>
      <c r="N207" s="55" t="str">
        <f t="shared" si="78"/>
        <v/>
      </c>
      <c r="O207" s="67" t="str">
        <f>IF(M207="","",VLOOKUP(M207,DISCIPLINE!$A$2:$C$845,2,))</f>
        <v/>
      </c>
      <c r="P207" s="67" t="str">
        <f t="shared" si="87"/>
        <v/>
      </c>
      <c r="Q207" s="57"/>
      <c r="R207" s="67" t="str">
        <f t="shared" si="79"/>
        <v/>
      </c>
      <c r="S207" s="79" t="str">
        <f>IF(Q207="","",VLOOKUP(Q207,'[1]ACTIVITY &amp; DISCIPLINE CODE'!$F$3:$I$1862,2,))</f>
        <v/>
      </c>
      <c r="T207" s="67" t="str">
        <f t="shared" si="97"/>
        <v/>
      </c>
      <c r="U207" s="67" t="str">
        <f>IF(Q207="","",VLOOKUP(Q207,'[1]ACTIVITY &amp; DISCIPLINE CODE'!$F$3:$I$1862,3,))</f>
        <v/>
      </c>
      <c r="V207" s="67" t="str">
        <f t="shared" si="88"/>
        <v/>
      </c>
      <c r="W207" s="67" t="str">
        <f>IF(Q207="","",VLOOKUP(Q207,'[2]ACTIVITY &amp; DISCIPLINE CODE'!$F$3:$I$1850,4,))</f>
        <v/>
      </c>
      <c r="X207" s="57" t="str">
        <f t="shared" si="89"/>
        <v/>
      </c>
      <c r="Y207" s="34"/>
      <c r="Z207" s="67" t="str">
        <f t="shared" si="98"/>
        <v/>
      </c>
      <c r="AA207" s="67" t="str">
        <f>IF(Y207="","",VLOOKUP(Y207,'DOCUMENT TYPE'!$A$7:$C$837,2,))</f>
        <v/>
      </c>
      <c r="AB207" s="67" t="str">
        <f t="shared" si="99"/>
        <v/>
      </c>
      <c r="AC207" s="67" t="str">
        <f>IF(Y207="","",VLOOKUP(Y207,'DOCUMENT TYPE'!$A$7:$C$837,3,))</f>
        <v/>
      </c>
      <c r="AD207" s="67" t="str">
        <f t="shared" si="90"/>
        <v/>
      </c>
      <c r="AE207" s="54"/>
      <c r="AF207" s="55" t="str">
        <f t="shared" si="100"/>
        <v/>
      </c>
      <c r="AG207" s="67" t="str">
        <f>IF(AE207="","",VLOOKUP(AE207,DISCIPLINE!$A$2:$C$845,2,))</f>
        <v/>
      </c>
      <c r="AH207" s="57" t="str">
        <f t="shared" si="91"/>
        <v/>
      </c>
      <c r="AI207" s="57"/>
      <c r="AJ207" s="57" t="str">
        <f t="shared" si="92"/>
        <v/>
      </c>
      <c r="AK207" s="57"/>
      <c r="AL207" s="57" t="str">
        <f t="shared" si="93"/>
        <v/>
      </c>
      <c r="AM207" s="57"/>
      <c r="AN207" s="57" t="str">
        <f t="shared" si="94"/>
        <v/>
      </c>
      <c r="AO207" s="57"/>
      <c r="AP207" s="25"/>
      <c r="AQ207" s="23" t="str">
        <f t="shared" si="95"/>
        <v>Missing input data</v>
      </c>
      <c r="AR207" s="23" t="str">
        <f t="shared" si="96"/>
        <v>Missing input data</v>
      </c>
      <c r="AS207" s="25"/>
      <c r="AT207" s="23" t="str">
        <f t="shared" si="80"/>
        <v>Missing input data</v>
      </c>
      <c r="AU207" s="23" t="str">
        <f t="shared" si="81"/>
        <v>Missing input data</v>
      </c>
      <c r="AV207" s="25"/>
    </row>
    <row r="208" spans="1:48">
      <c r="A208" s="56"/>
      <c r="B208" s="67" t="str">
        <f t="shared" si="82"/>
        <v/>
      </c>
      <c r="C208" s="57"/>
      <c r="D208" s="67" t="str">
        <f t="shared" si="83"/>
        <v/>
      </c>
      <c r="E208" s="54"/>
      <c r="F208" s="51" t="str">
        <f t="shared" si="84"/>
        <v/>
      </c>
      <c r="G208" s="54"/>
      <c r="H208" s="67" t="str">
        <f t="shared" si="85"/>
        <v/>
      </c>
      <c r="I208" s="54" t="str">
        <f>IF(G208="","",VLOOKUP(G208,'LEVEL-SYSTEM'!$A$2:$B$849,2,))</f>
        <v/>
      </c>
      <c r="J208" s="67" t="str">
        <f t="shared" si="86"/>
        <v/>
      </c>
      <c r="K208" s="54"/>
      <c r="L208" s="55" t="str">
        <f t="shared" si="77"/>
        <v/>
      </c>
      <c r="M208" s="67" t="str">
        <f>IF(K208="","",VLOOKUP(K208,DISCIPLINE!$A$2:$C$845,2,))</f>
        <v/>
      </c>
      <c r="N208" s="55" t="str">
        <f t="shared" si="78"/>
        <v/>
      </c>
      <c r="O208" s="67" t="str">
        <f>IF(M208="","",VLOOKUP(M208,DISCIPLINE!$A$2:$C$845,2,))</f>
        <v/>
      </c>
      <c r="P208" s="67" t="str">
        <f t="shared" si="87"/>
        <v/>
      </c>
      <c r="Q208" s="57"/>
      <c r="R208" s="67" t="str">
        <f t="shared" si="79"/>
        <v/>
      </c>
      <c r="S208" s="79" t="str">
        <f>IF(Q208="","",VLOOKUP(Q208,'[1]ACTIVITY &amp; DISCIPLINE CODE'!$F$3:$I$1862,2,))</f>
        <v/>
      </c>
      <c r="T208" s="67" t="str">
        <f t="shared" si="97"/>
        <v/>
      </c>
      <c r="U208" s="67" t="str">
        <f>IF(Q208="","",VLOOKUP(Q208,'[1]ACTIVITY &amp; DISCIPLINE CODE'!$F$3:$I$1862,3,))</f>
        <v/>
      </c>
      <c r="V208" s="67" t="str">
        <f t="shared" si="88"/>
        <v/>
      </c>
      <c r="W208" s="67" t="str">
        <f>IF(Q208="","",VLOOKUP(Q208,'[2]ACTIVITY &amp; DISCIPLINE CODE'!$F$3:$I$1850,4,))</f>
        <v/>
      </c>
      <c r="X208" s="57" t="str">
        <f t="shared" si="89"/>
        <v/>
      </c>
      <c r="Y208" s="34"/>
      <c r="Z208" s="67" t="str">
        <f t="shared" si="98"/>
        <v/>
      </c>
      <c r="AA208" s="67" t="str">
        <f>IF(Y208="","",VLOOKUP(Y208,'DOCUMENT TYPE'!$A$7:$C$837,2,))</f>
        <v/>
      </c>
      <c r="AB208" s="67" t="str">
        <f t="shared" si="99"/>
        <v/>
      </c>
      <c r="AC208" s="67" t="str">
        <f>IF(Y208="","",VLOOKUP(Y208,'DOCUMENT TYPE'!$A$7:$C$837,3,))</f>
        <v/>
      </c>
      <c r="AD208" s="67" t="str">
        <f t="shared" si="90"/>
        <v/>
      </c>
      <c r="AE208" s="54"/>
      <c r="AF208" s="55" t="str">
        <f t="shared" si="100"/>
        <v/>
      </c>
      <c r="AG208" s="67" t="str">
        <f>IF(AE208="","",VLOOKUP(AE208,DISCIPLINE!$A$2:$C$845,2,))</f>
        <v/>
      </c>
      <c r="AH208" s="57" t="str">
        <f t="shared" si="91"/>
        <v/>
      </c>
      <c r="AI208" s="57"/>
      <c r="AJ208" s="57" t="str">
        <f t="shared" si="92"/>
        <v/>
      </c>
      <c r="AK208" s="57"/>
      <c r="AL208" s="57" t="str">
        <f t="shared" si="93"/>
        <v/>
      </c>
      <c r="AM208" s="57"/>
      <c r="AN208" s="57" t="str">
        <f t="shared" si="94"/>
        <v/>
      </c>
      <c r="AO208" s="57"/>
      <c r="AP208" s="25"/>
      <c r="AQ208" s="23" t="str">
        <f t="shared" si="95"/>
        <v>Missing input data</v>
      </c>
      <c r="AR208" s="23" t="str">
        <f t="shared" si="96"/>
        <v>Missing input data</v>
      </c>
      <c r="AS208" s="25"/>
      <c r="AT208" s="23" t="str">
        <f t="shared" si="80"/>
        <v>Missing input data</v>
      </c>
      <c r="AU208" s="23" t="str">
        <f t="shared" si="81"/>
        <v>Missing input data</v>
      </c>
      <c r="AV208" s="25"/>
    </row>
    <row r="209" spans="1:48">
      <c r="A209" s="56"/>
      <c r="B209" s="67" t="str">
        <f t="shared" si="82"/>
        <v/>
      </c>
      <c r="C209" s="57"/>
      <c r="D209" s="67" t="str">
        <f t="shared" si="83"/>
        <v/>
      </c>
      <c r="E209" s="54"/>
      <c r="F209" s="51" t="str">
        <f t="shared" si="84"/>
        <v/>
      </c>
      <c r="G209" s="54"/>
      <c r="H209" s="67" t="str">
        <f t="shared" si="85"/>
        <v/>
      </c>
      <c r="I209" s="54" t="str">
        <f>IF(G209="","",VLOOKUP(G209,'LEVEL-SYSTEM'!$A$2:$B$849,2,))</f>
        <v/>
      </c>
      <c r="J209" s="67" t="str">
        <f t="shared" si="86"/>
        <v/>
      </c>
      <c r="K209" s="54"/>
      <c r="L209" s="55" t="str">
        <f t="shared" si="77"/>
        <v/>
      </c>
      <c r="M209" s="67" t="str">
        <f>IF(K209="","",VLOOKUP(K209,DISCIPLINE!$A$2:$C$845,2,))</f>
        <v/>
      </c>
      <c r="N209" s="55" t="str">
        <f t="shared" si="78"/>
        <v/>
      </c>
      <c r="O209" s="67" t="str">
        <f>IF(M209="","",VLOOKUP(M209,DISCIPLINE!$A$2:$C$845,2,))</f>
        <v/>
      </c>
      <c r="P209" s="67" t="str">
        <f t="shared" si="87"/>
        <v/>
      </c>
      <c r="Q209" s="57"/>
      <c r="R209" s="67" t="str">
        <f t="shared" si="79"/>
        <v/>
      </c>
      <c r="S209" s="79" t="str">
        <f>IF(Q209="","",VLOOKUP(Q209,'[1]ACTIVITY &amp; DISCIPLINE CODE'!$F$3:$I$1862,2,))</f>
        <v/>
      </c>
      <c r="T209" s="67" t="str">
        <f t="shared" si="97"/>
        <v/>
      </c>
      <c r="U209" s="67" t="str">
        <f>IF(Q209="","",VLOOKUP(Q209,'[1]ACTIVITY &amp; DISCIPLINE CODE'!$F$3:$I$1862,3,))</f>
        <v/>
      </c>
      <c r="V209" s="67" t="str">
        <f t="shared" si="88"/>
        <v/>
      </c>
      <c r="W209" s="67" t="str">
        <f>IF(Q209="","",VLOOKUP(Q209,'[2]ACTIVITY &amp; DISCIPLINE CODE'!$F$3:$I$1850,4,))</f>
        <v/>
      </c>
      <c r="X209" s="57" t="str">
        <f t="shared" si="89"/>
        <v/>
      </c>
      <c r="Y209" s="34"/>
      <c r="Z209" s="67" t="str">
        <f t="shared" si="98"/>
        <v/>
      </c>
      <c r="AA209" s="67" t="str">
        <f>IF(Y209="","",VLOOKUP(Y209,'DOCUMENT TYPE'!$A$7:$C$837,2,))</f>
        <v/>
      </c>
      <c r="AB209" s="67" t="str">
        <f t="shared" si="99"/>
        <v/>
      </c>
      <c r="AC209" s="67" t="str">
        <f>IF(Y209="","",VLOOKUP(Y209,'DOCUMENT TYPE'!$A$7:$C$837,3,))</f>
        <v/>
      </c>
      <c r="AD209" s="67" t="str">
        <f t="shared" si="90"/>
        <v/>
      </c>
      <c r="AE209" s="54"/>
      <c r="AF209" s="55" t="str">
        <f t="shared" si="100"/>
        <v/>
      </c>
      <c r="AG209" s="67" t="str">
        <f>IF(AE209="","",VLOOKUP(AE209,DISCIPLINE!$A$2:$C$845,2,))</f>
        <v/>
      </c>
      <c r="AH209" s="57" t="str">
        <f t="shared" si="91"/>
        <v/>
      </c>
      <c r="AI209" s="57"/>
      <c r="AJ209" s="57" t="str">
        <f t="shared" si="92"/>
        <v/>
      </c>
      <c r="AK209" s="57"/>
      <c r="AL209" s="57" t="str">
        <f t="shared" si="93"/>
        <v/>
      </c>
      <c r="AM209" s="57"/>
      <c r="AN209" s="57" t="str">
        <f t="shared" si="94"/>
        <v/>
      </c>
      <c r="AO209" s="57"/>
      <c r="AP209" s="25"/>
      <c r="AQ209" s="23" t="str">
        <f t="shared" si="95"/>
        <v>Missing input data</v>
      </c>
      <c r="AR209" s="23" t="str">
        <f t="shared" si="96"/>
        <v>Missing input data</v>
      </c>
      <c r="AS209" s="25"/>
      <c r="AT209" s="23" t="str">
        <f t="shared" si="80"/>
        <v>Missing input data</v>
      </c>
      <c r="AU209" s="23" t="str">
        <f t="shared" si="81"/>
        <v>Missing input data</v>
      </c>
      <c r="AV209" s="25"/>
    </row>
    <row r="210" spans="1:48">
      <c r="A210" s="56"/>
      <c r="B210" s="67" t="str">
        <f t="shared" si="82"/>
        <v/>
      </c>
      <c r="C210" s="57"/>
      <c r="D210" s="67" t="str">
        <f t="shared" si="83"/>
        <v/>
      </c>
      <c r="E210" s="54"/>
      <c r="F210" s="51" t="str">
        <f t="shared" si="84"/>
        <v/>
      </c>
      <c r="G210" s="54"/>
      <c r="H210" s="67" t="str">
        <f t="shared" si="85"/>
        <v/>
      </c>
      <c r="I210" s="54" t="str">
        <f>IF(G210="","",VLOOKUP(G210,'LEVEL-SYSTEM'!$A$2:$B$849,2,))</f>
        <v/>
      </c>
      <c r="J210" s="67" t="str">
        <f t="shared" si="86"/>
        <v/>
      </c>
      <c r="K210" s="54"/>
      <c r="L210" s="55" t="str">
        <f t="shared" si="77"/>
        <v/>
      </c>
      <c r="M210" s="67" t="str">
        <f>IF(K210="","",VLOOKUP(K210,DISCIPLINE!$A$2:$C$845,2,))</f>
        <v/>
      </c>
      <c r="N210" s="55" t="str">
        <f t="shared" si="78"/>
        <v/>
      </c>
      <c r="O210" s="67" t="str">
        <f>IF(M210="","",VLOOKUP(M210,DISCIPLINE!$A$2:$C$845,2,))</f>
        <v/>
      </c>
      <c r="P210" s="67" t="str">
        <f t="shared" si="87"/>
        <v/>
      </c>
      <c r="Q210" s="57"/>
      <c r="R210" s="67" t="str">
        <f t="shared" si="79"/>
        <v/>
      </c>
      <c r="S210" s="79" t="str">
        <f>IF(Q210="","",VLOOKUP(Q210,'[1]ACTIVITY &amp; DISCIPLINE CODE'!$F$3:$I$1862,2,))</f>
        <v/>
      </c>
      <c r="T210" s="67" t="str">
        <f t="shared" si="97"/>
        <v/>
      </c>
      <c r="U210" s="67" t="str">
        <f>IF(Q210="","",VLOOKUP(Q210,'[1]ACTIVITY &amp; DISCIPLINE CODE'!$F$3:$I$1862,3,))</f>
        <v/>
      </c>
      <c r="V210" s="67" t="str">
        <f t="shared" si="88"/>
        <v/>
      </c>
      <c r="W210" s="67" t="str">
        <f>IF(Q210="","",VLOOKUP(Q210,'[2]ACTIVITY &amp; DISCIPLINE CODE'!$F$3:$I$1850,4,))</f>
        <v/>
      </c>
      <c r="X210" s="57" t="str">
        <f t="shared" si="89"/>
        <v/>
      </c>
      <c r="Y210" s="34"/>
      <c r="Z210" s="67" t="str">
        <f t="shared" si="98"/>
        <v/>
      </c>
      <c r="AA210" s="67" t="str">
        <f>IF(Y210="","",VLOOKUP(Y210,'DOCUMENT TYPE'!$A$7:$C$837,2,))</f>
        <v/>
      </c>
      <c r="AB210" s="67" t="str">
        <f t="shared" si="99"/>
        <v/>
      </c>
      <c r="AC210" s="67" t="str">
        <f>IF(Y210="","",VLOOKUP(Y210,'DOCUMENT TYPE'!$A$7:$C$837,3,))</f>
        <v/>
      </c>
      <c r="AD210" s="67" t="str">
        <f t="shared" si="90"/>
        <v/>
      </c>
      <c r="AE210" s="54"/>
      <c r="AF210" s="55" t="str">
        <f t="shared" si="100"/>
        <v/>
      </c>
      <c r="AG210" s="67" t="str">
        <f>IF(AE210="","",VLOOKUP(AE210,DISCIPLINE!$A$2:$C$845,2,))</f>
        <v/>
      </c>
      <c r="AH210" s="57" t="str">
        <f t="shared" si="91"/>
        <v/>
      </c>
      <c r="AI210" s="57"/>
      <c r="AJ210" s="57" t="str">
        <f t="shared" si="92"/>
        <v/>
      </c>
      <c r="AK210" s="57"/>
      <c r="AL210" s="57" t="str">
        <f t="shared" si="93"/>
        <v/>
      </c>
      <c r="AM210" s="57"/>
      <c r="AN210" s="57" t="str">
        <f t="shared" si="94"/>
        <v/>
      </c>
      <c r="AO210" s="57"/>
      <c r="AP210" s="25"/>
      <c r="AQ210" s="23" t="str">
        <f t="shared" si="95"/>
        <v>Missing input data</v>
      </c>
      <c r="AR210" s="23" t="str">
        <f t="shared" si="96"/>
        <v>Missing input data</v>
      </c>
      <c r="AS210" s="25"/>
      <c r="AT210" s="23" t="str">
        <f t="shared" si="80"/>
        <v>Missing input data</v>
      </c>
      <c r="AU210" s="23" t="str">
        <f t="shared" si="81"/>
        <v>Missing input data</v>
      </c>
      <c r="AV210" s="25"/>
    </row>
    <row r="211" spans="1:48">
      <c r="A211" s="56"/>
      <c r="B211" s="67" t="str">
        <f t="shared" si="82"/>
        <v/>
      </c>
      <c r="C211" s="57"/>
      <c r="D211" s="67" t="str">
        <f t="shared" si="83"/>
        <v/>
      </c>
      <c r="E211" s="54"/>
      <c r="F211" s="51" t="str">
        <f t="shared" si="84"/>
        <v/>
      </c>
      <c r="G211" s="54"/>
      <c r="H211" s="67" t="str">
        <f t="shared" si="85"/>
        <v/>
      </c>
      <c r="I211" s="54" t="str">
        <f>IF(G211="","",VLOOKUP(G211,'LEVEL-SYSTEM'!$A$2:$B$849,2,))</f>
        <v/>
      </c>
      <c r="J211" s="67" t="str">
        <f t="shared" si="86"/>
        <v/>
      </c>
      <c r="K211" s="54"/>
      <c r="L211" s="55" t="str">
        <f t="shared" si="77"/>
        <v/>
      </c>
      <c r="M211" s="67" t="str">
        <f>IF(K211="","",VLOOKUP(K211,DISCIPLINE!$A$2:$C$845,2,))</f>
        <v/>
      </c>
      <c r="N211" s="55" t="str">
        <f t="shared" si="78"/>
        <v/>
      </c>
      <c r="O211" s="67" t="str">
        <f>IF(M211="","",VLOOKUP(M211,DISCIPLINE!$A$2:$C$845,2,))</f>
        <v/>
      </c>
      <c r="P211" s="67" t="str">
        <f t="shared" si="87"/>
        <v/>
      </c>
      <c r="Q211" s="57"/>
      <c r="R211" s="67" t="str">
        <f t="shared" si="79"/>
        <v/>
      </c>
      <c r="S211" s="79" t="str">
        <f>IF(Q211="","",VLOOKUP(Q211,'[1]ACTIVITY &amp; DISCIPLINE CODE'!$F$3:$I$1862,2,))</f>
        <v/>
      </c>
      <c r="T211" s="67" t="str">
        <f t="shared" si="97"/>
        <v/>
      </c>
      <c r="U211" s="67" t="str">
        <f>IF(Q211="","",VLOOKUP(Q211,'[1]ACTIVITY &amp; DISCIPLINE CODE'!$F$3:$I$1862,3,))</f>
        <v/>
      </c>
      <c r="V211" s="67" t="str">
        <f t="shared" si="88"/>
        <v/>
      </c>
      <c r="W211" s="67" t="str">
        <f>IF(Q211="","",VLOOKUP(Q211,'[2]ACTIVITY &amp; DISCIPLINE CODE'!$F$3:$I$1850,4,))</f>
        <v/>
      </c>
      <c r="X211" s="57" t="str">
        <f t="shared" si="89"/>
        <v/>
      </c>
      <c r="Y211" s="34"/>
      <c r="Z211" s="67" t="str">
        <f t="shared" si="98"/>
        <v/>
      </c>
      <c r="AA211" s="67" t="str">
        <f>IF(Y211="","",VLOOKUP(Y211,'DOCUMENT TYPE'!$A$7:$C$837,2,))</f>
        <v/>
      </c>
      <c r="AB211" s="67" t="str">
        <f t="shared" si="99"/>
        <v/>
      </c>
      <c r="AC211" s="67" t="str">
        <f>IF(Y211="","",VLOOKUP(Y211,'DOCUMENT TYPE'!$A$7:$C$837,3,))</f>
        <v/>
      </c>
      <c r="AD211" s="67" t="str">
        <f t="shared" si="90"/>
        <v/>
      </c>
      <c r="AE211" s="54"/>
      <c r="AF211" s="55" t="str">
        <f t="shared" si="100"/>
        <v/>
      </c>
      <c r="AG211" s="67" t="str">
        <f>IF(AE211="","",VLOOKUP(AE211,DISCIPLINE!$A$2:$C$845,2,))</f>
        <v/>
      </c>
      <c r="AH211" s="57" t="str">
        <f t="shared" si="91"/>
        <v/>
      </c>
      <c r="AI211" s="57"/>
      <c r="AJ211" s="57" t="str">
        <f t="shared" si="92"/>
        <v/>
      </c>
      <c r="AK211" s="57"/>
      <c r="AL211" s="57" t="str">
        <f t="shared" si="93"/>
        <v/>
      </c>
      <c r="AM211" s="57"/>
      <c r="AN211" s="57" t="str">
        <f t="shared" si="94"/>
        <v/>
      </c>
      <c r="AO211" s="57"/>
      <c r="AP211" s="25"/>
      <c r="AQ211" s="23" t="str">
        <f t="shared" si="95"/>
        <v>Missing input data</v>
      </c>
      <c r="AR211" s="23" t="str">
        <f t="shared" si="96"/>
        <v>Missing input data</v>
      </c>
      <c r="AS211" s="25"/>
      <c r="AT211" s="23" t="str">
        <f t="shared" si="80"/>
        <v>Missing input data</v>
      </c>
      <c r="AU211" s="23" t="str">
        <f t="shared" si="81"/>
        <v>Missing input data</v>
      </c>
      <c r="AV211" s="25"/>
    </row>
    <row r="212" spans="1:48">
      <c r="A212" s="56"/>
      <c r="B212" s="67" t="str">
        <f t="shared" si="82"/>
        <v/>
      </c>
      <c r="C212" s="57"/>
      <c r="D212" s="67" t="str">
        <f t="shared" si="83"/>
        <v/>
      </c>
      <c r="E212" s="54"/>
      <c r="F212" s="51" t="str">
        <f t="shared" si="84"/>
        <v/>
      </c>
      <c r="G212" s="54"/>
      <c r="H212" s="67" t="str">
        <f t="shared" si="85"/>
        <v/>
      </c>
      <c r="I212" s="54" t="str">
        <f>IF(G212="","",VLOOKUP(G212,'LEVEL-SYSTEM'!$A$2:$B$849,2,))</f>
        <v/>
      </c>
      <c r="J212" s="67" t="str">
        <f t="shared" si="86"/>
        <v/>
      </c>
      <c r="K212" s="54"/>
      <c r="L212" s="55" t="str">
        <f t="shared" si="77"/>
        <v/>
      </c>
      <c r="M212" s="67" t="str">
        <f>IF(K212="","",VLOOKUP(K212,DISCIPLINE!$A$2:$C$845,2,))</f>
        <v/>
      </c>
      <c r="N212" s="55" t="str">
        <f t="shared" si="78"/>
        <v/>
      </c>
      <c r="O212" s="67" t="str">
        <f>IF(M212="","",VLOOKUP(M212,DISCIPLINE!$A$2:$C$845,2,))</f>
        <v/>
      </c>
      <c r="P212" s="67" t="str">
        <f t="shared" si="87"/>
        <v/>
      </c>
      <c r="Q212" s="57"/>
      <c r="R212" s="67" t="str">
        <f t="shared" si="79"/>
        <v/>
      </c>
      <c r="S212" s="79" t="str">
        <f>IF(Q212="","",VLOOKUP(Q212,'[1]ACTIVITY &amp; DISCIPLINE CODE'!$F$3:$I$1862,2,))</f>
        <v/>
      </c>
      <c r="T212" s="67" t="str">
        <f t="shared" si="97"/>
        <v/>
      </c>
      <c r="U212" s="67" t="str">
        <f>IF(Q212="","",VLOOKUP(Q212,'[1]ACTIVITY &amp; DISCIPLINE CODE'!$F$3:$I$1862,3,))</f>
        <v/>
      </c>
      <c r="V212" s="67" t="str">
        <f t="shared" si="88"/>
        <v/>
      </c>
      <c r="W212" s="67" t="str">
        <f>IF(Q212="","",VLOOKUP(Q212,'[2]ACTIVITY &amp; DISCIPLINE CODE'!$F$3:$I$1850,4,))</f>
        <v/>
      </c>
      <c r="X212" s="57" t="str">
        <f t="shared" si="89"/>
        <v/>
      </c>
      <c r="Y212" s="34"/>
      <c r="Z212" s="67" t="str">
        <f t="shared" si="98"/>
        <v/>
      </c>
      <c r="AA212" s="67" t="str">
        <f>IF(Y212="","",VLOOKUP(Y212,'DOCUMENT TYPE'!$A$7:$C$837,2,))</f>
        <v/>
      </c>
      <c r="AB212" s="67" t="str">
        <f t="shared" si="99"/>
        <v/>
      </c>
      <c r="AC212" s="67" t="str">
        <f>IF(Y212="","",VLOOKUP(Y212,'DOCUMENT TYPE'!$A$7:$C$837,3,))</f>
        <v/>
      </c>
      <c r="AD212" s="67" t="str">
        <f t="shared" si="90"/>
        <v/>
      </c>
      <c r="AE212" s="54"/>
      <c r="AF212" s="55" t="str">
        <f t="shared" si="100"/>
        <v/>
      </c>
      <c r="AG212" s="67" t="str">
        <f>IF(AE212="","",VLOOKUP(AE212,DISCIPLINE!$A$2:$C$845,2,))</f>
        <v/>
      </c>
      <c r="AH212" s="57" t="str">
        <f t="shared" si="91"/>
        <v/>
      </c>
      <c r="AI212" s="57"/>
      <c r="AJ212" s="57" t="str">
        <f t="shared" si="92"/>
        <v/>
      </c>
      <c r="AK212" s="57"/>
      <c r="AL212" s="57" t="str">
        <f t="shared" si="93"/>
        <v/>
      </c>
      <c r="AM212" s="57"/>
      <c r="AN212" s="57" t="str">
        <f t="shared" si="94"/>
        <v/>
      </c>
      <c r="AO212" s="57"/>
      <c r="AP212" s="25"/>
      <c r="AQ212" s="23" t="str">
        <f t="shared" si="95"/>
        <v>Missing input data</v>
      </c>
      <c r="AR212" s="23" t="str">
        <f t="shared" si="96"/>
        <v>Missing input data</v>
      </c>
      <c r="AS212" s="25"/>
      <c r="AT212" s="23" t="str">
        <f t="shared" si="80"/>
        <v>Missing input data</v>
      </c>
      <c r="AU212" s="23" t="str">
        <f t="shared" si="81"/>
        <v>Missing input data</v>
      </c>
      <c r="AV212" s="25"/>
    </row>
    <row r="213" spans="1:48">
      <c r="A213" s="56"/>
      <c r="B213" s="67" t="str">
        <f t="shared" si="82"/>
        <v/>
      </c>
      <c r="C213" s="57"/>
      <c r="D213" s="67" t="str">
        <f t="shared" si="83"/>
        <v/>
      </c>
      <c r="E213" s="54"/>
      <c r="F213" s="51" t="str">
        <f t="shared" si="84"/>
        <v/>
      </c>
      <c r="G213" s="54"/>
      <c r="H213" s="67" t="str">
        <f t="shared" si="85"/>
        <v/>
      </c>
      <c r="I213" s="54" t="str">
        <f>IF(G213="","",VLOOKUP(G213,'LEVEL-SYSTEM'!$A$2:$B$849,2,))</f>
        <v/>
      </c>
      <c r="J213" s="67" t="str">
        <f t="shared" si="86"/>
        <v/>
      </c>
      <c r="K213" s="54"/>
      <c r="L213" s="55" t="str">
        <f t="shared" si="77"/>
        <v/>
      </c>
      <c r="M213" s="67" t="str">
        <f>IF(K213="","",VLOOKUP(K213,DISCIPLINE!$A$2:$C$845,2,))</f>
        <v/>
      </c>
      <c r="N213" s="55" t="str">
        <f t="shared" si="78"/>
        <v/>
      </c>
      <c r="O213" s="67" t="str">
        <f>IF(M213="","",VLOOKUP(M213,DISCIPLINE!$A$2:$C$845,2,))</f>
        <v/>
      </c>
      <c r="P213" s="67" t="str">
        <f t="shared" si="87"/>
        <v/>
      </c>
      <c r="Q213" s="57"/>
      <c r="R213" s="67" t="str">
        <f t="shared" si="79"/>
        <v/>
      </c>
      <c r="S213" s="79" t="str">
        <f>IF(Q213="","",VLOOKUP(Q213,'[1]ACTIVITY &amp; DISCIPLINE CODE'!$F$3:$I$1862,2,))</f>
        <v/>
      </c>
      <c r="T213" s="67" t="str">
        <f t="shared" si="97"/>
        <v/>
      </c>
      <c r="U213" s="67" t="str">
        <f>IF(Q213="","",VLOOKUP(Q213,'[1]ACTIVITY &amp; DISCIPLINE CODE'!$F$3:$I$1862,3,))</f>
        <v/>
      </c>
      <c r="V213" s="67" t="str">
        <f t="shared" si="88"/>
        <v/>
      </c>
      <c r="W213" s="67" t="str">
        <f>IF(Q213="","",VLOOKUP(Q213,'[2]ACTIVITY &amp; DISCIPLINE CODE'!$F$3:$I$1850,4,))</f>
        <v/>
      </c>
      <c r="X213" s="57" t="str">
        <f t="shared" si="89"/>
        <v/>
      </c>
      <c r="Y213" s="34"/>
      <c r="Z213" s="67" t="str">
        <f t="shared" si="98"/>
        <v/>
      </c>
      <c r="AA213" s="67" t="str">
        <f>IF(Y213="","",VLOOKUP(Y213,'DOCUMENT TYPE'!$A$7:$C$837,2,))</f>
        <v/>
      </c>
      <c r="AB213" s="67" t="str">
        <f t="shared" si="99"/>
        <v/>
      </c>
      <c r="AC213" s="67" t="str">
        <f>IF(Y213="","",VLOOKUP(Y213,'DOCUMENT TYPE'!$A$7:$C$837,3,))</f>
        <v/>
      </c>
      <c r="AD213" s="67" t="str">
        <f t="shared" si="90"/>
        <v/>
      </c>
      <c r="AE213" s="54"/>
      <c r="AF213" s="55" t="str">
        <f t="shared" si="100"/>
        <v/>
      </c>
      <c r="AG213" s="67" t="str">
        <f>IF(AE213="","",VLOOKUP(AE213,DISCIPLINE!$A$2:$C$845,2,))</f>
        <v/>
      </c>
      <c r="AH213" s="57" t="str">
        <f t="shared" si="91"/>
        <v/>
      </c>
      <c r="AI213" s="57"/>
      <c r="AJ213" s="57" t="str">
        <f t="shared" si="92"/>
        <v/>
      </c>
      <c r="AK213" s="57"/>
      <c r="AL213" s="57" t="str">
        <f t="shared" si="93"/>
        <v/>
      </c>
      <c r="AM213" s="57"/>
      <c r="AN213" s="57" t="str">
        <f t="shared" si="94"/>
        <v/>
      </c>
      <c r="AO213" s="57"/>
      <c r="AP213" s="25"/>
      <c r="AQ213" s="23" t="str">
        <f t="shared" si="95"/>
        <v>Missing input data</v>
      </c>
      <c r="AR213" s="23" t="str">
        <f t="shared" si="96"/>
        <v>Missing input data</v>
      </c>
      <c r="AS213" s="25"/>
      <c r="AT213" s="23" t="str">
        <f t="shared" si="80"/>
        <v>Missing input data</v>
      </c>
      <c r="AU213" s="23" t="str">
        <f t="shared" si="81"/>
        <v>Missing input data</v>
      </c>
      <c r="AV213" s="25"/>
    </row>
    <row r="214" spans="1:48">
      <c r="A214" s="56"/>
      <c r="B214" s="67" t="str">
        <f t="shared" si="82"/>
        <v/>
      </c>
      <c r="C214" s="57"/>
      <c r="D214" s="67" t="str">
        <f t="shared" si="83"/>
        <v/>
      </c>
      <c r="E214" s="54"/>
      <c r="F214" s="51" t="str">
        <f t="shared" si="84"/>
        <v/>
      </c>
      <c r="G214" s="54"/>
      <c r="H214" s="67" t="str">
        <f t="shared" si="85"/>
        <v/>
      </c>
      <c r="I214" s="54" t="str">
        <f>IF(G214="","",VLOOKUP(G214,'LEVEL-SYSTEM'!$A$2:$B$849,2,))</f>
        <v/>
      </c>
      <c r="J214" s="67" t="str">
        <f t="shared" si="86"/>
        <v/>
      </c>
      <c r="K214" s="54"/>
      <c r="L214" s="55" t="str">
        <f t="shared" si="77"/>
        <v/>
      </c>
      <c r="M214" s="67" t="str">
        <f>IF(K214="","",VLOOKUP(K214,DISCIPLINE!$A$2:$C$845,2,))</f>
        <v/>
      </c>
      <c r="N214" s="55" t="str">
        <f t="shared" si="78"/>
        <v/>
      </c>
      <c r="O214" s="67" t="str">
        <f>IF(M214="","",VLOOKUP(M214,DISCIPLINE!$A$2:$C$845,2,))</f>
        <v/>
      </c>
      <c r="P214" s="67" t="str">
        <f t="shared" si="87"/>
        <v/>
      </c>
      <c r="Q214" s="57"/>
      <c r="R214" s="67" t="str">
        <f t="shared" si="79"/>
        <v/>
      </c>
      <c r="S214" s="79" t="str">
        <f>IF(Q214="","",VLOOKUP(Q214,'[1]ACTIVITY &amp; DISCIPLINE CODE'!$F$3:$I$1862,2,))</f>
        <v/>
      </c>
      <c r="T214" s="67" t="str">
        <f t="shared" si="97"/>
        <v/>
      </c>
      <c r="U214" s="67" t="str">
        <f>IF(Q214="","",VLOOKUP(Q214,'[1]ACTIVITY &amp; DISCIPLINE CODE'!$F$3:$I$1862,3,))</f>
        <v/>
      </c>
      <c r="V214" s="67" t="str">
        <f t="shared" si="88"/>
        <v/>
      </c>
      <c r="W214" s="67" t="str">
        <f>IF(Q214="","",VLOOKUP(Q214,'[2]ACTIVITY &amp; DISCIPLINE CODE'!$F$3:$I$1850,4,))</f>
        <v/>
      </c>
      <c r="X214" s="57" t="str">
        <f t="shared" si="89"/>
        <v/>
      </c>
      <c r="Y214" s="34"/>
      <c r="Z214" s="67" t="str">
        <f t="shared" si="98"/>
        <v/>
      </c>
      <c r="AA214" s="67" t="str">
        <f>IF(Y214="","",VLOOKUP(Y214,'DOCUMENT TYPE'!$A$7:$C$837,2,))</f>
        <v/>
      </c>
      <c r="AB214" s="67" t="str">
        <f t="shared" si="99"/>
        <v/>
      </c>
      <c r="AC214" s="67" t="str">
        <f>IF(Y214="","",VLOOKUP(Y214,'DOCUMENT TYPE'!$A$7:$C$837,3,))</f>
        <v/>
      </c>
      <c r="AD214" s="67" t="str">
        <f t="shared" si="90"/>
        <v/>
      </c>
      <c r="AE214" s="54"/>
      <c r="AF214" s="55" t="str">
        <f t="shared" si="100"/>
        <v/>
      </c>
      <c r="AG214" s="67" t="str">
        <f>IF(AE214="","",VLOOKUP(AE214,DISCIPLINE!$A$2:$C$845,2,))</f>
        <v/>
      </c>
      <c r="AH214" s="57" t="str">
        <f t="shared" si="91"/>
        <v/>
      </c>
      <c r="AI214" s="57"/>
      <c r="AJ214" s="57" t="str">
        <f t="shared" si="92"/>
        <v/>
      </c>
      <c r="AK214" s="57"/>
      <c r="AL214" s="57" t="str">
        <f t="shared" si="93"/>
        <v/>
      </c>
      <c r="AM214" s="57"/>
      <c r="AN214" s="57" t="str">
        <f t="shared" si="94"/>
        <v/>
      </c>
      <c r="AO214" s="57"/>
      <c r="AP214" s="25"/>
      <c r="AQ214" s="23" t="str">
        <f t="shared" si="95"/>
        <v>Missing input data</v>
      </c>
      <c r="AR214" s="23" t="str">
        <f t="shared" si="96"/>
        <v>Missing input data</v>
      </c>
      <c r="AS214" s="25"/>
      <c r="AT214" s="23" t="str">
        <f t="shared" si="80"/>
        <v>Missing input data</v>
      </c>
      <c r="AU214" s="23" t="str">
        <f t="shared" si="81"/>
        <v>Missing input data</v>
      </c>
      <c r="AV214" s="25"/>
    </row>
    <row r="215" spans="1:48">
      <c r="A215" s="56"/>
      <c r="B215" s="67" t="str">
        <f t="shared" si="82"/>
        <v/>
      </c>
      <c r="C215" s="57"/>
      <c r="D215" s="67" t="str">
        <f t="shared" si="83"/>
        <v/>
      </c>
      <c r="E215" s="54"/>
      <c r="F215" s="51" t="str">
        <f t="shared" si="84"/>
        <v/>
      </c>
      <c r="G215" s="54"/>
      <c r="H215" s="67" t="str">
        <f t="shared" si="85"/>
        <v/>
      </c>
      <c r="I215" s="54" t="str">
        <f>IF(G215="","",VLOOKUP(G215,'LEVEL-SYSTEM'!$A$2:$B$849,2,))</f>
        <v/>
      </c>
      <c r="J215" s="67" t="str">
        <f t="shared" si="86"/>
        <v/>
      </c>
      <c r="K215" s="54"/>
      <c r="L215" s="55" t="str">
        <f t="shared" si="77"/>
        <v/>
      </c>
      <c r="M215" s="67" t="str">
        <f>IF(K215="","",VLOOKUP(K215,DISCIPLINE!$A$2:$C$845,2,))</f>
        <v/>
      </c>
      <c r="N215" s="55" t="str">
        <f t="shared" si="78"/>
        <v/>
      </c>
      <c r="O215" s="67" t="str">
        <f>IF(M215="","",VLOOKUP(M215,DISCIPLINE!$A$2:$C$845,2,))</f>
        <v/>
      </c>
      <c r="P215" s="67" t="str">
        <f t="shared" si="87"/>
        <v/>
      </c>
      <c r="Q215" s="57"/>
      <c r="R215" s="67" t="str">
        <f t="shared" si="79"/>
        <v/>
      </c>
      <c r="S215" s="79" t="str">
        <f>IF(Q215="","",VLOOKUP(Q215,'[1]ACTIVITY &amp; DISCIPLINE CODE'!$F$3:$I$1862,2,))</f>
        <v/>
      </c>
      <c r="T215" s="67" t="str">
        <f t="shared" si="97"/>
        <v/>
      </c>
      <c r="U215" s="67" t="str">
        <f>IF(Q215="","",VLOOKUP(Q215,'[1]ACTIVITY &amp; DISCIPLINE CODE'!$F$3:$I$1862,3,))</f>
        <v/>
      </c>
      <c r="V215" s="67" t="str">
        <f t="shared" si="88"/>
        <v/>
      </c>
      <c r="W215" s="67" t="str">
        <f>IF(Q215="","",VLOOKUP(Q215,'[2]ACTIVITY &amp; DISCIPLINE CODE'!$F$3:$I$1850,4,))</f>
        <v/>
      </c>
      <c r="X215" s="57" t="str">
        <f t="shared" si="89"/>
        <v/>
      </c>
      <c r="Y215" s="34"/>
      <c r="Z215" s="67" t="str">
        <f t="shared" si="98"/>
        <v/>
      </c>
      <c r="AA215" s="67" t="str">
        <f>IF(Y215="","",VLOOKUP(Y215,'DOCUMENT TYPE'!$A$7:$C$837,2,))</f>
        <v/>
      </c>
      <c r="AB215" s="67" t="str">
        <f t="shared" si="99"/>
        <v/>
      </c>
      <c r="AC215" s="67" t="str">
        <f>IF(Y215="","",VLOOKUP(Y215,'DOCUMENT TYPE'!$A$7:$C$837,3,))</f>
        <v/>
      </c>
      <c r="AD215" s="67" t="str">
        <f t="shared" si="90"/>
        <v/>
      </c>
      <c r="AE215" s="54"/>
      <c r="AF215" s="55" t="str">
        <f t="shared" si="100"/>
        <v/>
      </c>
      <c r="AG215" s="67" t="str">
        <f>IF(AE215="","",VLOOKUP(AE215,DISCIPLINE!$A$2:$C$845,2,))</f>
        <v/>
      </c>
      <c r="AH215" s="57" t="str">
        <f t="shared" si="91"/>
        <v/>
      </c>
      <c r="AI215" s="57"/>
      <c r="AJ215" s="57" t="str">
        <f t="shared" si="92"/>
        <v/>
      </c>
      <c r="AK215" s="57"/>
      <c r="AL215" s="57" t="str">
        <f t="shared" si="93"/>
        <v/>
      </c>
      <c r="AM215" s="57"/>
      <c r="AN215" s="57" t="str">
        <f t="shared" si="94"/>
        <v/>
      </c>
      <c r="AO215" s="57"/>
      <c r="AP215" s="25"/>
      <c r="AQ215" s="23" t="str">
        <f t="shared" si="95"/>
        <v>Missing input data</v>
      </c>
      <c r="AR215" s="23" t="str">
        <f t="shared" si="96"/>
        <v>Missing input data</v>
      </c>
      <c r="AS215" s="25"/>
      <c r="AT215" s="23" t="str">
        <f t="shared" si="80"/>
        <v>Missing input data</v>
      </c>
      <c r="AU215" s="23" t="str">
        <f t="shared" si="81"/>
        <v>Missing input data</v>
      </c>
      <c r="AV215" s="25"/>
    </row>
    <row r="216" spans="1:48">
      <c r="A216" s="56"/>
      <c r="B216" s="67" t="str">
        <f t="shared" si="82"/>
        <v/>
      </c>
      <c r="C216" s="57"/>
      <c r="D216" s="67" t="str">
        <f t="shared" si="83"/>
        <v/>
      </c>
      <c r="E216" s="54"/>
      <c r="F216" s="51" t="str">
        <f t="shared" si="84"/>
        <v/>
      </c>
      <c r="G216" s="54"/>
      <c r="H216" s="67" t="str">
        <f t="shared" si="85"/>
        <v/>
      </c>
      <c r="I216" s="54" t="str">
        <f>IF(G216="","",VLOOKUP(G216,'LEVEL-SYSTEM'!$A$2:$B$849,2,))</f>
        <v/>
      </c>
      <c r="J216" s="67" t="str">
        <f t="shared" si="86"/>
        <v/>
      </c>
      <c r="K216" s="54"/>
      <c r="L216" s="55" t="str">
        <f t="shared" si="77"/>
        <v/>
      </c>
      <c r="M216" s="67" t="str">
        <f>IF(K216="","",VLOOKUP(K216,DISCIPLINE!$A$2:$C$845,2,))</f>
        <v/>
      </c>
      <c r="N216" s="55" t="str">
        <f t="shared" si="78"/>
        <v/>
      </c>
      <c r="O216" s="67" t="str">
        <f>IF(M216="","",VLOOKUP(M216,DISCIPLINE!$A$2:$C$845,2,))</f>
        <v/>
      </c>
      <c r="P216" s="67" t="str">
        <f t="shared" si="87"/>
        <v/>
      </c>
      <c r="Q216" s="57"/>
      <c r="R216" s="67" t="str">
        <f t="shared" si="79"/>
        <v/>
      </c>
      <c r="S216" s="79" t="str">
        <f>IF(Q216="","",VLOOKUP(Q216,'[1]ACTIVITY &amp; DISCIPLINE CODE'!$F$3:$I$1862,2,))</f>
        <v/>
      </c>
      <c r="T216" s="67" t="str">
        <f t="shared" si="97"/>
        <v/>
      </c>
      <c r="U216" s="67" t="str">
        <f>IF(Q216="","",VLOOKUP(Q216,'[1]ACTIVITY &amp; DISCIPLINE CODE'!$F$3:$I$1862,3,))</f>
        <v/>
      </c>
      <c r="V216" s="67" t="str">
        <f t="shared" si="88"/>
        <v/>
      </c>
      <c r="W216" s="67" t="str">
        <f>IF(Q216="","",VLOOKUP(Q216,'[2]ACTIVITY &amp; DISCIPLINE CODE'!$F$3:$I$1850,4,))</f>
        <v/>
      </c>
      <c r="X216" s="57" t="str">
        <f t="shared" si="89"/>
        <v/>
      </c>
      <c r="Y216" s="34"/>
      <c r="Z216" s="67" t="str">
        <f t="shared" si="98"/>
        <v/>
      </c>
      <c r="AA216" s="67" t="str">
        <f>IF(Y216="","",VLOOKUP(Y216,'DOCUMENT TYPE'!$A$7:$C$837,2,))</f>
        <v/>
      </c>
      <c r="AB216" s="67" t="str">
        <f t="shared" si="99"/>
        <v/>
      </c>
      <c r="AC216" s="67" t="str">
        <f>IF(Y216="","",VLOOKUP(Y216,'DOCUMENT TYPE'!$A$7:$C$837,3,))</f>
        <v/>
      </c>
      <c r="AD216" s="67" t="str">
        <f t="shared" si="90"/>
        <v/>
      </c>
      <c r="AE216" s="54"/>
      <c r="AF216" s="55" t="str">
        <f t="shared" si="100"/>
        <v/>
      </c>
      <c r="AG216" s="67" t="str">
        <f>IF(AE216="","",VLOOKUP(AE216,DISCIPLINE!$A$2:$C$845,2,))</f>
        <v/>
      </c>
      <c r="AH216" s="57" t="str">
        <f t="shared" si="91"/>
        <v/>
      </c>
      <c r="AI216" s="57"/>
      <c r="AJ216" s="57" t="str">
        <f t="shared" si="92"/>
        <v/>
      </c>
      <c r="AK216" s="57"/>
      <c r="AL216" s="57" t="str">
        <f t="shared" si="93"/>
        <v/>
      </c>
      <c r="AM216" s="57"/>
      <c r="AN216" s="57" t="str">
        <f t="shared" si="94"/>
        <v/>
      </c>
      <c r="AO216" s="57"/>
      <c r="AP216" s="25"/>
      <c r="AQ216" s="23" t="str">
        <f t="shared" si="95"/>
        <v>Missing input data</v>
      </c>
      <c r="AR216" s="23" t="str">
        <f t="shared" si="96"/>
        <v>Missing input data</v>
      </c>
      <c r="AS216" s="25"/>
      <c r="AT216" s="23" t="str">
        <f t="shared" si="80"/>
        <v>Missing input data</v>
      </c>
      <c r="AU216" s="23" t="str">
        <f t="shared" si="81"/>
        <v>Missing input data</v>
      </c>
      <c r="AV216" s="25"/>
    </row>
    <row r="217" spans="1:48">
      <c r="A217" s="56"/>
      <c r="B217" s="67" t="str">
        <f t="shared" si="82"/>
        <v/>
      </c>
      <c r="C217" s="57"/>
      <c r="D217" s="67" t="str">
        <f t="shared" si="83"/>
        <v/>
      </c>
      <c r="E217" s="54"/>
      <c r="F217" s="51" t="str">
        <f t="shared" si="84"/>
        <v/>
      </c>
      <c r="G217" s="54"/>
      <c r="H217" s="67" t="str">
        <f t="shared" si="85"/>
        <v/>
      </c>
      <c r="I217" s="54" t="str">
        <f>IF(G217="","",VLOOKUP(G217,'LEVEL-SYSTEM'!$A$2:$B$849,2,))</f>
        <v/>
      </c>
      <c r="J217" s="67" t="str">
        <f t="shared" si="86"/>
        <v/>
      </c>
      <c r="K217" s="54"/>
      <c r="L217" s="55" t="str">
        <f t="shared" si="77"/>
        <v/>
      </c>
      <c r="M217" s="67" t="str">
        <f>IF(K217="","",VLOOKUP(K217,DISCIPLINE!$A$2:$C$845,2,))</f>
        <v/>
      </c>
      <c r="N217" s="55" t="str">
        <f t="shared" si="78"/>
        <v/>
      </c>
      <c r="O217" s="67" t="str">
        <f>IF(M217="","",VLOOKUP(M217,DISCIPLINE!$A$2:$C$845,2,))</f>
        <v/>
      </c>
      <c r="P217" s="67" t="str">
        <f t="shared" si="87"/>
        <v/>
      </c>
      <c r="Q217" s="57"/>
      <c r="R217" s="67" t="str">
        <f t="shared" si="79"/>
        <v/>
      </c>
      <c r="S217" s="79" t="str">
        <f>IF(Q217="","",VLOOKUP(Q217,'[1]ACTIVITY &amp; DISCIPLINE CODE'!$F$3:$I$1862,2,))</f>
        <v/>
      </c>
      <c r="T217" s="67" t="str">
        <f t="shared" si="97"/>
        <v/>
      </c>
      <c r="U217" s="67" t="str">
        <f>IF(Q217="","",VLOOKUP(Q217,'[1]ACTIVITY &amp; DISCIPLINE CODE'!$F$3:$I$1862,3,))</f>
        <v/>
      </c>
      <c r="V217" s="67" t="str">
        <f t="shared" si="88"/>
        <v/>
      </c>
      <c r="W217" s="67" t="str">
        <f>IF(Q217="","",VLOOKUP(Q217,'[2]ACTIVITY &amp; DISCIPLINE CODE'!$F$3:$I$1850,4,))</f>
        <v/>
      </c>
      <c r="X217" s="57" t="str">
        <f t="shared" si="89"/>
        <v/>
      </c>
      <c r="Y217" s="34"/>
      <c r="Z217" s="67" t="str">
        <f t="shared" si="98"/>
        <v/>
      </c>
      <c r="AA217" s="67" t="str">
        <f>IF(Y217="","",VLOOKUP(Y217,'DOCUMENT TYPE'!$A$7:$C$837,2,))</f>
        <v/>
      </c>
      <c r="AB217" s="67" t="str">
        <f t="shared" si="99"/>
        <v/>
      </c>
      <c r="AC217" s="67" t="str">
        <f>IF(Y217="","",VLOOKUP(Y217,'DOCUMENT TYPE'!$A$7:$C$837,3,))</f>
        <v/>
      </c>
      <c r="AD217" s="67" t="str">
        <f t="shared" si="90"/>
        <v/>
      </c>
      <c r="AE217" s="54"/>
      <c r="AF217" s="55" t="str">
        <f t="shared" si="100"/>
        <v/>
      </c>
      <c r="AG217" s="67" t="str">
        <f>IF(AE217="","",VLOOKUP(AE217,DISCIPLINE!$A$2:$C$845,2,))</f>
        <v/>
      </c>
      <c r="AH217" s="57" t="str">
        <f t="shared" si="91"/>
        <v/>
      </c>
      <c r="AI217" s="57"/>
      <c r="AJ217" s="57" t="str">
        <f t="shared" si="92"/>
        <v/>
      </c>
      <c r="AK217" s="57"/>
      <c r="AL217" s="57" t="str">
        <f t="shared" si="93"/>
        <v/>
      </c>
      <c r="AM217" s="57"/>
      <c r="AN217" s="57" t="str">
        <f t="shared" si="94"/>
        <v/>
      </c>
      <c r="AO217" s="57"/>
      <c r="AP217" s="25"/>
      <c r="AQ217" s="23" t="str">
        <f t="shared" si="95"/>
        <v>Missing input data</v>
      </c>
      <c r="AR217" s="23" t="str">
        <f t="shared" si="96"/>
        <v>Missing input data</v>
      </c>
      <c r="AS217" s="25"/>
      <c r="AT217" s="23" t="str">
        <f t="shared" si="80"/>
        <v>Missing input data</v>
      </c>
      <c r="AU217" s="23" t="str">
        <f t="shared" si="81"/>
        <v>Missing input data</v>
      </c>
      <c r="AV217" s="25"/>
    </row>
    <row r="218" spans="1:48">
      <c r="A218" s="56"/>
      <c r="B218" s="67" t="str">
        <f t="shared" si="82"/>
        <v/>
      </c>
      <c r="C218" s="57"/>
      <c r="D218" s="67" t="str">
        <f t="shared" si="83"/>
        <v/>
      </c>
      <c r="E218" s="54"/>
      <c r="F218" s="51" t="str">
        <f t="shared" si="84"/>
        <v/>
      </c>
      <c r="G218" s="54"/>
      <c r="H218" s="67" t="str">
        <f t="shared" si="85"/>
        <v/>
      </c>
      <c r="I218" s="54" t="str">
        <f>IF(G218="","",VLOOKUP(G218,'LEVEL-SYSTEM'!$A$2:$B$849,2,))</f>
        <v/>
      </c>
      <c r="J218" s="67" t="str">
        <f t="shared" si="86"/>
        <v/>
      </c>
      <c r="K218" s="54"/>
      <c r="L218" s="55" t="str">
        <f t="shared" si="77"/>
        <v/>
      </c>
      <c r="M218" s="67" t="str">
        <f>IF(K218="","",VLOOKUP(K218,DISCIPLINE!$A$2:$C$845,2,))</f>
        <v/>
      </c>
      <c r="N218" s="55" t="str">
        <f t="shared" si="78"/>
        <v/>
      </c>
      <c r="O218" s="67" t="str">
        <f>IF(M218="","",VLOOKUP(M218,DISCIPLINE!$A$2:$C$845,2,))</f>
        <v/>
      </c>
      <c r="P218" s="67" t="str">
        <f t="shared" si="87"/>
        <v/>
      </c>
      <c r="Q218" s="57"/>
      <c r="R218" s="67" t="str">
        <f t="shared" si="79"/>
        <v/>
      </c>
      <c r="S218" s="79" t="str">
        <f>IF(Q218="","",VLOOKUP(Q218,'[1]ACTIVITY &amp; DISCIPLINE CODE'!$F$3:$I$1862,2,))</f>
        <v/>
      </c>
      <c r="T218" s="67" t="str">
        <f t="shared" si="97"/>
        <v/>
      </c>
      <c r="U218" s="67" t="str">
        <f>IF(Q218="","",VLOOKUP(Q218,'[1]ACTIVITY &amp; DISCIPLINE CODE'!$F$3:$I$1862,3,))</f>
        <v/>
      </c>
      <c r="V218" s="67" t="str">
        <f t="shared" si="88"/>
        <v/>
      </c>
      <c r="W218" s="67" t="str">
        <f>IF(Q218="","",VLOOKUP(Q218,'[2]ACTIVITY &amp; DISCIPLINE CODE'!$F$3:$I$1850,4,))</f>
        <v/>
      </c>
      <c r="X218" s="57" t="str">
        <f t="shared" si="89"/>
        <v/>
      </c>
      <c r="Y218" s="34"/>
      <c r="Z218" s="67" t="str">
        <f t="shared" si="98"/>
        <v/>
      </c>
      <c r="AA218" s="67" t="str">
        <f>IF(Y218="","",VLOOKUP(Y218,'DOCUMENT TYPE'!$A$7:$C$837,2,))</f>
        <v/>
      </c>
      <c r="AB218" s="67" t="str">
        <f t="shared" si="99"/>
        <v/>
      </c>
      <c r="AC218" s="67" t="str">
        <f>IF(Y218="","",VLOOKUP(Y218,'DOCUMENT TYPE'!$A$7:$C$837,3,))</f>
        <v/>
      </c>
      <c r="AD218" s="67" t="str">
        <f t="shared" si="90"/>
        <v/>
      </c>
      <c r="AE218" s="54"/>
      <c r="AF218" s="55" t="str">
        <f t="shared" si="100"/>
        <v/>
      </c>
      <c r="AG218" s="67" t="str">
        <f>IF(AE218="","",VLOOKUP(AE218,DISCIPLINE!$A$2:$C$845,2,))</f>
        <v/>
      </c>
      <c r="AH218" s="57" t="str">
        <f t="shared" si="91"/>
        <v/>
      </c>
      <c r="AI218" s="57"/>
      <c r="AJ218" s="57" t="str">
        <f t="shared" si="92"/>
        <v/>
      </c>
      <c r="AK218" s="57"/>
      <c r="AL218" s="57" t="str">
        <f t="shared" si="93"/>
        <v/>
      </c>
      <c r="AM218" s="57"/>
      <c r="AN218" s="57" t="str">
        <f t="shared" si="94"/>
        <v/>
      </c>
      <c r="AO218" s="57"/>
      <c r="AP218" s="25"/>
      <c r="AQ218" s="23" t="str">
        <f t="shared" si="95"/>
        <v>Missing input data</v>
      </c>
      <c r="AR218" s="23" t="str">
        <f t="shared" si="96"/>
        <v>Missing input data</v>
      </c>
      <c r="AS218" s="25"/>
      <c r="AT218" s="23" t="str">
        <f t="shared" si="80"/>
        <v>Missing input data</v>
      </c>
      <c r="AU218" s="23" t="str">
        <f t="shared" si="81"/>
        <v>Missing input data</v>
      </c>
      <c r="AV218" s="25"/>
    </row>
    <row r="219" spans="1:48">
      <c r="A219" s="56"/>
      <c r="B219" s="67" t="str">
        <f t="shared" si="82"/>
        <v/>
      </c>
      <c r="C219" s="57"/>
      <c r="D219" s="67" t="str">
        <f t="shared" si="83"/>
        <v/>
      </c>
      <c r="E219" s="54"/>
      <c r="F219" s="51" t="str">
        <f t="shared" si="84"/>
        <v/>
      </c>
      <c r="G219" s="54"/>
      <c r="H219" s="67" t="str">
        <f t="shared" si="85"/>
        <v/>
      </c>
      <c r="I219" s="54" t="str">
        <f>IF(G219="","",VLOOKUP(G219,'LEVEL-SYSTEM'!$A$2:$B$849,2,))</f>
        <v/>
      </c>
      <c r="J219" s="67" t="str">
        <f t="shared" si="86"/>
        <v/>
      </c>
      <c r="K219" s="54"/>
      <c r="L219" s="55" t="str">
        <f t="shared" si="77"/>
        <v/>
      </c>
      <c r="M219" s="67" t="str">
        <f>IF(K219="","",VLOOKUP(K219,DISCIPLINE!$A$2:$C$845,2,))</f>
        <v/>
      </c>
      <c r="N219" s="55" t="str">
        <f t="shared" si="78"/>
        <v/>
      </c>
      <c r="O219" s="67" t="str">
        <f>IF(M219="","",VLOOKUP(M219,DISCIPLINE!$A$2:$C$845,2,))</f>
        <v/>
      </c>
      <c r="P219" s="67" t="str">
        <f t="shared" si="87"/>
        <v/>
      </c>
      <c r="Q219" s="57"/>
      <c r="R219" s="67" t="str">
        <f t="shared" si="79"/>
        <v/>
      </c>
      <c r="S219" s="79" t="str">
        <f>IF(Q219="","",VLOOKUP(Q219,'[1]ACTIVITY &amp; DISCIPLINE CODE'!$F$3:$I$1862,2,))</f>
        <v/>
      </c>
      <c r="T219" s="67" t="str">
        <f t="shared" si="97"/>
        <v/>
      </c>
      <c r="U219" s="67" t="str">
        <f>IF(Q219="","",VLOOKUP(Q219,'[1]ACTIVITY &amp; DISCIPLINE CODE'!$F$3:$I$1862,3,))</f>
        <v/>
      </c>
      <c r="V219" s="67" t="str">
        <f t="shared" si="88"/>
        <v/>
      </c>
      <c r="W219" s="67" t="str">
        <f>IF(Q219="","",VLOOKUP(Q219,'[2]ACTIVITY &amp; DISCIPLINE CODE'!$F$3:$I$1850,4,))</f>
        <v/>
      </c>
      <c r="X219" s="57" t="str">
        <f t="shared" si="89"/>
        <v/>
      </c>
      <c r="Y219" s="34"/>
      <c r="Z219" s="67" t="str">
        <f t="shared" si="98"/>
        <v/>
      </c>
      <c r="AA219" s="67" t="str">
        <f>IF(Y219="","",VLOOKUP(Y219,'DOCUMENT TYPE'!$A$7:$C$837,2,))</f>
        <v/>
      </c>
      <c r="AB219" s="67" t="str">
        <f t="shared" si="99"/>
        <v/>
      </c>
      <c r="AC219" s="67" t="str">
        <f>IF(Y219="","",VLOOKUP(Y219,'DOCUMENT TYPE'!$A$7:$C$837,3,))</f>
        <v/>
      </c>
      <c r="AD219" s="67" t="str">
        <f t="shared" si="90"/>
        <v/>
      </c>
      <c r="AE219" s="54"/>
      <c r="AF219" s="55" t="str">
        <f t="shared" si="100"/>
        <v/>
      </c>
      <c r="AG219" s="67" t="str">
        <f>IF(AE219="","",VLOOKUP(AE219,DISCIPLINE!$A$2:$C$845,2,))</f>
        <v/>
      </c>
      <c r="AH219" s="57" t="str">
        <f t="shared" si="91"/>
        <v/>
      </c>
      <c r="AI219" s="57"/>
      <c r="AJ219" s="57" t="str">
        <f t="shared" si="92"/>
        <v/>
      </c>
      <c r="AK219" s="57"/>
      <c r="AL219" s="57" t="str">
        <f t="shared" si="93"/>
        <v/>
      </c>
      <c r="AM219" s="57"/>
      <c r="AN219" s="57" t="str">
        <f t="shared" si="94"/>
        <v/>
      </c>
      <c r="AO219" s="57"/>
      <c r="AP219" s="25"/>
      <c r="AQ219" s="23" t="str">
        <f t="shared" si="95"/>
        <v>Missing input data</v>
      </c>
      <c r="AR219" s="23" t="str">
        <f t="shared" si="96"/>
        <v>Missing input data</v>
      </c>
      <c r="AS219" s="25"/>
      <c r="AT219" s="23" t="str">
        <f t="shared" si="80"/>
        <v>Missing input data</v>
      </c>
      <c r="AU219" s="23" t="str">
        <f t="shared" si="81"/>
        <v>Missing input data</v>
      </c>
      <c r="AV219" s="25"/>
    </row>
    <row r="220" spans="1:48">
      <c r="A220" s="56"/>
      <c r="B220" s="67" t="str">
        <f t="shared" si="82"/>
        <v/>
      </c>
      <c r="C220" s="57"/>
      <c r="D220" s="67" t="str">
        <f t="shared" si="83"/>
        <v/>
      </c>
      <c r="E220" s="54"/>
      <c r="F220" s="51" t="str">
        <f t="shared" si="84"/>
        <v/>
      </c>
      <c r="G220" s="54"/>
      <c r="H220" s="67" t="str">
        <f t="shared" si="85"/>
        <v/>
      </c>
      <c r="I220" s="54" t="str">
        <f>IF(G220="","",VLOOKUP(G220,'LEVEL-SYSTEM'!$A$2:$B$849,2,))</f>
        <v/>
      </c>
      <c r="J220" s="67" t="str">
        <f t="shared" si="86"/>
        <v/>
      </c>
      <c r="K220" s="54"/>
      <c r="L220" s="55" t="str">
        <f t="shared" si="77"/>
        <v/>
      </c>
      <c r="M220" s="67" t="str">
        <f>IF(K220="","",VLOOKUP(K220,DISCIPLINE!$A$2:$C$845,2,))</f>
        <v/>
      </c>
      <c r="N220" s="55" t="str">
        <f t="shared" si="78"/>
        <v/>
      </c>
      <c r="O220" s="67" t="str">
        <f>IF(M220="","",VLOOKUP(M220,DISCIPLINE!$A$2:$C$845,2,))</f>
        <v/>
      </c>
      <c r="P220" s="67" t="str">
        <f t="shared" si="87"/>
        <v/>
      </c>
      <c r="Q220" s="57"/>
      <c r="R220" s="67" t="str">
        <f t="shared" si="79"/>
        <v/>
      </c>
      <c r="S220" s="79" t="str">
        <f>IF(Q220="","",VLOOKUP(Q220,'[1]ACTIVITY &amp; DISCIPLINE CODE'!$F$3:$I$1862,2,))</f>
        <v/>
      </c>
      <c r="T220" s="67" t="str">
        <f t="shared" si="97"/>
        <v/>
      </c>
      <c r="U220" s="67" t="str">
        <f>IF(Q220="","",VLOOKUP(Q220,'[1]ACTIVITY &amp; DISCIPLINE CODE'!$F$3:$I$1862,3,))</f>
        <v/>
      </c>
      <c r="V220" s="67" t="str">
        <f t="shared" si="88"/>
        <v/>
      </c>
      <c r="W220" s="67" t="str">
        <f>IF(Q220="","",VLOOKUP(Q220,'[2]ACTIVITY &amp; DISCIPLINE CODE'!$F$3:$I$1850,4,))</f>
        <v/>
      </c>
      <c r="X220" s="57" t="str">
        <f t="shared" si="89"/>
        <v/>
      </c>
      <c r="Y220" s="34"/>
      <c r="Z220" s="67" t="str">
        <f t="shared" si="98"/>
        <v/>
      </c>
      <c r="AA220" s="67" t="str">
        <f>IF(Y220="","",VLOOKUP(Y220,'DOCUMENT TYPE'!$A$7:$C$837,2,))</f>
        <v/>
      </c>
      <c r="AB220" s="67" t="str">
        <f t="shared" si="99"/>
        <v/>
      </c>
      <c r="AC220" s="67" t="str">
        <f>IF(Y220="","",VLOOKUP(Y220,'DOCUMENT TYPE'!$A$7:$C$837,3,))</f>
        <v/>
      </c>
      <c r="AD220" s="67" t="str">
        <f t="shared" si="90"/>
        <v/>
      </c>
      <c r="AE220" s="54"/>
      <c r="AF220" s="55" t="str">
        <f t="shared" si="100"/>
        <v/>
      </c>
      <c r="AG220" s="67" t="str">
        <f>IF(AE220="","",VLOOKUP(AE220,DISCIPLINE!$A$2:$C$845,2,))</f>
        <v/>
      </c>
      <c r="AH220" s="57" t="str">
        <f t="shared" si="91"/>
        <v/>
      </c>
      <c r="AI220" s="57"/>
      <c r="AJ220" s="57" t="str">
        <f t="shared" si="92"/>
        <v/>
      </c>
      <c r="AK220" s="57"/>
      <c r="AL220" s="57" t="str">
        <f t="shared" si="93"/>
        <v/>
      </c>
      <c r="AM220" s="57"/>
      <c r="AN220" s="57" t="str">
        <f t="shared" si="94"/>
        <v/>
      </c>
      <c r="AO220" s="57"/>
      <c r="AP220" s="25"/>
      <c r="AQ220" s="23" t="str">
        <f t="shared" si="95"/>
        <v>Missing input data</v>
      </c>
      <c r="AR220" s="23" t="str">
        <f t="shared" si="96"/>
        <v>Missing input data</v>
      </c>
      <c r="AS220" s="25"/>
      <c r="AT220" s="23" t="str">
        <f t="shared" si="80"/>
        <v>Missing input data</v>
      </c>
      <c r="AU220" s="23" t="str">
        <f t="shared" si="81"/>
        <v>Missing input data</v>
      </c>
      <c r="AV220" s="25"/>
    </row>
    <row r="221" spans="1:48">
      <c r="A221" s="56"/>
      <c r="B221" s="67" t="str">
        <f t="shared" si="82"/>
        <v/>
      </c>
      <c r="C221" s="57"/>
      <c r="D221" s="67" t="str">
        <f t="shared" si="83"/>
        <v/>
      </c>
      <c r="E221" s="54"/>
      <c r="F221" s="51" t="str">
        <f t="shared" si="84"/>
        <v/>
      </c>
      <c r="G221" s="54"/>
      <c r="H221" s="67" t="str">
        <f t="shared" si="85"/>
        <v/>
      </c>
      <c r="I221" s="54" t="str">
        <f>IF(G221="","",VLOOKUP(G221,'LEVEL-SYSTEM'!$A$2:$B$849,2,))</f>
        <v/>
      </c>
      <c r="J221" s="67" t="str">
        <f t="shared" si="86"/>
        <v/>
      </c>
      <c r="K221" s="54"/>
      <c r="L221" s="55" t="str">
        <f t="shared" si="77"/>
        <v/>
      </c>
      <c r="M221" s="67" t="str">
        <f>IF(K221="","",VLOOKUP(K221,DISCIPLINE!$A$2:$C$845,2,))</f>
        <v/>
      </c>
      <c r="N221" s="55" t="str">
        <f t="shared" si="78"/>
        <v/>
      </c>
      <c r="O221" s="67" t="str">
        <f>IF(M221="","",VLOOKUP(M221,DISCIPLINE!$A$2:$C$845,2,))</f>
        <v/>
      </c>
      <c r="P221" s="67" t="str">
        <f t="shared" si="87"/>
        <v/>
      </c>
      <c r="Q221" s="57"/>
      <c r="R221" s="67" t="str">
        <f t="shared" si="79"/>
        <v/>
      </c>
      <c r="S221" s="79" t="str">
        <f>IF(Q221="","",VLOOKUP(Q221,'[1]ACTIVITY &amp; DISCIPLINE CODE'!$F$3:$I$1862,2,))</f>
        <v/>
      </c>
      <c r="T221" s="67" t="str">
        <f t="shared" si="97"/>
        <v/>
      </c>
      <c r="U221" s="67" t="str">
        <f>IF(Q221="","",VLOOKUP(Q221,'[1]ACTIVITY &amp; DISCIPLINE CODE'!$F$3:$I$1862,3,))</f>
        <v/>
      </c>
      <c r="V221" s="67" t="str">
        <f t="shared" si="88"/>
        <v/>
      </c>
      <c r="W221" s="67" t="str">
        <f>IF(Q221="","",VLOOKUP(Q221,'[2]ACTIVITY &amp; DISCIPLINE CODE'!$F$3:$I$1850,4,))</f>
        <v/>
      </c>
      <c r="X221" s="57" t="str">
        <f t="shared" si="89"/>
        <v/>
      </c>
      <c r="Y221" s="34"/>
      <c r="Z221" s="67" t="str">
        <f t="shared" si="98"/>
        <v/>
      </c>
      <c r="AA221" s="67" t="str">
        <f>IF(Y221="","",VLOOKUP(Y221,'DOCUMENT TYPE'!$A$7:$C$837,2,))</f>
        <v/>
      </c>
      <c r="AB221" s="67" t="str">
        <f t="shared" si="99"/>
        <v/>
      </c>
      <c r="AC221" s="67" t="str">
        <f>IF(Y221="","",VLOOKUP(Y221,'DOCUMENT TYPE'!$A$7:$C$837,3,))</f>
        <v/>
      </c>
      <c r="AD221" s="67" t="str">
        <f t="shared" si="90"/>
        <v/>
      </c>
      <c r="AE221" s="54"/>
      <c r="AF221" s="55" t="str">
        <f t="shared" si="100"/>
        <v/>
      </c>
      <c r="AG221" s="67" t="str">
        <f>IF(AE221="","",VLOOKUP(AE221,DISCIPLINE!$A$2:$C$845,2,))</f>
        <v/>
      </c>
      <c r="AH221" s="57" t="str">
        <f t="shared" si="91"/>
        <v/>
      </c>
      <c r="AI221" s="57"/>
      <c r="AJ221" s="57" t="str">
        <f t="shared" si="92"/>
        <v/>
      </c>
      <c r="AK221" s="57"/>
      <c r="AL221" s="57" t="str">
        <f t="shared" si="93"/>
        <v/>
      </c>
      <c r="AM221" s="57"/>
      <c r="AN221" s="57" t="str">
        <f t="shared" si="94"/>
        <v/>
      </c>
      <c r="AO221" s="57"/>
      <c r="AP221" s="25"/>
      <c r="AQ221" s="23" t="str">
        <f t="shared" si="95"/>
        <v>Missing input data</v>
      </c>
      <c r="AR221" s="23" t="str">
        <f t="shared" si="96"/>
        <v>Missing input data</v>
      </c>
      <c r="AS221" s="25"/>
      <c r="AT221" s="23" t="str">
        <f t="shared" si="80"/>
        <v>Missing input data</v>
      </c>
      <c r="AU221" s="23" t="str">
        <f t="shared" si="81"/>
        <v>Missing input data</v>
      </c>
      <c r="AV221" s="25"/>
    </row>
    <row r="222" spans="1:48">
      <c r="A222" s="56"/>
      <c r="B222" s="67" t="str">
        <f t="shared" si="82"/>
        <v/>
      </c>
      <c r="C222" s="57"/>
      <c r="D222" s="67" t="str">
        <f t="shared" si="83"/>
        <v/>
      </c>
      <c r="E222" s="54"/>
      <c r="F222" s="51" t="str">
        <f t="shared" si="84"/>
        <v/>
      </c>
      <c r="G222" s="54"/>
      <c r="H222" s="67" t="str">
        <f t="shared" si="85"/>
        <v/>
      </c>
      <c r="I222" s="54" t="str">
        <f>IF(G222="","",VLOOKUP(G222,'LEVEL-SYSTEM'!$A$2:$B$849,2,))</f>
        <v/>
      </c>
      <c r="J222" s="67" t="str">
        <f t="shared" si="86"/>
        <v/>
      </c>
      <c r="K222" s="54"/>
      <c r="L222" s="55" t="str">
        <f t="shared" si="77"/>
        <v/>
      </c>
      <c r="M222" s="67" t="str">
        <f>IF(K222="","",VLOOKUP(K222,DISCIPLINE!$A$2:$C$845,2,))</f>
        <v/>
      </c>
      <c r="N222" s="55" t="str">
        <f t="shared" si="78"/>
        <v/>
      </c>
      <c r="O222" s="67" t="str">
        <f>IF(M222="","",VLOOKUP(M222,DISCIPLINE!$A$2:$C$845,2,))</f>
        <v/>
      </c>
      <c r="P222" s="67" t="str">
        <f t="shared" si="87"/>
        <v/>
      </c>
      <c r="Q222" s="57"/>
      <c r="R222" s="67" t="str">
        <f t="shared" si="79"/>
        <v/>
      </c>
      <c r="S222" s="79" t="str">
        <f>IF(Q222="","",VLOOKUP(Q222,'[1]ACTIVITY &amp; DISCIPLINE CODE'!$F$3:$I$1862,2,))</f>
        <v/>
      </c>
      <c r="T222" s="67" t="str">
        <f t="shared" si="97"/>
        <v/>
      </c>
      <c r="U222" s="67" t="str">
        <f>IF(Q222="","",VLOOKUP(Q222,'[1]ACTIVITY &amp; DISCIPLINE CODE'!$F$3:$I$1862,3,))</f>
        <v/>
      </c>
      <c r="V222" s="67" t="str">
        <f t="shared" si="88"/>
        <v/>
      </c>
      <c r="W222" s="67" t="str">
        <f>IF(Q222="","",VLOOKUP(Q222,'[2]ACTIVITY &amp; DISCIPLINE CODE'!$F$3:$I$1850,4,))</f>
        <v/>
      </c>
      <c r="X222" s="57" t="str">
        <f t="shared" si="89"/>
        <v/>
      </c>
      <c r="Y222" s="34"/>
      <c r="Z222" s="67" t="str">
        <f t="shared" si="98"/>
        <v/>
      </c>
      <c r="AA222" s="67" t="str">
        <f>IF(Y222="","",VLOOKUP(Y222,'DOCUMENT TYPE'!$A$7:$C$837,2,))</f>
        <v/>
      </c>
      <c r="AB222" s="67" t="str">
        <f t="shared" si="99"/>
        <v/>
      </c>
      <c r="AC222" s="67" t="str">
        <f>IF(Y222="","",VLOOKUP(Y222,'DOCUMENT TYPE'!$A$7:$C$837,3,))</f>
        <v/>
      </c>
      <c r="AD222" s="67" t="str">
        <f t="shared" si="90"/>
        <v/>
      </c>
      <c r="AE222" s="54"/>
      <c r="AF222" s="55" t="str">
        <f t="shared" si="100"/>
        <v/>
      </c>
      <c r="AG222" s="67" t="str">
        <f>IF(AE222="","",VLOOKUP(AE222,DISCIPLINE!$A$2:$C$845,2,))</f>
        <v/>
      </c>
      <c r="AH222" s="57" t="str">
        <f t="shared" si="91"/>
        <v/>
      </c>
      <c r="AI222" s="57"/>
      <c r="AJ222" s="57" t="str">
        <f t="shared" si="92"/>
        <v/>
      </c>
      <c r="AK222" s="57"/>
      <c r="AL222" s="57" t="str">
        <f t="shared" si="93"/>
        <v/>
      </c>
      <c r="AM222" s="57"/>
      <c r="AN222" s="57" t="str">
        <f t="shared" si="94"/>
        <v/>
      </c>
      <c r="AO222" s="57"/>
      <c r="AP222" s="25"/>
      <c r="AQ222" s="23" t="str">
        <f t="shared" si="95"/>
        <v>Missing input data</v>
      </c>
      <c r="AR222" s="23" t="str">
        <f t="shared" si="96"/>
        <v>Missing input data</v>
      </c>
      <c r="AS222" s="25"/>
      <c r="AT222" s="23" t="str">
        <f t="shared" si="80"/>
        <v>Missing input data</v>
      </c>
      <c r="AU222" s="23" t="str">
        <f t="shared" si="81"/>
        <v>Missing input data</v>
      </c>
      <c r="AV222" s="25"/>
    </row>
    <row r="223" spans="1:48">
      <c r="A223" s="56"/>
      <c r="B223" s="67" t="str">
        <f t="shared" si="82"/>
        <v/>
      </c>
      <c r="C223" s="57"/>
      <c r="D223" s="67" t="str">
        <f t="shared" si="83"/>
        <v/>
      </c>
      <c r="E223" s="54"/>
      <c r="F223" s="51" t="str">
        <f t="shared" si="84"/>
        <v/>
      </c>
      <c r="G223" s="54"/>
      <c r="H223" s="67" t="str">
        <f t="shared" si="85"/>
        <v/>
      </c>
      <c r="I223" s="54" t="str">
        <f>IF(G223="","",VLOOKUP(G223,'LEVEL-SYSTEM'!$A$2:$B$849,2,))</f>
        <v/>
      </c>
      <c r="J223" s="67" t="str">
        <f t="shared" si="86"/>
        <v/>
      </c>
      <c r="K223" s="54"/>
      <c r="L223" s="55" t="str">
        <f t="shared" si="77"/>
        <v/>
      </c>
      <c r="M223" s="67" t="str">
        <f>IF(K223="","",VLOOKUP(K223,DISCIPLINE!$A$2:$C$845,2,))</f>
        <v/>
      </c>
      <c r="N223" s="55" t="str">
        <f t="shared" si="78"/>
        <v/>
      </c>
      <c r="O223" s="67" t="str">
        <f>IF(M223="","",VLOOKUP(M223,DISCIPLINE!$A$2:$C$845,2,))</f>
        <v/>
      </c>
      <c r="P223" s="67" t="str">
        <f t="shared" si="87"/>
        <v/>
      </c>
      <c r="Q223" s="57"/>
      <c r="R223" s="67" t="str">
        <f t="shared" si="79"/>
        <v/>
      </c>
      <c r="S223" s="79" t="str">
        <f>IF(Q223="","",VLOOKUP(Q223,'[1]ACTIVITY &amp; DISCIPLINE CODE'!$F$3:$I$1862,2,))</f>
        <v/>
      </c>
      <c r="T223" s="67" t="str">
        <f t="shared" si="97"/>
        <v/>
      </c>
      <c r="U223" s="67" t="str">
        <f>IF(Q223="","",VLOOKUP(Q223,'[1]ACTIVITY &amp; DISCIPLINE CODE'!$F$3:$I$1862,3,))</f>
        <v/>
      </c>
      <c r="V223" s="67" t="str">
        <f t="shared" si="88"/>
        <v/>
      </c>
      <c r="W223" s="67" t="str">
        <f>IF(Q223="","",VLOOKUP(Q223,'[2]ACTIVITY &amp; DISCIPLINE CODE'!$F$3:$I$1850,4,))</f>
        <v/>
      </c>
      <c r="X223" s="57" t="str">
        <f t="shared" si="89"/>
        <v/>
      </c>
      <c r="Y223" s="34"/>
      <c r="Z223" s="67" t="str">
        <f t="shared" si="98"/>
        <v/>
      </c>
      <c r="AA223" s="67" t="str">
        <f>IF(Y223="","",VLOOKUP(Y223,'DOCUMENT TYPE'!$A$7:$C$837,2,))</f>
        <v/>
      </c>
      <c r="AB223" s="67" t="str">
        <f t="shared" si="99"/>
        <v/>
      </c>
      <c r="AC223" s="67" t="str">
        <f>IF(Y223="","",VLOOKUP(Y223,'DOCUMENT TYPE'!$A$7:$C$837,3,))</f>
        <v/>
      </c>
      <c r="AD223" s="67" t="str">
        <f t="shared" si="90"/>
        <v/>
      </c>
      <c r="AE223" s="54"/>
      <c r="AF223" s="55" t="str">
        <f t="shared" si="100"/>
        <v/>
      </c>
      <c r="AG223" s="67" t="str">
        <f>IF(AE223="","",VLOOKUP(AE223,DISCIPLINE!$A$2:$C$845,2,))</f>
        <v/>
      </c>
      <c r="AH223" s="57" t="str">
        <f t="shared" si="91"/>
        <v/>
      </c>
      <c r="AI223" s="57"/>
      <c r="AJ223" s="57" t="str">
        <f t="shared" si="92"/>
        <v/>
      </c>
      <c r="AK223" s="57"/>
      <c r="AL223" s="57" t="str">
        <f t="shared" si="93"/>
        <v/>
      </c>
      <c r="AM223" s="57"/>
      <c r="AN223" s="57" t="str">
        <f t="shared" si="94"/>
        <v/>
      </c>
      <c r="AO223" s="57"/>
      <c r="AP223" s="25"/>
      <c r="AQ223" s="23" t="str">
        <f t="shared" si="95"/>
        <v>Missing input data</v>
      </c>
      <c r="AR223" s="23" t="str">
        <f t="shared" si="96"/>
        <v>Missing input data</v>
      </c>
      <c r="AS223" s="25"/>
      <c r="AT223" s="23" t="str">
        <f t="shared" si="80"/>
        <v>Missing input data</v>
      </c>
      <c r="AU223" s="23" t="str">
        <f t="shared" si="81"/>
        <v>Missing input data</v>
      </c>
      <c r="AV223" s="25"/>
    </row>
    <row r="224" spans="1:48">
      <c r="A224" s="56"/>
      <c r="B224" s="67" t="str">
        <f t="shared" si="82"/>
        <v/>
      </c>
      <c r="C224" s="57"/>
      <c r="D224" s="67" t="str">
        <f t="shared" si="83"/>
        <v/>
      </c>
      <c r="E224" s="54"/>
      <c r="F224" s="51" t="str">
        <f t="shared" si="84"/>
        <v/>
      </c>
      <c r="G224" s="54"/>
      <c r="H224" s="67" t="str">
        <f t="shared" si="85"/>
        <v/>
      </c>
      <c r="I224" s="54" t="str">
        <f>IF(G224="","",VLOOKUP(G224,'LEVEL-SYSTEM'!$A$2:$B$849,2,))</f>
        <v/>
      </c>
      <c r="J224" s="67" t="str">
        <f t="shared" si="86"/>
        <v/>
      </c>
      <c r="K224" s="54"/>
      <c r="L224" s="55" t="str">
        <f t="shared" si="77"/>
        <v/>
      </c>
      <c r="M224" s="67" t="str">
        <f>IF(K224="","",VLOOKUP(K224,DISCIPLINE!$A$2:$C$845,2,))</f>
        <v/>
      </c>
      <c r="N224" s="55" t="str">
        <f t="shared" si="78"/>
        <v/>
      </c>
      <c r="O224" s="67" t="str">
        <f>IF(M224="","",VLOOKUP(M224,DISCIPLINE!$A$2:$C$845,2,))</f>
        <v/>
      </c>
      <c r="P224" s="67" t="str">
        <f t="shared" si="87"/>
        <v/>
      </c>
      <c r="Q224" s="57"/>
      <c r="R224" s="67" t="str">
        <f t="shared" si="79"/>
        <v/>
      </c>
      <c r="S224" s="79" t="str">
        <f>IF(Q224="","",VLOOKUP(Q224,'[1]ACTIVITY &amp; DISCIPLINE CODE'!$F$3:$I$1862,2,))</f>
        <v/>
      </c>
      <c r="T224" s="67" t="str">
        <f t="shared" si="97"/>
        <v/>
      </c>
      <c r="U224" s="67" t="str">
        <f>IF(Q224="","",VLOOKUP(Q224,'[1]ACTIVITY &amp; DISCIPLINE CODE'!$F$3:$I$1862,3,))</f>
        <v/>
      </c>
      <c r="V224" s="67" t="str">
        <f t="shared" si="88"/>
        <v/>
      </c>
      <c r="W224" s="67" t="str">
        <f>IF(Q224="","",VLOOKUP(Q224,'[2]ACTIVITY &amp; DISCIPLINE CODE'!$F$3:$I$1850,4,))</f>
        <v/>
      </c>
      <c r="X224" s="57" t="str">
        <f t="shared" si="89"/>
        <v/>
      </c>
      <c r="Y224" s="34"/>
      <c r="Z224" s="67" t="str">
        <f t="shared" si="98"/>
        <v/>
      </c>
      <c r="AA224" s="67" t="str">
        <f>IF(Y224="","",VLOOKUP(Y224,'DOCUMENT TYPE'!$A$7:$C$837,2,))</f>
        <v/>
      </c>
      <c r="AB224" s="67" t="str">
        <f t="shared" si="99"/>
        <v/>
      </c>
      <c r="AC224" s="67" t="str">
        <f>IF(Y224="","",VLOOKUP(Y224,'DOCUMENT TYPE'!$A$7:$C$837,3,))</f>
        <v/>
      </c>
      <c r="AD224" s="67" t="str">
        <f t="shared" si="90"/>
        <v/>
      </c>
      <c r="AE224" s="54"/>
      <c r="AF224" s="55" t="str">
        <f t="shared" si="100"/>
        <v/>
      </c>
      <c r="AG224" s="67" t="str">
        <f>IF(AE224="","",VLOOKUP(AE224,DISCIPLINE!$A$2:$C$845,2,))</f>
        <v/>
      </c>
      <c r="AH224" s="57" t="str">
        <f t="shared" si="91"/>
        <v/>
      </c>
      <c r="AI224" s="57"/>
      <c r="AJ224" s="57" t="str">
        <f t="shared" si="92"/>
        <v/>
      </c>
      <c r="AK224" s="57"/>
      <c r="AL224" s="57" t="str">
        <f t="shared" si="93"/>
        <v/>
      </c>
      <c r="AM224" s="57"/>
      <c r="AN224" s="57" t="str">
        <f t="shared" si="94"/>
        <v/>
      </c>
      <c r="AO224" s="57"/>
      <c r="AP224" s="25"/>
      <c r="AQ224" s="23" t="str">
        <f t="shared" si="95"/>
        <v>Missing input data</v>
      </c>
      <c r="AR224" s="23" t="str">
        <f t="shared" si="96"/>
        <v>Missing input data</v>
      </c>
      <c r="AS224" s="25"/>
      <c r="AT224" s="23" t="str">
        <f t="shared" si="80"/>
        <v>Missing input data</v>
      </c>
      <c r="AU224" s="23" t="str">
        <f t="shared" si="81"/>
        <v>Missing input data</v>
      </c>
      <c r="AV224" s="25"/>
    </row>
    <row r="225" spans="1:48">
      <c r="A225" s="56"/>
      <c r="B225" s="67" t="str">
        <f t="shared" si="82"/>
        <v/>
      </c>
      <c r="C225" s="57"/>
      <c r="D225" s="67" t="str">
        <f t="shared" si="83"/>
        <v/>
      </c>
      <c r="E225" s="54"/>
      <c r="F225" s="51" t="str">
        <f t="shared" si="84"/>
        <v/>
      </c>
      <c r="G225" s="54"/>
      <c r="H225" s="67" t="str">
        <f t="shared" si="85"/>
        <v/>
      </c>
      <c r="I225" s="54" t="str">
        <f>IF(G225="","",VLOOKUP(G225,'LEVEL-SYSTEM'!$A$2:$B$849,2,))</f>
        <v/>
      </c>
      <c r="J225" s="67" t="str">
        <f t="shared" si="86"/>
        <v/>
      </c>
      <c r="K225" s="54"/>
      <c r="L225" s="55" t="str">
        <f t="shared" si="77"/>
        <v/>
      </c>
      <c r="M225" s="67" t="str">
        <f>IF(K225="","",VLOOKUP(K225,DISCIPLINE!$A$2:$C$845,2,))</f>
        <v/>
      </c>
      <c r="N225" s="55" t="str">
        <f t="shared" si="78"/>
        <v/>
      </c>
      <c r="O225" s="67" t="str">
        <f>IF(M225="","",VLOOKUP(M225,DISCIPLINE!$A$2:$C$845,2,))</f>
        <v/>
      </c>
      <c r="P225" s="67" t="str">
        <f t="shared" si="87"/>
        <v/>
      </c>
      <c r="Q225" s="57"/>
      <c r="R225" s="67" t="str">
        <f t="shared" si="79"/>
        <v/>
      </c>
      <c r="S225" s="79" t="str">
        <f>IF(Q225="","",VLOOKUP(Q225,'[1]ACTIVITY &amp; DISCIPLINE CODE'!$F$3:$I$1862,2,))</f>
        <v/>
      </c>
      <c r="T225" s="67" t="str">
        <f t="shared" si="97"/>
        <v/>
      </c>
      <c r="U225" s="67" t="str">
        <f>IF(Q225="","",VLOOKUP(Q225,'[1]ACTIVITY &amp; DISCIPLINE CODE'!$F$3:$I$1862,3,))</f>
        <v/>
      </c>
      <c r="V225" s="67" t="str">
        <f t="shared" si="88"/>
        <v/>
      </c>
      <c r="W225" s="67" t="str">
        <f>IF(Q225="","",VLOOKUP(Q225,'[2]ACTIVITY &amp; DISCIPLINE CODE'!$F$3:$I$1850,4,))</f>
        <v/>
      </c>
      <c r="X225" s="57" t="str">
        <f t="shared" si="89"/>
        <v/>
      </c>
      <c r="Y225" s="34"/>
      <c r="Z225" s="67" t="str">
        <f t="shared" si="98"/>
        <v/>
      </c>
      <c r="AA225" s="67" t="str">
        <f>IF(Y225="","",VLOOKUP(Y225,'DOCUMENT TYPE'!$A$7:$C$837,2,))</f>
        <v/>
      </c>
      <c r="AB225" s="67" t="str">
        <f t="shared" si="99"/>
        <v/>
      </c>
      <c r="AC225" s="67" t="str">
        <f>IF(Y225="","",VLOOKUP(Y225,'DOCUMENT TYPE'!$A$7:$C$837,3,))</f>
        <v/>
      </c>
      <c r="AD225" s="67" t="str">
        <f t="shared" si="90"/>
        <v/>
      </c>
      <c r="AE225" s="54"/>
      <c r="AF225" s="55" t="str">
        <f t="shared" si="100"/>
        <v/>
      </c>
      <c r="AG225" s="67" t="str">
        <f>IF(AE225="","",VLOOKUP(AE225,DISCIPLINE!$A$2:$C$845,2,))</f>
        <v/>
      </c>
      <c r="AH225" s="57" t="str">
        <f t="shared" si="91"/>
        <v/>
      </c>
      <c r="AI225" s="57"/>
      <c r="AJ225" s="57" t="str">
        <f t="shared" si="92"/>
        <v/>
      </c>
      <c r="AK225" s="57"/>
      <c r="AL225" s="57" t="str">
        <f t="shared" si="93"/>
        <v/>
      </c>
      <c r="AM225" s="57"/>
      <c r="AN225" s="57" t="str">
        <f t="shared" si="94"/>
        <v/>
      </c>
      <c r="AO225" s="57"/>
      <c r="AP225" s="25"/>
      <c r="AQ225" s="23" t="str">
        <f t="shared" si="95"/>
        <v>Missing input data</v>
      </c>
      <c r="AR225" s="23" t="str">
        <f t="shared" si="96"/>
        <v>Missing input data</v>
      </c>
      <c r="AS225" s="25"/>
      <c r="AT225" s="23" t="str">
        <f t="shared" si="80"/>
        <v>Missing input data</v>
      </c>
      <c r="AU225" s="23" t="str">
        <f t="shared" si="81"/>
        <v>Missing input data</v>
      </c>
      <c r="AV225" s="25"/>
    </row>
    <row r="226" spans="1:48">
      <c r="A226" s="56"/>
      <c r="B226" s="67" t="str">
        <f t="shared" si="82"/>
        <v/>
      </c>
      <c r="C226" s="57"/>
      <c r="D226" s="67" t="str">
        <f t="shared" si="83"/>
        <v/>
      </c>
      <c r="E226" s="54"/>
      <c r="F226" s="51" t="str">
        <f t="shared" si="84"/>
        <v/>
      </c>
      <c r="G226" s="54"/>
      <c r="H226" s="67" t="str">
        <f t="shared" si="85"/>
        <v/>
      </c>
      <c r="I226" s="54" t="str">
        <f>IF(G226="","",VLOOKUP(G226,'LEVEL-SYSTEM'!$A$2:$B$849,2,))</f>
        <v/>
      </c>
      <c r="J226" s="67" t="str">
        <f t="shared" si="86"/>
        <v/>
      </c>
      <c r="K226" s="54"/>
      <c r="L226" s="55" t="str">
        <f t="shared" si="77"/>
        <v/>
      </c>
      <c r="M226" s="67" t="str">
        <f>IF(K226="","",VLOOKUP(K226,DISCIPLINE!$A$2:$C$845,2,))</f>
        <v/>
      </c>
      <c r="N226" s="55" t="str">
        <f t="shared" si="78"/>
        <v/>
      </c>
      <c r="O226" s="67" t="str">
        <f>IF(M226="","",VLOOKUP(M226,DISCIPLINE!$A$2:$C$845,2,))</f>
        <v/>
      </c>
      <c r="P226" s="67" t="str">
        <f t="shared" si="87"/>
        <v/>
      </c>
      <c r="Q226" s="57"/>
      <c r="R226" s="67" t="str">
        <f t="shared" si="79"/>
        <v/>
      </c>
      <c r="S226" s="79" t="str">
        <f>IF(Q226="","",VLOOKUP(Q226,'[1]ACTIVITY &amp; DISCIPLINE CODE'!$F$3:$I$1862,2,))</f>
        <v/>
      </c>
      <c r="T226" s="67" t="str">
        <f t="shared" si="97"/>
        <v/>
      </c>
      <c r="U226" s="67" t="str">
        <f>IF(Q226="","",VLOOKUP(Q226,'[1]ACTIVITY &amp; DISCIPLINE CODE'!$F$3:$I$1862,3,))</f>
        <v/>
      </c>
      <c r="V226" s="67" t="str">
        <f t="shared" si="88"/>
        <v/>
      </c>
      <c r="W226" s="67" t="str">
        <f>IF(Q226="","",VLOOKUP(Q226,'[2]ACTIVITY &amp; DISCIPLINE CODE'!$F$3:$I$1850,4,))</f>
        <v/>
      </c>
      <c r="X226" s="57" t="str">
        <f t="shared" si="89"/>
        <v/>
      </c>
      <c r="Y226" s="34"/>
      <c r="Z226" s="67" t="str">
        <f t="shared" si="98"/>
        <v/>
      </c>
      <c r="AA226" s="67" t="str">
        <f>IF(Y226="","",VLOOKUP(Y226,'DOCUMENT TYPE'!$A$7:$C$837,2,))</f>
        <v/>
      </c>
      <c r="AB226" s="67" t="str">
        <f t="shared" si="99"/>
        <v/>
      </c>
      <c r="AC226" s="67" t="str">
        <f>IF(Y226="","",VLOOKUP(Y226,'DOCUMENT TYPE'!$A$7:$C$837,3,))</f>
        <v/>
      </c>
      <c r="AD226" s="67" t="str">
        <f t="shared" si="90"/>
        <v/>
      </c>
      <c r="AE226" s="54"/>
      <c r="AF226" s="55" t="str">
        <f t="shared" si="100"/>
        <v/>
      </c>
      <c r="AG226" s="67" t="str">
        <f>IF(AE226="","",VLOOKUP(AE226,DISCIPLINE!$A$2:$C$845,2,))</f>
        <v/>
      </c>
      <c r="AH226" s="57" t="str">
        <f t="shared" si="91"/>
        <v/>
      </c>
      <c r="AI226" s="57"/>
      <c r="AJ226" s="57" t="str">
        <f t="shared" si="92"/>
        <v/>
      </c>
      <c r="AK226" s="57"/>
      <c r="AL226" s="57" t="str">
        <f t="shared" si="93"/>
        <v/>
      </c>
      <c r="AM226" s="57"/>
      <c r="AN226" s="57" t="str">
        <f t="shared" si="94"/>
        <v/>
      </c>
      <c r="AO226" s="57"/>
      <c r="AP226" s="25"/>
      <c r="AQ226" s="23" t="str">
        <f t="shared" si="95"/>
        <v>Missing input data</v>
      </c>
      <c r="AR226" s="23" t="str">
        <f t="shared" si="96"/>
        <v>Missing input data</v>
      </c>
      <c r="AS226" s="25"/>
      <c r="AT226" s="23" t="str">
        <f t="shared" si="80"/>
        <v>Missing input data</v>
      </c>
      <c r="AU226" s="23" t="str">
        <f t="shared" si="81"/>
        <v>Missing input data</v>
      </c>
      <c r="AV226" s="25"/>
    </row>
    <row r="227" spans="1:48">
      <c r="A227" s="56"/>
      <c r="B227" s="67" t="str">
        <f t="shared" si="82"/>
        <v/>
      </c>
      <c r="C227" s="57"/>
      <c r="D227" s="67" t="str">
        <f t="shared" si="83"/>
        <v/>
      </c>
      <c r="E227" s="54"/>
      <c r="F227" s="51" t="str">
        <f t="shared" si="84"/>
        <v/>
      </c>
      <c r="G227" s="54"/>
      <c r="H227" s="67" t="str">
        <f t="shared" si="85"/>
        <v/>
      </c>
      <c r="I227" s="54" t="str">
        <f>IF(G227="","",VLOOKUP(G227,'LEVEL-SYSTEM'!$A$2:$B$849,2,))</f>
        <v/>
      </c>
      <c r="J227" s="67" t="str">
        <f t="shared" si="86"/>
        <v/>
      </c>
      <c r="K227" s="54"/>
      <c r="L227" s="55" t="str">
        <f t="shared" si="77"/>
        <v/>
      </c>
      <c r="M227" s="67" t="str">
        <f>IF(K227="","",VLOOKUP(K227,DISCIPLINE!$A$2:$C$845,2,))</f>
        <v/>
      </c>
      <c r="N227" s="55" t="str">
        <f t="shared" si="78"/>
        <v/>
      </c>
      <c r="O227" s="67" t="str">
        <f>IF(M227="","",VLOOKUP(M227,DISCIPLINE!$A$2:$C$845,2,))</f>
        <v/>
      </c>
      <c r="P227" s="67" t="str">
        <f t="shared" si="87"/>
        <v/>
      </c>
      <c r="Q227" s="57"/>
      <c r="R227" s="67" t="str">
        <f t="shared" si="79"/>
        <v/>
      </c>
      <c r="S227" s="79" t="str">
        <f>IF(Q227="","",VLOOKUP(Q227,'[1]ACTIVITY &amp; DISCIPLINE CODE'!$F$3:$I$1862,2,))</f>
        <v/>
      </c>
      <c r="T227" s="67" t="str">
        <f t="shared" si="97"/>
        <v/>
      </c>
      <c r="U227" s="67" t="str">
        <f>IF(Q227="","",VLOOKUP(Q227,'[1]ACTIVITY &amp; DISCIPLINE CODE'!$F$3:$I$1862,3,))</f>
        <v/>
      </c>
      <c r="V227" s="67" t="str">
        <f t="shared" si="88"/>
        <v/>
      </c>
      <c r="W227" s="67" t="str">
        <f>IF(Q227="","",VLOOKUP(Q227,'[2]ACTIVITY &amp; DISCIPLINE CODE'!$F$3:$I$1850,4,))</f>
        <v/>
      </c>
      <c r="X227" s="57" t="str">
        <f t="shared" si="89"/>
        <v/>
      </c>
      <c r="Y227" s="34"/>
      <c r="Z227" s="67" t="str">
        <f t="shared" si="98"/>
        <v/>
      </c>
      <c r="AA227" s="67" t="str">
        <f>IF(Y227="","",VLOOKUP(Y227,'DOCUMENT TYPE'!$A$7:$C$837,2,))</f>
        <v/>
      </c>
      <c r="AB227" s="67" t="str">
        <f t="shared" si="99"/>
        <v/>
      </c>
      <c r="AC227" s="67" t="str">
        <f>IF(Y227="","",VLOOKUP(Y227,'DOCUMENT TYPE'!$A$7:$C$837,3,))</f>
        <v/>
      </c>
      <c r="AD227" s="67" t="str">
        <f t="shared" si="90"/>
        <v/>
      </c>
      <c r="AE227" s="54"/>
      <c r="AF227" s="55" t="str">
        <f t="shared" si="100"/>
        <v/>
      </c>
      <c r="AG227" s="67" t="str">
        <f>IF(AE227="","",VLOOKUP(AE227,DISCIPLINE!$A$2:$C$845,2,))</f>
        <v/>
      </c>
      <c r="AH227" s="57" t="str">
        <f t="shared" si="91"/>
        <v/>
      </c>
      <c r="AI227" s="57"/>
      <c r="AJ227" s="57" t="str">
        <f t="shared" si="92"/>
        <v/>
      </c>
      <c r="AK227" s="57"/>
      <c r="AL227" s="57" t="str">
        <f t="shared" si="93"/>
        <v/>
      </c>
      <c r="AM227" s="57"/>
      <c r="AN227" s="57" t="str">
        <f t="shared" si="94"/>
        <v/>
      </c>
      <c r="AO227" s="57"/>
      <c r="AP227" s="25"/>
      <c r="AQ227" s="23" t="str">
        <f t="shared" si="95"/>
        <v>Missing input data</v>
      </c>
      <c r="AR227" s="23" t="str">
        <f t="shared" si="96"/>
        <v>Missing input data</v>
      </c>
      <c r="AS227" s="25"/>
      <c r="AT227" s="23" t="str">
        <f t="shared" si="80"/>
        <v>Missing input data</v>
      </c>
      <c r="AU227" s="23" t="str">
        <f t="shared" si="81"/>
        <v>Missing input data</v>
      </c>
      <c r="AV227" s="25"/>
    </row>
    <row r="228" spans="1:48">
      <c r="A228" s="56"/>
      <c r="B228" s="67" t="str">
        <f t="shared" si="82"/>
        <v/>
      </c>
      <c r="C228" s="57"/>
      <c r="D228" s="67" t="str">
        <f t="shared" si="83"/>
        <v/>
      </c>
      <c r="E228" s="54"/>
      <c r="F228" s="51" t="str">
        <f t="shared" si="84"/>
        <v/>
      </c>
      <c r="G228" s="54"/>
      <c r="H228" s="67" t="str">
        <f t="shared" si="85"/>
        <v/>
      </c>
      <c r="I228" s="54" t="str">
        <f>IF(G228="","",VLOOKUP(G228,'LEVEL-SYSTEM'!$A$2:$B$849,2,))</f>
        <v/>
      </c>
      <c r="J228" s="67" t="str">
        <f t="shared" si="86"/>
        <v/>
      </c>
      <c r="K228" s="54"/>
      <c r="L228" s="55" t="str">
        <f t="shared" si="77"/>
        <v/>
      </c>
      <c r="M228" s="67" t="str">
        <f>IF(K228="","",VLOOKUP(K228,DISCIPLINE!$A$2:$C$845,2,))</f>
        <v/>
      </c>
      <c r="N228" s="55" t="str">
        <f t="shared" si="78"/>
        <v/>
      </c>
      <c r="O228" s="67" t="str">
        <f>IF(M228="","",VLOOKUP(M228,DISCIPLINE!$A$2:$C$845,2,))</f>
        <v/>
      </c>
      <c r="P228" s="67" t="str">
        <f t="shared" si="87"/>
        <v/>
      </c>
      <c r="Q228" s="57"/>
      <c r="R228" s="67" t="str">
        <f t="shared" si="79"/>
        <v/>
      </c>
      <c r="S228" s="79" t="str">
        <f>IF(Q228="","",VLOOKUP(Q228,'[1]ACTIVITY &amp; DISCIPLINE CODE'!$F$3:$I$1862,2,))</f>
        <v/>
      </c>
      <c r="T228" s="67" t="str">
        <f t="shared" si="97"/>
        <v/>
      </c>
      <c r="U228" s="67" t="str">
        <f>IF(Q228="","",VLOOKUP(Q228,'[1]ACTIVITY &amp; DISCIPLINE CODE'!$F$3:$I$1862,3,))</f>
        <v/>
      </c>
      <c r="V228" s="67" t="str">
        <f t="shared" si="88"/>
        <v/>
      </c>
      <c r="W228" s="67" t="str">
        <f>IF(Q228="","",VLOOKUP(Q228,'[2]ACTIVITY &amp; DISCIPLINE CODE'!$F$3:$I$1850,4,))</f>
        <v/>
      </c>
      <c r="X228" s="57" t="str">
        <f t="shared" si="89"/>
        <v/>
      </c>
      <c r="Y228" s="34"/>
      <c r="Z228" s="67" t="str">
        <f t="shared" si="98"/>
        <v/>
      </c>
      <c r="AA228" s="67" t="str">
        <f>IF(Y228="","",VLOOKUP(Y228,'DOCUMENT TYPE'!$A$7:$C$837,2,))</f>
        <v/>
      </c>
      <c r="AB228" s="67" t="str">
        <f t="shared" si="99"/>
        <v/>
      </c>
      <c r="AC228" s="67" t="str">
        <f>IF(Y228="","",VLOOKUP(Y228,'DOCUMENT TYPE'!$A$7:$C$837,3,))</f>
        <v/>
      </c>
      <c r="AD228" s="67" t="str">
        <f t="shared" si="90"/>
        <v/>
      </c>
      <c r="AE228" s="54"/>
      <c r="AF228" s="55" t="str">
        <f t="shared" si="100"/>
        <v/>
      </c>
      <c r="AG228" s="67" t="str">
        <f>IF(AE228="","",VLOOKUP(AE228,DISCIPLINE!$A$2:$C$845,2,))</f>
        <v/>
      </c>
      <c r="AH228" s="57" t="str">
        <f t="shared" si="91"/>
        <v/>
      </c>
      <c r="AI228" s="57"/>
      <c r="AJ228" s="57" t="str">
        <f t="shared" si="92"/>
        <v/>
      </c>
      <c r="AK228" s="57"/>
      <c r="AL228" s="57" t="str">
        <f t="shared" si="93"/>
        <v/>
      </c>
      <c r="AM228" s="57"/>
      <c r="AN228" s="57" t="str">
        <f t="shared" si="94"/>
        <v/>
      </c>
      <c r="AO228" s="57"/>
      <c r="AP228" s="25"/>
      <c r="AQ228" s="23" t="str">
        <f t="shared" si="95"/>
        <v>Missing input data</v>
      </c>
      <c r="AR228" s="23" t="str">
        <f t="shared" si="96"/>
        <v>Missing input data</v>
      </c>
      <c r="AS228" s="25"/>
      <c r="AT228" s="23" t="str">
        <f t="shared" si="80"/>
        <v>Missing input data</v>
      </c>
      <c r="AU228" s="23" t="str">
        <f t="shared" si="81"/>
        <v>Missing input data</v>
      </c>
      <c r="AV228" s="25"/>
    </row>
    <row r="229" spans="1:48">
      <c r="A229" s="56"/>
      <c r="B229" s="67" t="str">
        <f t="shared" si="82"/>
        <v/>
      </c>
      <c r="C229" s="57"/>
      <c r="D229" s="67" t="str">
        <f t="shared" si="83"/>
        <v/>
      </c>
      <c r="E229" s="54"/>
      <c r="F229" s="51" t="str">
        <f t="shared" si="84"/>
        <v/>
      </c>
      <c r="G229" s="54"/>
      <c r="H229" s="67" t="str">
        <f t="shared" si="85"/>
        <v/>
      </c>
      <c r="I229" s="54" t="str">
        <f>IF(G229="","",VLOOKUP(G229,'LEVEL-SYSTEM'!$A$2:$B$849,2,))</f>
        <v/>
      </c>
      <c r="J229" s="67" t="str">
        <f t="shared" si="86"/>
        <v/>
      </c>
      <c r="K229" s="54"/>
      <c r="L229" s="55" t="str">
        <f t="shared" si="77"/>
        <v/>
      </c>
      <c r="M229" s="67" t="str">
        <f>IF(K229="","",VLOOKUP(K229,DISCIPLINE!$A$2:$C$845,2,))</f>
        <v/>
      </c>
      <c r="N229" s="55" t="str">
        <f t="shared" si="78"/>
        <v/>
      </c>
      <c r="O229" s="67" t="str">
        <f>IF(M229="","",VLOOKUP(M229,DISCIPLINE!$A$2:$C$845,2,))</f>
        <v/>
      </c>
      <c r="P229" s="67" t="str">
        <f t="shared" si="87"/>
        <v/>
      </c>
      <c r="Q229" s="57"/>
      <c r="R229" s="67" t="str">
        <f t="shared" si="79"/>
        <v/>
      </c>
      <c r="S229" s="79" t="str">
        <f>IF(Q229="","",VLOOKUP(Q229,'[1]ACTIVITY &amp; DISCIPLINE CODE'!$F$3:$I$1862,2,))</f>
        <v/>
      </c>
      <c r="T229" s="67" t="str">
        <f t="shared" si="97"/>
        <v/>
      </c>
      <c r="U229" s="67" t="str">
        <f>IF(Q229="","",VLOOKUP(Q229,'[1]ACTIVITY &amp; DISCIPLINE CODE'!$F$3:$I$1862,3,))</f>
        <v/>
      </c>
      <c r="V229" s="67" t="str">
        <f t="shared" si="88"/>
        <v/>
      </c>
      <c r="W229" s="67" t="str">
        <f>IF(Q229="","",VLOOKUP(Q229,'[2]ACTIVITY &amp; DISCIPLINE CODE'!$F$3:$I$1850,4,))</f>
        <v/>
      </c>
      <c r="X229" s="57" t="str">
        <f t="shared" si="89"/>
        <v/>
      </c>
      <c r="Y229" s="34"/>
      <c r="Z229" s="67" t="str">
        <f t="shared" si="98"/>
        <v/>
      </c>
      <c r="AA229" s="67" t="str">
        <f>IF(Y229="","",VLOOKUP(Y229,'DOCUMENT TYPE'!$A$7:$C$837,2,))</f>
        <v/>
      </c>
      <c r="AB229" s="67" t="str">
        <f t="shared" si="99"/>
        <v/>
      </c>
      <c r="AC229" s="67" t="str">
        <f>IF(Y229="","",VLOOKUP(Y229,'DOCUMENT TYPE'!$A$7:$C$837,3,))</f>
        <v/>
      </c>
      <c r="AD229" s="67" t="str">
        <f t="shared" si="90"/>
        <v/>
      </c>
      <c r="AE229" s="54"/>
      <c r="AF229" s="55" t="str">
        <f t="shared" si="100"/>
        <v/>
      </c>
      <c r="AG229" s="67" t="str">
        <f>IF(AE229="","",VLOOKUP(AE229,DISCIPLINE!$A$2:$C$845,2,))</f>
        <v/>
      </c>
      <c r="AH229" s="57" t="str">
        <f t="shared" si="91"/>
        <v/>
      </c>
      <c r="AI229" s="57"/>
      <c r="AJ229" s="57" t="str">
        <f t="shared" si="92"/>
        <v/>
      </c>
      <c r="AK229" s="57"/>
      <c r="AL229" s="57" t="str">
        <f t="shared" si="93"/>
        <v/>
      </c>
      <c r="AM229" s="57"/>
      <c r="AN229" s="57" t="str">
        <f t="shared" si="94"/>
        <v/>
      </c>
      <c r="AO229" s="57"/>
      <c r="AP229" s="25"/>
      <c r="AQ229" s="23" t="str">
        <f t="shared" si="95"/>
        <v>Missing input data</v>
      </c>
      <c r="AR229" s="23" t="str">
        <f t="shared" si="96"/>
        <v>Missing input data</v>
      </c>
      <c r="AS229" s="25"/>
      <c r="AT229" s="23" t="str">
        <f t="shared" si="80"/>
        <v>Missing input data</v>
      </c>
      <c r="AU229" s="23" t="str">
        <f t="shared" si="81"/>
        <v>Missing input data</v>
      </c>
      <c r="AV229" s="25"/>
    </row>
    <row r="230" spans="1:48">
      <c r="A230" s="56"/>
      <c r="B230" s="67" t="str">
        <f t="shared" si="82"/>
        <v/>
      </c>
      <c r="C230" s="57"/>
      <c r="D230" s="67" t="str">
        <f t="shared" si="83"/>
        <v/>
      </c>
      <c r="E230" s="54"/>
      <c r="F230" s="51" t="str">
        <f t="shared" si="84"/>
        <v/>
      </c>
      <c r="G230" s="54"/>
      <c r="H230" s="67" t="str">
        <f t="shared" si="85"/>
        <v/>
      </c>
      <c r="I230" s="54" t="str">
        <f>IF(G230="","",VLOOKUP(G230,'LEVEL-SYSTEM'!$A$2:$B$849,2,))</f>
        <v/>
      </c>
      <c r="J230" s="67" t="str">
        <f t="shared" si="86"/>
        <v/>
      </c>
      <c r="K230" s="54"/>
      <c r="L230" s="55" t="str">
        <f t="shared" si="77"/>
        <v/>
      </c>
      <c r="M230" s="67" t="str">
        <f>IF(K230="","",VLOOKUP(K230,DISCIPLINE!$A$2:$C$845,2,))</f>
        <v/>
      </c>
      <c r="N230" s="55" t="str">
        <f t="shared" si="78"/>
        <v/>
      </c>
      <c r="O230" s="67" t="str">
        <f>IF(M230="","",VLOOKUP(M230,DISCIPLINE!$A$2:$C$845,2,))</f>
        <v/>
      </c>
      <c r="P230" s="67" t="str">
        <f t="shared" si="87"/>
        <v/>
      </c>
      <c r="Q230" s="57"/>
      <c r="R230" s="67" t="str">
        <f t="shared" si="79"/>
        <v/>
      </c>
      <c r="S230" s="79" t="str">
        <f>IF(Q230="","",VLOOKUP(Q230,'[1]ACTIVITY &amp; DISCIPLINE CODE'!$F$3:$I$1862,2,))</f>
        <v/>
      </c>
      <c r="T230" s="67" t="str">
        <f t="shared" si="97"/>
        <v/>
      </c>
      <c r="U230" s="67" t="str">
        <f>IF(Q230="","",VLOOKUP(Q230,'[1]ACTIVITY &amp; DISCIPLINE CODE'!$F$3:$I$1862,3,))</f>
        <v/>
      </c>
      <c r="V230" s="67" t="str">
        <f t="shared" si="88"/>
        <v/>
      </c>
      <c r="W230" s="67" t="str">
        <f>IF(Q230="","",VLOOKUP(Q230,'[2]ACTIVITY &amp; DISCIPLINE CODE'!$F$3:$I$1850,4,))</f>
        <v/>
      </c>
      <c r="X230" s="57" t="str">
        <f t="shared" si="89"/>
        <v/>
      </c>
      <c r="Y230" s="34"/>
      <c r="Z230" s="67" t="str">
        <f t="shared" si="98"/>
        <v/>
      </c>
      <c r="AA230" s="67" t="str">
        <f>IF(Y230="","",VLOOKUP(Y230,'DOCUMENT TYPE'!$A$7:$C$837,2,))</f>
        <v/>
      </c>
      <c r="AB230" s="67" t="str">
        <f t="shared" si="99"/>
        <v/>
      </c>
      <c r="AC230" s="67" t="str">
        <f>IF(Y230="","",VLOOKUP(Y230,'DOCUMENT TYPE'!$A$7:$C$837,3,))</f>
        <v/>
      </c>
      <c r="AD230" s="67" t="str">
        <f t="shared" si="90"/>
        <v/>
      </c>
      <c r="AE230" s="54"/>
      <c r="AF230" s="55" t="str">
        <f t="shared" si="100"/>
        <v/>
      </c>
      <c r="AG230" s="67" t="str">
        <f>IF(AE230="","",VLOOKUP(AE230,DISCIPLINE!$A$2:$C$845,2,))</f>
        <v/>
      </c>
      <c r="AH230" s="57" t="str">
        <f t="shared" si="91"/>
        <v/>
      </c>
      <c r="AI230" s="57"/>
      <c r="AJ230" s="57" t="str">
        <f t="shared" si="92"/>
        <v/>
      </c>
      <c r="AK230" s="57"/>
      <c r="AL230" s="57" t="str">
        <f t="shared" si="93"/>
        <v/>
      </c>
      <c r="AM230" s="57"/>
      <c r="AN230" s="57" t="str">
        <f t="shared" si="94"/>
        <v/>
      </c>
      <c r="AO230" s="57"/>
      <c r="AP230" s="25"/>
      <c r="AQ230" s="23" t="str">
        <f t="shared" si="95"/>
        <v>Missing input data</v>
      </c>
      <c r="AR230" s="23" t="str">
        <f t="shared" si="96"/>
        <v>Missing input data</v>
      </c>
      <c r="AS230" s="25"/>
      <c r="AT230" s="23" t="str">
        <f t="shared" si="80"/>
        <v>Missing input data</v>
      </c>
      <c r="AU230" s="23" t="str">
        <f t="shared" si="81"/>
        <v>Missing input data</v>
      </c>
      <c r="AV230" s="25"/>
    </row>
    <row r="231" spans="1:48">
      <c r="A231" s="56"/>
      <c r="B231" s="67" t="str">
        <f t="shared" si="82"/>
        <v/>
      </c>
      <c r="C231" s="57"/>
      <c r="D231" s="67" t="str">
        <f t="shared" si="83"/>
        <v/>
      </c>
      <c r="E231" s="54"/>
      <c r="F231" s="51" t="str">
        <f t="shared" si="84"/>
        <v/>
      </c>
      <c r="G231" s="54"/>
      <c r="H231" s="67" t="str">
        <f t="shared" si="85"/>
        <v/>
      </c>
      <c r="I231" s="54" t="str">
        <f>IF(G231="","",VLOOKUP(G231,'LEVEL-SYSTEM'!$A$2:$B$849,2,))</f>
        <v/>
      </c>
      <c r="J231" s="67" t="str">
        <f t="shared" si="86"/>
        <v/>
      </c>
      <c r="K231" s="54"/>
      <c r="L231" s="55" t="str">
        <f t="shared" si="77"/>
        <v/>
      </c>
      <c r="M231" s="67" t="str">
        <f>IF(K231="","",VLOOKUP(K231,DISCIPLINE!$A$2:$C$845,2,))</f>
        <v/>
      </c>
      <c r="N231" s="55" t="str">
        <f t="shared" si="78"/>
        <v/>
      </c>
      <c r="O231" s="67" t="str">
        <f>IF(M231="","",VLOOKUP(M231,DISCIPLINE!$A$2:$C$845,2,))</f>
        <v/>
      </c>
      <c r="P231" s="67" t="str">
        <f t="shared" si="87"/>
        <v/>
      </c>
      <c r="Q231" s="57"/>
      <c r="R231" s="67" t="str">
        <f t="shared" si="79"/>
        <v/>
      </c>
      <c r="S231" s="79" t="str">
        <f>IF(Q231="","",VLOOKUP(Q231,'[1]ACTIVITY &amp; DISCIPLINE CODE'!$F$3:$I$1862,2,))</f>
        <v/>
      </c>
      <c r="T231" s="67" t="str">
        <f t="shared" si="97"/>
        <v/>
      </c>
      <c r="U231" s="67" t="str">
        <f>IF(Q231="","",VLOOKUP(Q231,'[1]ACTIVITY &amp; DISCIPLINE CODE'!$F$3:$I$1862,3,))</f>
        <v/>
      </c>
      <c r="V231" s="67" t="str">
        <f t="shared" si="88"/>
        <v/>
      </c>
      <c r="W231" s="67" t="str">
        <f>IF(Q231="","",VLOOKUP(Q231,'[2]ACTIVITY &amp; DISCIPLINE CODE'!$F$3:$I$1850,4,))</f>
        <v/>
      </c>
      <c r="X231" s="57" t="str">
        <f t="shared" si="89"/>
        <v/>
      </c>
      <c r="Y231" s="34"/>
      <c r="Z231" s="67" t="str">
        <f t="shared" si="98"/>
        <v/>
      </c>
      <c r="AA231" s="67" t="str">
        <f>IF(Y231="","",VLOOKUP(Y231,'DOCUMENT TYPE'!$A$7:$C$837,2,))</f>
        <v/>
      </c>
      <c r="AB231" s="67" t="str">
        <f t="shared" si="99"/>
        <v/>
      </c>
      <c r="AC231" s="67" t="str">
        <f>IF(Y231="","",VLOOKUP(Y231,'DOCUMENT TYPE'!$A$7:$C$837,3,))</f>
        <v/>
      </c>
      <c r="AD231" s="67" t="str">
        <f t="shared" si="90"/>
        <v/>
      </c>
      <c r="AE231" s="54"/>
      <c r="AF231" s="55" t="str">
        <f t="shared" si="100"/>
        <v/>
      </c>
      <c r="AG231" s="67" t="str">
        <f>IF(AE231="","",VLOOKUP(AE231,DISCIPLINE!$A$2:$C$845,2,))</f>
        <v/>
      </c>
      <c r="AH231" s="57" t="str">
        <f t="shared" si="91"/>
        <v/>
      </c>
      <c r="AI231" s="57"/>
      <c r="AJ231" s="57" t="str">
        <f t="shared" si="92"/>
        <v/>
      </c>
      <c r="AK231" s="57"/>
      <c r="AL231" s="57" t="str">
        <f t="shared" si="93"/>
        <v/>
      </c>
      <c r="AM231" s="57"/>
      <c r="AN231" s="57" t="str">
        <f t="shared" si="94"/>
        <v/>
      </c>
      <c r="AO231" s="57"/>
      <c r="AP231" s="25"/>
      <c r="AQ231" s="23" t="str">
        <f t="shared" si="95"/>
        <v>Missing input data</v>
      </c>
      <c r="AR231" s="23" t="str">
        <f t="shared" si="96"/>
        <v>Missing input data</v>
      </c>
      <c r="AS231" s="25"/>
      <c r="AT231" s="23" t="str">
        <f t="shared" si="80"/>
        <v>Missing input data</v>
      </c>
      <c r="AU231" s="23" t="str">
        <f t="shared" si="81"/>
        <v>Missing input data</v>
      </c>
      <c r="AV231" s="25"/>
    </row>
    <row r="232" spans="1:48">
      <c r="A232" s="56"/>
      <c r="B232" s="67" t="str">
        <f t="shared" si="82"/>
        <v/>
      </c>
      <c r="C232" s="57"/>
      <c r="D232" s="67" t="str">
        <f t="shared" si="83"/>
        <v/>
      </c>
      <c r="E232" s="54"/>
      <c r="F232" s="51" t="str">
        <f t="shared" si="84"/>
        <v/>
      </c>
      <c r="G232" s="54"/>
      <c r="H232" s="67" t="str">
        <f t="shared" si="85"/>
        <v/>
      </c>
      <c r="I232" s="54" t="str">
        <f>IF(G232="","",VLOOKUP(G232,'LEVEL-SYSTEM'!$A$2:$B$849,2,))</f>
        <v/>
      </c>
      <c r="J232" s="67" t="str">
        <f t="shared" si="86"/>
        <v/>
      </c>
      <c r="K232" s="54"/>
      <c r="L232" s="55" t="str">
        <f t="shared" si="77"/>
        <v/>
      </c>
      <c r="M232" s="67" t="str">
        <f>IF(K232="","",VLOOKUP(K232,DISCIPLINE!$A$2:$C$845,2,))</f>
        <v/>
      </c>
      <c r="N232" s="55" t="str">
        <f t="shared" si="78"/>
        <v/>
      </c>
      <c r="O232" s="67" t="str">
        <f>IF(M232="","",VLOOKUP(M232,DISCIPLINE!$A$2:$C$845,2,))</f>
        <v/>
      </c>
      <c r="P232" s="67" t="str">
        <f t="shared" si="87"/>
        <v/>
      </c>
      <c r="Q232" s="57"/>
      <c r="R232" s="67" t="str">
        <f t="shared" si="79"/>
        <v/>
      </c>
      <c r="S232" s="79" t="str">
        <f>IF(Q232="","",VLOOKUP(Q232,'[1]ACTIVITY &amp; DISCIPLINE CODE'!$F$3:$I$1862,2,))</f>
        <v/>
      </c>
      <c r="T232" s="67" t="str">
        <f t="shared" si="97"/>
        <v/>
      </c>
      <c r="U232" s="67" t="str">
        <f>IF(Q232="","",VLOOKUP(Q232,'[1]ACTIVITY &amp; DISCIPLINE CODE'!$F$3:$I$1862,3,))</f>
        <v/>
      </c>
      <c r="V232" s="67" t="str">
        <f t="shared" si="88"/>
        <v/>
      </c>
      <c r="W232" s="67" t="str">
        <f>IF(Q232="","",VLOOKUP(Q232,'[2]ACTIVITY &amp; DISCIPLINE CODE'!$F$3:$I$1850,4,))</f>
        <v/>
      </c>
      <c r="X232" s="57" t="str">
        <f t="shared" si="89"/>
        <v/>
      </c>
      <c r="Y232" s="34"/>
      <c r="Z232" s="67" t="str">
        <f t="shared" si="98"/>
        <v/>
      </c>
      <c r="AA232" s="67" t="str">
        <f>IF(Y232="","",VLOOKUP(Y232,'DOCUMENT TYPE'!$A$7:$C$837,2,))</f>
        <v/>
      </c>
      <c r="AB232" s="67" t="str">
        <f t="shared" si="99"/>
        <v/>
      </c>
      <c r="AC232" s="67" t="str">
        <f>IF(Y232="","",VLOOKUP(Y232,'DOCUMENT TYPE'!$A$7:$C$837,3,))</f>
        <v/>
      </c>
      <c r="AD232" s="67" t="str">
        <f t="shared" si="90"/>
        <v/>
      </c>
      <c r="AE232" s="54"/>
      <c r="AF232" s="55" t="str">
        <f t="shared" si="100"/>
        <v/>
      </c>
      <c r="AG232" s="67" t="str">
        <f>IF(AE232="","",VLOOKUP(AE232,DISCIPLINE!$A$2:$C$845,2,))</f>
        <v/>
      </c>
      <c r="AH232" s="57" t="str">
        <f t="shared" si="91"/>
        <v/>
      </c>
      <c r="AI232" s="57"/>
      <c r="AJ232" s="57" t="str">
        <f t="shared" si="92"/>
        <v/>
      </c>
      <c r="AK232" s="57"/>
      <c r="AL232" s="57" t="str">
        <f t="shared" si="93"/>
        <v/>
      </c>
      <c r="AM232" s="57"/>
      <c r="AN232" s="57" t="str">
        <f t="shared" si="94"/>
        <v/>
      </c>
      <c r="AO232" s="57"/>
      <c r="AP232" s="25"/>
      <c r="AQ232" s="23" t="str">
        <f t="shared" si="95"/>
        <v>Missing input data</v>
      </c>
      <c r="AR232" s="23" t="str">
        <f t="shared" si="96"/>
        <v>Missing input data</v>
      </c>
      <c r="AS232" s="25"/>
      <c r="AT232" s="23" t="str">
        <f t="shared" si="80"/>
        <v>Missing input data</v>
      </c>
      <c r="AU232" s="23" t="str">
        <f t="shared" si="81"/>
        <v>Missing input data</v>
      </c>
      <c r="AV232" s="25"/>
    </row>
    <row r="233" spans="1:48">
      <c r="A233" s="56"/>
      <c r="B233" s="67" t="str">
        <f t="shared" si="82"/>
        <v/>
      </c>
      <c r="C233" s="57"/>
      <c r="D233" s="67" t="str">
        <f t="shared" si="83"/>
        <v/>
      </c>
      <c r="E233" s="54"/>
      <c r="F233" s="51" t="str">
        <f t="shared" si="84"/>
        <v/>
      </c>
      <c r="G233" s="54"/>
      <c r="H233" s="67" t="str">
        <f t="shared" si="85"/>
        <v/>
      </c>
      <c r="I233" s="54" t="str">
        <f>IF(G233="","",VLOOKUP(G233,'LEVEL-SYSTEM'!$A$2:$B$849,2,))</f>
        <v/>
      </c>
      <c r="J233" s="67" t="str">
        <f t="shared" si="86"/>
        <v/>
      </c>
      <c r="K233" s="54"/>
      <c r="L233" s="55" t="str">
        <f t="shared" si="77"/>
        <v/>
      </c>
      <c r="M233" s="67" t="str">
        <f>IF(K233="","",VLOOKUP(K233,DISCIPLINE!$A$2:$C$845,2,))</f>
        <v/>
      </c>
      <c r="N233" s="55" t="str">
        <f t="shared" si="78"/>
        <v/>
      </c>
      <c r="O233" s="67" t="str">
        <f>IF(M233="","",VLOOKUP(M233,DISCIPLINE!$A$2:$C$845,2,))</f>
        <v/>
      </c>
      <c r="P233" s="67" t="str">
        <f t="shared" si="87"/>
        <v/>
      </c>
      <c r="Q233" s="57"/>
      <c r="R233" s="67" t="str">
        <f t="shared" si="79"/>
        <v/>
      </c>
      <c r="S233" s="79" t="str">
        <f>IF(Q233="","",VLOOKUP(Q233,'[1]ACTIVITY &amp; DISCIPLINE CODE'!$F$3:$I$1862,2,))</f>
        <v/>
      </c>
      <c r="T233" s="67" t="str">
        <f t="shared" si="97"/>
        <v/>
      </c>
      <c r="U233" s="67" t="str">
        <f>IF(Q233="","",VLOOKUP(Q233,'[1]ACTIVITY &amp; DISCIPLINE CODE'!$F$3:$I$1862,3,))</f>
        <v/>
      </c>
      <c r="V233" s="67" t="str">
        <f t="shared" si="88"/>
        <v/>
      </c>
      <c r="W233" s="67" t="str">
        <f>IF(Q233="","",VLOOKUP(Q233,'[2]ACTIVITY &amp; DISCIPLINE CODE'!$F$3:$I$1850,4,))</f>
        <v/>
      </c>
      <c r="X233" s="57" t="str">
        <f t="shared" si="89"/>
        <v/>
      </c>
      <c r="Y233" s="34"/>
      <c r="Z233" s="67" t="str">
        <f t="shared" si="98"/>
        <v/>
      </c>
      <c r="AA233" s="67" t="str">
        <f>IF(Y233="","",VLOOKUP(Y233,'DOCUMENT TYPE'!$A$7:$C$837,2,))</f>
        <v/>
      </c>
      <c r="AB233" s="67" t="str">
        <f t="shared" si="99"/>
        <v/>
      </c>
      <c r="AC233" s="67" t="str">
        <f>IF(Y233="","",VLOOKUP(Y233,'DOCUMENT TYPE'!$A$7:$C$837,3,))</f>
        <v/>
      </c>
      <c r="AD233" s="67" t="str">
        <f t="shared" si="90"/>
        <v/>
      </c>
      <c r="AE233" s="54"/>
      <c r="AF233" s="55" t="str">
        <f t="shared" si="100"/>
        <v/>
      </c>
      <c r="AG233" s="67" t="str">
        <f>IF(AE233="","",VLOOKUP(AE233,DISCIPLINE!$A$2:$C$845,2,))</f>
        <v/>
      </c>
      <c r="AH233" s="57" t="str">
        <f t="shared" si="91"/>
        <v/>
      </c>
      <c r="AI233" s="57"/>
      <c r="AJ233" s="57" t="str">
        <f t="shared" si="92"/>
        <v/>
      </c>
      <c r="AK233" s="57"/>
      <c r="AL233" s="57" t="str">
        <f t="shared" si="93"/>
        <v/>
      </c>
      <c r="AM233" s="57"/>
      <c r="AN233" s="57" t="str">
        <f t="shared" si="94"/>
        <v/>
      </c>
      <c r="AO233" s="57"/>
      <c r="AP233" s="25"/>
      <c r="AQ233" s="23" t="str">
        <f t="shared" si="95"/>
        <v>Missing input data</v>
      </c>
      <c r="AR233" s="23" t="str">
        <f t="shared" si="96"/>
        <v>Missing input data</v>
      </c>
      <c r="AS233" s="25"/>
      <c r="AT233" s="23" t="str">
        <f t="shared" si="80"/>
        <v>Missing input data</v>
      </c>
      <c r="AU233" s="23" t="str">
        <f t="shared" si="81"/>
        <v>Missing input data</v>
      </c>
      <c r="AV233" s="25"/>
    </row>
    <row r="234" spans="1:48">
      <c r="A234" s="56"/>
      <c r="B234" s="67" t="str">
        <f t="shared" si="82"/>
        <v/>
      </c>
      <c r="C234" s="57"/>
      <c r="D234" s="67" t="str">
        <f t="shared" si="83"/>
        <v/>
      </c>
      <c r="E234" s="54"/>
      <c r="F234" s="51" t="str">
        <f t="shared" si="84"/>
        <v/>
      </c>
      <c r="G234" s="54"/>
      <c r="H234" s="67" t="str">
        <f t="shared" si="85"/>
        <v/>
      </c>
      <c r="I234" s="54" t="str">
        <f>IF(G234="","",VLOOKUP(G234,'LEVEL-SYSTEM'!$A$2:$B$849,2,))</f>
        <v/>
      </c>
      <c r="J234" s="67" t="str">
        <f t="shared" si="86"/>
        <v/>
      </c>
      <c r="K234" s="54"/>
      <c r="L234" s="55" t="str">
        <f t="shared" si="77"/>
        <v/>
      </c>
      <c r="M234" s="67" t="str">
        <f>IF(K234="","",VLOOKUP(K234,DISCIPLINE!$A$2:$C$845,2,))</f>
        <v/>
      </c>
      <c r="N234" s="55" t="str">
        <f t="shared" si="78"/>
        <v/>
      </c>
      <c r="O234" s="67" t="str">
        <f>IF(M234="","",VLOOKUP(M234,DISCIPLINE!$A$2:$C$845,2,))</f>
        <v/>
      </c>
      <c r="P234" s="67" t="str">
        <f t="shared" si="87"/>
        <v/>
      </c>
      <c r="Q234" s="57"/>
      <c r="R234" s="67" t="str">
        <f t="shared" si="79"/>
        <v/>
      </c>
      <c r="S234" s="79" t="str">
        <f>IF(Q234="","",VLOOKUP(Q234,'[1]ACTIVITY &amp; DISCIPLINE CODE'!$F$3:$I$1862,2,))</f>
        <v/>
      </c>
      <c r="T234" s="67" t="str">
        <f t="shared" si="97"/>
        <v/>
      </c>
      <c r="U234" s="67" t="str">
        <f>IF(Q234="","",VLOOKUP(Q234,'[1]ACTIVITY &amp; DISCIPLINE CODE'!$F$3:$I$1862,3,))</f>
        <v/>
      </c>
      <c r="V234" s="67" t="str">
        <f t="shared" si="88"/>
        <v/>
      </c>
      <c r="W234" s="67" t="str">
        <f>IF(Q234="","",VLOOKUP(Q234,'[2]ACTIVITY &amp; DISCIPLINE CODE'!$F$3:$I$1850,4,))</f>
        <v/>
      </c>
      <c r="X234" s="57" t="str">
        <f t="shared" si="89"/>
        <v/>
      </c>
      <c r="Y234" s="34"/>
      <c r="Z234" s="67" t="str">
        <f t="shared" si="98"/>
        <v/>
      </c>
      <c r="AA234" s="67" t="str">
        <f>IF(Y234="","",VLOOKUP(Y234,'DOCUMENT TYPE'!$A$7:$C$837,2,))</f>
        <v/>
      </c>
      <c r="AB234" s="67" t="str">
        <f t="shared" si="99"/>
        <v/>
      </c>
      <c r="AC234" s="67" t="str">
        <f>IF(Y234="","",VLOOKUP(Y234,'DOCUMENT TYPE'!$A$7:$C$837,3,))</f>
        <v/>
      </c>
      <c r="AD234" s="67" t="str">
        <f t="shared" si="90"/>
        <v/>
      </c>
      <c r="AE234" s="54"/>
      <c r="AF234" s="55" t="str">
        <f t="shared" si="100"/>
        <v/>
      </c>
      <c r="AG234" s="67" t="str">
        <f>IF(AE234="","",VLOOKUP(AE234,DISCIPLINE!$A$2:$C$845,2,))</f>
        <v/>
      </c>
      <c r="AH234" s="57" t="str">
        <f t="shared" si="91"/>
        <v/>
      </c>
      <c r="AI234" s="57"/>
      <c r="AJ234" s="57" t="str">
        <f t="shared" si="92"/>
        <v/>
      </c>
      <c r="AK234" s="57"/>
      <c r="AL234" s="57" t="str">
        <f t="shared" si="93"/>
        <v/>
      </c>
      <c r="AM234" s="57"/>
      <c r="AN234" s="57" t="str">
        <f t="shared" si="94"/>
        <v/>
      </c>
      <c r="AO234" s="57"/>
      <c r="AP234" s="25"/>
      <c r="AQ234" s="23" t="str">
        <f t="shared" si="95"/>
        <v>Missing input data</v>
      </c>
      <c r="AR234" s="23" t="str">
        <f t="shared" si="96"/>
        <v>Missing input data</v>
      </c>
      <c r="AS234" s="25"/>
      <c r="AT234" s="23" t="str">
        <f t="shared" si="80"/>
        <v>Missing input data</v>
      </c>
      <c r="AU234" s="23" t="str">
        <f t="shared" si="81"/>
        <v>Missing input data</v>
      </c>
      <c r="AV234" s="25"/>
    </row>
    <row r="235" spans="1:48">
      <c r="A235" s="56"/>
      <c r="B235" s="67" t="str">
        <f t="shared" si="82"/>
        <v/>
      </c>
      <c r="C235" s="57"/>
      <c r="D235" s="67" t="str">
        <f t="shared" si="83"/>
        <v/>
      </c>
      <c r="E235" s="54"/>
      <c r="F235" s="51" t="str">
        <f t="shared" si="84"/>
        <v/>
      </c>
      <c r="G235" s="54"/>
      <c r="H235" s="67" t="str">
        <f t="shared" si="85"/>
        <v/>
      </c>
      <c r="I235" s="54" t="str">
        <f>IF(G235="","",VLOOKUP(G235,'LEVEL-SYSTEM'!$A$2:$B$849,2,))</f>
        <v/>
      </c>
      <c r="J235" s="67" t="str">
        <f t="shared" si="86"/>
        <v/>
      </c>
      <c r="K235" s="54"/>
      <c r="L235" s="55" t="str">
        <f t="shared" si="77"/>
        <v/>
      </c>
      <c r="M235" s="67" t="str">
        <f>IF(K235="","",VLOOKUP(K235,DISCIPLINE!$A$2:$C$845,2,))</f>
        <v/>
      </c>
      <c r="N235" s="55" t="str">
        <f t="shared" si="78"/>
        <v/>
      </c>
      <c r="O235" s="67" t="str">
        <f>IF(M235="","",VLOOKUP(M235,DISCIPLINE!$A$2:$C$845,2,))</f>
        <v/>
      </c>
      <c r="P235" s="67" t="str">
        <f t="shared" si="87"/>
        <v/>
      </c>
      <c r="Q235" s="57"/>
      <c r="R235" s="67" t="str">
        <f t="shared" si="79"/>
        <v/>
      </c>
      <c r="S235" s="79" t="str">
        <f>IF(Q235="","",VLOOKUP(Q235,'[1]ACTIVITY &amp; DISCIPLINE CODE'!$F$3:$I$1862,2,))</f>
        <v/>
      </c>
      <c r="T235" s="67" t="str">
        <f t="shared" si="97"/>
        <v/>
      </c>
      <c r="U235" s="67" t="str">
        <f>IF(Q235="","",VLOOKUP(Q235,'[1]ACTIVITY &amp; DISCIPLINE CODE'!$F$3:$I$1862,3,))</f>
        <v/>
      </c>
      <c r="V235" s="67" t="str">
        <f t="shared" si="88"/>
        <v/>
      </c>
      <c r="W235" s="67" t="str">
        <f>IF(Q235="","",VLOOKUP(Q235,'[2]ACTIVITY &amp; DISCIPLINE CODE'!$F$3:$I$1850,4,))</f>
        <v/>
      </c>
      <c r="X235" s="57" t="str">
        <f t="shared" si="89"/>
        <v/>
      </c>
      <c r="Y235" s="34"/>
      <c r="Z235" s="67" t="str">
        <f t="shared" si="98"/>
        <v/>
      </c>
      <c r="AA235" s="67" t="str">
        <f>IF(Y235="","",VLOOKUP(Y235,'DOCUMENT TYPE'!$A$7:$C$837,2,))</f>
        <v/>
      </c>
      <c r="AB235" s="67" t="str">
        <f t="shared" si="99"/>
        <v/>
      </c>
      <c r="AC235" s="67" t="str">
        <f>IF(Y235="","",VLOOKUP(Y235,'DOCUMENT TYPE'!$A$7:$C$837,3,))</f>
        <v/>
      </c>
      <c r="AD235" s="67" t="str">
        <f t="shared" si="90"/>
        <v/>
      </c>
      <c r="AE235" s="54"/>
      <c r="AF235" s="55" t="str">
        <f t="shared" si="100"/>
        <v/>
      </c>
      <c r="AG235" s="67" t="str">
        <f>IF(AE235="","",VLOOKUP(AE235,DISCIPLINE!$A$2:$C$845,2,))</f>
        <v/>
      </c>
      <c r="AH235" s="57" t="str">
        <f t="shared" si="91"/>
        <v/>
      </c>
      <c r="AI235" s="57"/>
      <c r="AJ235" s="57" t="str">
        <f t="shared" si="92"/>
        <v/>
      </c>
      <c r="AK235" s="57"/>
      <c r="AL235" s="57" t="str">
        <f t="shared" si="93"/>
        <v/>
      </c>
      <c r="AM235" s="57"/>
      <c r="AN235" s="57" t="str">
        <f t="shared" si="94"/>
        <v/>
      </c>
      <c r="AO235" s="57"/>
      <c r="AP235" s="25"/>
      <c r="AQ235" s="23" t="str">
        <f t="shared" si="95"/>
        <v>Missing input data</v>
      </c>
      <c r="AR235" s="23" t="str">
        <f t="shared" si="96"/>
        <v>Missing input data</v>
      </c>
      <c r="AS235" s="25"/>
      <c r="AT235" s="23" t="str">
        <f t="shared" si="80"/>
        <v>Missing input data</v>
      </c>
      <c r="AU235" s="23" t="str">
        <f t="shared" si="81"/>
        <v>Missing input data</v>
      </c>
      <c r="AV235" s="25"/>
    </row>
    <row r="236" spans="1:48">
      <c r="A236" s="56"/>
      <c r="B236" s="67" t="str">
        <f t="shared" si="82"/>
        <v/>
      </c>
      <c r="C236" s="57"/>
      <c r="D236" s="67" t="str">
        <f t="shared" si="83"/>
        <v/>
      </c>
      <c r="E236" s="54"/>
      <c r="F236" s="51" t="str">
        <f t="shared" si="84"/>
        <v/>
      </c>
      <c r="G236" s="54"/>
      <c r="H236" s="67" t="str">
        <f t="shared" si="85"/>
        <v/>
      </c>
      <c r="I236" s="54" t="str">
        <f>IF(G236="","",VLOOKUP(G236,'LEVEL-SYSTEM'!$A$2:$B$849,2,))</f>
        <v/>
      </c>
      <c r="J236" s="67" t="str">
        <f t="shared" si="86"/>
        <v/>
      </c>
      <c r="K236" s="54"/>
      <c r="L236" s="55" t="str">
        <f t="shared" si="77"/>
        <v/>
      </c>
      <c r="M236" s="67" t="str">
        <f>IF(K236="","",VLOOKUP(K236,DISCIPLINE!$A$2:$C$845,2,))</f>
        <v/>
      </c>
      <c r="N236" s="55" t="str">
        <f t="shared" si="78"/>
        <v/>
      </c>
      <c r="O236" s="67" t="str">
        <f>IF(M236="","",VLOOKUP(M236,DISCIPLINE!$A$2:$C$845,2,))</f>
        <v/>
      </c>
      <c r="P236" s="67" t="str">
        <f t="shared" si="87"/>
        <v/>
      </c>
      <c r="Q236" s="57"/>
      <c r="R236" s="67" t="str">
        <f t="shared" si="79"/>
        <v/>
      </c>
      <c r="S236" s="79" t="str">
        <f>IF(Q236="","",VLOOKUP(Q236,'[1]ACTIVITY &amp; DISCIPLINE CODE'!$F$3:$I$1862,2,))</f>
        <v/>
      </c>
      <c r="T236" s="67" t="str">
        <f t="shared" si="97"/>
        <v/>
      </c>
      <c r="U236" s="67" t="str">
        <f>IF(Q236="","",VLOOKUP(Q236,'[1]ACTIVITY &amp; DISCIPLINE CODE'!$F$3:$I$1862,3,))</f>
        <v/>
      </c>
      <c r="V236" s="67" t="str">
        <f t="shared" si="88"/>
        <v/>
      </c>
      <c r="W236" s="67" t="str">
        <f>IF(Q236="","",VLOOKUP(Q236,'[2]ACTIVITY &amp; DISCIPLINE CODE'!$F$3:$I$1850,4,))</f>
        <v/>
      </c>
      <c r="X236" s="57" t="str">
        <f t="shared" si="89"/>
        <v/>
      </c>
      <c r="Y236" s="34"/>
      <c r="Z236" s="67" t="str">
        <f t="shared" si="98"/>
        <v/>
      </c>
      <c r="AA236" s="67" t="str">
        <f>IF(Y236="","",VLOOKUP(Y236,'DOCUMENT TYPE'!$A$7:$C$837,2,))</f>
        <v/>
      </c>
      <c r="AB236" s="67" t="str">
        <f t="shared" si="99"/>
        <v/>
      </c>
      <c r="AC236" s="67" t="str">
        <f>IF(Y236="","",VLOOKUP(Y236,'DOCUMENT TYPE'!$A$7:$C$837,3,))</f>
        <v/>
      </c>
      <c r="AD236" s="67" t="str">
        <f t="shared" si="90"/>
        <v/>
      </c>
      <c r="AE236" s="54"/>
      <c r="AF236" s="55" t="str">
        <f t="shared" si="100"/>
        <v/>
      </c>
      <c r="AG236" s="67" t="str">
        <f>IF(AE236="","",VLOOKUP(AE236,DISCIPLINE!$A$2:$C$845,2,))</f>
        <v/>
      </c>
      <c r="AH236" s="57" t="str">
        <f t="shared" si="91"/>
        <v/>
      </c>
      <c r="AI236" s="57"/>
      <c r="AJ236" s="57" t="str">
        <f t="shared" si="92"/>
        <v/>
      </c>
      <c r="AK236" s="57"/>
      <c r="AL236" s="57" t="str">
        <f t="shared" si="93"/>
        <v/>
      </c>
      <c r="AM236" s="57"/>
      <c r="AN236" s="57" t="str">
        <f t="shared" si="94"/>
        <v/>
      </c>
      <c r="AO236" s="57"/>
      <c r="AP236" s="25"/>
      <c r="AQ236" s="23" t="str">
        <f t="shared" si="95"/>
        <v>Missing input data</v>
      </c>
      <c r="AR236" s="23" t="str">
        <f t="shared" si="96"/>
        <v>Missing input data</v>
      </c>
      <c r="AS236" s="25"/>
      <c r="AT236" s="23" t="str">
        <f t="shared" si="80"/>
        <v>Missing input data</v>
      </c>
      <c r="AU236" s="23" t="str">
        <f t="shared" si="81"/>
        <v>Missing input data</v>
      </c>
      <c r="AV236" s="25"/>
    </row>
    <row r="237" spans="1:48">
      <c r="A237" s="56"/>
      <c r="B237" s="67" t="str">
        <f t="shared" si="82"/>
        <v/>
      </c>
      <c r="C237" s="57"/>
      <c r="D237" s="67" t="str">
        <f t="shared" si="83"/>
        <v/>
      </c>
      <c r="E237" s="54"/>
      <c r="F237" s="51" t="str">
        <f t="shared" si="84"/>
        <v/>
      </c>
      <c r="G237" s="54"/>
      <c r="H237" s="67" t="str">
        <f t="shared" si="85"/>
        <v/>
      </c>
      <c r="I237" s="54" t="str">
        <f>IF(G237="","",VLOOKUP(G237,'LEVEL-SYSTEM'!$A$2:$B$849,2,))</f>
        <v/>
      </c>
      <c r="J237" s="67" t="str">
        <f t="shared" si="86"/>
        <v/>
      </c>
      <c r="K237" s="54"/>
      <c r="L237" s="55" t="str">
        <f t="shared" si="77"/>
        <v/>
      </c>
      <c r="M237" s="67" t="str">
        <f>IF(K237="","",VLOOKUP(K237,DISCIPLINE!$A$2:$C$845,2,))</f>
        <v/>
      </c>
      <c r="N237" s="55" t="str">
        <f t="shared" si="78"/>
        <v/>
      </c>
      <c r="O237" s="67" t="str">
        <f>IF(M237="","",VLOOKUP(M237,DISCIPLINE!$A$2:$C$845,2,))</f>
        <v/>
      </c>
      <c r="P237" s="67" t="str">
        <f t="shared" si="87"/>
        <v/>
      </c>
      <c r="Q237" s="57"/>
      <c r="R237" s="67" t="str">
        <f t="shared" si="79"/>
        <v/>
      </c>
      <c r="S237" s="79" t="str">
        <f>IF(Q237="","",VLOOKUP(Q237,'[1]ACTIVITY &amp; DISCIPLINE CODE'!$F$3:$I$1862,2,))</f>
        <v/>
      </c>
      <c r="T237" s="67" t="str">
        <f t="shared" si="97"/>
        <v/>
      </c>
      <c r="U237" s="67" t="str">
        <f>IF(Q237="","",VLOOKUP(Q237,'[1]ACTIVITY &amp; DISCIPLINE CODE'!$F$3:$I$1862,3,))</f>
        <v/>
      </c>
      <c r="V237" s="67" t="str">
        <f t="shared" si="88"/>
        <v/>
      </c>
      <c r="W237" s="67" t="str">
        <f>IF(Q237="","",VLOOKUP(Q237,'[2]ACTIVITY &amp; DISCIPLINE CODE'!$F$3:$I$1850,4,))</f>
        <v/>
      </c>
      <c r="X237" s="57" t="str">
        <f t="shared" si="89"/>
        <v/>
      </c>
      <c r="Y237" s="34"/>
      <c r="Z237" s="67" t="str">
        <f t="shared" si="98"/>
        <v/>
      </c>
      <c r="AA237" s="67" t="str">
        <f>IF(Y237="","",VLOOKUP(Y237,'DOCUMENT TYPE'!$A$7:$C$837,2,))</f>
        <v/>
      </c>
      <c r="AB237" s="67" t="str">
        <f t="shared" si="99"/>
        <v/>
      </c>
      <c r="AC237" s="67" t="str">
        <f>IF(Y237="","",VLOOKUP(Y237,'DOCUMENT TYPE'!$A$7:$C$837,3,))</f>
        <v/>
      </c>
      <c r="AD237" s="67" t="str">
        <f t="shared" si="90"/>
        <v/>
      </c>
      <c r="AE237" s="54"/>
      <c r="AF237" s="55" t="str">
        <f t="shared" si="100"/>
        <v/>
      </c>
      <c r="AG237" s="67" t="str">
        <f>IF(AE237="","",VLOOKUP(AE237,DISCIPLINE!$A$2:$C$845,2,))</f>
        <v/>
      </c>
      <c r="AH237" s="57" t="str">
        <f t="shared" si="91"/>
        <v/>
      </c>
      <c r="AI237" s="57"/>
      <c r="AJ237" s="57" t="str">
        <f t="shared" si="92"/>
        <v/>
      </c>
      <c r="AK237" s="57"/>
      <c r="AL237" s="57" t="str">
        <f t="shared" si="93"/>
        <v/>
      </c>
      <c r="AM237" s="57"/>
      <c r="AN237" s="57" t="str">
        <f t="shared" si="94"/>
        <v/>
      </c>
      <c r="AO237" s="57"/>
      <c r="AP237" s="25"/>
      <c r="AQ237" s="23" t="str">
        <f t="shared" si="95"/>
        <v>Missing input data</v>
      </c>
      <c r="AR237" s="23" t="str">
        <f t="shared" si="96"/>
        <v>Missing input data</v>
      </c>
      <c r="AS237" s="25"/>
      <c r="AT237" s="23" t="str">
        <f t="shared" si="80"/>
        <v>Missing input data</v>
      </c>
      <c r="AU237" s="23" t="str">
        <f t="shared" si="81"/>
        <v>Missing input data</v>
      </c>
      <c r="AV237" s="25"/>
    </row>
    <row r="238" spans="1:48">
      <c r="A238" s="56"/>
      <c r="B238" s="67" t="str">
        <f t="shared" si="82"/>
        <v/>
      </c>
      <c r="C238" s="57"/>
      <c r="D238" s="67" t="str">
        <f t="shared" si="83"/>
        <v/>
      </c>
      <c r="E238" s="54"/>
      <c r="F238" s="51" t="str">
        <f t="shared" si="84"/>
        <v/>
      </c>
      <c r="G238" s="54"/>
      <c r="H238" s="67" t="str">
        <f t="shared" si="85"/>
        <v/>
      </c>
      <c r="I238" s="54" t="str">
        <f>IF(G238="","",VLOOKUP(G238,'LEVEL-SYSTEM'!$A$2:$B$849,2,))</f>
        <v/>
      </c>
      <c r="J238" s="67" t="str">
        <f t="shared" si="86"/>
        <v/>
      </c>
      <c r="K238" s="54"/>
      <c r="L238" s="55" t="str">
        <f t="shared" si="77"/>
        <v/>
      </c>
      <c r="M238" s="67" t="str">
        <f>IF(K238="","",VLOOKUP(K238,DISCIPLINE!$A$2:$C$845,2,))</f>
        <v/>
      </c>
      <c r="N238" s="55" t="str">
        <f t="shared" si="78"/>
        <v/>
      </c>
      <c r="O238" s="67" t="str">
        <f>IF(M238="","",VLOOKUP(M238,DISCIPLINE!$A$2:$C$845,2,))</f>
        <v/>
      </c>
      <c r="P238" s="67" t="str">
        <f t="shared" si="87"/>
        <v/>
      </c>
      <c r="Q238" s="57"/>
      <c r="R238" s="67" t="str">
        <f t="shared" si="79"/>
        <v/>
      </c>
      <c r="S238" s="79" t="str">
        <f>IF(Q238="","",VLOOKUP(Q238,'[1]ACTIVITY &amp; DISCIPLINE CODE'!$F$3:$I$1862,2,))</f>
        <v/>
      </c>
      <c r="T238" s="67" t="str">
        <f t="shared" si="97"/>
        <v/>
      </c>
      <c r="U238" s="67" t="str">
        <f>IF(Q238="","",VLOOKUP(Q238,'[1]ACTIVITY &amp; DISCIPLINE CODE'!$F$3:$I$1862,3,))</f>
        <v/>
      </c>
      <c r="V238" s="67" t="str">
        <f t="shared" si="88"/>
        <v/>
      </c>
      <c r="W238" s="67" t="str">
        <f>IF(Q238="","",VLOOKUP(Q238,'[2]ACTIVITY &amp; DISCIPLINE CODE'!$F$3:$I$1850,4,))</f>
        <v/>
      </c>
      <c r="X238" s="57" t="str">
        <f t="shared" si="89"/>
        <v/>
      </c>
      <c r="Y238" s="34"/>
      <c r="Z238" s="67" t="str">
        <f t="shared" si="98"/>
        <v/>
      </c>
      <c r="AA238" s="67" t="str">
        <f>IF(Y238="","",VLOOKUP(Y238,'DOCUMENT TYPE'!$A$7:$C$837,2,))</f>
        <v/>
      </c>
      <c r="AB238" s="67" t="str">
        <f t="shared" si="99"/>
        <v/>
      </c>
      <c r="AC238" s="67" t="str">
        <f>IF(Y238="","",VLOOKUP(Y238,'DOCUMENT TYPE'!$A$7:$C$837,3,))</f>
        <v/>
      </c>
      <c r="AD238" s="67" t="str">
        <f t="shared" si="90"/>
        <v/>
      </c>
      <c r="AE238" s="54"/>
      <c r="AF238" s="55" t="str">
        <f t="shared" si="100"/>
        <v/>
      </c>
      <c r="AG238" s="67" t="str">
        <f>IF(AE238="","",VLOOKUP(AE238,DISCIPLINE!$A$2:$C$845,2,))</f>
        <v/>
      </c>
      <c r="AH238" s="57" t="str">
        <f t="shared" si="91"/>
        <v/>
      </c>
      <c r="AI238" s="57"/>
      <c r="AJ238" s="57" t="str">
        <f t="shared" si="92"/>
        <v/>
      </c>
      <c r="AK238" s="57"/>
      <c r="AL238" s="57" t="str">
        <f t="shared" si="93"/>
        <v/>
      </c>
      <c r="AM238" s="57"/>
      <c r="AN238" s="57" t="str">
        <f t="shared" si="94"/>
        <v/>
      </c>
      <c r="AO238" s="57"/>
      <c r="AP238" s="25"/>
      <c r="AQ238" s="23" t="str">
        <f t="shared" si="95"/>
        <v>Missing input data</v>
      </c>
      <c r="AR238" s="23" t="str">
        <f t="shared" si="96"/>
        <v>Missing input data</v>
      </c>
      <c r="AS238" s="25"/>
      <c r="AT238" s="23" t="str">
        <f t="shared" si="80"/>
        <v>Missing input data</v>
      </c>
      <c r="AU238" s="23" t="str">
        <f t="shared" si="81"/>
        <v>Missing input data</v>
      </c>
      <c r="AV238" s="25"/>
    </row>
    <row r="239" spans="1:48">
      <c r="A239" s="56"/>
      <c r="B239" s="67" t="str">
        <f t="shared" si="82"/>
        <v/>
      </c>
      <c r="C239" s="57"/>
      <c r="D239" s="67" t="str">
        <f t="shared" si="83"/>
        <v/>
      </c>
      <c r="E239" s="54"/>
      <c r="F239" s="51" t="str">
        <f t="shared" si="84"/>
        <v/>
      </c>
      <c r="G239" s="54"/>
      <c r="H239" s="67" t="str">
        <f t="shared" si="85"/>
        <v/>
      </c>
      <c r="I239" s="54" t="str">
        <f>IF(G239="","",VLOOKUP(G239,'LEVEL-SYSTEM'!$A$2:$B$849,2,))</f>
        <v/>
      </c>
      <c r="J239" s="67" t="str">
        <f t="shared" si="86"/>
        <v/>
      </c>
      <c r="K239" s="54"/>
      <c r="L239" s="55" t="str">
        <f t="shared" si="77"/>
        <v/>
      </c>
      <c r="M239" s="67" t="str">
        <f>IF(K239="","",VLOOKUP(K239,DISCIPLINE!$A$2:$C$845,2,))</f>
        <v/>
      </c>
      <c r="N239" s="55" t="str">
        <f t="shared" si="78"/>
        <v/>
      </c>
      <c r="O239" s="67" t="str">
        <f>IF(M239="","",VLOOKUP(M239,DISCIPLINE!$A$2:$C$845,2,))</f>
        <v/>
      </c>
      <c r="P239" s="67" t="str">
        <f t="shared" si="87"/>
        <v/>
      </c>
      <c r="Q239" s="57"/>
      <c r="R239" s="67" t="str">
        <f t="shared" si="79"/>
        <v/>
      </c>
      <c r="S239" s="79" t="str">
        <f>IF(Q239="","",VLOOKUP(Q239,'[1]ACTIVITY &amp; DISCIPLINE CODE'!$F$3:$I$1862,2,))</f>
        <v/>
      </c>
      <c r="T239" s="67" t="str">
        <f t="shared" si="97"/>
        <v/>
      </c>
      <c r="U239" s="67" t="str">
        <f>IF(Q239="","",VLOOKUP(Q239,'[1]ACTIVITY &amp; DISCIPLINE CODE'!$F$3:$I$1862,3,))</f>
        <v/>
      </c>
      <c r="V239" s="67" t="str">
        <f t="shared" si="88"/>
        <v/>
      </c>
      <c r="W239" s="67" t="str">
        <f>IF(Q239="","",VLOOKUP(Q239,'[2]ACTIVITY &amp; DISCIPLINE CODE'!$F$3:$I$1850,4,))</f>
        <v/>
      </c>
      <c r="X239" s="57" t="str">
        <f t="shared" si="89"/>
        <v/>
      </c>
      <c r="Y239" s="34"/>
      <c r="Z239" s="67" t="str">
        <f t="shared" si="98"/>
        <v/>
      </c>
      <c r="AA239" s="67" t="str">
        <f>IF(Y239="","",VLOOKUP(Y239,'DOCUMENT TYPE'!$A$7:$C$837,2,))</f>
        <v/>
      </c>
      <c r="AB239" s="67" t="str">
        <f t="shared" si="99"/>
        <v/>
      </c>
      <c r="AC239" s="67" t="str">
        <f>IF(Y239="","",VLOOKUP(Y239,'DOCUMENT TYPE'!$A$7:$C$837,3,))</f>
        <v/>
      </c>
      <c r="AD239" s="67" t="str">
        <f t="shared" si="90"/>
        <v/>
      </c>
      <c r="AE239" s="54"/>
      <c r="AF239" s="55" t="str">
        <f t="shared" si="100"/>
        <v/>
      </c>
      <c r="AG239" s="67" t="str">
        <f>IF(AE239="","",VLOOKUP(AE239,DISCIPLINE!$A$2:$C$845,2,))</f>
        <v/>
      </c>
      <c r="AH239" s="57" t="str">
        <f t="shared" si="91"/>
        <v/>
      </c>
      <c r="AI239" s="57"/>
      <c r="AJ239" s="57" t="str">
        <f t="shared" si="92"/>
        <v/>
      </c>
      <c r="AK239" s="57"/>
      <c r="AL239" s="57" t="str">
        <f t="shared" si="93"/>
        <v/>
      </c>
      <c r="AM239" s="57"/>
      <c r="AN239" s="57" t="str">
        <f t="shared" si="94"/>
        <v/>
      </c>
      <c r="AO239" s="57"/>
      <c r="AP239" s="25"/>
      <c r="AQ239" s="23" t="str">
        <f t="shared" si="95"/>
        <v>Missing input data</v>
      </c>
      <c r="AR239" s="23" t="str">
        <f t="shared" si="96"/>
        <v>Missing input data</v>
      </c>
      <c r="AS239" s="25"/>
      <c r="AT239" s="23" t="str">
        <f t="shared" si="80"/>
        <v>Missing input data</v>
      </c>
      <c r="AU239" s="23" t="str">
        <f t="shared" si="81"/>
        <v>Missing input data</v>
      </c>
      <c r="AV239" s="25"/>
    </row>
    <row r="240" spans="1:48">
      <c r="A240" s="56"/>
      <c r="B240" s="67" t="str">
        <f t="shared" si="82"/>
        <v/>
      </c>
      <c r="C240" s="57"/>
      <c r="D240" s="67" t="str">
        <f t="shared" si="83"/>
        <v/>
      </c>
      <c r="E240" s="54"/>
      <c r="F240" s="51" t="str">
        <f t="shared" si="84"/>
        <v/>
      </c>
      <c r="G240" s="54"/>
      <c r="H240" s="67" t="str">
        <f t="shared" si="85"/>
        <v/>
      </c>
      <c r="I240" s="54" t="str">
        <f>IF(G240="","",VLOOKUP(G240,'LEVEL-SYSTEM'!$A$2:$B$849,2,))</f>
        <v/>
      </c>
      <c r="J240" s="67" t="str">
        <f t="shared" si="86"/>
        <v/>
      </c>
      <c r="K240" s="54"/>
      <c r="L240" s="55" t="str">
        <f t="shared" si="77"/>
        <v/>
      </c>
      <c r="M240" s="67" t="str">
        <f>IF(K240="","",VLOOKUP(K240,DISCIPLINE!$A$2:$C$845,2,))</f>
        <v/>
      </c>
      <c r="N240" s="55" t="str">
        <f t="shared" si="78"/>
        <v/>
      </c>
      <c r="O240" s="67" t="str">
        <f>IF(M240="","",VLOOKUP(M240,DISCIPLINE!$A$2:$C$845,2,))</f>
        <v/>
      </c>
      <c r="P240" s="67" t="str">
        <f t="shared" si="87"/>
        <v/>
      </c>
      <c r="Q240" s="57"/>
      <c r="R240" s="67" t="str">
        <f t="shared" si="79"/>
        <v/>
      </c>
      <c r="S240" s="79" t="str">
        <f>IF(Q240="","",VLOOKUP(Q240,'[1]ACTIVITY &amp; DISCIPLINE CODE'!$F$3:$I$1862,2,))</f>
        <v/>
      </c>
      <c r="T240" s="67" t="str">
        <f t="shared" si="97"/>
        <v/>
      </c>
      <c r="U240" s="67" t="str">
        <f>IF(Q240="","",VLOOKUP(Q240,'[1]ACTIVITY &amp; DISCIPLINE CODE'!$F$3:$I$1862,3,))</f>
        <v/>
      </c>
      <c r="V240" s="67" t="str">
        <f t="shared" si="88"/>
        <v/>
      </c>
      <c r="W240" s="67" t="str">
        <f>IF(Q240="","",VLOOKUP(Q240,'[2]ACTIVITY &amp; DISCIPLINE CODE'!$F$3:$I$1850,4,))</f>
        <v/>
      </c>
      <c r="X240" s="57" t="str">
        <f t="shared" si="89"/>
        <v/>
      </c>
      <c r="Y240" s="34"/>
      <c r="Z240" s="67" t="str">
        <f t="shared" si="98"/>
        <v/>
      </c>
      <c r="AA240" s="67" t="str">
        <f>IF(Y240="","",VLOOKUP(Y240,'DOCUMENT TYPE'!$A$7:$C$837,2,))</f>
        <v/>
      </c>
      <c r="AB240" s="67" t="str">
        <f t="shared" si="99"/>
        <v/>
      </c>
      <c r="AC240" s="67" t="str">
        <f>IF(Y240="","",VLOOKUP(Y240,'DOCUMENT TYPE'!$A$7:$C$837,3,))</f>
        <v/>
      </c>
      <c r="AD240" s="67" t="str">
        <f t="shared" si="90"/>
        <v/>
      </c>
      <c r="AE240" s="54"/>
      <c r="AF240" s="55" t="str">
        <f t="shared" si="100"/>
        <v/>
      </c>
      <c r="AG240" s="67" t="str">
        <f>IF(AE240="","",VLOOKUP(AE240,DISCIPLINE!$A$2:$C$845,2,))</f>
        <v/>
      </c>
      <c r="AH240" s="57" t="str">
        <f t="shared" si="91"/>
        <v/>
      </c>
      <c r="AI240" s="57"/>
      <c r="AJ240" s="57" t="str">
        <f t="shared" si="92"/>
        <v/>
      </c>
      <c r="AK240" s="57"/>
      <c r="AL240" s="57" t="str">
        <f t="shared" si="93"/>
        <v/>
      </c>
      <c r="AM240" s="57"/>
      <c r="AN240" s="57" t="str">
        <f t="shared" si="94"/>
        <v/>
      </c>
      <c r="AO240" s="57"/>
      <c r="AP240" s="25"/>
      <c r="AQ240" s="23" t="str">
        <f t="shared" si="95"/>
        <v>Missing input data</v>
      </c>
      <c r="AR240" s="23" t="str">
        <f t="shared" si="96"/>
        <v>Missing input data</v>
      </c>
      <c r="AS240" s="25"/>
      <c r="AT240" s="23" t="str">
        <f t="shared" si="80"/>
        <v>Missing input data</v>
      </c>
      <c r="AU240" s="23" t="str">
        <f t="shared" si="81"/>
        <v>Missing input data</v>
      </c>
      <c r="AV240" s="25"/>
    </row>
    <row r="241" spans="1:48">
      <c r="A241" s="56"/>
      <c r="B241" s="67" t="str">
        <f t="shared" si="82"/>
        <v/>
      </c>
      <c r="C241" s="57"/>
      <c r="D241" s="67" t="str">
        <f t="shared" si="83"/>
        <v/>
      </c>
      <c r="E241" s="54"/>
      <c r="F241" s="51" t="str">
        <f t="shared" si="84"/>
        <v/>
      </c>
      <c r="G241" s="54"/>
      <c r="H241" s="67" t="str">
        <f t="shared" si="85"/>
        <v/>
      </c>
      <c r="I241" s="54" t="str">
        <f>IF(G241="","",VLOOKUP(G241,'LEVEL-SYSTEM'!$A$2:$B$849,2,))</f>
        <v/>
      </c>
      <c r="J241" s="67" t="str">
        <f t="shared" si="86"/>
        <v/>
      </c>
      <c r="K241" s="54"/>
      <c r="L241" s="55" t="str">
        <f t="shared" si="77"/>
        <v/>
      </c>
      <c r="M241" s="67" t="str">
        <f>IF(K241="","",VLOOKUP(K241,DISCIPLINE!$A$2:$C$845,2,))</f>
        <v/>
      </c>
      <c r="N241" s="55" t="str">
        <f t="shared" si="78"/>
        <v/>
      </c>
      <c r="O241" s="67" t="str">
        <f>IF(M241="","",VLOOKUP(M241,DISCIPLINE!$A$2:$C$845,2,))</f>
        <v/>
      </c>
      <c r="P241" s="67" t="str">
        <f t="shared" si="87"/>
        <v/>
      </c>
      <c r="Q241" s="57"/>
      <c r="R241" s="67" t="str">
        <f t="shared" si="79"/>
        <v/>
      </c>
      <c r="S241" s="79" t="str">
        <f>IF(Q241="","",VLOOKUP(Q241,'[1]ACTIVITY &amp; DISCIPLINE CODE'!$F$3:$I$1862,2,))</f>
        <v/>
      </c>
      <c r="T241" s="67" t="str">
        <f t="shared" si="97"/>
        <v/>
      </c>
      <c r="U241" s="67" t="str">
        <f>IF(Q241="","",VLOOKUP(Q241,'[1]ACTIVITY &amp; DISCIPLINE CODE'!$F$3:$I$1862,3,))</f>
        <v/>
      </c>
      <c r="V241" s="67" t="str">
        <f t="shared" si="88"/>
        <v/>
      </c>
      <c r="W241" s="67" t="str">
        <f>IF(Q241="","",VLOOKUP(Q241,'[2]ACTIVITY &amp; DISCIPLINE CODE'!$F$3:$I$1850,4,))</f>
        <v/>
      </c>
      <c r="X241" s="57" t="str">
        <f t="shared" si="89"/>
        <v/>
      </c>
      <c r="Y241" s="34"/>
      <c r="Z241" s="67" t="str">
        <f t="shared" si="98"/>
        <v/>
      </c>
      <c r="AA241" s="67" t="str">
        <f>IF(Y241="","",VLOOKUP(Y241,'DOCUMENT TYPE'!$A$7:$C$837,2,))</f>
        <v/>
      </c>
      <c r="AB241" s="67" t="str">
        <f t="shared" si="99"/>
        <v/>
      </c>
      <c r="AC241" s="67" t="str">
        <f>IF(Y241="","",VLOOKUP(Y241,'DOCUMENT TYPE'!$A$7:$C$837,3,))</f>
        <v/>
      </c>
      <c r="AD241" s="67" t="str">
        <f t="shared" si="90"/>
        <v/>
      </c>
      <c r="AE241" s="54"/>
      <c r="AF241" s="55" t="str">
        <f t="shared" si="100"/>
        <v/>
      </c>
      <c r="AG241" s="67" t="str">
        <f>IF(AE241="","",VLOOKUP(AE241,DISCIPLINE!$A$2:$C$845,2,))</f>
        <v/>
      </c>
      <c r="AH241" s="57" t="str">
        <f t="shared" si="91"/>
        <v/>
      </c>
      <c r="AI241" s="57"/>
      <c r="AJ241" s="57" t="str">
        <f t="shared" si="92"/>
        <v/>
      </c>
      <c r="AK241" s="57"/>
      <c r="AL241" s="57" t="str">
        <f t="shared" si="93"/>
        <v/>
      </c>
      <c r="AM241" s="57"/>
      <c r="AN241" s="57" t="str">
        <f t="shared" si="94"/>
        <v/>
      </c>
      <c r="AO241" s="57"/>
      <c r="AP241" s="25"/>
      <c r="AQ241" s="23" t="str">
        <f t="shared" si="95"/>
        <v>Missing input data</v>
      </c>
      <c r="AR241" s="23" t="str">
        <f t="shared" si="96"/>
        <v>Missing input data</v>
      </c>
      <c r="AS241" s="25"/>
      <c r="AT241" s="23" t="str">
        <f t="shared" si="80"/>
        <v>Missing input data</v>
      </c>
      <c r="AU241" s="23" t="str">
        <f t="shared" si="81"/>
        <v>Missing input data</v>
      </c>
      <c r="AV241" s="25"/>
    </row>
    <row r="242" spans="1:48">
      <c r="A242" s="56"/>
      <c r="B242" s="67" t="str">
        <f t="shared" si="82"/>
        <v/>
      </c>
      <c r="C242" s="57"/>
      <c r="D242" s="67" t="str">
        <f t="shared" si="83"/>
        <v/>
      </c>
      <c r="E242" s="54"/>
      <c r="F242" s="51" t="str">
        <f t="shared" si="84"/>
        <v/>
      </c>
      <c r="G242" s="54"/>
      <c r="H242" s="67" t="str">
        <f t="shared" si="85"/>
        <v/>
      </c>
      <c r="I242" s="54" t="str">
        <f>IF(G242="","",VLOOKUP(G242,'LEVEL-SYSTEM'!$A$2:$B$849,2,))</f>
        <v/>
      </c>
      <c r="J242" s="67" t="str">
        <f t="shared" si="86"/>
        <v/>
      </c>
      <c r="K242" s="54"/>
      <c r="L242" s="55" t="str">
        <f t="shared" si="77"/>
        <v/>
      </c>
      <c r="M242" s="67" t="str">
        <f>IF(K242="","",VLOOKUP(K242,DISCIPLINE!$A$2:$C$845,2,))</f>
        <v/>
      </c>
      <c r="N242" s="55" t="str">
        <f t="shared" si="78"/>
        <v/>
      </c>
      <c r="O242" s="67" t="str">
        <f>IF(M242="","",VLOOKUP(M242,DISCIPLINE!$A$2:$C$845,2,))</f>
        <v/>
      </c>
      <c r="P242" s="67" t="str">
        <f t="shared" si="87"/>
        <v/>
      </c>
      <c r="Q242" s="57"/>
      <c r="R242" s="67" t="str">
        <f t="shared" si="79"/>
        <v/>
      </c>
      <c r="S242" s="79" t="str">
        <f>IF(Q242="","",VLOOKUP(Q242,'[1]ACTIVITY &amp; DISCIPLINE CODE'!$F$3:$I$1862,2,))</f>
        <v/>
      </c>
      <c r="T242" s="67" t="str">
        <f t="shared" si="97"/>
        <v/>
      </c>
      <c r="U242" s="67" t="str">
        <f>IF(Q242="","",VLOOKUP(Q242,'[1]ACTIVITY &amp; DISCIPLINE CODE'!$F$3:$I$1862,3,))</f>
        <v/>
      </c>
      <c r="V242" s="67" t="str">
        <f t="shared" si="88"/>
        <v/>
      </c>
      <c r="W242" s="67" t="str">
        <f>IF(Q242="","",VLOOKUP(Q242,'[2]ACTIVITY &amp; DISCIPLINE CODE'!$F$3:$I$1850,4,))</f>
        <v/>
      </c>
      <c r="X242" s="57" t="str">
        <f t="shared" si="89"/>
        <v/>
      </c>
      <c r="Y242" s="34"/>
      <c r="Z242" s="67" t="str">
        <f t="shared" si="98"/>
        <v/>
      </c>
      <c r="AA242" s="67" t="str">
        <f>IF(Y242="","",VLOOKUP(Y242,'DOCUMENT TYPE'!$A$7:$C$837,2,))</f>
        <v/>
      </c>
      <c r="AB242" s="67" t="str">
        <f t="shared" si="99"/>
        <v/>
      </c>
      <c r="AC242" s="67" t="str">
        <f>IF(Y242="","",VLOOKUP(Y242,'DOCUMENT TYPE'!$A$7:$C$837,3,))</f>
        <v/>
      </c>
      <c r="AD242" s="67" t="str">
        <f t="shared" si="90"/>
        <v/>
      </c>
      <c r="AE242" s="54"/>
      <c r="AF242" s="55" t="str">
        <f t="shared" si="100"/>
        <v/>
      </c>
      <c r="AG242" s="67" t="str">
        <f>IF(AE242="","",VLOOKUP(AE242,DISCIPLINE!$A$2:$C$845,2,))</f>
        <v/>
      </c>
      <c r="AH242" s="57" t="str">
        <f t="shared" si="91"/>
        <v/>
      </c>
      <c r="AI242" s="57"/>
      <c r="AJ242" s="57" t="str">
        <f t="shared" si="92"/>
        <v/>
      </c>
      <c r="AK242" s="57"/>
      <c r="AL242" s="57" t="str">
        <f t="shared" si="93"/>
        <v/>
      </c>
      <c r="AM242" s="57"/>
      <c r="AN242" s="57" t="str">
        <f t="shared" si="94"/>
        <v/>
      </c>
      <c r="AO242" s="57"/>
      <c r="AP242" s="25"/>
      <c r="AQ242" s="23" t="str">
        <f t="shared" si="95"/>
        <v>Missing input data</v>
      </c>
      <c r="AR242" s="23" t="str">
        <f t="shared" si="96"/>
        <v>Missing input data</v>
      </c>
      <c r="AS242" s="25"/>
      <c r="AT242" s="23" t="str">
        <f t="shared" si="80"/>
        <v>Missing input data</v>
      </c>
      <c r="AU242" s="23" t="str">
        <f t="shared" si="81"/>
        <v>Missing input data</v>
      </c>
      <c r="AV242" s="25"/>
    </row>
    <row r="243" spans="1:48">
      <c r="A243" s="56"/>
      <c r="B243" s="67" t="str">
        <f t="shared" si="82"/>
        <v/>
      </c>
      <c r="C243" s="57"/>
      <c r="D243" s="67" t="str">
        <f t="shared" si="83"/>
        <v/>
      </c>
      <c r="E243" s="54"/>
      <c r="F243" s="51" t="str">
        <f t="shared" si="84"/>
        <v/>
      </c>
      <c r="G243" s="54"/>
      <c r="H243" s="67" t="str">
        <f t="shared" si="85"/>
        <v/>
      </c>
      <c r="I243" s="54" t="str">
        <f>IF(G243="","",VLOOKUP(G243,'LEVEL-SYSTEM'!$A$2:$B$849,2,))</f>
        <v/>
      </c>
      <c r="J243" s="67" t="str">
        <f t="shared" si="86"/>
        <v/>
      </c>
      <c r="K243" s="54"/>
      <c r="L243" s="55" t="str">
        <f t="shared" si="77"/>
        <v/>
      </c>
      <c r="M243" s="67" t="str">
        <f>IF(K243="","",VLOOKUP(K243,DISCIPLINE!$A$2:$C$845,2,))</f>
        <v/>
      </c>
      <c r="N243" s="55" t="str">
        <f t="shared" si="78"/>
        <v/>
      </c>
      <c r="O243" s="67" t="str">
        <f>IF(M243="","",VLOOKUP(M243,DISCIPLINE!$A$2:$C$845,2,))</f>
        <v/>
      </c>
      <c r="P243" s="67" t="str">
        <f t="shared" si="87"/>
        <v/>
      </c>
      <c r="Q243" s="57"/>
      <c r="R243" s="67" t="str">
        <f t="shared" si="79"/>
        <v/>
      </c>
      <c r="S243" s="79" t="str">
        <f>IF(Q243="","",VLOOKUP(Q243,'[1]ACTIVITY &amp; DISCIPLINE CODE'!$F$3:$I$1862,2,))</f>
        <v/>
      </c>
      <c r="T243" s="67" t="str">
        <f t="shared" si="97"/>
        <v/>
      </c>
      <c r="U243" s="67" t="str">
        <f>IF(Q243="","",VLOOKUP(Q243,'[1]ACTIVITY &amp; DISCIPLINE CODE'!$F$3:$I$1862,3,))</f>
        <v/>
      </c>
      <c r="V243" s="67" t="str">
        <f t="shared" si="88"/>
        <v/>
      </c>
      <c r="W243" s="67" t="str">
        <f>IF(Q243="","",VLOOKUP(Q243,'[2]ACTIVITY &amp; DISCIPLINE CODE'!$F$3:$I$1850,4,))</f>
        <v/>
      </c>
      <c r="X243" s="57" t="str">
        <f t="shared" si="89"/>
        <v/>
      </c>
      <c r="Y243" s="34"/>
      <c r="Z243" s="67" t="str">
        <f t="shared" si="98"/>
        <v/>
      </c>
      <c r="AA243" s="67" t="str">
        <f>IF(Y243="","",VLOOKUP(Y243,'DOCUMENT TYPE'!$A$7:$C$837,2,))</f>
        <v/>
      </c>
      <c r="AB243" s="67" t="str">
        <f t="shared" si="99"/>
        <v/>
      </c>
      <c r="AC243" s="67" t="str">
        <f>IF(Y243="","",VLOOKUP(Y243,'DOCUMENT TYPE'!$A$7:$C$837,3,))</f>
        <v/>
      </c>
      <c r="AD243" s="67" t="str">
        <f t="shared" si="90"/>
        <v/>
      </c>
      <c r="AE243" s="54"/>
      <c r="AF243" s="55" t="str">
        <f t="shared" si="100"/>
        <v/>
      </c>
      <c r="AG243" s="67" t="str">
        <f>IF(AE243="","",VLOOKUP(AE243,DISCIPLINE!$A$2:$C$845,2,))</f>
        <v/>
      </c>
      <c r="AH243" s="57" t="str">
        <f t="shared" si="91"/>
        <v/>
      </c>
      <c r="AI243" s="57"/>
      <c r="AJ243" s="57" t="str">
        <f t="shared" si="92"/>
        <v/>
      </c>
      <c r="AK243" s="57"/>
      <c r="AL243" s="57" t="str">
        <f t="shared" si="93"/>
        <v/>
      </c>
      <c r="AM243" s="57"/>
      <c r="AN243" s="57" t="str">
        <f t="shared" si="94"/>
        <v/>
      </c>
      <c r="AO243" s="57"/>
      <c r="AP243" s="25"/>
      <c r="AQ243" s="23" t="str">
        <f t="shared" si="95"/>
        <v>Missing input data</v>
      </c>
      <c r="AR243" s="23" t="str">
        <f t="shared" si="96"/>
        <v>Missing input data</v>
      </c>
      <c r="AS243" s="25"/>
      <c r="AT243" s="23" t="str">
        <f t="shared" si="80"/>
        <v>Missing input data</v>
      </c>
      <c r="AU243" s="23" t="str">
        <f t="shared" si="81"/>
        <v>Missing input data</v>
      </c>
      <c r="AV243" s="25"/>
    </row>
    <row r="244" spans="1:48">
      <c r="A244" s="56"/>
      <c r="B244" s="67" t="str">
        <f t="shared" si="82"/>
        <v/>
      </c>
      <c r="C244" s="57"/>
      <c r="D244" s="67" t="str">
        <f t="shared" si="83"/>
        <v/>
      </c>
      <c r="E244" s="54"/>
      <c r="F244" s="51" t="str">
        <f t="shared" si="84"/>
        <v/>
      </c>
      <c r="G244" s="54"/>
      <c r="H244" s="67" t="str">
        <f t="shared" si="85"/>
        <v/>
      </c>
      <c r="I244" s="54" t="str">
        <f>IF(G244="","",VLOOKUP(G244,'LEVEL-SYSTEM'!$A$2:$B$849,2,))</f>
        <v/>
      </c>
      <c r="J244" s="67" t="str">
        <f t="shared" si="86"/>
        <v/>
      </c>
      <c r="K244" s="54"/>
      <c r="L244" s="55" t="str">
        <f t="shared" si="77"/>
        <v/>
      </c>
      <c r="M244" s="67" t="str">
        <f>IF(K244="","",VLOOKUP(K244,DISCIPLINE!$A$2:$C$845,2,))</f>
        <v/>
      </c>
      <c r="N244" s="55" t="str">
        <f t="shared" si="78"/>
        <v/>
      </c>
      <c r="O244" s="67" t="str">
        <f>IF(M244="","",VLOOKUP(M244,DISCIPLINE!$A$2:$C$845,2,))</f>
        <v/>
      </c>
      <c r="P244" s="67" t="str">
        <f t="shared" si="87"/>
        <v/>
      </c>
      <c r="Q244" s="57"/>
      <c r="R244" s="67" t="str">
        <f t="shared" si="79"/>
        <v/>
      </c>
      <c r="S244" s="79" t="str">
        <f>IF(Q244="","",VLOOKUP(Q244,'[1]ACTIVITY &amp; DISCIPLINE CODE'!$F$3:$I$1862,2,))</f>
        <v/>
      </c>
      <c r="T244" s="67" t="str">
        <f t="shared" si="97"/>
        <v/>
      </c>
      <c r="U244" s="67" t="str">
        <f>IF(Q244="","",VLOOKUP(Q244,'[1]ACTIVITY &amp; DISCIPLINE CODE'!$F$3:$I$1862,3,))</f>
        <v/>
      </c>
      <c r="V244" s="67" t="str">
        <f t="shared" si="88"/>
        <v/>
      </c>
      <c r="W244" s="67" t="str">
        <f>IF(Q244="","",VLOOKUP(Q244,'[2]ACTIVITY &amp; DISCIPLINE CODE'!$F$3:$I$1850,4,))</f>
        <v/>
      </c>
      <c r="X244" s="57" t="str">
        <f t="shared" si="89"/>
        <v/>
      </c>
      <c r="Y244" s="34"/>
      <c r="Z244" s="67" t="str">
        <f t="shared" si="98"/>
        <v/>
      </c>
      <c r="AA244" s="67" t="str">
        <f>IF(Y244="","",VLOOKUP(Y244,'DOCUMENT TYPE'!$A$7:$C$837,2,))</f>
        <v/>
      </c>
      <c r="AB244" s="67" t="str">
        <f t="shared" si="99"/>
        <v/>
      </c>
      <c r="AC244" s="67" t="str">
        <f>IF(Y244="","",VLOOKUP(Y244,'DOCUMENT TYPE'!$A$7:$C$837,3,))</f>
        <v/>
      </c>
      <c r="AD244" s="67" t="str">
        <f t="shared" si="90"/>
        <v/>
      </c>
      <c r="AE244" s="54"/>
      <c r="AF244" s="55" t="str">
        <f t="shared" si="100"/>
        <v/>
      </c>
      <c r="AG244" s="67" t="str">
        <f>IF(AE244="","",VLOOKUP(AE244,DISCIPLINE!$A$2:$C$845,2,))</f>
        <v/>
      </c>
      <c r="AH244" s="57" t="str">
        <f t="shared" si="91"/>
        <v/>
      </c>
      <c r="AI244" s="57"/>
      <c r="AJ244" s="57" t="str">
        <f t="shared" si="92"/>
        <v/>
      </c>
      <c r="AK244" s="57"/>
      <c r="AL244" s="57" t="str">
        <f t="shared" si="93"/>
        <v/>
      </c>
      <c r="AM244" s="57"/>
      <c r="AN244" s="57" t="str">
        <f t="shared" si="94"/>
        <v/>
      </c>
      <c r="AO244" s="57"/>
      <c r="AP244" s="25"/>
      <c r="AQ244" s="23" t="str">
        <f t="shared" si="95"/>
        <v>Missing input data</v>
      </c>
      <c r="AR244" s="23" t="str">
        <f t="shared" si="96"/>
        <v>Missing input data</v>
      </c>
      <c r="AS244" s="25"/>
      <c r="AT244" s="23" t="str">
        <f t="shared" si="80"/>
        <v>Missing input data</v>
      </c>
      <c r="AU244" s="23" t="str">
        <f t="shared" si="81"/>
        <v>Missing input data</v>
      </c>
      <c r="AV244" s="25"/>
    </row>
    <row r="245" spans="1:48">
      <c r="A245" s="56"/>
      <c r="B245" s="67" t="str">
        <f t="shared" si="82"/>
        <v/>
      </c>
      <c r="C245" s="57"/>
      <c r="D245" s="67" t="str">
        <f t="shared" si="83"/>
        <v/>
      </c>
      <c r="E245" s="54"/>
      <c r="F245" s="51" t="str">
        <f t="shared" si="84"/>
        <v/>
      </c>
      <c r="G245" s="54"/>
      <c r="H245" s="67" t="str">
        <f t="shared" si="85"/>
        <v/>
      </c>
      <c r="I245" s="54" t="str">
        <f>IF(G245="","",VLOOKUP(G245,'LEVEL-SYSTEM'!$A$2:$B$849,2,))</f>
        <v/>
      </c>
      <c r="J245" s="67" t="str">
        <f t="shared" si="86"/>
        <v/>
      </c>
      <c r="K245" s="54"/>
      <c r="L245" s="55" t="str">
        <f t="shared" si="77"/>
        <v/>
      </c>
      <c r="M245" s="67" t="str">
        <f>IF(K245="","",VLOOKUP(K245,DISCIPLINE!$A$2:$C$845,2,))</f>
        <v/>
      </c>
      <c r="N245" s="55" t="str">
        <f t="shared" si="78"/>
        <v/>
      </c>
      <c r="O245" s="67" t="str">
        <f>IF(M245="","",VLOOKUP(M245,DISCIPLINE!$A$2:$C$845,2,))</f>
        <v/>
      </c>
      <c r="P245" s="67" t="str">
        <f t="shared" si="87"/>
        <v/>
      </c>
      <c r="Q245" s="57"/>
      <c r="R245" s="67" t="str">
        <f t="shared" si="79"/>
        <v/>
      </c>
      <c r="S245" s="79" t="str">
        <f>IF(Q245="","",VLOOKUP(Q245,'[1]ACTIVITY &amp; DISCIPLINE CODE'!$F$3:$I$1862,2,))</f>
        <v/>
      </c>
      <c r="T245" s="67" t="str">
        <f t="shared" si="97"/>
        <v/>
      </c>
      <c r="U245" s="67" t="str">
        <f>IF(Q245="","",VLOOKUP(Q245,'[1]ACTIVITY &amp; DISCIPLINE CODE'!$F$3:$I$1862,3,))</f>
        <v/>
      </c>
      <c r="V245" s="67" t="str">
        <f t="shared" si="88"/>
        <v/>
      </c>
      <c r="W245" s="67" t="str">
        <f>IF(Q245="","",VLOOKUP(Q245,'[2]ACTIVITY &amp; DISCIPLINE CODE'!$F$3:$I$1850,4,))</f>
        <v/>
      </c>
      <c r="X245" s="57" t="str">
        <f t="shared" si="89"/>
        <v/>
      </c>
      <c r="Y245" s="34"/>
      <c r="Z245" s="67" t="str">
        <f t="shared" si="98"/>
        <v/>
      </c>
      <c r="AA245" s="67" t="str">
        <f>IF(Y245="","",VLOOKUP(Y245,'DOCUMENT TYPE'!$A$7:$C$837,2,))</f>
        <v/>
      </c>
      <c r="AB245" s="67" t="str">
        <f t="shared" si="99"/>
        <v/>
      </c>
      <c r="AC245" s="67" t="str">
        <f>IF(Y245="","",VLOOKUP(Y245,'DOCUMENT TYPE'!$A$7:$C$837,3,))</f>
        <v/>
      </c>
      <c r="AD245" s="67" t="str">
        <f t="shared" si="90"/>
        <v/>
      </c>
      <c r="AE245" s="54"/>
      <c r="AF245" s="55" t="str">
        <f t="shared" si="100"/>
        <v/>
      </c>
      <c r="AG245" s="67" t="str">
        <f>IF(AE245="","",VLOOKUP(AE245,DISCIPLINE!$A$2:$C$845,2,))</f>
        <v/>
      </c>
      <c r="AH245" s="57" t="str">
        <f t="shared" si="91"/>
        <v/>
      </c>
      <c r="AI245" s="57"/>
      <c r="AJ245" s="57" t="str">
        <f t="shared" si="92"/>
        <v/>
      </c>
      <c r="AK245" s="57"/>
      <c r="AL245" s="57" t="str">
        <f t="shared" si="93"/>
        <v/>
      </c>
      <c r="AM245" s="57"/>
      <c r="AN245" s="57" t="str">
        <f t="shared" si="94"/>
        <v/>
      </c>
      <c r="AO245" s="57"/>
      <c r="AP245" s="25"/>
      <c r="AQ245" s="23" t="str">
        <f t="shared" si="95"/>
        <v>Missing input data</v>
      </c>
      <c r="AR245" s="23" t="str">
        <f t="shared" si="96"/>
        <v>Missing input data</v>
      </c>
      <c r="AS245" s="25"/>
      <c r="AT245" s="23" t="str">
        <f t="shared" si="80"/>
        <v>Missing input data</v>
      </c>
      <c r="AU245" s="23" t="str">
        <f t="shared" si="81"/>
        <v>Missing input data</v>
      </c>
      <c r="AV245" s="25"/>
    </row>
    <row r="246" spans="1:48">
      <c r="A246" s="56"/>
      <c r="B246" s="67" t="str">
        <f t="shared" si="82"/>
        <v/>
      </c>
      <c r="C246" s="57"/>
      <c r="D246" s="67" t="str">
        <f t="shared" si="83"/>
        <v/>
      </c>
      <c r="E246" s="54"/>
      <c r="F246" s="51" t="str">
        <f t="shared" si="84"/>
        <v/>
      </c>
      <c r="G246" s="54"/>
      <c r="H246" s="67" t="str">
        <f t="shared" si="85"/>
        <v/>
      </c>
      <c r="I246" s="54" t="str">
        <f>IF(G246="","",VLOOKUP(G246,'LEVEL-SYSTEM'!$A$2:$B$849,2,))</f>
        <v/>
      </c>
      <c r="J246" s="67" t="str">
        <f t="shared" si="86"/>
        <v/>
      </c>
      <c r="K246" s="54"/>
      <c r="L246" s="55" t="str">
        <f t="shared" si="77"/>
        <v/>
      </c>
      <c r="M246" s="67" t="str">
        <f>IF(K246="","",VLOOKUP(K246,DISCIPLINE!$A$2:$C$845,2,))</f>
        <v/>
      </c>
      <c r="N246" s="55" t="str">
        <f t="shared" si="78"/>
        <v/>
      </c>
      <c r="O246" s="67" t="str">
        <f>IF(M246="","",VLOOKUP(M246,DISCIPLINE!$A$2:$C$845,2,))</f>
        <v/>
      </c>
      <c r="P246" s="67" t="str">
        <f t="shared" si="87"/>
        <v/>
      </c>
      <c r="Q246" s="57"/>
      <c r="R246" s="67" t="str">
        <f t="shared" si="79"/>
        <v/>
      </c>
      <c r="S246" s="79" t="str">
        <f>IF(Q246="","",VLOOKUP(Q246,'[1]ACTIVITY &amp; DISCIPLINE CODE'!$F$3:$I$1862,2,))</f>
        <v/>
      </c>
      <c r="T246" s="67" t="str">
        <f t="shared" si="97"/>
        <v/>
      </c>
      <c r="U246" s="67" t="str">
        <f>IF(Q246="","",VLOOKUP(Q246,'[1]ACTIVITY &amp; DISCIPLINE CODE'!$F$3:$I$1862,3,))</f>
        <v/>
      </c>
      <c r="V246" s="67" t="str">
        <f t="shared" si="88"/>
        <v/>
      </c>
      <c r="W246" s="67" t="str">
        <f>IF(Q246="","",VLOOKUP(Q246,'[2]ACTIVITY &amp; DISCIPLINE CODE'!$F$3:$I$1850,4,))</f>
        <v/>
      </c>
      <c r="X246" s="57" t="str">
        <f t="shared" si="89"/>
        <v/>
      </c>
      <c r="Y246" s="34"/>
      <c r="Z246" s="67" t="str">
        <f t="shared" si="98"/>
        <v/>
      </c>
      <c r="AA246" s="67" t="str">
        <f>IF(Y246="","",VLOOKUP(Y246,'DOCUMENT TYPE'!$A$7:$C$837,2,))</f>
        <v/>
      </c>
      <c r="AB246" s="67" t="str">
        <f t="shared" si="99"/>
        <v/>
      </c>
      <c r="AC246" s="67" t="str">
        <f>IF(Y246="","",VLOOKUP(Y246,'DOCUMENT TYPE'!$A$7:$C$837,3,))</f>
        <v/>
      </c>
      <c r="AD246" s="67" t="str">
        <f t="shared" si="90"/>
        <v/>
      </c>
      <c r="AE246" s="54"/>
      <c r="AF246" s="55" t="str">
        <f t="shared" si="100"/>
        <v/>
      </c>
      <c r="AG246" s="67" t="str">
        <f>IF(AE246="","",VLOOKUP(AE246,DISCIPLINE!$A$2:$C$845,2,))</f>
        <v/>
      </c>
      <c r="AH246" s="57" t="str">
        <f t="shared" si="91"/>
        <v/>
      </c>
      <c r="AI246" s="57"/>
      <c r="AJ246" s="57" t="str">
        <f t="shared" si="92"/>
        <v/>
      </c>
      <c r="AK246" s="57"/>
      <c r="AL246" s="57" t="str">
        <f t="shared" si="93"/>
        <v/>
      </c>
      <c r="AM246" s="57"/>
      <c r="AN246" s="57" t="str">
        <f t="shared" si="94"/>
        <v/>
      </c>
      <c r="AO246" s="57"/>
      <c r="AP246" s="25"/>
      <c r="AQ246" s="23" t="str">
        <f t="shared" si="95"/>
        <v>Missing input data</v>
      </c>
      <c r="AR246" s="23" t="str">
        <f t="shared" si="96"/>
        <v>Missing input data</v>
      </c>
      <c r="AS246" s="25"/>
      <c r="AT246" s="23" t="str">
        <f t="shared" si="80"/>
        <v>Missing input data</v>
      </c>
      <c r="AU246" s="23" t="str">
        <f t="shared" si="81"/>
        <v>Missing input data</v>
      </c>
      <c r="AV246" s="25"/>
    </row>
    <row r="247" spans="1:48">
      <c r="A247" s="56"/>
      <c r="B247" s="67" t="str">
        <f t="shared" si="82"/>
        <v/>
      </c>
      <c r="C247" s="57"/>
      <c r="D247" s="67" t="str">
        <f t="shared" si="83"/>
        <v/>
      </c>
      <c r="E247" s="54"/>
      <c r="F247" s="51" t="str">
        <f t="shared" si="84"/>
        <v/>
      </c>
      <c r="G247" s="54"/>
      <c r="H247" s="67" t="str">
        <f t="shared" si="85"/>
        <v/>
      </c>
      <c r="I247" s="54" t="str">
        <f>IF(G247="","",VLOOKUP(G247,'LEVEL-SYSTEM'!$A$2:$B$849,2,))</f>
        <v/>
      </c>
      <c r="J247" s="67" t="str">
        <f t="shared" si="86"/>
        <v/>
      </c>
      <c r="K247" s="54"/>
      <c r="L247" s="55" t="str">
        <f t="shared" si="77"/>
        <v/>
      </c>
      <c r="M247" s="67" t="str">
        <f>IF(K247="","",VLOOKUP(K247,DISCIPLINE!$A$2:$C$845,2,))</f>
        <v/>
      </c>
      <c r="N247" s="55" t="str">
        <f t="shared" si="78"/>
        <v/>
      </c>
      <c r="O247" s="67" t="str">
        <f>IF(M247="","",VLOOKUP(M247,DISCIPLINE!$A$2:$C$845,2,))</f>
        <v/>
      </c>
      <c r="P247" s="67" t="str">
        <f t="shared" si="87"/>
        <v/>
      </c>
      <c r="Q247" s="57"/>
      <c r="R247" s="67" t="str">
        <f t="shared" si="79"/>
        <v/>
      </c>
      <c r="S247" s="79" t="str">
        <f>IF(Q247="","",VLOOKUP(Q247,'[1]ACTIVITY &amp; DISCIPLINE CODE'!$F$3:$I$1862,2,))</f>
        <v/>
      </c>
      <c r="T247" s="67" t="str">
        <f t="shared" si="97"/>
        <v/>
      </c>
      <c r="U247" s="67" t="str">
        <f>IF(Q247="","",VLOOKUP(Q247,'[1]ACTIVITY &amp; DISCIPLINE CODE'!$F$3:$I$1862,3,))</f>
        <v/>
      </c>
      <c r="V247" s="67" t="str">
        <f t="shared" si="88"/>
        <v/>
      </c>
      <c r="W247" s="67" t="str">
        <f>IF(Q247="","",VLOOKUP(Q247,'[2]ACTIVITY &amp; DISCIPLINE CODE'!$F$3:$I$1850,4,))</f>
        <v/>
      </c>
      <c r="X247" s="57" t="str">
        <f t="shared" si="89"/>
        <v/>
      </c>
      <c r="Y247" s="34"/>
      <c r="Z247" s="67" t="str">
        <f t="shared" si="98"/>
        <v/>
      </c>
      <c r="AA247" s="67" t="str">
        <f>IF(Y247="","",VLOOKUP(Y247,'DOCUMENT TYPE'!$A$7:$C$837,2,))</f>
        <v/>
      </c>
      <c r="AB247" s="67" t="str">
        <f t="shared" si="99"/>
        <v/>
      </c>
      <c r="AC247" s="67" t="str">
        <f>IF(Y247="","",VLOOKUP(Y247,'DOCUMENT TYPE'!$A$7:$C$837,3,))</f>
        <v/>
      </c>
      <c r="AD247" s="67" t="str">
        <f t="shared" si="90"/>
        <v/>
      </c>
      <c r="AE247" s="54"/>
      <c r="AF247" s="55" t="str">
        <f t="shared" si="100"/>
        <v/>
      </c>
      <c r="AG247" s="67" t="str">
        <f>IF(AE247="","",VLOOKUP(AE247,DISCIPLINE!$A$2:$C$845,2,))</f>
        <v/>
      </c>
      <c r="AH247" s="57" t="str">
        <f t="shared" si="91"/>
        <v/>
      </c>
      <c r="AI247" s="57"/>
      <c r="AJ247" s="57" t="str">
        <f t="shared" si="92"/>
        <v/>
      </c>
      <c r="AK247" s="57"/>
      <c r="AL247" s="57" t="str">
        <f t="shared" si="93"/>
        <v/>
      </c>
      <c r="AM247" s="57"/>
      <c r="AN247" s="57" t="str">
        <f t="shared" si="94"/>
        <v/>
      </c>
      <c r="AO247" s="57"/>
      <c r="AP247" s="25"/>
      <c r="AQ247" s="23" t="str">
        <f t="shared" si="95"/>
        <v>Missing input data</v>
      </c>
      <c r="AR247" s="23" t="str">
        <f t="shared" si="96"/>
        <v>Missing input data</v>
      </c>
      <c r="AS247" s="25"/>
      <c r="AT247" s="23" t="str">
        <f t="shared" si="80"/>
        <v>Missing input data</v>
      </c>
      <c r="AU247" s="23" t="str">
        <f t="shared" si="81"/>
        <v>Missing input data</v>
      </c>
      <c r="AV247" s="25"/>
    </row>
    <row r="248" spans="1:48">
      <c r="A248" s="56"/>
      <c r="B248" s="67" t="str">
        <f t="shared" si="82"/>
        <v/>
      </c>
      <c r="C248" s="57"/>
      <c r="D248" s="67" t="str">
        <f t="shared" si="83"/>
        <v/>
      </c>
      <c r="E248" s="54"/>
      <c r="F248" s="51" t="str">
        <f t="shared" si="84"/>
        <v/>
      </c>
      <c r="G248" s="54"/>
      <c r="H248" s="67" t="str">
        <f t="shared" si="85"/>
        <v/>
      </c>
      <c r="I248" s="54" t="str">
        <f>IF(G248="","",VLOOKUP(G248,'LEVEL-SYSTEM'!$A$2:$B$849,2,))</f>
        <v/>
      </c>
      <c r="J248" s="67" t="str">
        <f t="shared" si="86"/>
        <v/>
      </c>
      <c r="K248" s="54"/>
      <c r="L248" s="55" t="str">
        <f t="shared" si="77"/>
        <v/>
      </c>
      <c r="M248" s="67" t="str">
        <f>IF(K248="","",VLOOKUP(K248,DISCIPLINE!$A$2:$C$845,2,))</f>
        <v/>
      </c>
      <c r="N248" s="55" t="str">
        <f t="shared" si="78"/>
        <v/>
      </c>
      <c r="O248" s="67" t="str">
        <f>IF(M248="","",VLOOKUP(M248,DISCIPLINE!$A$2:$C$845,2,))</f>
        <v/>
      </c>
      <c r="P248" s="67" t="str">
        <f t="shared" si="87"/>
        <v/>
      </c>
      <c r="Q248" s="57"/>
      <c r="R248" s="67" t="str">
        <f t="shared" si="79"/>
        <v/>
      </c>
      <c r="S248" s="79" t="str">
        <f>IF(Q248="","",VLOOKUP(Q248,'[1]ACTIVITY &amp; DISCIPLINE CODE'!$F$3:$I$1862,2,))</f>
        <v/>
      </c>
      <c r="T248" s="67" t="str">
        <f t="shared" si="97"/>
        <v/>
      </c>
      <c r="U248" s="67" t="str">
        <f>IF(Q248="","",VLOOKUP(Q248,'[1]ACTIVITY &amp; DISCIPLINE CODE'!$F$3:$I$1862,3,))</f>
        <v/>
      </c>
      <c r="V248" s="67" t="str">
        <f t="shared" si="88"/>
        <v/>
      </c>
      <c r="W248" s="67" t="str">
        <f>IF(Q248="","",VLOOKUP(Q248,'[2]ACTIVITY &amp; DISCIPLINE CODE'!$F$3:$I$1850,4,))</f>
        <v/>
      </c>
      <c r="X248" s="57" t="str">
        <f t="shared" si="89"/>
        <v/>
      </c>
      <c r="Y248" s="34"/>
      <c r="Z248" s="67" t="str">
        <f t="shared" si="98"/>
        <v/>
      </c>
      <c r="AA248" s="67" t="str">
        <f>IF(Y248="","",VLOOKUP(Y248,'DOCUMENT TYPE'!$A$7:$C$837,2,))</f>
        <v/>
      </c>
      <c r="AB248" s="67" t="str">
        <f t="shared" si="99"/>
        <v/>
      </c>
      <c r="AC248" s="67" t="str">
        <f>IF(Y248="","",VLOOKUP(Y248,'DOCUMENT TYPE'!$A$7:$C$837,3,))</f>
        <v/>
      </c>
      <c r="AD248" s="67" t="str">
        <f t="shared" si="90"/>
        <v/>
      </c>
      <c r="AE248" s="54"/>
      <c r="AF248" s="55" t="str">
        <f t="shared" si="100"/>
        <v/>
      </c>
      <c r="AG248" s="67" t="str">
        <f>IF(AE248="","",VLOOKUP(AE248,DISCIPLINE!$A$2:$C$845,2,))</f>
        <v/>
      </c>
      <c r="AH248" s="57" t="str">
        <f t="shared" si="91"/>
        <v/>
      </c>
      <c r="AI248" s="57"/>
      <c r="AJ248" s="57" t="str">
        <f t="shared" si="92"/>
        <v/>
      </c>
      <c r="AK248" s="57"/>
      <c r="AL248" s="57" t="str">
        <f t="shared" si="93"/>
        <v/>
      </c>
      <c r="AM248" s="57"/>
      <c r="AN248" s="57" t="str">
        <f t="shared" si="94"/>
        <v/>
      </c>
      <c r="AO248" s="57"/>
      <c r="AP248" s="25"/>
      <c r="AQ248" s="23" t="str">
        <f t="shared" si="95"/>
        <v>Missing input data</v>
      </c>
      <c r="AR248" s="23" t="str">
        <f t="shared" si="96"/>
        <v>Missing input data</v>
      </c>
      <c r="AS248" s="25"/>
      <c r="AT248" s="23" t="str">
        <f t="shared" si="80"/>
        <v>Missing input data</v>
      </c>
      <c r="AU248" s="23" t="str">
        <f t="shared" si="81"/>
        <v>Missing input data</v>
      </c>
      <c r="AV248" s="25"/>
    </row>
    <row r="249" spans="1:48">
      <c r="A249" s="56"/>
      <c r="B249" s="67" t="str">
        <f t="shared" si="82"/>
        <v/>
      </c>
      <c r="C249" s="57"/>
      <c r="D249" s="67" t="str">
        <f t="shared" si="83"/>
        <v/>
      </c>
      <c r="E249" s="54"/>
      <c r="F249" s="51" t="str">
        <f t="shared" si="84"/>
        <v/>
      </c>
      <c r="G249" s="54"/>
      <c r="H249" s="67" t="str">
        <f t="shared" si="85"/>
        <v/>
      </c>
      <c r="I249" s="54" t="str">
        <f>IF(G249="","",VLOOKUP(G249,'LEVEL-SYSTEM'!$A$2:$B$849,2,))</f>
        <v/>
      </c>
      <c r="J249" s="67" t="str">
        <f t="shared" si="86"/>
        <v/>
      </c>
      <c r="K249" s="54"/>
      <c r="L249" s="55" t="str">
        <f t="shared" si="77"/>
        <v/>
      </c>
      <c r="M249" s="67" t="str">
        <f>IF(K249="","",VLOOKUP(K249,DISCIPLINE!$A$2:$C$845,2,))</f>
        <v/>
      </c>
      <c r="N249" s="55" t="str">
        <f t="shared" si="78"/>
        <v/>
      </c>
      <c r="O249" s="67" t="str">
        <f>IF(M249="","",VLOOKUP(M249,DISCIPLINE!$A$2:$C$845,2,))</f>
        <v/>
      </c>
      <c r="P249" s="67" t="str">
        <f t="shared" si="87"/>
        <v/>
      </c>
      <c r="Q249" s="57"/>
      <c r="R249" s="67" t="str">
        <f t="shared" si="79"/>
        <v/>
      </c>
      <c r="S249" s="79" t="str">
        <f>IF(Q249="","",VLOOKUP(Q249,'[1]ACTIVITY &amp; DISCIPLINE CODE'!$F$3:$I$1862,2,))</f>
        <v/>
      </c>
      <c r="T249" s="67" t="str">
        <f t="shared" si="97"/>
        <v/>
      </c>
      <c r="U249" s="67" t="str">
        <f>IF(Q249="","",VLOOKUP(Q249,'[1]ACTIVITY &amp; DISCIPLINE CODE'!$F$3:$I$1862,3,))</f>
        <v/>
      </c>
      <c r="V249" s="67" t="str">
        <f t="shared" si="88"/>
        <v/>
      </c>
      <c r="W249" s="67" t="str">
        <f>IF(Q249="","",VLOOKUP(Q249,'[2]ACTIVITY &amp; DISCIPLINE CODE'!$F$3:$I$1850,4,))</f>
        <v/>
      </c>
      <c r="X249" s="57" t="str">
        <f t="shared" si="89"/>
        <v/>
      </c>
      <c r="Y249" s="34"/>
      <c r="Z249" s="67" t="str">
        <f t="shared" si="98"/>
        <v/>
      </c>
      <c r="AA249" s="67" t="str">
        <f>IF(Y249="","",VLOOKUP(Y249,'DOCUMENT TYPE'!$A$7:$C$837,2,))</f>
        <v/>
      </c>
      <c r="AB249" s="67" t="str">
        <f t="shared" si="99"/>
        <v/>
      </c>
      <c r="AC249" s="67" t="str">
        <f>IF(Y249="","",VLOOKUP(Y249,'DOCUMENT TYPE'!$A$7:$C$837,3,))</f>
        <v/>
      </c>
      <c r="AD249" s="67" t="str">
        <f t="shared" si="90"/>
        <v/>
      </c>
      <c r="AE249" s="54"/>
      <c r="AF249" s="55" t="str">
        <f t="shared" si="100"/>
        <v/>
      </c>
      <c r="AG249" s="67" t="str">
        <f>IF(AE249="","",VLOOKUP(AE249,DISCIPLINE!$A$2:$C$845,2,))</f>
        <v/>
      </c>
      <c r="AH249" s="57" t="str">
        <f t="shared" si="91"/>
        <v/>
      </c>
      <c r="AI249" s="57"/>
      <c r="AJ249" s="57" t="str">
        <f t="shared" si="92"/>
        <v/>
      </c>
      <c r="AK249" s="57"/>
      <c r="AL249" s="57" t="str">
        <f t="shared" si="93"/>
        <v/>
      </c>
      <c r="AM249" s="57"/>
      <c r="AN249" s="57" t="str">
        <f t="shared" si="94"/>
        <v/>
      </c>
      <c r="AO249" s="57"/>
      <c r="AP249" s="25"/>
      <c r="AQ249" s="23" t="str">
        <f t="shared" si="95"/>
        <v>Missing input data</v>
      </c>
      <c r="AR249" s="23" t="str">
        <f t="shared" si="96"/>
        <v>Missing input data</v>
      </c>
      <c r="AS249" s="25"/>
      <c r="AT249" s="23" t="str">
        <f t="shared" si="80"/>
        <v>Missing input data</v>
      </c>
      <c r="AU249" s="23" t="str">
        <f t="shared" si="81"/>
        <v>Missing input data</v>
      </c>
      <c r="AV249" s="25"/>
    </row>
    <row r="250" spans="1:48">
      <c r="A250" s="56"/>
      <c r="B250" s="67" t="str">
        <f t="shared" si="82"/>
        <v/>
      </c>
      <c r="C250" s="57"/>
      <c r="D250" s="67" t="str">
        <f t="shared" si="83"/>
        <v/>
      </c>
      <c r="E250" s="54"/>
      <c r="F250" s="51" t="str">
        <f t="shared" si="84"/>
        <v/>
      </c>
      <c r="G250" s="54"/>
      <c r="H250" s="67" t="str">
        <f t="shared" si="85"/>
        <v/>
      </c>
      <c r="I250" s="54" t="str">
        <f>IF(G250="","",VLOOKUP(G250,'LEVEL-SYSTEM'!$A$2:$B$849,2,))</f>
        <v/>
      </c>
      <c r="J250" s="67" t="str">
        <f t="shared" si="86"/>
        <v/>
      </c>
      <c r="K250" s="54"/>
      <c r="L250" s="55" t="str">
        <f t="shared" si="77"/>
        <v/>
      </c>
      <c r="M250" s="67" t="str">
        <f>IF(K250="","",VLOOKUP(K250,DISCIPLINE!$A$2:$C$845,2,))</f>
        <v/>
      </c>
      <c r="N250" s="55" t="str">
        <f t="shared" si="78"/>
        <v/>
      </c>
      <c r="O250" s="67" t="str">
        <f>IF(M250="","",VLOOKUP(M250,DISCIPLINE!$A$2:$C$845,2,))</f>
        <v/>
      </c>
      <c r="P250" s="67" t="str">
        <f t="shared" si="87"/>
        <v/>
      </c>
      <c r="Q250" s="57"/>
      <c r="R250" s="67" t="str">
        <f t="shared" si="79"/>
        <v/>
      </c>
      <c r="S250" s="79" t="str">
        <f>IF(Q250="","",VLOOKUP(Q250,'[1]ACTIVITY &amp; DISCIPLINE CODE'!$F$3:$I$1862,2,))</f>
        <v/>
      </c>
      <c r="T250" s="67" t="str">
        <f t="shared" si="97"/>
        <v/>
      </c>
      <c r="U250" s="67" t="str">
        <f>IF(Q250="","",VLOOKUP(Q250,'[1]ACTIVITY &amp; DISCIPLINE CODE'!$F$3:$I$1862,3,))</f>
        <v/>
      </c>
      <c r="V250" s="67" t="str">
        <f t="shared" si="88"/>
        <v/>
      </c>
      <c r="W250" s="67" t="str">
        <f>IF(Q250="","",VLOOKUP(Q250,'[2]ACTIVITY &amp; DISCIPLINE CODE'!$F$3:$I$1850,4,))</f>
        <v/>
      </c>
      <c r="X250" s="57" t="str">
        <f t="shared" si="89"/>
        <v/>
      </c>
      <c r="Y250" s="34"/>
      <c r="Z250" s="67" t="str">
        <f t="shared" si="98"/>
        <v/>
      </c>
      <c r="AA250" s="67" t="str">
        <f>IF(Y250="","",VLOOKUP(Y250,'DOCUMENT TYPE'!$A$7:$C$837,2,))</f>
        <v/>
      </c>
      <c r="AB250" s="67" t="str">
        <f t="shared" si="99"/>
        <v/>
      </c>
      <c r="AC250" s="67" t="str">
        <f>IF(Y250="","",VLOOKUP(Y250,'DOCUMENT TYPE'!$A$7:$C$837,3,))</f>
        <v/>
      </c>
      <c r="AD250" s="67" t="str">
        <f t="shared" si="90"/>
        <v/>
      </c>
      <c r="AE250" s="54"/>
      <c r="AF250" s="55" t="str">
        <f t="shared" si="100"/>
        <v/>
      </c>
      <c r="AG250" s="67" t="str">
        <f>IF(AE250="","",VLOOKUP(AE250,DISCIPLINE!$A$2:$C$845,2,))</f>
        <v/>
      </c>
      <c r="AH250" s="57" t="str">
        <f t="shared" si="91"/>
        <v/>
      </c>
      <c r="AI250" s="57"/>
      <c r="AJ250" s="57" t="str">
        <f t="shared" si="92"/>
        <v/>
      </c>
      <c r="AK250" s="57"/>
      <c r="AL250" s="57" t="str">
        <f t="shared" si="93"/>
        <v/>
      </c>
      <c r="AM250" s="57"/>
      <c r="AN250" s="57" t="str">
        <f t="shared" si="94"/>
        <v/>
      </c>
      <c r="AO250" s="57"/>
      <c r="AP250" s="25"/>
      <c r="AQ250" s="23" t="str">
        <f t="shared" si="95"/>
        <v>Missing input data</v>
      </c>
      <c r="AR250" s="23" t="str">
        <f t="shared" si="96"/>
        <v>Missing input data</v>
      </c>
      <c r="AS250" s="25"/>
      <c r="AT250" s="23" t="str">
        <f t="shared" si="80"/>
        <v>Missing input data</v>
      </c>
      <c r="AU250" s="23" t="str">
        <f t="shared" si="81"/>
        <v>Missing input data</v>
      </c>
      <c r="AV250" s="25"/>
    </row>
    <row r="251" spans="1:48">
      <c r="A251" s="56"/>
      <c r="B251" s="67" t="str">
        <f t="shared" si="82"/>
        <v/>
      </c>
      <c r="C251" s="57"/>
      <c r="D251" s="67" t="str">
        <f t="shared" si="83"/>
        <v/>
      </c>
      <c r="E251" s="54"/>
      <c r="F251" s="51" t="str">
        <f t="shared" si="84"/>
        <v/>
      </c>
      <c r="G251" s="54"/>
      <c r="H251" s="67" t="str">
        <f t="shared" si="85"/>
        <v/>
      </c>
      <c r="I251" s="54" t="str">
        <f>IF(G251="","",VLOOKUP(G251,'LEVEL-SYSTEM'!$A$2:$B$849,2,))</f>
        <v/>
      </c>
      <c r="J251" s="67" t="str">
        <f t="shared" si="86"/>
        <v/>
      </c>
      <c r="K251" s="54"/>
      <c r="L251" s="55" t="str">
        <f t="shared" si="77"/>
        <v/>
      </c>
      <c r="M251" s="67" t="str">
        <f>IF(K251="","",VLOOKUP(K251,DISCIPLINE!$A$2:$C$845,2,))</f>
        <v/>
      </c>
      <c r="N251" s="55" t="str">
        <f t="shared" si="78"/>
        <v/>
      </c>
      <c r="O251" s="67" t="str">
        <f>IF(M251="","",VLOOKUP(M251,DISCIPLINE!$A$2:$C$845,2,))</f>
        <v/>
      </c>
      <c r="P251" s="67" t="str">
        <f t="shared" si="87"/>
        <v/>
      </c>
      <c r="Q251" s="57"/>
      <c r="R251" s="67" t="str">
        <f t="shared" si="79"/>
        <v/>
      </c>
      <c r="S251" s="79" t="str">
        <f>IF(Q251="","",VLOOKUP(Q251,'[1]ACTIVITY &amp; DISCIPLINE CODE'!$F$3:$I$1862,2,))</f>
        <v/>
      </c>
      <c r="T251" s="67" t="str">
        <f t="shared" si="97"/>
        <v/>
      </c>
      <c r="U251" s="67" t="str">
        <f>IF(Q251="","",VLOOKUP(Q251,'[1]ACTIVITY &amp; DISCIPLINE CODE'!$F$3:$I$1862,3,))</f>
        <v/>
      </c>
      <c r="V251" s="67" t="str">
        <f t="shared" si="88"/>
        <v/>
      </c>
      <c r="W251" s="67" t="str">
        <f>IF(Q251="","",VLOOKUP(Q251,'[2]ACTIVITY &amp; DISCIPLINE CODE'!$F$3:$I$1850,4,))</f>
        <v/>
      </c>
      <c r="X251" s="57" t="str">
        <f t="shared" si="89"/>
        <v/>
      </c>
      <c r="Y251" s="34"/>
      <c r="Z251" s="67" t="str">
        <f t="shared" si="98"/>
        <v/>
      </c>
      <c r="AA251" s="67" t="str">
        <f>IF(Y251="","",VLOOKUP(Y251,'DOCUMENT TYPE'!$A$7:$C$837,2,))</f>
        <v/>
      </c>
      <c r="AB251" s="67" t="str">
        <f t="shared" si="99"/>
        <v/>
      </c>
      <c r="AC251" s="67" t="str">
        <f>IF(Y251="","",VLOOKUP(Y251,'DOCUMENT TYPE'!$A$7:$C$837,3,))</f>
        <v/>
      </c>
      <c r="AD251" s="67" t="str">
        <f t="shared" si="90"/>
        <v/>
      </c>
      <c r="AE251" s="54"/>
      <c r="AF251" s="55" t="str">
        <f t="shared" si="100"/>
        <v/>
      </c>
      <c r="AG251" s="67" t="str">
        <f>IF(AE251="","",VLOOKUP(AE251,DISCIPLINE!$A$2:$C$845,2,))</f>
        <v/>
      </c>
      <c r="AH251" s="57" t="str">
        <f t="shared" si="91"/>
        <v/>
      </c>
      <c r="AI251" s="57"/>
      <c r="AJ251" s="57" t="str">
        <f t="shared" si="92"/>
        <v/>
      </c>
      <c r="AK251" s="57"/>
      <c r="AL251" s="57" t="str">
        <f t="shared" si="93"/>
        <v/>
      </c>
      <c r="AM251" s="57"/>
      <c r="AN251" s="57" t="str">
        <f t="shared" si="94"/>
        <v/>
      </c>
      <c r="AO251" s="57"/>
      <c r="AP251" s="25"/>
      <c r="AQ251" s="23" t="str">
        <f t="shared" si="95"/>
        <v>Missing input data</v>
      </c>
      <c r="AR251" s="23" t="str">
        <f t="shared" si="96"/>
        <v>Missing input data</v>
      </c>
      <c r="AS251" s="25"/>
      <c r="AT251" s="23" t="str">
        <f t="shared" si="80"/>
        <v>Missing input data</v>
      </c>
      <c r="AU251" s="23" t="str">
        <f t="shared" si="81"/>
        <v>Missing input data</v>
      </c>
      <c r="AV251" s="25"/>
    </row>
    <row r="252" spans="1:48">
      <c r="A252" s="56"/>
      <c r="B252" s="67" t="str">
        <f t="shared" si="82"/>
        <v/>
      </c>
      <c r="C252" s="57"/>
      <c r="D252" s="67" t="str">
        <f t="shared" si="83"/>
        <v/>
      </c>
      <c r="E252" s="54"/>
      <c r="F252" s="51" t="str">
        <f t="shared" si="84"/>
        <v/>
      </c>
      <c r="G252" s="54"/>
      <c r="H252" s="67" t="str">
        <f t="shared" si="85"/>
        <v/>
      </c>
      <c r="I252" s="54" t="str">
        <f>IF(G252="","",VLOOKUP(G252,'LEVEL-SYSTEM'!$A$2:$B$849,2,))</f>
        <v/>
      </c>
      <c r="J252" s="67" t="str">
        <f t="shared" si="86"/>
        <v/>
      </c>
      <c r="K252" s="54"/>
      <c r="L252" s="55" t="str">
        <f t="shared" si="77"/>
        <v/>
      </c>
      <c r="M252" s="67" t="str">
        <f>IF(K252="","",VLOOKUP(K252,DISCIPLINE!$A$2:$C$845,2,))</f>
        <v/>
      </c>
      <c r="N252" s="55" t="str">
        <f t="shared" si="78"/>
        <v/>
      </c>
      <c r="O252" s="67" t="str">
        <f>IF(M252="","",VLOOKUP(M252,DISCIPLINE!$A$2:$C$845,2,))</f>
        <v/>
      </c>
      <c r="P252" s="67" t="str">
        <f t="shared" si="87"/>
        <v/>
      </c>
      <c r="Q252" s="57"/>
      <c r="R252" s="67" t="str">
        <f t="shared" si="79"/>
        <v/>
      </c>
      <c r="S252" s="79" t="str">
        <f>IF(Q252="","",VLOOKUP(Q252,'[1]ACTIVITY &amp; DISCIPLINE CODE'!$F$3:$I$1862,2,))</f>
        <v/>
      </c>
      <c r="T252" s="67" t="str">
        <f t="shared" si="97"/>
        <v/>
      </c>
      <c r="U252" s="67" t="str">
        <f>IF(Q252="","",VLOOKUP(Q252,'[1]ACTIVITY &amp; DISCIPLINE CODE'!$F$3:$I$1862,3,))</f>
        <v/>
      </c>
      <c r="V252" s="67" t="str">
        <f t="shared" si="88"/>
        <v/>
      </c>
      <c r="W252" s="67" t="str">
        <f>IF(Q252="","",VLOOKUP(Q252,'[2]ACTIVITY &amp; DISCIPLINE CODE'!$F$3:$I$1850,4,))</f>
        <v/>
      </c>
      <c r="X252" s="57" t="str">
        <f t="shared" si="89"/>
        <v/>
      </c>
      <c r="Y252" s="34"/>
      <c r="Z252" s="67" t="str">
        <f t="shared" si="98"/>
        <v/>
      </c>
      <c r="AA252" s="67" t="str">
        <f>IF(Y252="","",VLOOKUP(Y252,'DOCUMENT TYPE'!$A$7:$C$837,2,))</f>
        <v/>
      </c>
      <c r="AB252" s="67" t="str">
        <f t="shared" si="99"/>
        <v/>
      </c>
      <c r="AC252" s="67" t="str">
        <f>IF(Y252="","",VLOOKUP(Y252,'DOCUMENT TYPE'!$A$7:$C$837,3,))</f>
        <v/>
      </c>
      <c r="AD252" s="67" t="str">
        <f t="shared" si="90"/>
        <v/>
      </c>
      <c r="AE252" s="54"/>
      <c r="AF252" s="55" t="str">
        <f t="shared" si="100"/>
        <v/>
      </c>
      <c r="AG252" s="67" t="str">
        <f>IF(AE252="","",VLOOKUP(AE252,DISCIPLINE!$A$2:$C$845,2,))</f>
        <v/>
      </c>
      <c r="AH252" s="57" t="str">
        <f t="shared" si="91"/>
        <v/>
      </c>
      <c r="AI252" s="57"/>
      <c r="AJ252" s="57" t="str">
        <f t="shared" si="92"/>
        <v/>
      </c>
      <c r="AK252" s="57"/>
      <c r="AL252" s="57" t="str">
        <f t="shared" si="93"/>
        <v/>
      </c>
      <c r="AM252" s="57"/>
      <c r="AN252" s="57" t="str">
        <f t="shared" si="94"/>
        <v/>
      </c>
      <c r="AO252" s="57"/>
      <c r="AP252" s="25"/>
      <c r="AQ252" s="23" t="str">
        <f t="shared" si="95"/>
        <v>Missing input data</v>
      </c>
      <c r="AR252" s="23" t="str">
        <f t="shared" si="96"/>
        <v>Missing input data</v>
      </c>
      <c r="AS252" s="25"/>
      <c r="AT252" s="23" t="str">
        <f t="shared" si="80"/>
        <v>Missing input data</v>
      </c>
      <c r="AU252" s="23" t="str">
        <f t="shared" si="81"/>
        <v>Missing input data</v>
      </c>
      <c r="AV252" s="25"/>
    </row>
    <row r="253" spans="1:48">
      <c r="A253" s="56"/>
      <c r="B253" s="67" t="str">
        <f t="shared" si="82"/>
        <v/>
      </c>
      <c r="C253" s="57"/>
      <c r="D253" s="67" t="str">
        <f t="shared" si="83"/>
        <v/>
      </c>
      <c r="E253" s="54"/>
      <c r="F253" s="51" t="str">
        <f t="shared" si="84"/>
        <v/>
      </c>
      <c r="G253" s="54"/>
      <c r="H253" s="67" t="str">
        <f t="shared" si="85"/>
        <v/>
      </c>
      <c r="I253" s="54" t="str">
        <f>IF(G253="","",VLOOKUP(G253,'LEVEL-SYSTEM'!$A$2:$B$849,2,))</f>
        <v/>
      </c>
      <c r="J253" s="67" t="str">
        <f t="shared" si="86"/>
        <v/>
      </c>
      <c r="K253" s="54"/>
      <c r="L253" s="55" t="str">
        <f t="shared" si="77"/>
        <v/>
      </c>
      <c r="M253" s="67" t="str">
        <f>IF(K253="","",VLOOKUP(K253,DISCIPLINE!$A$2:$C$845,2,))</f>
        <v/>
      </c>
      <c r="N253" s="55" t="str">
        <f t="shared" si="78"/>
        <v/>
      </c>
      <c r="O253" s="67" t="str">
        <f>IF(M253="","",VLOOKUP(M253,DISCIPLINE!$A$2:$C$845,2,))</f>
        <v/>
      </c>
      <c r="P253" s="67" t="str">
        <f t="shared" si="87"/>
        <v/>
      </c>
      <c r="Q253" s="57"/>
      <c r="R253" s="67" t="str">
        <f t="shared" si="79"/>
        <v/>
      </c>
      <c r="S253" s="79" t="str">
        <f>IF(Q253="","",VLOOKUP(Q253,'[1]ACTIVITY &amp; DISCIPLINE CODE'!$F$3:$I$1862,2,))</f>
        <v/>
      </c>
      <c r="T253" s="67" t="str">
        <f t="shared" si="97"/>
        <v/>
      </c>
      <c r="U253" s="67" t="str">
        <f>IF(Q253="","",VLOOKUP(Q253,'[1]ACTIVITY &amp; DISCIPLINE CODE'!$F$3:$I$1862,3,))</f>
        <v/>
      </c>
      <c r="V253" s="67" t="str">
        <f t="shared" si="88"/>
        <v/>
      </c>
      <c r="W253" s="67" t="str">
        <f>IF(Q253="","",VLOOKUP(Q253,'[2]ACTIVITY &amp; DISCIPLINE CODE'!$F$3:$I$1850,4,))</f>
        <v/>
      </c>
      <c r="X253" s="57" t="str">
        <f t="shared" si="89"/>
        <v/>
      </c>
      <c r="Y253" s="34"/>
      <c r="Z253" s="67" t="str">
        <f t="shared" si="98"/>
        <v/>
      </c>
      <c r="AA253" s="67" t="str">
        <f>IF(Y253="","",VLOOKUP(Y253,'DOCUMENT TYPE'!$A$7:$C$837,2,))</f>
        <v/>
      </c>
      <c r="AB253" s="67" t="str">
        <f t="shared" si="99"/>
        <v/>
      </c>
      <c r="AC253" s="67" t="str">
        <f>IF(Y253="","",VLOOKUP(Y253,'DOCUMENT TYPE'!$A$7:$C$837,3,))</f>
        <v/>
      </c>
      <c r="AD253" s="67" t="str">
        <f t="shared" si="90"/>
        <v/>
      </c>
      <c r="AE253" s="54"/>
      <c r="AF253" s="55" t="str">
        <f t="shared" si="100"/>
        <v/>
      </c>
      <c r="AG253" s="67" t="str">
        <f>IF(AE253="","",VLOOKUP(AE253,DISCIPLINE!$A$2:$C$845,2,))</f>
        <v/>
      </c>
      <c r="AH253" s="57" t="str">
        <f t="shared" si="91"/>
        <v/>
      </c>
      <c r="AI253" s="57"/>
      <c r="AJ253" s="57" t="str">
        <f t="shared" si="92"/>
        <v/>
      </c>
      <c r="AK253" s="57"/>
      <c r="AL253" s="57" t="str">
        <f t="shared" si="93"/>
        <v/>
      </c>
      <c r="AM253" s="57"/>
      <c r="AN253" s="57" t="str">
        <f t="shared" si="94"/>
        <v/>
      </c>
      <c r="AO253" s="57"/>
      <c r="AP253" s="25"/>
      <c r="AQ253" s="23" t="str">
        <f t="shared" si="95"/>
        <v>Missing input data</v>
      </c>
      <c r="AR253" s="23" t="str">
        <f t="shared" si="96"/>
        <v>Missing input data</v>
      </c>
      <c r="AS253" s="25"/>
      <c r="AT253" s="23" t="str">
        <f t="shared" si="80"/>
        <v>Missing input data</v>
      </c>
      <c r="AU253" s="23" t="str">
        <f t="shared" si="81"/>
        <v>Missing input data</v>
      </c>
      <c r="AV253" s="25"/>
    </row>
    <row r="254" spans="1:48">
      <c r="A254" s="56"/>
      <c r="B254" s="67" t="str">
        <f t="shared" si="82"/>
        <v/>
      </c>
      <c r="C254" s="57"/>
      <c r="D254" s="67" t="str">
        <f t="shared" si="83"/>
        <v/>
      </c>
      <c r="E254" s="54"/>
      <c r="F254" s="51" t="str">
        <f t="shared" si="84"/>
        <v/>
      </c>
      <c r="G254" s="54"/>
      <c r="H254" s="67" t="str">
        <f t="shared" si="85"/>
        <v/>
      </c>
      <c r="I254" s="54" t="str">
        <f>IF(G254="","",VLOOKUP(G254,'LEVEL-SYSTEM'!$A$2:$B$849,2,))</f>
        <v/>
      </c>
      <c r="J254" s="67" t="str">
        <f t="shared" si="86"/>
        <v/>
      </c>
      <c r="K254" s="54"/>
      <c r="L254" s="55" t="str">
        <f t="shared" si="77"/>
        <v/>
      </c>
      <c r="M254" s="67" t="str">
        <f>IF(K254="","",VLOOKUP(K254,DISCIPLINE!$A$2:$C$845,2,))</f>
        <v/>
      </c>
      <c r="N254" s="55" t="str">
        <f t="shared" si="78"/>
        <v/>
      </c>
      <c r="O254" s="67" t="str">
        <f>IF(M254="","",VLOOKUP(M254,DISCIPLINE!$A$2:$C$845,2,))</f>
        <v/>
      </c>
      <c r="P254" s="67" t="str">
        <f t="shared" si="87"/>
        <v/>
      </c>
      <c r="Q254" s="57"/>
      <c r="R254" s="67" t="str">
        <f t="shared" si="79"/>
        <v/>
      </c>
      <c r="S254" s="79" t="str">
        <f>IF(Q254="","",VLOOKUP(Q254,'[1]ACTIVITY &amp; DISCIPLINE CODE'!$F$3:$I$1862,2,))</f>
        <v/>
      </c>
      <c r="T254" s="67" t="str">
        <f t="shared" si="97"/>
        <v/>
      </c>
      <c r="U254" s="67" t="str">
        <f>IF(Q254="","",VLOOKUP(Q254,'[1]ACTIVITY &amp; DISCIPLINE CODE'!$F$3:$I$1862,3,))</f>
        <v/>
      </c>
      <c r="V254" s="67" t="str">
        <f t="shared" si="88"/>
        <v/>
      </c>
      <c r="W254" s="67" t="str">
        <f>IF(Q254="","",VLOOKUP(Q254,'[2]ACTIVITY &amp; DISCIPLINE CODE'!$F$3:$I$1850,4,))</f>
        <v/>
      </c>
      <c r="X254" s="57" t="str">
        <f t="shared" si="89"/>
        <v/>
      </c>
      <c r="Y254" s="34"/>
      <c r="Z254" s="67" t="str">
        <f t="shared" si="98"/>
        <v/>
      </c>
      <c r="AA254" s="67" t="str">
        <f>IF(Y254="","",VLOOKUP(Y254,'DOCUMENT TYPE'!$A$7:$C$837,2,))</f>
        <v/>
      </c>
      <c r="AB254" s="67" t="str">
        <f t="shared" si="99"/>
        <v/>
      </c>
      <c r="AC254" s="67" t="str">
        <f>IF(Y254="","",VLOOKUP(Y254,'DOCUMENT TYPE'!$A$7:$C$837,3,))</f>
        <v/>
      </c>
      <c r="AD254" s="67" t="str">
        <f t="shared" si="90"/>
        <v/>
      </c>
      <c r="AE254" s="54"/>
      <c r="AF254" s="55" t="str">
        <f t="shared" si="100"/>
        <v/>
      </c>
      <c r="AG254" s="67" t="str">
        <f>IF(AE254="","",VLOOKUP(AE254,DISCIPLINE!$A$2:$C$845,2,))</f>
        <v/>
      </c>
      <c r="AH254" s="57" t="str">
        <f t="shared" si="91"/>
        <v/>
      </c>
      <c r="AI254" s="57"/>
      <c r="AJ254" s="57" t="str">
        <f t="shared" si="92"/>
        <v/>
      </c>
      <c r="AK254" s="57"/>
      <c r="AL254" s="57" t="str">
        <f t="shared" si="93"/>
        <v/>
      </c>
      <c r="AM254" s="57"/>
      <c r="AN254" s="57" t="str">
        <f t="shared" si="94"/>
        <v/>
      </c>
      <c r="AO254" s="57"/>
      <c r="AP254" s="25"/>
      <c r="AQ254" s="23" t="str">
        <f t="shared" si="95"/>
        <v>Missing input data</v>
      </c>
      <c r="AR254" s="23" t="str">
        <f t="shared" si="96"/>
        <v>Missing input data</v>
      </c>
      <c r="AS254" s="25"/>
      <c r="AT254" s="23" t="str">
        <f t="shared" si="80"/>
        <v>Missing input data</v>
      </c>
      <c r="AU254" s="23" t="str">
        <f t="shared" si="81"/>
        <v>Missing input data</v>
      </c>
      <c r="AV254" s="25"/>
    </row>
    <row r="255" spans="1:48">
      <c r="A255" s="56"/>
      <c r="B255" s="67" t="str">
        <f t="shared" si="82"/>
        <v/>
      </c>
      <c r="C255" s="57"/>
      <c r="D255" s="67" t="str">
        <f t="shared" si="83"/>
        <v/>
      </c>
      <c r="E255" s="54"/>
      <c r="F255" s="51" t="str">
        <f t="shared" si="84"/>
        <v/>
      </c>
      <c r="G255" s="54"/>
      <c r="H255" s="67" t="str">
        <f t="shared" si="85"/>
        <v/>
      </c>
      <c r="I255" s="54" t="str">
        <f>IF(G255="","",VLOOKUP(G255,'LEVEL-SYSTEM'!$A$2:$B$849,2,))</f>
        <v/>
      </c>
      <c r="J255" s="67" t="str">
        <f t="shared" si="86"/>
        <v/>
      </c>
      <c r="K255" s="54"/>
      <c r="L255" s="55" t="str">
        <f t="shared" si="77"/>
        <v/>
      </c>
      <c r="M255" s="67" t="str">
        <f>IF(K255="","",VLOOKUP(K255,DISCIPLINE!$A$2:$C$845,2,))</f>
        <v/>
      </c>
      <c r="N255" s="55" t="str">
        <f t="shared" si="78"/>
        <v/>
      </c>
      <c r="O255" s="67" t="str">
        <f>IF(M255="","",VLOOKUP(M255,DISCIPLINE!$A$2:$C$845,2,))</f>
        <v/>
      </c>
      <c r="P255" s="67" t="str">
        <f t="shared" si="87"/>
        <v/>
      </c>
      <c r="Q255" s="57"/>
      <c r="R255" s="67" t="str">
        <f t="shared" si="79"/>
        <v/>
      </c>
      <c r="S255" s="79" t="str">
        <f>IF(Q255="","",VLOOKUP(Q255,'[1]ACTIVITY &amp; DISCIPLINE CODE'!$F$3:$I$1862,2,))</f>
        <v/>
      </c>
      <c r="T255" s="67" t="str">
        <f t="shared" si="97"/>
        <v/>
      </c>
      <c r="U255" s="67" t="str">
        <f>IF(Q255="","",VLOOKUP(Q255,'[1]ACTIVITY &amp; DISCIPLINE CODE'!$F$3:$I$1862,3,))</f>
        <v/>
      </c>
      <c r="V255" s="67" t="str">
        <f t="shared" si="88"/>
        <v/>
      </c>
      <c r="W255" s="67" t="str">
        <f>IF(Q255="","",VLOOKUP(Q255,'[2]ACTIVITY &amp; DISCIPLINE CODE'!$F$3:$I$1850,4,))</f>
        <v/>
      </c>
      <c r="X255" s="57" t="str">
        <f t="shared" si="89"/>
        <v/>
      </c>
      <c r="Y255" s="34"/>
      <c r="Z255" s="67" t="str">
        <f t="shared" si="98"/>
        <v/>
      </c>
      <c r="AA255" s="67" t="str">
        <f>IF(Y255="","",VLOOKUP(Y255,'DOCUMENT TYPE'!$A$7:$C$837,2,))</f>
        <v/>
      </c>
      <c r="AB255" s="67" t="str">
        <f t="shared" si="99"/>
        <v/>
      </c>
      <c r="AC255" s="67" t="str">
        <f>IF(Y255="","",VLOOKUP(Y255,'DOCUMENT TYPE'!$A$7:$C$837,3,))</f>
        <v/>
      </c>
      <c r="AD255" s="67" t="str">
        <f t="shared" si="90"/>
        <v/>
      </c>
      <c r="AE255" s="54"/>
      <c r="AF255" s="55" t="str">
        <f t="shared" si="100"/>
        <v/>
      </c>
      <c r="AG255" s="67" t="str">
        <f>IF(AE255="","",VLOOKUP(AE255,DISCIPLINE!$A$2:$C$845,2,))</f>
        <v/>
      </c>
      <c r="AH255" s="57" t="str">
        <f t="shared" si="91"/>
        <v/>
      </c>
      <c r="AI255" s="57"/>
      <c r="AJ255" s="57" t="str">
        <f t="shared" si="92"/>
        <v/>
      </c>
      <c r="AK255" s="57"/>
      <c r="AL255" s="57" t="str">
        <f t="shared" si="93"/>
        <v/>
      </c>
      <c r="AM255" s="57"/>
      <c r="AN255" s="57" t="str">
        <f t="shared" si="94"/>
        <v/>
      </c>
      <c r="AO255" s="57"/>
      <c r="AP255" s="25"/>
      <c r="AQ255" s="23" t="str">
        <f t="shared" si="95"/>
        <v>Missing input data</v>
      </c>
      <c r="AR255" s="23" t="str">
        <f t="shared" si="96"/>
        <v>Missing input data</v>
      </c>
      <c r="AS255" s="25"/>
      <c r="AT255" s="23" t="str">
        <f t="shared" si="80"/>
        <v>Missing input data</v>
      </c>
      <c r="AU255" s="23" t="str">
        <f t="shared" si="81"/>
        <v>Missing input data</v>
      </c>
      <c r="AV255" s="25"/>
    </row>
    <row r="256" spans="1:48">
      <c r="A256" s="56"/>
      <c r="B256" s="67" t="str">
        <f t="shared" si="82"/>
        <v/>
      </c>
      <c r="C256" s="57"/>
      <c r="D256" s="67" t="str">
        <f t="shared" si="83"/>
        <v/>
      </c>
      <c r="E256" s="54"/>
      <c r="F256" s="51" t="str">
        <f t="shared" si="84"/>
        <v/>
      </c>
      <c r="G256" s="54"/>
      <c r="H256" s="67" t="str">
        <f t="shared" si="85"/>
        <v/>
      </c>
      <c r="I256" s="54" t="str">
        <f>IF(G256="","",VLOOKUP(G256,'LEVEL-SYSTEM'!$A$2:$B$849,2,))</f>
        <v/>
      </c>
      <c r="J256" s="67" t="str">
        <f t="shared" si="86"/>
        <v/>
      </c>
      <c r="K256" s="54"/>
      <c r="L256" s="55" t="str">
        <f t="shared" si="77"/>
        <v/>
      </c>
      <c r="M256" s="67" t="str">
        <f>IF(K256="","",VLOOKUP(K256,DISCIPLINE!$A$2:$C$845,2,))</f>
        <v/>
      </c>
      <c r="N256" s="55" t="str">
        <f t="shared" si="78"/>
        <v/>
      </c>
      <c r="O256" s="67" t="str">
        <f>IF(M256="","",VLOOKUP(M256,DISCIPLINE!$A$2:$C$845,2,))</f>
        <v/>
      </c>
      <c r="P256" s="67" t="str">
        <f t="shared" si="87"/>
        <v/>
      </c>
      <c r="Q256" s="57"/>
      <c r="R256" s="67" t="str">
        <f t="shared" si="79"/>
        <v/>
      </c>
      <c r="S256" s="79" t="str">
        <f>IF(Q256="","",VLOOKUP(Q256,'[1]ACTIVITY &amp; DISCIPLINE CODE'!$F$3:$I$1862,2,))</f>
        <v/>
      </c>
      <c r="T256" s="67" t="str">
        <f t="shared" si="97"/>
        <v/>
      </c>
      <c r="U256" s="67" t="str">
        <f>IF(Q256="","",VLOOKUP(Q256,'[1]ACTIVITY &amp; DISCIPLINE CODE'!$F$3:$I$1862,3,))</f>
        <v/>
      </c>
      <c r="V256" s="67" t="str">
        <f t="shared" si="88"/>
        <v/>
      </c>
      <c r="W256" s="67" t="str">
        <f>IF(Q256="","",VLOOKUP(Q256,'[2]ACTIVITY &amp; DISCIPLINE CODE'!$F$3:$I$1850,4,))</f>
        <v/>
      </c>
      <c r="X256" s="57" t="str">
        <f t="shared" si="89"/>
        <v/>
      </c>
      <c r="Y256" s="34"/>
      <c r="Z256" s="67" t="str">
        <f t="shared" si="98"/>
        <v/>
      </c>
      <c r="AA256" s="67" t="str">
        <f>IF(Y256="","",VLOOKUP(Y256,'DOCUMENT TYPE'!$A$7:$C$837,2,))</f>
        <v/>
      </c>
      <c r="AB256" s="67" t="str">
        <f t="shared" si="99"/>
        <v/>
      </c>
      <c r="AC256" s="67" t="str">
        <f>IF(Y256="","",VLOOKUP(Y256,'DOCUMENT TYPE'!$A$7:$C$837,3,))</f>
        <v/>
      </c>
      <c r="AD256" s="67" t="str">
        <f t="shared" si="90"/>
        <v/>
      </c>
      <c r="AE256" s="54"/>
      <c r="AF256" s="55" t="str">
        <f t="shared" si="100"/>
        <v/>
      </c>
      <c r="AG256" s="67" t="str">
        <f>IF(AE256="","",VLOOKUP(AE256,DISCIPLINE!$A$2:$C$845,2,))</f>
        <v/>
      </c>
      <c r="AH256" s="57" t="str">
        <f t="shared" si="91"/>
        <v/>
      </c>
      <c r="AI256" s="57"/>
      <c r="AJ256" s="57" t="str">
        <f t="shared" si="92"/>
        <v/>
      </c>
      <c r="AK256" s="57"/>
      <c r="AL256" s="57" t="str">
        <f t="shared" si="93"/>
        <v/>
      </c>
      <c r="AM256" s="57"/>
      <c r="AN256" s="57" t="str">
        <f t="shared" si="94"/>
        <v/>
      </c>
      <c r="AO256" s="57"/>
      <c r="AP256" s="25"/>
      <c r="AQ256" s="23" t="str">
        <f t="shared" si="95"/>
        <v>Missing input data</v>
      </c>
      <c r="AR256" s="23" t="str">
        <f t="shared" si="96"/>
        <v>Missing input data</v>
      </c>
      <c r="AS256" s="25"/>
      <c r="AT256" s="23" t="str">
        <f t="shared" si="80"/>
        <v>Missing input data</v>
      </c>
      <c r="AU256" s="23" t="str">
        <f t="shared" si="81"/>
        <v>Missing input data</v>
      </c>
      <c r="AV256" s="25"/>
    </row>
    <row r="257" spans="1:48">
      <c r="A257" s="56"/>
      <c r="B257" s="67" t="str">
        <f t="shared" si="82"/>
        <v/>
      </c>
      <c r="C257" s="57"/>
      <c r="D257" s="67" t="str">
        <f t="shared" si="83"/>
        <v/>
      </c>
      <c r="E257" s="54"/>
      <c r="F257" s="51" t="str">
        <f t="shared" si="84"/>
        <v/>
      </c>
      <c r="G257" s="54"/>
      <c r="H257" s="67" t="str">
        <f t="shared" si="85"/>
        <v/>
      </c>
      <c r="I257" s="54" t="str">
        <f>IF(G257="","",VLOOKUP(G257,'LEVEL-SYSTEM'!$A$2:$B$849,2,))</f>
        <v/>
      </c>
      <c r="J257" s="67" t="str">
        <f t="shared" si="86"/>
        <v/>
      </c>
      <c r="K257" s="54"/>
      <c r="L257" s="55" t="str">
        <f t="shared" si="77"/>
        <v/>
      </c>
      <c r="M257" s="67" t="str">
        <f>IF(K257="","",VLOOKUP(K257,DISCIPLINE!$A$2:$C$845,2,))</f>
        <v/>
      </c>
      <c r="N257" s="55" t="str">
        <f t="shared" si="78"/>
        <v/>
      </c>
      <c r="O257" s="67" t="str">
        <f>IF(M257="","",VLOOKUP(M257,DISCIPLINE!$A$2:$C$845,2,))</f>
        <v/>
      </c>
      <c r="P257" s="67" t="str">
        <f t="shared" si="87"/>
        <v/>
      </c>
      <c r="Q257" s="57"/>
      <c r="R257" s="67" t="str">
        <f t="shared" si="79"/>
        <v/>
      </c>
      <c r="S257" s="79" t="str">
        <f>IF(Q257="","",VLOOKUP(Q257,'[1]ACTIVITY &amp; DISCIPLINE CODE'!$F$3:$I$1862,2,))</f>
        <v/>
      </c>
      <c r="T257" s="67" t="str">
        <f t="shared" si="97"/>
        <v/>
      </c>
      <c r="U257" s="67" t="str">
        <f>IF(Q257="","",VLOOKUP(Q257,'[1]ACTIVITY &amp; DISCIPLINE CODE'!$F$3:$I$1862,3,))</f>
        <v/>
      </c>
      <c r="V257" s="67" t="str">
        <f t="shared" si="88"/>
        <v/>
      </c>
      <c r="W257" s="67" t="str">
        <f>IF(Q257="","",VLOOKUP(Q257,'[2]ACTIVITY &amp; DISCIPLINE CODE'!$F$3:$I$1850,4,))</f>
        <v/>
      </c>
      <c r="X257" s="57" t="str">
        <f t="shared" si="89"/>
        <v/>
      </c>
      <c r="Y257" s="34"/>
      <c r="Z257" s="67" t="str">
        <f t="shared" si="98"/>
        <v/>
      </c>
      <c r="AA257" s="67" t="str">
        <f>IF(Y257="","",VLOOKUP(Y257,'DOCUMENT TYPE'!$A$7:$C$837,2,))</f>
        <v/>
      </c>
      <c r="AB257" s="67" t="str">
        <f t="shared" si="99"/>
        <v/>
      </c>
      <c r="AC257" s="67" t="str">
        <f>IF(Y257="","",VLOOKUP(Y257,'DOCUMENT TYPE'!$A$7:$C$837,3,))</f>
        <v/>
      </c>
      <c r="AD257" s="67" t="str">
        <f t="shared" si="90"/>
        <v/>
      </c>
      <c r="AE257" s="54"/>
      <c r="AF257" s="55" t="str">
        <f t="shared" si="100"/>
        <v/>
      </c>
      <c r="AG257" s="67" t="str">
        <f>IF(AE257="","",VLOOKUP(AE257,DISCIPLINE!$A$2:$C$845,2,))</f>
        <v/>
      </c>
      <c r="AH257" s="57" t="str">
        <f t="shared" si="91"/>
        <v/>
      </c>
      <c r="AI257" s="57"/>
      <c r="AJ257" s="57" t="str">
        <f t="shared" si="92"/>
        <v/>
      </c>
      <c r="AK257" s="57"/>
      <c r="AL257" s="57" t="str">
        <f t="shared" si="93"/>
        <v/>
      </c>
      <c r="AM257" s="57"/>
      <c r="AN257" s="57" t="str">
        <f t="shared" si="94"/>
        <v/>
      </c>
      <c r="AO257" s="57"/>
      <c r="AP257" s="25"/>
      <c r="AQ257" s="23" t="str">
        <f t="shared" si="95"/>
        <v>Missing input data</v>
      </c>
      <c r="AR257" s="23" t="str">
        <f t="shared" si="96"/>
        <v>Missing input data</v>
      </c>
      <c r="AS257" s="25"/>
      <c r="AT257" s="23" t="str">
        <f t="shared" si="80"/>
        <v>Missing input data</v>
      </c>
      <c r="AU257" s="23" t="str">
        <f t="shared" si="81"/>
        <v>Missing input data</v>
      </c>
      <c r="AV257" s="25"/>
    </row>
    <row r="258" spans="1:48">
      <c r="A258" s="56"/>
      <c r="B258" s="67" t="str">
        <f t="shared" si="82"/>
        <v/>
      </c>
      <c r="C258" s="57"/>
      <c r="D258" s="67" t="str">
        <f t="shared" si="83"/>
        <v/>
      </c>
      <c r="E258" s="54"/>
      <c r="F258" s="51" t="str">
        <f t="shared" si="84"/>
        <v/>
      </c>
      <c r="G258" s="54"/>
      <c r="H258" s="67" t="str">
        <f t="shared" si="85"/>
        <v/>
      </c>
      <c r="I258" s="54" t="str">
        <f>IF(G258="","",VLOOKUP(G258,'LEVEL-SYSTEM'!$A$2:$B$849,2,))</f>
        <v/>
      </c>
      <c r="J258" s="67" t="str">
        <f t="shared" si="86"/>
        <v/>
      </c>
      <c r="K258" s="54"/>
      <c r="L258" s="55" t="str">
        <f t="shared" si="77"/>
        <v/>
      </c>
      <c r="M258" s="67" t="str">
        <f>IF(K258="","",VLOOKUP(K258,DISCIPLINE!$A$2:$C$845,2,))</f>
        <v/>
      </c>
      <c r="N258" s="55" t="str">
        <f t="shared" si="78"/>
        <v/>
      </c>
      <c r="O258" s="67" t="str">
        <f>IF(M258="","",VLOOKUP(M258,DISCIPLINE!$A$2:$C$845,2,))</f>
        <v/>
      </c>
      <c r="P258" s="67" t="str">
        <f t="shared" si="87"/>
        <v/>
      </c>
      <c r="Q258" s="57"/>
      <c r="R258" s="67" t="str">
        <f t="shared" si="79"/>
        <v/>
      </c>
      <c r="S258" s="79" t="str">
        <f>IF(Q258="","",VLOOKUP(Q258,'[1]ACTIVITY &amp; DISCIPLINE CODE'!$F$3:$I$1862,2,))</f>
        <v/>
      </c>
      <c r="T258" s="67" t="str">
        <f t="shared" si="97"/>
        <v/>
      </c>
      <c r="U258" s="67" t="str">
        <f>IF(Q258="","",VLOOKUP(Q258,'[1]ACTIVITY &amp; DISCIPLINE CODE'!$F$3:$I$1862,3,))</f>
        <v/>
      </c>
      <c r="V258" s="67" t="str">
        <f t="shared" si="88"/>
        <v/>
      </c>
      <c r="W258" s="67" t="str">
        <f>IF(Q258="","",VLOOKUP(Q258,'[2]ACTIVITY &amp; DISCIPLINE CODE'!$F$3:$I$1850,4,))</f>
        <v/>
      </c>
      <c r="X258" s="57" t="str">
        <f t="shared" si="89"/>
        <v/>
      </c>
      <c r="Y258" s="34"/>
      <c r="Z258" s="67" t="str">
        <f t="shared" si="98"/>
        <v/>
      </c>
      <c r="AA258" s="67" t="str">
        <f>IF(Y258="","",VLOOKUP(Y258,'DOCUMENT TYPE'!$A$7:$C$837,2,))</f>
        <v/>
      </c>
      <c r="AB258" s="67" t="str">
        <f t="shared" si="99"/>
        <v/>
      </c>
      <c r="AC258" s="67" t="str">
        <f>IF(Y258="","",VLOOKUP(Y258,'DOCUMENT TYPE'!$A$7:$C$837,3,))</f>
        <v/>
      </c>
      <c r="AD258" s="67" t="str">
        <f t="shared" si="90"/>
        <v/>
      </c>
      <c r="AE258" s="54"/>
      <c r="AF258" s="55" t="str">
        <f t="shared" si="100"/>
        <v/>
      </c>
      <c r="AG258" s="67" t="str">
        <f>IF(AE258="","",VLOOKUP(AE258,DISCIPLINE!$A$2:$C$845,2,))</f>
        <v/>
      </c>
      <c r="AH258" s="57" t="str">
        <f t="shared" si="91"/>
        <v/>
      </c>
      <c r="AI258" s="57"/>
      <c r="AJ258" s="57" t="str">
        <f t="shared" si="92"/>
        <v/>
      </c>
      <c r="AK258" s="57"/>
      <c r="AL258" s="57" t="str">
        <f t="shared" si="93"/>
        <v/>
      </c>
      <c r="AM258" s="57"/>
      <c r="AN258" s="57" t="str">
        <f t="shared" si="94"/>
        <v/>
      </c>
      <c r="AO258" s="57"/>
      <c r="AP258" s="25"/>
      <c r="AQ258" s="23" t="str">
        <f t="shared" si="95"/>
        <v>Missing input data</v>
      </c>
      <c r="AR258" s="23" t="str">
        <f t="shared" si="96"/>
        <v>Missing input data</v>
      </c>
      <c r="AS258" s="25"/>
      <c r="AT258" s="23" t="str">
        <f t="shared" si="80"/>
        <v>Missing input data</v>
      </c>
      <c r="AU258" s="23" t="str">
        <f t="shared" si="81"/>
        <v>Missing input data</v>
      </c>
      <c r="AV258" s="25"/>
    </row>
    <row r="259" spans="1:48">
      <c r="A259" s="56"/>
      <c r="B259" s="67" t="str">
        <f t="shared" si="82"/>
        <v/>
      </c>
      <c r="C259" s="57"/>
      <c r="D259" s="67" t="str">
        <f t="shared" si="83"/>
        <v/>
      </c>
      <c r="E259" s="54"/>
      <c r="F259" s="51" t="str">
        <f t="shared" si="84"/>
        <v/>
      </c>
      <c r="G259" s="54"/>
      <c r="H259" s="67" t="str">
        <f t="shared" si="85"/>
        <v/>
      </c>
      <c r="I259" s="54" t="str">
        <f>IF(G259="","",VLOOKUP(G259,'LEVEL-SYSTEM'!$A$2:$B$849,2,))</f>
        <v/>
      </c>
      <c r="J259" s="67" t="str">
        <f t="shared" si="86"/>
        <v/>
      </c>
      <c r="K259" s="54"/>
      <c r="L259" s="55" t="str">
        <f t="shared" si="77"/>
        <v/>
      </c>
      <c r="M259" s="67" t="str">
        <f>IF(K259="","",VLOOKUP(K259,DISCIPLINE!$A$2:$C$845,2,))</f>
        <v/>
      </c>
      <c r="N259" s="55" t="str">
        <f t="shared" si="78"/>
        <v/>
      </c>
      <c r="O259" s="67" t="str">
        <f>IF(M259="","",VLOOKUP(M259,DISCIPLINE!$A$2:$C$845,2,))</f>
        <v/>
      </c>
      <c r="P259" s="67" t="str">
        <f t="shared" si="87"/>
        <v/>
      </c>
      <c r="Q259" s="57"/>
      <c r="R259" s="67" t="str">
        <f t="shared" si="79"/>
        <v/>
      </c>
      <c r="S259" s="79" t="str">
        <f>IF(Q259="","",VLOOKUP(Q259,'[1]ACTIVITY &amp; DISCIPLINE CODE'!$F$3:$I$1862,2,))</f>
        <v/>
      </c>
      <c r="T259" s="67" t="str">
        <f t="shared" si="97"/>
        <v/>
      </c>
      <c r="U259" s="67" t="str">
        <f>IF(Q259="","",VLOOKUP(Q259,'[1]ACTIVITY &amp; DISCIPLINE CODE'!$F$3:$I$1862,3,))</f>
        <v/>
      </c>
      <c r="V259" s="67" t="str">
        <f t="shared" si="88"/>
        <v/>
      </c>
      <c r="W259" s="67" t="str">
        <f>IF(Q259="","",VLOOKUP(Q259,'[2]ACTIVITY &amp; DISCIPLINE CODE'!$F$3:$I$1850,4,))</f>
        <v/>
      </c>
      <c r="X259" s="57" t="str">
        <f t="shared" si="89"/>
        <v/>
      </c>
      <c r="Y259" s="34"/>
      <c r="Z259" s="67" t="str">
        <f t="shared" si="98"/>
        <v/>
      </c>
      <c r="AA259" s="67" t="str">
        <f>IF(Y259="","",VLOOKUP(Y259,'DOCUMENT TYPE'!$A$7:$C$837,2,))</f>
        <v/>
      </c>
      <c r="AB259" s="67" t="str">
        <f t="shared" si="99"/>
        <v/>
      </c>
      <c r="AC259" s="67" t="str">
        <f>IF(Y259="","",VLOOKUP(Y259,'DOCUMENT TYPE'!$A$7:$C$837,3,))</f>
        <v/>
      </c>
      <c r="AD259" s="67" t="str">
        <f t="shared" si="90"/>
        <v/>
      </c>
      <c r="AE259" s="54"/>
      <c r="AF259" s="55" t="str">
        <f t="shared" si="100"/>
        <v/>
      </c>
      <c r="AG259" s="67" t="str">
        <f>IF(AE259="","",VLOOKUP(AE259,DISCIPLINE!$A$2:$C$845,2,))</f>
        <v/>
      </c>
      <c r="AH259" s="57" t="str">
        <f t="shared" si="91"/>
        <v/>
      </c>
      <c r="AI259" s="57"/>
      <c r="AJ259" s="57" t="str">
        <f t="shared" si="92"/>
        <v/>
      </c>
      <c r="AK259" s="57"/>
      <c r="AL259" s="57" t="str">
        <f t="shared" si="93"/>
        <v/>
      </c>
      <c r="AM259" s="57"/>
      <c r="AN259" s="57" t="str">
        <f t="shared" si="94"/>
        <v/>
      </c>
      <c r="AO259" s="57"/>
      <c r="AP259" s="25"/>
      <c r="AQ259" s="23" t="str">
        <f t="shared" si="95"/>
        <v>Missing input data</v>
      </c>
      <c r="AR259" s="23" t="str">
        <f t="shared" si="96"/>
        <v>Missing input data</v>
      </c>
      <c r="AS259" s="25"/>
      <c r="AT259" s="23" t="str">
        <f t="shared" si="80"/>
        <v>Missing input data</v>
      </c>
      <c r="AU259" s="23" t="str">
        <f t="shared" si="81"/>
        <v>Missing input data</v>
      </c>
      <c r="AV259" s="25"/>
    </row>
    <row r="260" spans="1:48">
      <c r="A260" s="56"/>
      <c r="B260" s="67" t="str">
        <f t="shared" si="82"/>
        <v/>
      </c>
      <c r="C260" s="57"/>
      <c r="D260" s="67" t="str">
        <f t="shared" si="83"/>
        <v/>
      </c>
      <c r="E260" s="54"/>
      <c r="F260" s="51" t="str">
        <f t="shared" si="84"/>
        <v/>
      </c>
      <c r="G260" s="54"/>
      <c r="H260" s="67" t="str">
        <f t="shared" si="85"/>
        <v/>
      </c>
      <c r="I260" s="54" t="str">
        <f>IF(G260="","",VLOOKUP(G260,'LEVEL-SYSTEM'!$A$2:$B$849,2,))</f>
        <v/>
      </c>
      <c r="J260" s="67" t="str">
        <f t="shared" si="86"/>
        <v/>
      </c>
      <c r="K260" s="54"/>
      <c r="L260" s="55" t="str">
        <f t="shared" si="77"/>
        <v/>
      </c>
      <c r="M260" s="67" t="str">
        <f>IF(K260="","",VLOOKUP(K260,DISCIPLINE!$A$2:$C$845,2,))</f>
        <v/>
      </c>
      <c r="N260" s="55" t="str">
        <f t="shared" si="78"/>
        <v/>
      </c>
      <c r="O260" s="67" t="str">
        <f>IF(M260="","",VLOOKUP(M260,DISCIPLINE!$A$2:$C$845,2,))</f>
        <v/>
      </c>
      <c r="P260" s="67" t="str">
        <f t="shared" si="87"/>
        <v/>
      </c>
      <c r="Q260" s="57"/>
      <c r="R260" s="67" t="str">
        <f t="shared" si="79"/>
        <v/>
      </c>
      <c r="S260" s="79" t="str">
        <f>IF(Q260="","",VLOOKUP(Q260,'[1]ACTIVITY &amp; DISCIPLINE CODE'!$F$3:$I$1862,2,))</f>
        <v/>
      </c>
      <c r="T260" s="67" t="str">
        <f t="shared" si="97"/>
        <v/>
      </c>
      <c r="U260" s="67" t="str">
        <f>IF(Q260="","",VLOOKUP(Q260,'[1]ACTIVITY &amp; DISCIPLINE CODE'!$F$3:$I$1862,3,))</f>
        <v/>
      </c>
      <c r="V260" s="67" t="str">
        <f t="shared" si="88"/>
        <v/>
      </c>
      <c r="W260" s="67" t="str">
        <f>IF(Q260="","",VLOOKUP(Q260,'[2]ACTIVITY &amp; DISCIPLINE CODE'!$F$3:$I$1850,4,))</f>
        <v/>
      </c>
      <c r="X260" s="57" t="str">
        <f t="shared" si="89"/>
        <v/>
      </c>
      <c r="Y260" s="34"/>
      <c r="Z260" s="67" t="str">
        <f t="shared" si="98"/>
        <v/>
      </c>
      <c r="AA260" s="67" t="str">
        <f>IF(Y260="","",VLOOKUP(Y260,'DOCUMENT TYPE'!$A$7:$C$837,2,))</f>
        <v/>
      </c>
      <c r="AB260" s="67" t="str">
        <f t="shared" si="99"/>
        <v/>
      </c>
      <c r="AC260" s="67" t="str">
        <f>IF(Y260="","",VLOOKUP(Y260,'DOCUMENT TYPE'!$A$7:$C$837,3,))</f>
        <v/>
      </c>
      <c r="AD260" s="67" t="str">
        <f t="shared" si="90"/>
        <v/>
      </c>
      <c r="AE260" s="54"/>
      <c r="AF260" s="55" t="str">
        <f t="shared" si="100"/>
        <v/>
      </c>
      <c r="AG260" s="67" t="str">
        <f>IF(AE260="","",VLOOKUP(AE260,DISCIPLINE!$A$2:$C$845,2,))</f>
        <v/>
      </c>
      <c r="AH260" s="57" t="str">
        <f t="shared" si="91"/>
        <v/>
      </c>
      <c r="AI260" s="57"/>
      <c r="AJ260" s="57" t="str">
        <f t="shared" si="92"/>
        <v/>
      </c>
      <c r="AK260" s="57"/>
      <c r="AL260" s="57" t="str">
        <f t="shared" si="93"/>
        <v/>
      </c>
      <c r="AM260" s="57"/>
      <c r="AN260" s="57" t="str">
        <f t="shared" si="94"/>
        <v/>
      </c>
      <c r="AO260" s="57"/>
      <c r="AP260" s="25"/>
      <c r="AQ260" s="23" t="str">
        <f t="shared" si="95"/>
        <v>Missing input data</v>
      </c>
      <c r="AR260" s="23" t="str">
        <f t="shared" si="96"/>
        <v>Missing input data</v>
      </c>
      <c r="AS260" s="25"/>
      <c r="AT260" s="23" t="str">
        <f t="shared" si="80"/>
        <v>Missing input data</v>
      </c>
      <c r="AU260" s="23" t="str">
        <f t="shared" si="81"/>
        <v>Missing input data</v>
      </c>
      <c r="AV260" s="25"/>
    </row>
    <row r="261" spans="1:48">
      <c r="A261" s="56"/>
      <c r="B261" s="67" t="str">
        <f t="shared" si="82"/>
        <v/>
      </c>
      <c r="C261" s="57"/>
      <c r="D261" s="67" t="str">
        <f t="shared" si="83"/>
        <v/>
      </c>
      <c r="E261" s="54"/>
      <c r="F261" s="51" t="str">
        <f t="shared" si="84"/>
        <v/>
      </c>
      <c r="G261" s="54"/>
      <c r="H261" s="67" t="str">
        <f t="shared" si="85"/>
        <v/>
      </c>
      <c r="I261" s="54" t="str">
        <f>IF(G261="","",VLOOKUP(G261,'LEVEL-SYSTEM'!$A$2:$B$849,2,))</f>
        <v/>
      </c>
      <c r="J261" s="67" t="str">
        <f t="shared" si="86"/>
        <v/>
      </c>
      <c r="K261" s="54"/>
      <c r="L261" s="55" t="str">
        <f t="shared" si="77"/>
        <v/>
      </c>
      <c r="M261" s="67" t="str">
        <f>IF(K261="","",VLOOKUP(K261,DISCIPLINE!$A$2:$C$845,2,))</f>
        <v/>
      </c>
      <c r="N261" s="55" t="str">
        <f t="shared" si="78"/>
        <v/>
      </c>
      <c r="O261" s="67" t="str">
        <f>IF(M261="","",VLOOKUP(M261,DISCIPLINE!$A$2:$C$845,2,))</f>
        <v/>
      </c>
      <c r="P261" s="67" t="str">
        <f t="shared" si="87"/>
        <v/>
      </c>
      <c r="Q261" s="57"/>
      <c r="R261" s="67" t="str">
        <f t="shared" si="79"/>
        <v/>
      </c>
      <c r="S261" s="79" t="str">
        <f>IF(Q261="","",VLOOKUP(Q261,'[1]ACTIVITY &amp; DISCIPLINE CODE'!$F$3:$I$1862,2,))</f>
        <v/>
      </c>
      <c r="T261" s="67" t="str">
        <f t="shared" si="97"/>
        <v/>
      </c>
      <c r="U261" s="67" t="str">
        <f>IF(Q261="","",VLOOKUP(Q261,'[1]ACTIVITY &amp; DISCIPLINE CODE'!$F$3:$I$1862,3,))</f>
        <v/>
      </c>
      <c r="V261" s="67" t="str">
        <f t="shared" si="88"/>
        <v/>
      </c>
      <c r="W261" s="67" t="str">
        <f>IF(Q261="","",VLOOKUP(Q261,'[2]ACTIVITY &amp; DISCIPLINE CODE'!$F$3:$I$1850,4,))</f>
        <v/>
      </c>
      <c r="X261" s="57" t="str">
        <f t="shared" si="89"/>
        <v/>
      </c>
      <c r="Y261" s="34"/>
      <c r="Z261" s="67" t="str">
        <f t="shared" si="98"/>
        <v/>
      </c>
      <c r="AA261" s="67" t="str">
        <f>IF(Y261="","",VLOOKUP(Y261,'DOCUMENT TYPE'!$A$7:$C$837,2,))</f>
        <v/>
      </c>
      <c r="AB261" s="67" t="str">
        <f t="shared" si="99"/>
        <v/>
      </c>
      <c r="AC261" s="67" t="str">
        <f>IF(Y261="","",VLOOKUP(Y261,'DOCUMENT TYPE'!$A$7:$C$837,3,))</f>
        <v/>
      </c>
      <c r="AD261" s="67" t="str">
        <f t="shared" si="90"/>
        <v/>
      </c>
      <c r="AE261" s="54"/>
      <c r="AF261" s="55" t="str">
        <f t="shared" si="100"/>
        <v/>
      </c>
      <c r="AG261" s="67" t="str">
        <f>IF(AE261="","",VLOOKUP(AE261,DISCIPLINE!$A$2:$C$845,2,))</f>
        <v/>
      </c>
      <c r="AH261" s="57" t="str">
        <f t="shared" si="91"/>
        <v/>
      </c>
      <c r="AI261" s="57"/>
      <c r="AJ261" s="57" t="str">
        <f t="shared" si="92"/>
        <v/>
      </c>
      <c r="AK261" s="57"/>
      <c r="AL261" s="57" t="str">
        <f t="shared" si="93"/>
        <v/>
      </c>
      <c r="AM261" s="57"/>
      <c r="AN261" s="57" t="str">
        <f t="shared" si="94"/>
        <v/>
      </c>
      <c r="AO261" s="57"/>
      <c r="AP261" s="25"/>
      <c r="AQ261" s="23" t="str">
        <f t="shared" si="95"/>
        <v>Missing input data</v>
      </c>
      <c r="AR261" s="23" t="str">
        <f t="shared" si="96"/>
        <v>Missing input data</v>
      </c>
      <c r="AS261" s="25"/>
      <c r="AT261" s="23" t="str">
        <f t="shared" si="80"/>
        <v>Missing input data</v>
      </c>
      <c r="AU261" s="23" t="str">
        <f t="shared" si="81"/>
        <v>Missing input data</v>
      </c>
      <c r="AV261" s="25"/>
    </row>
    <row r="262" spans="1:48">
      <c r="A262" s="56"/>
      <c r="B262" s="67" t="str">
        <f t="shared" si="82"/>
        <v/>
      </c>
      <c r="C262" s="57"/>
      <c r="D262" s="67" t="str">
        <f t="shared" si="83"/>
        <v/>
      </c>
      <c r="E262" s="54"/>
      <c r="F262" s="51" t="str">
        <f t="shared" si="84"/>
        <v/>
      </c>
      <c r="G262" s="54"/>
      <c r="H262" s="67" t="str">
        <f t="shared" si="85"/>
        <v/>
      </c>
      <c r="I262" s="54" t="str">
        <f>IF(G262="","",VLOOKUP(G262,'LEVEL-SYSTEM'!$A$2:$B$849,2,))</f>
        <v/>
      </c>
      <c r="J262" s="67" t="str">
        <f t="shared" si="86"/>
        <v/>
      </c>
      <c r="K262" s="54"/>
      <c r="L262" s="55" t="str">
        <f t="shared" si="77"/>
        <v/>
      </c>
      <c r="M262" s="67" t="str">
        <f>IF(K262="","",VLOOKUP(K262,DISCIPLINE!$A$2:$C$845,2,))</f>
        <v/>
      </c>
      <c r="N262" s="55" t="str">
        <f t="shared" si="78"/>
        <v/>
      </c>
      <c r="O262" s="67" t="str">
        <f>IF(M262="","",VLOOKUP(M262,DISCIPLINE!$A$2:$C$845,2,))</f>
        <v/>
      </c>
      <c r="P262" s="67" t="str">
        <f t="shared" si="87"/>
        <v/>
      </c>
      <c r="Q262" s="57"/>
      <c r="R262" s="67" t="str">
        <f t="shared" si="79"/>
        <v/>
      </c>
      <c r="S262" s="79" t="str">
        <f>IF(Q262="","",VLOOKUP(Q262,'[1]ACTIVITY &amp; DISCIPLINE CODE'!$F$3:$I$1862,2,))</f>
        <v/>
      </c>
      <c r="T262" s="67" t="str">
        <f t="shared" si="97"/>
        <v/>
      </c>
      <c r="U262" s="67" t="str">
        <f>IF(Q262="","",VLOOKUP(Q262,'[1]ACTIVITY &amp; DISCIPLINE CODE'!$F$3:$I$1862,3,))</f>
        <v/>
      </c>
      <c r="V262" s="67" t="str">
        <f t="shared" si="88"/>
        <v/>
      </c>
      <c r="W262" s="67" t="str">
        <f>IF(Q262="","",VLOOKUP(Q262,'[2]ACTIVITY &amp; DISCIPLINE CODE'!$F$3:$I$1850,4,))</f>
        <v/>
      </c>
      <c r="X262" s="57" t="str">
        <f t="shared" si="89"/>
        <v/>
      </c>
      <c r="Y262" s="34"/>
      <c r="Z262" s="67" t="str">
        <f t="shared" si="98"/>
        <v/>
      </c>
      <c r="AA262" s="67" t="str">
        <f>IF(Y262="","",VLOOKUP(Y262,'DOCUMENT TYPE'!$A$7:$C$837,2,))</f>
        <v/>
      </c>
      <c r="AB262" s="67" t="str">
        <f t="shared" si="99"/>
        <v/>
      </c>
      <c r="AC262" s="67" t="str">
        <f>IF(Y262="","",VLOOKUP(Y262,'DOCUMENT TYPE'!$A$7:$C$837,3,))</f>
        <v/>
      </c>
      <c r="AD262" s="67" t="str">
        <f t="shared" si="90"/>
        <v/>
      </c>
      <c r="AE262" s="54"/>
      <c r="AF262" s="55" t="str">
        <f t="shared" si="100"/>
        <v/>
      </c>
      <c r="AG262" s="67" t="str">
        <f>IF(AE262="","",VLOOKUP(AE262,DISCIPLINE!$A$2:$C$845,2,))</f>
        <v/>
      </c>
      <c r="AH262" s="57" t="str">
        <f t="shared" si="91"/>
        <v/>
      </c>
      <c r="AI262" s="57"/>
      <c r="AJ262" s="57" t="str">
        <f t="shared" si="92"/>
        <v/>
      </c>
      <c r="AK262" s="57"/>
      <c r="AL262" s="57" t="str">
        <f t="shared" si="93"/>
        <v/>
      </c>
      <c r="AM262" s="57"/>
      <c r="AN262" s="57" t="str">
        <f t="shared" si="94"/>
        <v/>
      </c>
      <c r="AO262" s="57"/>
      <c r="AP262" s="25"/>
      <c r="AQ262" s="23" t="str">
        <f t="shared" si="95"/>
        <v>Missing input data</v>
      </c>
      <c r="AR262" s="23" t="str">
        <f t="shared" si="96"/>
        <v>Missing input data</v>
      </c>
      <c r="AS262" s="25"/>
      <c r="AT262" s="23" t="str">
        <f t="shared" si="80"/>
        <v>Missing input data</v>
      </c>
      <c r="AU262" s="23" t="str">
        <f t="shared" si="81"/>
        <v>Missing input data</v>
      </c>
      <c r="AV262" s="25"/>
    </row>
    <row r="263" spans="1:48">
      <c r="A263" s="56"/>
      <c r="B263" s="67" t="str">
        <f t="shared" si="82"/>
        <v/>
      </c>
      <c r="C263" s="57"/>
      <c r="D263" s="67" t="str">
        <f t="shared" si="83"/>
        <v/>
      </c>
      <c r="E263" s="54"/>
      <c r="F263" s="51" t="str">
        <f t="shared" si="84"/>
        <v/>
      </c>
      <c r="G263" s="54"/>
      <c r="H263" s="67" t="str">
        <f t="shared" si="85"/>
        <v/>
      </c>
      <c r="I263" s="54" t="str">
        <f>IF(G263="","",VLOOKUP(G263,'LEVEL-SYSTEM'!$A$2:$B$849,2,))</f>
        <v/>
      </c>
      <c r="J263" s="67" t="str">
        <f t="shared" si="86"/>
        <v/>
      </c>
      <c r="K263" s="54"/>
      <c r="L263" s="55" t="str">
        <f t="shared" si="77"/>
        <v/>
      </c>
      <c r="M263" s="67" t="str">
        <f>IF(K263="","",VLOOKUP(K263,DISCIPLINE!$A$2:$C$845,2,))</f>
        <v/>
      </c>
      <c r="N263" s="55" t="str">
        <f t="shared" si="78"/>
        <v/>
      </c>
      <c r="O263" s="67" t="str">
        <f>IF(M263="","",VLOOKUP(M263,DISCIPLINE!$A$2:$C$845,2,))</f>
        <v/>
      </c>
      <c r="P263" s="67" t="str">
        <f t="shared" si="87"/>
        <v/>
      </c>
      <c r="Q263" s="57"/>
      <c r="R263" s="67" t="str">
        <f t="shared" si="79"/>
        <v/>
      </c>
      <c r="S263" s="79" t="str">
        <f>IF(Q263="","",VLOOKUP(Q263,'[1]ACTIVITY &amp; DISCIPLINE CODE'!$F$3:$I$1862,2,))</f>
        <v/>
      </c>
      <c r="T263" s="67" t="str">
        <f t="shared" si="97"/>
        <v/>
      </c>
      <c r="U263" s="67" t="str">
        <f>IF(Q263="","",VLOOKUP(Q263,'[1]ACTIVITY &amp; DISCIPLINE CODE'!$F$3:$I$1862,3,))</f>
        <v/>
      </c>
      <c r="V263" s="67" t="str">
        <f t="shared" si="88"/>
        <v/>
      </c>
      <c r="W263" s="67" t="str">
        <f>IF(Q263="","",VLOOKUP(Q263,'[2]ACTIVITY &amp; DISCIPLINE CODE'!$F$3:$I$1850,4,))</f>
        <v/>
      </c>
      <c r="X263" s="57" t="str">
        <f t="shared" si="89"/>
        <v/>
      </c>
      <c r="Y263" s="34"/>
      <c r="Z263" s="67" t="str">
        <f t="shared" si="98"/>
        <v/>
      </c>
      <c r="AA263" s="67" t="str">
        <f>IF(Y263="","",VLOOKUP(Y263,'DOCUMENT TYPE'!$A$7:$C$837,2,))</f>
        <v/>
      </c>
      <c r="AB263" s="67" t="str">
        <f t="shared" si="99"/>
        <v/>
      </c>
      <c r="AC263" s="67" t="str">
        <f>IF(Y263="","",VLOOKUP(Y263,'DOCUMENT TYPE'!$A$7:$C$837,3,))</f>
        <v/>
      </c>
      <c r="AD263" s="67" t="str">
        <f t="shared" si="90"/>
        <v/>
      </c>
      <c r="AE263" s="54"/>
      <c r="AF263" s="55" t="str">
        <f t="shared" si="100"/>
        <v/>
      </c>
      <c r="AG263" s="67" t="str">
        <f>IF(AE263="","",VLOOKUP(AE263,DISCIPLINE!$A$2:$C$845,2,))</f>
        <v/>
      </c>
      <c r="AH263" s="57" t="str">
        <f t="shared" si="91"/>
        <v/>
      </c>
      <c r="AI263" s="57"/>
      <c r="AJ263" s="57" t="str">
        <f t="shared" si="92"/>
        <v/>
      </c>
      <c r="AK263" s="57"/>
      <c r="AL263" s="57" t="str">
        <f t="shared" si="93"/>
        <v/>
      </c>
      <c r="AM263" s="57"/>
      <c r="AN263" s="57" t="str">
        <f t="shared" si="94"/>
        <v/>
      </c>
      <c r="AO263" s="57"/>
      <c r="AP263" s="25"/>
      <c r="AQ263" s="23" t="str">
        <f t="shared" si="95"/>
        <v>Missing input data</v>
      </c>
      <c r="AR263" s="23" t="str">
        <f t="shared" si="96"/>
        <v>Missing input data</v>
      </c>
      <c r="AS263" s="25"/>
      <c r="AT263" s="23" t="str">
        <f t="shared" si="80"/>
        <v>Missing input data</v>
      </c>
      <c r="AU263" s="23" t="str">
        <f t="shared" si="81"/>
        <v>Missing input data</v>
      </c>
      <c r="AV263" s="25"/>
    </row>
    <row r="264" spans="1:48">
      <c r="A264" s="56"/>
      <c r="B264" s="67" t="str">
        <f t="shared" si="82"/>
        <v/>
      </c>
      <c r="C264" s="57"/>
      <c r="D264" s="67" t="str">
        <f t="shared" si="83"/>
        <v/>
      </c>
      <c r="E264" s="54"/>
      <c r="F264" s="51" t="str">
        <f t="shared" si="84"/>
        <v/>
      </c>
      <c r="G264" s="54"/>
      <c r="H264" s="67" t="str">
        <f t="shared" si="85"/>
        <v/>
      </c>
      <c r="I264" s="54" t="str">
        <f>IF(G264="","",VLOOKUP(G264,'LEVEL-SYSTEM'!$A$2:$B$849,2,))</f>
        <v/>
      </c>
      <c r="J264" s="67" t="str">
        <f t="shared" si="86"/>
        <v/>
      </c>
      <c r="K264" s="54"/>
      <c r="L264" s="55" t="str">
        <f t="shared" si="77"/>
        <v/>
      </c>
      <c r="M264" s="67" t="str">
        <f>IF(K264="","",VLOOKUP(K264,DISCIPLINE!$A$2:$C$845,2,))</f>
        <v/>
      </c>
      <c r="N264" s="55" t="str">
        <f t="shared" si="78"/>
        <v/>
      </c>
      <c r="O264" s="67" t="str">
        <f>IF(M264="","",VLOOKUP(M264,DISCIPLINE!$A$2:$C$845,2,))</f>
        <v/>
      </c>
      <c r="P264" s="67" t="str">
        <f t="shared" si="87"/>
        <v/>
      </c>
      <c r="Q264" s="57"/>
      <c r="R264" s="67" t="str">
        <f t="shared" si="79"/>
        <v/>
      </c>
      <c r="S264" s="79" t="str">
        <f>IF(Q264="","",VLOOKUP(Q264,'[1]ACTIVITY &amp; DISCIPLINE CODE'!$F$3:$I$1862,2,))</f>
        <v/>
      </c>
      <c r="T264" s="67" t="str">
        <f t="shared" si="97"/>
        <v/>
      </c>
      <c r="U264" s="67" t="str">
        <f>IF(Q264="","",VLOOKUP(Q264,'[1]ACTIVITY &amp; DISCIPLINE CODE'!$F$3:$I$1862,3,))</f>
        <v/>
      </c>
      <c r="V264" s="67" t="str">
        <f t="shared" si="88"/>
        <v/>
      </c>
      <c r="W264" s="67" t="str">
        <f>IF(Q264="","",VLOOKUP(Q264,'[2]ACTIVITY &amp; DISCIPLINE CODE'!$F$3:$I$1850,4,))</f>
        <v/>
      </c>
      <c r="X264" s="57" t="str">
        <f t="shared" si="89"/>
        <v/>
      </c>
      <c r="Y264" s="34"/>
      <c r="Z264" s="67" t="str">
        <f t="shared" si="98"/>
        <v/>
      </c>
      <c r="AA264" s="67" t="str">
        <f>IF(Y264="","",VLOOKUP(Y264,'DOCUMENT TYPE'!$A$7:$C$837,2,))</f>
        <v/>
      </c>
      <c r="AB264" s="67" t="str">
        <f t="shared" si="99"/>
        <v/>
      </c>
      <c r="AC264" s="67" t="str">
        <f>IF(Y264="","",VLOOKUP(Y264,'DOCUMENT TYPE'!$A$7:$C$837,3,))</f>
        <v/>
      </c>
      <c r="AD264" s="67" t="str">
        <f t="shared" si="90"/>
        <v/>
      </c>
      <c r="AE264" s="54"/>
      <c r="AF264" s="55" t="str">
        <f t="shared" si="100"/>
        <v/>
      </c>
      <c r="AG264" s="67" t="str">
        <f>IF(AE264="","",VLOOKUP(AE264,DISCIPLINE!$A$2:$C$845,2,))</f>
        <v/>
      </c>
      <c r="AH264" s="57" t="str">
        <f t="shared" si="91"/>
        <v/>
      </c>
      <c r="AI264" s="57"/>
      <c r="AJ264" s="57" t="str">
        <f t="shared" si="92"/>
        <v/>
      </c>
      <c r="AK264" s="57"/>
      <c r="AL264" s="57" t="str">
        <f t="shared" si="93"/>
        <v/>
      </c>
      <c r="AM264" s="57"/>
      <c r="AN264" s="57" t="str">
        <f t="shared" si="94"/>
        <v/>
      </c>
      <c r="AO264" s="57"/>
      <c r="AP264" s="25"/>
      <c r="AQ264" s="23" t="str">
        <f t="shared" si="95"/>
        <v>Missing input data</v>
      </c>
      <c r="AR264" s="23" t="str">
        <f t="shared" si="96"/>
        <v>Missing input data</v>
      </c>
      <c r="AS264" s="25"/>
      <c r="AT264" s="23" t="str">
        <f t="shared" si="80"/>
        <v>Missing input data</v>
      </c>
      <c r="AU264" s="23" t="str">
        <f t="shared" si="81"/>
        <v>Missing input data</v>
      </c>
      <c r="AV264" s="25"/>
    </row>
    <row r="265" spans="1:48">
      <c r="A265" s="56"/>
      <c r="B265" s="67" t="str">
        <f t="shared" si="82"/>
        <v/>
      </c>
      <c r="C265" s="57"/>
      <c r="D265" s="67" t="str">
        <f t="shared" si="83"/>
        <v/>
      </c>
      <c r="E265" s="54"/>
      <c r="F265" s="51" t="str">
        <f t="shared" si="84"/>
        <v/>
      </c>
      <c r="G265" s="54"/>
      <c r="H265" s="67" t="str">
        <f t="shared" si="85"/>
        <v/>
      </c>
      <c r="I265" s="54" t="str">
        <f>IF(G265="","",VLOOKUP(G265,'LEVEL-SYSTEM'!$A$2:$B$849,2,))</f>
        <v/>
      </c>
      <c r="J265" s="67" t="str">
        <f t="shared" si="86"/>
        <v/>
      </c>
      <c r="K265" s="54"/>
      <c r="L265" s="55" t="str">
        <f t="shared" ref="L265:L328" si="101">IF(M265="","","-")</f>
        <v/>
      </c>
      <c r="M265" s="67" t="str">
        <f>IF(K265="","",VLOOKUP(K265,DISCIPLINE!$A$2:$C$845,2,))</f>
        <v/>
      </c>
      <c r="N265" s="55" t="str">
        <f t="shared" ref="N265:N328" si="102">IF(O265="","","-")</f>
        <v/>
      </c>
      <c r="O265" s="67" t="str">
        <f>IF(M265="","",VLOOKUP(M265,DISCIPLINE!$A$2:$C$845,2,))</f>
        <v/>
      </c>
      <c r="P265" s="67" t="str">
        <f t="shared" si="87"/>
        <v/>
      </c>
      <c r="Q265" s="57"/>
      <c r="R265" s="67" t="str">
        <f t="shared" ref="R265:R328" si="103">IF(S265="","","-")</f>
        <v/>
      </c>
      <c r="S265" s="79" t="str">
        <f>IF(Q265="","",VLOOKUP(Q265,'[1]ACTIVITY &amp; DISCIPLINE CODE'!$F$3:$I$1862,2,))</f>
        <v/>
      </c>
      <c r="T265" s="67" t="str">
        <f t="shared" si="97"/>
        <v/>
      </c>
      <c r="U265" s="67" t="str">
        <f>IF(Q265="","",VLOOKUP(Q265,'[1]ACTIVITY &amp; DISCIPLINE CODE'!$F$3:$I$1862,3,))</f>
        <v/>
      </c>
      <c r="V265" s="67" t="str">
        <f t="shared" si="88"/>
        <v/>
      </c>
      <c r="W265" s="67" t="str">
        <f>IF(Q265="","",VLOOKUP(Q265,'[2]ACTIVITY &amp; DISCIPLINE CODE'!$F$3:$I$1850,4,))</f>
        <v/>
      </c>
      <c r="X265" s="57" t="str">
        <f t="shared" si="89"/>
        <v/>
      </c>
      <c r="Y265" s="34"/>
      <c r="Z265" s="67" t="str">
        <f t="shared" si="98"/>
        <v/>
      </c>
      <c r="AA265" s="67" t="str">
        <f>IF(Y265="","",VLOOKUP(Y265,'DOCUMENT TYPE'!$A$7:$C$837,2,))</f>
        <v/>
      </c>
      <c r="AB265" s="67" t="str">
        <f t="shared" si="99"/>
        <v/>
      </c>
      <c r="AC265" s="67" t="str">
        <f>IF(Y265="","",VLOOKUP(Y265,'DOCUMENT TYPE'!$A$7:$C$837,3,))</f>
        <v/>
      </c>
      <c r="AD265" s="67" t="str">
        <f t="shared" si="90"/>
        <v/>
      </c>
      <c r="AE265" s="54"/>
      <c r="AF265" s="55" t="str">
        <f t="shared" si="100"/>
        <v/>
      </c>
      <c r="AG265" s="67" t="str">
        <f>IF(AE265="","",VLOOKUP(AE265,DISCIPLINE!$A$2:$C$845,2,))</f>
        <v/>
      </c>
      <c r="AH265" s="57" t="str">
        <f t="shared" si="91"/>
        <v/>
      </c>
      <c r="AI265" s="57"/>
      <c r="AJ265" s="57" t="str">
        <f t="shared" si="92"/>
        <v/>
      </c>
      <c r="AK265" s="57"/>
      <c r="AL265" s="57" t="str">
        <f t="shared" si="93"/>
        <v/>
      </c>
      <c r="AM265" s="57"/>
      <c r="AN265" s="57" t="str">
        <f t="shared" si="94"/>
        <v/>
      </c>
      <c r="AO265" s="57"/>
      <c r="AP265" s="25"/>
      <c r="AQ265" s="23" t="str">
        <f t="shared" si="95"/>
        <v>Missing input data</v>
      </c>
      <c r="AR265" s="23" t="str">
        <f t="shared" si="96"/>
        <v>Missing input data</v>
      </c>
      <c r="AS265" s="25"/>
      <c r="AT265" s="23" t="str">
        <f t="shared" ref="AT265:AT328" si="104">IF(I265="","Missing input data",IF(I265="-","Missing input data",_xlfn.TEXTJOIN(,,A265:E265,H265:I265,Z265:AA265,AD265,AG265,AH265,(TEXT(AI265,"00000")),AJ265,AM265)))</f>
        <v>Missing input data</v>
      </c>
      <c r="AU265" s="23" t="str">
        <f t="shared" ref="AU265:AU328" si="105">IF(I265="","Missing input data",IF(I265="-","Missing input data",LEN(AT265)))</f>
        <v>Missing input data</v>
      </c>
      <c r="AV265" s="25"/>
    </row>
    <row r="266" spans="1:48">
      <c r="A266" s="56"/>
      <c r="B266" s="67" t="str">
        <f t="shared" ref="B266:B329" si="106">IF(C266=0,"","-")</f>
        <v/>
      </c>
      <c r="C266" s="57"/>
      <c r="D266" s="67" t="str">
        <f t="shared" ref="D266:D329" si="107">IF(E266=0,"","-")</f>
        <v/>
      </c>
      <c r="E266" s="54"/>
      <c r="F266" s="51" t="str">
        <f t="shared" ref="F266:F329" si="108">IF(G266=0,"","-")</f>
        <v/>
      </c>
      <c r="G266" s="54"/>
      <c r="H266" s="67" t="str">
        <f t="shared" ref="H266:H329" si="109">IF(G266="","","-")</f>
        <v/>
      </c>
      <c r="I266" s="54" t="str">
        <f>IF(G266="","",VLOOKUP(G266,'LEVEL-SYSTEM'!$A$2:$B$849,2,))</f>
        <v/>
      </c>
      <c r="J266" s="67" t="str">
        <f t="shared" ref="J266:J329" si="110">IF(K266=0,"","_")</f>
        <v/>
      </c>
      <c r="K266" s="54"/>
      <c r="L266" s="55" t="str">
        <f t="shared" si="101"/>
        <v/>
      </c>
      <c r="M266" s="67" t="str">
        <f>IF(K266="","",VLOOKUP(K266,DISCIPLINE!$A$2:$C$845,2,))</f>
        <v/>
      </c>
      <c r="N266" s="55" t="str">
        <f t="shared" si="102"/>
        <v/>
      </c>
      <c r="O266" s="67" t="str">
        <f>IF(M266="","",VLOOKUP(M266,DISCIPLINE!$A$2:$C$845,2,))</f>
        <v/>
      </c>
      <c r="P266" s="67" t="str">
        <f t="shared" ref="P266:P329" si="111">IF(K266=0,"","-")</f>
        <v/>
      </c>
      <c r="Q266" s="57"/>
      <c r="R266" s="67" t="str">
        <f t="shared" si="103"/>
        <v/>
      </c>
      <c r="S266" s="79" t="str">
        <f>IF(Q266="","",VLOOKUP(Q266,'[1]ACTIVITY &amp; DISCIPLINE CODE'!$F$3:$I$1862,2,))</f>
        <v/>
      </c>
      <c r="T266" s="67" t="str">
        <f t="shared" si="97"/>
        <v/>
      </c>
      <c r="U266" s="67" t="str">
        <f>IF(Q266="","",VLOOKUP(Q266,'[1]ACTIVITY &amp; DISCIPLINE CODE'!$F$3:$I$1862,3,))</f>
        <v/>
      </c>
      <c r="V266" s="67" t="str">
        <f t="shared" ref="V266:V329" si="112">IF(W266="","","-")</f>
        <v/>
      </c>
      <c r="W266" s="67" t="str">
        <f>IF(Q266="","",VLOOKUP(Q266,'[2]ACTIVITY &amp; DISCIPLINE CODE'!$F$3:$I$1850,4,))</f>
        <v/>
      </c>
      <c r="X266" s="57" t="str">
        <f t="shared" ref="X266:X329" si="113">IF(U266="","","-")</f>
        <v/>
      </c>
      <c r="Y266" s="34"/>
      <c r="Z266" s="67" t="str">
        <f t="shared" si="98"/>
        <v/>
      </c>
      <c r="AA266" s="67" t="str">
        <f>IF(Y266="","",VLOOKUP(Y266,'DOCUMENT TYPE'!$A$7:$C$837,2,))</f>
        <v/>
      </c>
      <c r="AB266" s="67" t="str">
        <f t="shared" si="99"/>
        <v/>
      </c>
      <c r="AC266" s="67" t="str">
        <f>IF(Y266="","",VLOOKUP(Y266,'DOCUMENT TYPE'!$A$7:$C$837,3,))</f>
        <v/>
      </c>
      <c r="AD266" s="67" t="str">
        <f t="shared" ref="AD266:AD329" si="114">IF(AE266=0,"","-")</f>
        <v/>
      </c>
      <c r="AE266" s="54"/>
      <c r="AF266" s="55" t="str">
        <f t="shared" si="100"/>
        <v/>
      </c>
      <c r="AG266" s="67" t="str">
        <f>IF(AE266="","",VLOOKUP(AE266,DISCIPLINE!$A$2:$C$845,2,))</f>
        <v/>
      </c>
      <c r="AH266" s="57" t="str">
        <f t="shared" ref="AH266:AH329" si="115">IF(AI266="","","-")</f>
        <v/>
      </c>
      <c r="AI266" s="57"/>
      <c r="AJ266" s="57" t="str">
        <f t="shared" ref="AJ266:AJ329" si="116">IF(AI266="","","_")</f>
        <v/>
      </c>
      <c r="AK266" s="57"/>
      <c r="AL266" s="57" t="str">
        <f t="shared" ref="AL266:AL329" si="117">IF(AM266="","","-")</f>
        <v/>
      </c>
      <c r="AM266" s="57"/>
      <c r="AN266" s="57" t="str">
        <f t="shared" ref="AN266:AN329" si="118">IF(AM266="","","-")</f>
        <v/>
      </c>
      <c r="AO266" s="57"/>
      <c r="AP266" s="25"/>
      <c r="AQ266" s="23" t="str">
        <f t="shared" ref="AQ266:AQ329" si="119">IF(U266="","Missing input data",IF(U266="-","Missing input data",_xlfn.TEXTJOIN(,,A266,E266,J266,O266,T266:U266,AB266:AC266,AN266,(TEXT(AO266,"00")),AJ266,(TEXT(AK266,"v00")),"_",AM266)))</f>
        <v>Missing input data</v>
      </c>
      <c r="AR266" s="23" t="str">
        <f t="shared" ref="AR266:AR329" si="120">IF(AC266="","Missing input data",IF(AC266="-","Missing input data",LEN(AQ266)))</f>
        <v>Missing input data</v>
      </c>
      <c r="AS266" s="25"/>
      <c r="AT266" s="23" t="str">
        <f t="shared" si="104"/>
        <v>Missing input data</v>
      </c>
      <c r="AU266" s="23" t="str">
        <f t="shared" si="105"/>
        <v>Missing input data</v>
      </c>
      <c r="AV266" s="25"/>
    </row>
    <row r="267" spans="1:48">
      <c r="A267" s="56"/>
      <c r="B267" s="67" t="str">
        <f t="shared" si="106"/>
        <v/>
      </c>
      <c r="C267" s="57"/>
      <c r="D267" s="67" t="str">
        <f t="shared" si="107"/>
        <v/>
      </c>
      <c r="E267" s="54"/>
      <c r="F267" s="51" t="str">
        <f t="shared" si="108"/>
        <v/>
      </c>
      <c r="G267" s="54"/>
      <c r="H267" s="67" t="str">
        <f t="shared" si="109"/>
        <v/>
      </c>
      <c r="I267" s="54" t="str">
        <f>IF(G267="","",VLOOKUP(G267,'LEVEL-SYSTEM'!$A$2:$B$849,2,))</f>
        <v/>
      </c>
      <c r="J267" s="67" t="str">
        <f t="shared" si="110"/>
        <v/>
      </c>
      <c r="K267" s="54"/>
      <c r="L267" s="55" t="str">
        <f t="shared" si="101"/>
        <v/>
      </c>
      <c r="M267" s="67" t="str">
        <f>IF(K267="","",VLOOKUP(K267,DISCIPLINE!$A$2:$C$845,2,))</f>
        <v/>
      </c>
      <c r="N267" s="55" t="str">
        <f t="shared" si="102"/>
        <v/>
      </c>
      <c r="O267" s="67" t="str">
        <f>IF(M267="","",VLOOKUP(M267,DISCIPLINE!$A$2:$C$845,2,))</f>
        <v/>
      </c>
      <c r="P267" s="67" t="str">
        <f t="shared" si="111"/>
        <v/>
      </c>
      <c r="Q267" s="57"/>
      <c r="R267" s="67" t="str">
        <f t="shared" si="103"/>
        <v/>
      </c>
      <c r="S267" s="79" t="str">
        <f>IF(Q267="","",VLOOKUP(Q267,'[1]ACTIVITY &amp; DISCIPLINE CODE'!$F$3:$I$1862,2,))</f>
        <v/>
      </c>
      <c r="T267" s="67" t="str">
        <f t="shared" ref="T267:T330" si="121">IF(U267="","","-")</f>
        <v/>
      </c>
      <c r="U267" s="67" t="str">
        <f>IF(Q267="","",VLOOKUP(Q267,'[1]ACTIVITY &amp; DISCIPLINE CODE'!$F$3:$I$1862,3,))</f>
        <v/>
      </c>
      <c r="V267" s="67" t="str">
        <f t="shared" si="112"/>
        <v/>
      </c>
      <c r="W267" s="67" t="str">
        <f>IF(Q267="","",VLOOKUP(Q267,'[2]ACTIVITY &amp; DISCIPLINE CODE'!$F$3:$I$1850,4,))</f>
        <v/>
      </c>
      <c r="X267" s="57" t="str">
        <f t="shared" si="113"/>
        <v/>
      </c>
      <c r="Y267" s="34"/>
      <c r="Z267" s="67" t="str">
        <f t="shared" ref="Z267:Z330" si="122">IF(AA267="","","-")</f>
        <v/>
      </c>
      <c r="AA267" s="67" t="str">
        <f>IF(Y267="","",VLOOKUP(Y267,'DOCUMENT TYPE'!$A$7:$C$837,2,))</f>
        <v/>
      </c>
      <c r="AB267" s="67" t="str">
        <f t="shared" ref="AB267:AB330" si="123">IF(AC267="","","-")</f>
        <v/>
      </c>
      <c r="AC267" s="67" t="str">
        <f>IF(Y267="","",VLOOKUP(Y267,'DOCUMENT TYPE'!$A$7:$C$837,3,))</f>
        <v/>
      </c>
      <c r="AD267" s="67" t="str">
        <f t="shared" si="114"/>
        <v/>
      </c>
      <c r="AE267" s="54"/>
      <c r="AF267" s="55" t="str">
        <f t="shared" ref="AF267:AF330" si="124">IF(AG267="","","-")</f>
        <v/>
      </c>
      <c r="AG267" s="67" t="str">
        <f>IF(AE267="","",VLOOKUP(AE267,DISCIPLINE!$A$2:$C$845,2,))</f>
        <v/>
      </c>
      <c r="AH267" s="57" t="str">
        <f t="shared" si="115"/>
        <v/>
      </c>
      <c r="AI267" s="57"/>
      <c r="AJ267" s="57" t="str">
        <f t="shared" si="116"/>
        <v/>
      </c>
      <c r="AK267" s="57"/>
      <c r="AL267" s="57" t="str">
        <f t="shared" si="117"/>
        <v/>
      </c>
      <c r="AM267" s="57"/>
      <c r="AN267" s="57" t="str">
        <f t="shared" si="118"/>
        <v/>
      </c>
      <c r="AO267" s="57"/>
      <c r="AP267" s="25"/>
      <c r="AQ267" s="23" t="str">
        <f t="shared" si="119"/>
        <v>Missing input data</v>
      </c>
      <c r="AR267" s="23" t="str">
        <f t="shared" si="120"/>
        <v>Missing input data</v>
      </c>
      <c r="AS267" s="25"/>
      <c r="AT267" s="23" t="str">
        <f t="shared" si="104"/>
        <v>Missing input data</v>
      </c>
      <c r="AU267" s="23" t="str">
        <f t="shared" si="105"/>
        <v>Missing input data</v>
      </c>
      <c r="AV267" s="25"/>
    </row>
    <row r="268" spans="1:48">
      <c r="A268" s="56"/>
      <c r="B268" s="67" t="str">
        <f t="shared" si="106"/>
        <v/>
      </c>
      <c r="C268" s="57"/>
      <c r="D268" s="67" t="str">
        <f t="shared" si="107"/>
        <v/>
      </c>
      <c r="E268" s="54"/>
      <c r="F268" s="51" t="str">
        <f t="shared" si="108"/>
        <v/>
      </c>
      <c r="G268" s="54"/>
      <c r="H268" s="67" t="str">
        <f t="shared" si="109"/>
        <v/>
      </c>
      <c r="I268" s="54" t="str">
        <f>IF(G268="","",VLOOKUP(G268,'LEVEL-SYSTEM'!$A$2:$B$849,2,))</f>
        <v/>
      </c>
      <c r="J268" s="67" t="str">
        <f t="shared" si="110"/>
        <v/>
      </c>
      <c r="K268" s="54"/>
      <c r="L268" s="55" t="str">
        <f t="shared" si="101"/>
        <v/>
      </c>
      <c r="M268" s="67" t="str">
        <f>IF(K268="","",VLOOKUP(K268,DISCIPLINE!$A$2:$C$845,2,))</f>
        <v/>
      </c>
      <c r="N268" s="55" t="str">
        <f t="shared" si="102"/>
        <v/>
      </c>
      <c r="O268" s="67" t="str">
        <f>IF(M268="","",VLOOKUP(M268,DISCIPLINE!$A$2:$C$845,2,))</f>
        <v/>
      </c>
      <c r="P268" s="67" t="str">
        <f t="shared" si="111"/>
        <v/>
      </c>
      <c r="Q268" s="57"/>
      <c r="R268" s="67" t="str">
        <f t="shared" si="103"/>
        <v/>
      </c>
      <c r="S268" s="79" t="str">
        <f>IF(Q268="","",VLOOKUP(Q268,'[1]ACTIVITY &amp; DISCIPLINE CODE'!$F$3:$I$1862,2,))</f>
        <v/>
      </c>
      <c r="T268" s="67" t="str">
        <f t="shared" si="121"/>
        <v/>
      </c>
      <c r="U268" s="67" t="str">
        <f>IF(Q268="","",VLOOKUP(Q268,'[1]ACTIVITY &amp; DISCIPLINE CODE'!$F$3:$I$1862,3,))</f>
        <v/>
      </c>
      <c r="V268" s="67" t="str">
        <f t="shared" si="112"/>
        <v/>
      </c>
      <c r="W268" s="67" t="str">
        <f>IF(Q268="","",VLOOKUP(Q268,'[2]ACTIVITY &amp; DISCIPLINE CODE'!$F$3:$I$1850,4,))</f>
        <v/>
      </c>
      <c r="X268" s="57" t="str">
        <f t="shared" si="113"/>
        <v/>
      </c>
      <c r="Y268" s="34"/>
      <c r="Z268" s="67" t="str">
        <f t="shared" si="122"/>
        <v/>
      </c>
      <c r="AA268" s="67" t="str">
        <f>IF(Y268="","",VLOOKUP(Y268,'DOCUMENT TYPE'!$A$7:$C$837,2,))</f>
        <v/>
      </c>
      <c r="AB268" s="67" t="str">
        <f t="shared" si="123"/>
        <v/>
      </c>
      <c r="AC268" s="67" t="str">
        <f>IF(Y268="","",VLOOKUP(Y268,'DOCUMENT TYPE'!$A$7:$C$837,3,))</f>
        <v/>
      </c>
      <c r="AD268" s="67" t="str">
        <f t="shared" si="114"/>
        <v/>
      </c>
      <c r="AE268" s="54"/>
      <c r="AF268" s="55" t="str">
        <f t="shared" si="124"/>
        <v/>
      </c>
      <c r="AG268" s="67" t="str">
        <f>IF(AE268="","",VLOOKUP(AE268,DISCIPLINE!$A$2:$C$845,2,))</f>
        <v/>
      </c>
      <c r="AH268" s="57" t="str">
        <f t="shared" si="115"/>
        <v/>
      </c>
      <c r="AI268" s="57"/>
      <c r="AJ268" s="57" t="str">
        <f t="shared" si="116"/>
        <v/>
      </c>
      <c r="AK268" s="57"/>
      <c r="AL268" s="57" t="str">
        <f t="shared" si="117"/>
        <v/>
      </c>
      <c r="AM268" s="57"/>
      <c r="AN268" s="57" t="str">
        <f t="shared" si="118"/>
        <v/>
      </c>
      <c r="AO268" s="57"/>
      <c r="AP268" s="25"/>
      <c r="AQ268" s="23" t="str">
        <f t="shared" si="119"/>
        <v>Missing input data</v>
      </c>
      <c r="AR268" s="23" t="str">
        <f t="shared" si="120"/>
        <v>Missing input data</v>
      </c>
      <c r="AS268" s="25"/>
      <c r="AT268" s="23" t="str">
        <f t="shared" si="104"/>
        <v>Missing input data</v>
      </c>
      <c r="AU268" s="23" t="str">
        <f t="shared" si="105"/>
        <v>Missing input data</v>
      </c>
      <c r="AV268" s="25"/>
    </row>
    <row r="269" spans="1:48">
      <c r="A269" s="56"/>
      <c r="B269" s="67" t="str">
        <f t="shared" si="106"/>
        <v/>
      </c>
      <c r="C269" s="57"/>
      <c r="D269" s="67" t="str">
        <f t="shared" si="107"/>
        <v/>
      </c>
      <c r="E269" s="54"/>
      <c r="F269" s="51" t="str">
        <f t="shared" si="108"/>
        <v/>
      </c>
      <c r="G269" s="54"/>
      <c r="H269" s="67" t="str">
        <f t="shared" si="109"/>
        <v/>
      </c>
      <c r="I269" s="54" t="str">
        <f>IF(G269="","",VLOOKUP(G269,'LEVEL-SYSTEM'!$A$2:$B$849,2,))</f>
        <v/>
      </c>
      <c r="J269" s="67" t="str">
        <f t="shared" si="110"/>
        <v/>
      </c>
      <c r="K269" s="54"/>
      <c r="L269" s="55" t="str">
        <f t="shared" si="101"/>
        <v/>
      </c>
      <c r="M269" s="67" t="str">
        <f>IF(K269="","",VLOOKUP(K269,DISCIPLINE!$A$2:$C$845,2,))</f>
        <v/>
      </c>
      <c r="N269" s="55" t="str">
        <f t="shared" si="102"/>
        <v/>
      </c>
      <c r="O269" s="67" t="str">
        <f>IF(M269="","",VLOOKUP(M269,DISCIPLINE!$A$2:$C$845,2,))</f>
        <v/>
      </c>
      <c r="P269" s="67" t="str">
        <f t="shared" si="111"/>
        <v/>
      </c>
      <c r="Q269" s="57"/>
      <c r="R269" s="67" t="str">
        <f t="shared" si="103"/>
        <v/>
      </c>
      <c r="S269" s="79" t="str">
        <f>IF(Q269="","",VLOOKUP(Q269,'[1]ACTIVITY &amp; DISCIPLINE CODE'!$F$3:$I$1862,2,))</f>
        <v/>
      </c>
      <c r="T269" s="67" t="str">
        <f t="shared" si="121"/>
        <v/>
      </c>
      <c r="U269" s="67" t="str">
        <f>IF(Q269="","",VLOOKUP(Q269,'[1]ACTIVITY &amp; DISCIPLINE CODE'!$F$3:$I$1862,3,))</f>
        <v/>
      </c>
      <c r="V269" s="67" t="str">
        <f t="shared" si="112"/>
        <v/>
      </c>
      <c r="W269" s="67" t="str">
        <f>IF(Q269="","",VLOOKUP(Q269,'[2]ACTIVITY &amp; DISCIPLINE CODE'!$F$3:$I$1850,4,))</f>
        <v/>
      </c>
      <c r="X269" s="57" t="str">
        <f t="shared" si="113"/>
        <v/>
      </c>
      <c r="Y269" s="34"/>
      <c r="Z269" s="67" t="str">
        <f t="shared" si="122"/>
        <v/>
      </c>
      <c r="AA269" s="67" t="str">
        <f>IF(Y269="","",VLOOKUP(Y269,'DOCUMENT TYPE'!$A$7:$C$837,2,))</f>
        <v/>
      </c>
      <c r="AB269" s="67" t="str">
        <f t="shared" si="123"/>
        <v/>
      </c>
      <c r="AC269" s="67" t="str">
        <f>IF(Y269="","",VLOOKUP(Y269,'DOCUMENT TYPE'!$A$7:$C$837,3,))</f>
        <v/>
      </c>
      <c r="AD269" s="67" t="str">
        <f t="shared" si="114"/>
        <v/>
      </c>
      <c r="AE269" s="54"/>
      <c r="AF269" s="55" t="str">
        <f t="shared" si="124"/>
        <v/>
      </c>
      <c r="AG269" s="67" t="str">
        <f>IF(AE269="","",VLOOKUP(AE269,DISCIPLINE!$A$2:$C$845,2,))</f>
        <v/>
      </c>
      <c r="AH269" s="57" t="str">
        <f t="shared" si="115"/>
        <v/>
      </c>
      <c r="AI269" s="57"/>
      <c r="AJ269" s="57" t="str">
        <f t="shared" si="116"/>
        <v/>
      </c>
      <c r="AK269" s="57"/>
      <c r="AL269" s="57" t="str">
        <f t="shared" si="117"/>
        <v/>
      </c>
      <c r="AM269" s="57"/>
      <c r="AN269" s="57" t="str">
        <f t="shared" si="118"/>
        <v/>
      </c>
      <c r="AO269" s="57"/>
      <c r="AP269" s="25"/>
      <c r="AQ269" s="23" t="str">
        <f t="shared" si="119"/>
        <v>Missing input data</v>
      </c>
      <c r="AR269" s="23" t="str">
        <f t="shared" si="120"/>
        <v>Missing input data</v>
      </c>
      <c r="AS269" s="25"/>
      <c r="AT269" s="23" t="str">
        <f t="shared" si="104"/>
        <v>Missing input data</v>
      </c>
      <c r="AU269" s="23" t="str">
        <f t="shared" si="105"/>
        <v>Missing input data</v>
      </c>
      <c r="AV269" s="25"/>
    </row>
    <row r="270" spans="1:48">
      <c r="A270" s="56"/>
      <c r="B270" s="67" t="str">
        <f t="shared" si="106"/>
        <v/>
      </c>
      <c r="C270" s="57"/>
      <c r="D270" s="67" t="str">
        <f t="shared" si="107"/>
        <v/>
      </c>
      <c r="E270" s="54"/>
      <c r="F270" s="51" t="str">
        <f t="shared" si="108"/>
        <v/>
      </c>
      <c r="G270" s="54"/>
      <c r="H270" s="67" t="str">
        <f t="shared" si="109"/>
        <v/>
      </c>
      <c r="I270" s="54" t="str">
        <f>IF(G270="","",VLOOKUP(G270,'LEVEL-SYSTEM'!$A$2:$B$849,2,))</f>
        <v/>
      </c>
      <c r="J270" s="67" t="str">
        <f t="shared" si="110"/>
        <v/>
      </c>
      <c r="K270" s="54"/>
      <c r="L270" s="55" t="str">
        <f t="shared" si="101"/>
        <v/>
      </c>
      <c r="M270" s="67" t="str">
        <f>IF(K270="","",VLOOKUP(K270,DISCIPLINE!$A$2:$C$845,2,))</f>
        <v/>
      </c>
      <c r="N270" s="55" t="str">
        <f t="shared" si="102"/>
        <v/>
      </c>
      <c r="O270" s="67" t="str">
        <f>IF(M270="","",VLOOKUP(M270,DISCIPLINE!$A$2:$C$845,2,))</f>
        <v/>
      </c>
      <c r="P270" s="67" t="str">
        <f t="shared" si="111"/>
        <v/>
      </c>
      <c r="Q270" s="57"/>
      <c r="R270" s="67" t="str">
        <f t="shared" si="103"/>
        <v/>
      </c>
      <c r="S270" s="79" t="str">
        <f>IF(Q270="","",VLOOKUP(Q270,'[1]ACTIVITY &amp; DISCIPLINE CODE'!$F$3:$I$1862,2,))</f>
        <v/>
      </c>
      <c r="T270" s="67" t="str">
        <f t="shared" si="121"/>
        <v/>
      </c>
      <c r="U270" s="67" t="str">
        <f>IF(Q270="","",VLOOKUP(Q270,'[1]ACTIVITY &amp; DISCIPLINE CODE'!$F$3:$I$1862,3,))</f>
        <v/>
      </c>
      <c r="V270" s="67" t="str">
        <f t="shared" si="112"/>
        <v/>
      </c>
      <c r="W270" s="67" t="str">
        <f>IF(Q270="","",VLOOKUP(Q270,'[2]ACTIVITY &amp; DISCIPLINE CODE'!$F$3:$I$1850,4,))</f>
        <v/>
      </c>
      <c r="X270" s="57" t="str">
        <f t="shared" si="113"/>
        <v/>
      </c>
      <c r="Y270" s="34"/>
      <c r="Z270" s="67" t="str">
        <f t="shared" si="122"/>
        <v/>
      </c>
      <c r="AA270" s="67" t="str">
        <f>IF(Y270="","",VLOOKUP(Y270,'DOCUMENT TYPE'!$A$7:$C$837,2,))</f>
        <v/>
      </c>
      <c r="AB270" s="67" t="str">
        <f t="shared" si="123"/>
        <v/>
      </c>
      <c r="AC270" s="67" t="str">
        <f>IF(Y270="","",VLOOKUP(Y270,'DOCUMENT TYPE'!$A$7:$C$837,3,))</f>
        <v/>
      </c>
      <c r="AD270" s="67" t="str">
        <f t="shared" si="114"/>
        <v/>
      </c>
      <c r="AE270" s="54"/>
      <c r="AF270" s="55" t="str">
        <f t="shared" si="124"/>
        <v/>
      </c>
      <c r="AG270" s="67" t="str">
        <f>IF(AE270="","",VLOOKUP(AE270,DISCIPLINE!$A$2:$C$845,2,))</f>
        <v/>
      </c>
      <c r="AH270" s="57" t="str">
        <f t="shared" si="115"/>
        <v/>
      </c>
      <c r="AI270" s="57"/>
      <c r="AJ270" s="57" t="str">
        <f t="shared" si="116"/>
        <v/>
      </c>
      <c r="AK270" s="57"/>
      <c r="AL270" s="57" t="str">
        <f t="shared" si="117"/>
        <v/>
      </c>
      <c r="AM270" s="57"/>
      <c r="AN270" s="57" t="str">
        <f t="shared" si="118"/>
        <v/>
      </c>
      <c r="AO270" s="57"/>
      <c r="AP270" s="25"/>
      <c r="AQ270" s="23" t="str">
        <f t="shared" si="119"/>
        <v>Missing input data</v>
      </c>
      <c r="AR270" s="23" t="str">
        <f t="shared" si="120"/>
        <v>Missing input data</v>
      </c>
      <c r="AS270" s="25"/>
      <c r="AT270" s="23" t="str">
        <f t="shared" si="104"/>
        <v>Missing input data</v>
      </c>
      <c r="AU270" s="23" t="str">
        <f t="shared" si="105"/>
        <v>Missing input data</v>
      </c>
      <c r="AV270" s="25"/>
    </row>
    <row r="271" spans="1:48">
      <c r="A271" s="56"/>
      <c r="B271" s="67" t="str">
        <f t="shared" si="106"/>
        <v/>
      </c>
      <c r="C271" s="57"/>
      <c r="D271" s="67" t="str">
        <f t="shared" si="107"/>
        <v/>
      </c>
      <c r="E271" s="54"/>
      <c r="F271" s="51" t="str">
        <f t="shared" si="108"/>
        <v/>
      </c>
      <c r="G271" s="54"/>
      <c r="H271" s="67" t="str">
        <f t="shared" si="109"/>
        <v/>
      </c>
      <c r="I271" s="54" t="str">
        <f>IF(G271="","",VLOOKUP(G271,'LEVEL-SYSTEM'!$A$2:$B$849,2,))</f>
        <v/>
      </c>
      <c r="J271" s="67" t="str">
        <f t="shared" si="110"/>
        <v/>
      </c>
      <c r="K271" s="54"/>
      <c r="L271" s="55" t="str">
        <f t="shared" si="101"/>
        <v/>
      </c>
      <c r="M271" s="67" t="str">
        <f>IF(K271="","",VLOOKUP(K271,DISCIPLINE!$A$2:$C$845,2,))</f>
        <v/>
      </c>
      <c r="N271" s="55" t="str">
        <f t="shared" si="102"/>
        <v/>
      </c>
      <c r="O271" s="67" t="str">
        <f>IF(M271="","",VLOOKUP(M271,DISCIPLINE!$A$2:$C$845,2,))</f>
        <v/>
      </c>
      <c r="P271" s="67" t="str">
        <f t="shared" si="111"/>
        <v/>
      </c>
      <c r="Q271" s="57"/>
      <c r="R271" s="67" t="str">
        <f t="shared" si="103"/>
        <v/>
      </c>
      <c r="S271" s="79" t="str">
        <f>IF(Q271="","",VLOOKUP(Q271,'[1]ACTIVITY &amp; DISCIPLINE CODE'!$F$3:$I$1862,2,))</f>
        <v/>
      </c>
      <c r="T271" s="67" t="str">
        <f t="shared" si="121"/>
        <v/>
      </c>
      <c r="U271" s="67" t="str">
        <f>IF(Q271="","",VLOOKUP(Q271,'[1]ACTIVITY &amp; DISCIPLINE CODE'!$F$3:$I$1862,3,))</f>
        <v/>
      </c>
      <c r="V271" s="67" t="str">
        <f t="shared" si="112"/>
        <v/>
      </c>
      <c r="W271" s="67" t="str">
        <f>IF(Q271="","",VLOOKUP(Q271,'[2]ACTIVITY &amp; DISCIPLINE CODE'!$F$3:$I$1850,4,))</f>
        <v/>
      </c>
      <c r="X271" s="57" t="str">
        <f t="shared" si="113"/>
        <v/>
      </c>
      <c r="Y271" s="34"/>
      <c r="Z271" s="67" t="str">
        <f t="shared" si="122"/>
        <v/>
      </c>
      <c r="AA271" s="67" t="str">
        <f>IF(Y271="","",VLOOKUP(Y271,'DOCUMENT TYPE'!$A$7:$C$837,2,))</f>
        <v/>
      </c>
      <c r="AB271" s="67" t="str">
        <f t="shared" si="123"/>
        <v/>
      </c>
      <c r="AC271" s="67" t="str">
        <f>IF(Y271="","",VLOOKUP(Y271,'DOCUMENT TYPE'!$A$7:$C$837,3,))</f>
        <v/>
      </c>
      <c r="AD271" s="67" t="str">
        <f t="shared" si="114"/>
        <v/>
      </c>
      <c r="AE271" s="54"/>
      <c r="AF271" s="55" t="str">
        <f t="shared" si="124"/>
        <v/>
      </c>
      <c r="AG271" s="67" t="str">
        <f>IF(AE271="","",VLOOKUP(AE271,DISCIPLINE!$A$2:$C$845,2,))</f>
        <v/>
      </c>
      <c r="AH271" s="57" t="str">
        <f t="shared" si="115"/>
        <v/>
      </c>
      <c r="AI271" s="57"/>
      <c r="AJ271" s="57" t="str">
        <f t="shared" si="116"/>
        <v/>
      </c>
      <c r="AK271" s="57"/>
      <c r="AL271" s="57" t="str">
        <f t="shared" si="117"/>
        <v/>
      </c>
      <c r="AM271" s="57"/>
      <c r="AN271" s="57" t="str">
        <f t="shared" si="118"/>
        <v/>
      </c>
      <c r="AO271" s="57"/>
      <c r="AP271" s="25"/>
      <c r="AQ271" s="23" t="str">
        <f t="shared" si="119"/>
        <v>Missing input data</v>
      </c>
      <c r="AR271" s="23" t="str">
        <f t="shared" si="120"/>
        <v>Missing input data</v>
      </c>
      <c r="AS271" s="25"/>
      <c r="AT271" s="23" t="str">
        <f t="shared" si="104"/>
        <v>Missing input data</v>
      </c>
      <c r="AU271" s="23" t="str">
        <f t="shared" si="105"/>
        <v>Missing input data</v>
      </c>
      <c r="AV271" s="25"/>
    </row>
    <row r="272" spans="1:48">
      <c r="A272" s="56"/>
      <c r="B272" s="67" t="str">
        <f t="shared" si="106"/>
        <v/>
      </c>
      <c r="C272" s="57"/>
      <c r="D272" s="67" t="str">
        <f t="shared" si="107"/>
        <v/>
      </c>
      <c r="E272" s="54"/>
      <c r="F272" s="51" t="str">
        <f t="shared" si="108"/>
        <v/>
      </c>
      <c r="G272" s="54"/>
      <c r="H272" s="67" t="str">
        <f t="shared" si="109"/>
        <v/>
      </c>
      <c r="I272" s="54" t="str">
        <f>IF(G272="","",VLOOKUP(G272,'LEVEL-SYSTEM'!$A$2:$B$849,2,))</f>
        <v/>
      </c>
      <c r="J272" s="67" t="str">
        <f t="shared" si="110"/>
        <v/>
      </c>
      <c r="K272" s="54"/>
      <c r="L272" s="55" t="str">
        <f t="shared" si="101"/>
        <v/>
      </c>
      <c r="M272" s="67" t="str">
        <f>IF(K272="","",VLOOKUP(K272,DISCIPLINE!$A$2:$C$845,2,))</f>
        <v/>
      </c>
      <c r="N272" s="55" t="str">
        <f t="shared" si="102"/>
        <v/>
      </c>
      <c r="O272" s="67" t="str">
        <f>IF(M272="","",VLOOKUP(M272,DISCIPLINE!$A$2:$C$845,2,))</f>
        <v/>
      </c>
      <c r="P272" s="67" t="str">
        <f t="shared" si="111"/>
        <v/>
      </c>
      <c r="Q272" s="57"/>
      <c r="R272" s="67" t="str">
        <f t="shared" si="103"/>
        <v/>
      </c>
      <c r="S272" s="79" t="str">
        <f>IF(Q272="","",VLOOKUP(Q272,'[1]ACTIVITY &amp; DISCIPLINE CODE'!$F$3:$I$1862,2,))</f>
        <v/>
      </c>
      <c r="T272" s="67" t="str">
        <f t="shared" si="121"/>
        <v/>
      </c>
      <c r="U272" s="67" t="str">
        <f>IF(Q272="","",VLOOKUP(Q272,'[1]ACTIVITY &amp; DISCIPLINE CODE'!$F$3:$I$1862,3,))</f>
        <v/>
      </c>
      <c r="V272" s="67" t="str">
        <f t="shared" si="112"/>
        <v/>
      </c>
      <c r="W272" s="67" t="str">
        <f>IF(Q272="","",VLOOKUP(Q272,'[2]ACTIVITY &amp; DISCIPLINE CODE'!$F$3:$I$1850,4,))</f>
        <v/>
      </c>
      <c r="X272" s="57" t="str">
        <f t="shared" si="113"/>
        <v/>
      </c>
      <c r="Y272" s="34"/>
      <c r="Z272" s="67" t="str">
        <f t="shared" si="122"/>
        <v/>
      </c>
      <c r="AA272" s="67" t="str">
        <f>IF(Y272="","",VLOOKUP(Y272,'DOCUMENT TYPE'!$A$7:$C$837,2,))</f>
        <v/>
      </c>
      <c r="AB272" s="67" t="str">
        <f t="shared" si="123"/>
        <v/>
      </c>
      <c r="AC272" s="67" t="str">
        <f>IF(Y272="","",VLOOKUP(Y272,'DOCUMENT TYPE'!$A$7:$C$837,3,))</f>
        <v/>
      </c>
      <c r="AD272" s="67" t="str">
        <f t="shared" si="114"/>
        <v/>
      </c>
      <c r="AE272" s="54"/>
      <c r="AF272" s="55" t="str">
        <f t="shared" si="124"/>
        <v/>
      </c>
      <c r="AG272" s="67" t="str">
        <f>IF(AE272="","",VLOOKUP(AE272,DISCIPLINE!$A$2:$C$845,2,))</f>
        <v/>
      </c>
      <c r="AH272" s="57" t="str">
        <f t="shared" si="115"/>
        <v/>
      </c>
      <c r="AI272" s="57"/>
      <c r="AJ272" s="57" t="str">
        <f t="shared" si="116"/>
        <v/>
      </c>
      <c r="AK272" s="57"/>
      <c r="AL272" s="57" t="str">
        <f t="shared" si="117"/>
        <v/>
      </c>
      <c r="AM272" s="57"/>
      <c r="AN272" s="57" t="str">
        <f t="shared" si="118"/>
        <v/>
      </c>
      <c r="AO272" s="57"/>
      <c r="AP272" s="25"/>
      <c r="AQ272" s="23" t="str">
        <f t="shared" si="119"/>
        <v>Missing input data</v>
      </c>
      <c r="AR272" s="23" t="str">
        <f t="shared" si="120"/>
        <v>Missing input data</v>
      </c>
      <c r="AS272" s="25"/>
      <c r="AT272" s="23" t="str">
        <f t="shared" si="104"/>
        <v>Missing input data</v>
      </c>
      <c r="AU272" s="23" t="str">
        <f t="shared" si="105"/>
        <v>Missing input data</v>
      </c>
      <c r="AV272" s="25"/>
    </row>
    <row r="273" spans="1:48">
      <c r="A273" s="56"/>
      <c r="B273" s="67" t="str">
        <f t="shared" si="106"/>
        <v/>
      </c>
      <c r="C273" s="57"/>
      <c r="D273" s="67" t="str">
        <f t="shared" si="107"/>
        <v/>
      </c>
      <c r="E273" s="54"/>
      <c r="F273" s="51" t="str">
        <f t="shared" si="108"/>
        <v/>
      </c>
      <c r="G273" s="54"/>
      <c r="H273" s="67" t="str">
        <f t="shared" si="109"/>
        <v/>
      </c>
      <c r="I273" s="54" t="str">
        <f>IF(G273="","",VLOOKUP(G273,'LEVEL-SYSTEM'!$A$2:$B$849,2,))</f>
        <v/>
      </c>
      <c r="J273" s="67" t="str">
        <f t="shared" si="110"/>
        <v/>
      </c>
      <c r="K273" s="54"/>
      <c r="L273" s="55" t="str">
        <f t="shared" si="101"/>
        <v/>
      </c>
      <c r="M273" s="67" t="str">
        <f>IF(K273="","",VLOOKUP(K273,DISCIPLINE!$A$2:$C$845,2,))</f>
        <v/>
      </c>
      <c r="N273" s="55" t="str">
        <f t="shared" si="102"/>
        <v/>
      </c>
      <c r="O273" s="67" t="str">
        <f>IF(M273="","",VLOOKUP(M273,DISCIPLINE!$A$2:$C$845,2,))</f>
        <v/>
      </c>
      <c r="P273" s="67" t="str">
        <f t="shared" si="111"/>
        <v/>
      </c>
      <c r="Q273" s="57"/>
      <c r="R273" s="67" t="str">
        <f t="shared" si="103"/>
        <v/>
      </c>
      <c r="S273" s="79" t="str">
        <f>IF(Q273="","",VLOOKUP(Q273,'[1]ACTIVITY &amp; DISCIPLINE CODE'!$F$3:$I$1862,2,))</f>
        <v/>
      </c>
      <c r="T273" s="67" t="str">
        <f t="shared" si="121"/>
        <v/>
      </c>
      <c r="U273" s="67" t="str">
        <f>IF(Q273="","",VLOOKUP(Q273,'[1]ACTIVITY &amp; DISCIPLINE CODE'!$F$3:$I$1862,3,))</f>
        <v/>
      </c>
      <c r="V273" s="67" t="str">
        <f t="shared" si="112"/>
        <v/>
      </c>
      <c r="W273" s="67" t="str">
        <f>IF(Q273="","",VLOOKUP(Q273,'[2]ACTIVITY &amp; DISCIPLINE CODE'!$F$3:$I$1850,4,))</f>
        <v/>
      </c>
      <c r="X273" s="57" t="str">
        <f t="shared" si="113"/>
        <v/>
      </c>
      <c r="Y273" s="34"/>
      <c r="Z273" s="67" t="str">
        <f t="shared" si="122"/>
        <v/>
      </c>
      <c r="AA273" s="67" t="str">
        <f>IF(Y273="","",VLOOKUP(Y273,'DOCUMENT TYPE'!$A$7:$C$837,2,))</f>
        <v/>
      </c>
      <c r="AB273" s="67" t="str">
        <f t="shared" si="123"/>
        <v/>
      </c>
      <c r="AC273" s="67" t="str">
        <f>IF(Y273="","",VLOOKUP(Y273,'DOCUMENT TYPE'!$A$7:$C$837,3,))</f>
        <v/>
      </c>
      <c r="AD273" s="67" t="str">
        <f t="shared" si="114"/>
        <v/>
      </c>
      <c r="AE273" s="54"/>
      <c r="AF273" s="55" t="str">
        <f t="shared" si="124"/>
        <v/>
      </c>
      <c r="AG273" s="67" t="str">
        <f>IF(AE273="","",VLOOKUP(AE273,DISCIPLINE!$A$2:$C$845,2,))</f>
        <v/>
      </c>
      <c r="AH273" s="57" t="str">
        <f t="shared" si="115"/>
        <v/>
      </c>
      <c r="AI273" s="57"/>
      <c r="AJ273" s="57" t="str">
        <f t="shared" si="116"/>
        <v/>
      </c>
      <c r="AK273" s="57"/>
      <c r="AL273" s="57" t="str">
        <f t="shared" si="117"/>
        <v/>
      </c>
      <c r="AM273" s="57"/>
      <c r="AN273" s="57" t="str">
        <f t="shared" si="118"/>
        <v/>
      </c>
      <c r="AO273" s="57"/>
      <c r="AP273" s="25"/>
      <c r="AQ273" s="23" t="str">
        <f t="shared" si="119"/>
        <v>Missing input data</v>
      </c>
      <c r="AR273" s="23" t="str">
        <f t="shared" si="120"/>
        <v>Missing input data</v>
      </c>
      <c r="AS273" s="25"/>
      <c r="AT273" s="23" t="str">
        <f t="shared" si="104"/>
        <v>Missing input data</v>
      </c>
      <c r="AU273" s="23" t="str">
        <f t="shared" si="105"/>
        <v>Missing input data</v>
      </c>
      <c r="AV273" s="25"/>
    </row>
    <row r="274" spans="1:48">
      <c r="A274" s="56"/>
      <c r="B274" s="67" t="str">
        <f t="shared" si="106"/>
        <v/>
      </c>
      <c r="C274" s="57"/>
      <c r="D274" s="67" t="str">
        <f t="shared" si="107"/>
        <v/>
      </c>
      <c r="E274" s="54"/>
      <c r="F274" s="51" t="str">
        <f t="shared" si="108"/>
        <v/>
      </c>
      <c r="G274" s="54"/>
      <c r="H274" s="67" t="str">
        <f t="shared" si="109"/>
        <v/>
      </c>
      <c r="I274" s="54" t="str">
        <f>IF(G274="","",VLOOKUP(G274,'LEVEL-SYSTEM'!$A$2:$B$849,2,))</f>
        <v/>
      </c>
      <c r="J274" s="67" t="str">
        <f t="shared" si="110"/>
        <v/>
      </c>
      <c r="K274" s="54"/>
      <c r="L274" s="55" t="str">
        <f t="shared" si="101"/>
        <v/>
      </c>
      <c r="M274" s="67" t="str">
        <f>IF(K274="","",VLOOKUP(K274,DISCIPLINE!$A$2:$C$845,2,))</f>
        <v/>
      </c>
      <c r="N274" s="55" t="str">
        <f t="shared" si="102"/>
        <v/>
      </c>
      <c r="O274" s="67" t="str">
        <f>IF(M274="","",VLOOKUP(M274,DISCIPLINE!$A$2:$C$845,2,))</f>
        <v/>
      </c>
      <c r="P274" s="67" t="str">
        <f t="shared" si="111"/>
        <v/>
      </c>
      <c r="Q274" s="57"/>
      <c r="R274" s="67" t="str">
        <f t="shared" si="103"/>
        <v/>
      </c>
      <c r="S274" s="79" t="str">
        <f>IF(Q274="","",VLOOKUP(Q274,'[1]ACTIVITY &amp; DISCIPLINE CODE'!$F$3:$I$1862,2,))</f>
        <v/>
      </c>
      <c r="T274" s="67" t="str">
        <f t="shared" si="121"/>
        <v/>
      </c>
      <c r="U274" s="67" t="str">
        <f>IF(Q274="","",VLOOKUP(Q274,'[1]ACTIVITY &amp; DISCIPLINE CODE'!$F$3:$I$1862,3,))</f>
        <v/>
      </c>
      <c r="V274" s="67" t="str">
        <f t="shared" si="112"/>
        <v/>
      </c>
      <c r="W274" s="67" t="str">
        <f>IF(Q274="","",VLOOKUP(Q274,'[2]ACTIVITY &amp; DISCIPLINE CODE'!$F$3:$I$1850,4,))</f>
        <v/>
      </c>
      <c r="X274" s="57" t="str">
        <f t="shared" si="113"/>
        <v/>
      </c>
      <c r="Y274" s="34"/>
      <c r="Z274" s="67" t="str">
        <f t="shared" si="122"/>
        <v/>
      </c>
      <c r="AA274" s="67" t="str">
        <f>IF(Y274="","",VLOOKUP(Y274,'DOCUMENT TYPE'!$A$7:$C$837,2,))</f>
        <v/>
      </c>
      <c r="AB274" s="67" t="str">
        <f t="shared" si="123"/>
        <v/>
      </c>
      <c r="AC274" s="67" t="str">
        <f>IF(Y274="","",VLOOKUP(Y274,'DOCUMENT TYPE'!$A$7:$C$837,3,))</f>
        <v/>
      </c>
      <c r="AD274" s="67" t="str">
        <f t="shared" si="114"/>
        <v/>
      </c>
      <c r="AE274" s="54"/>
      <c r="AF274" s="55" t="str">
        <f t="shared" si="124"/>
        <v/>
      </c>
      <c r="AG274" s="67" t="str">
        <f>IF(AE274="","",VLOOKUP(AE274,DISCIPLINE!$A$2:$C$845,2,))</f>
        <v/>
      </c>
      <c r="AH274" s="57" t="str">
        <f t="shared" si="115"/>
        <v/>
      </c>
      <c r="AI274" s="57"/>
      <c r="AJ274" s="57" t="str">
        <f t="shared" si="116"/>
        <v/>
      </c>
      <c r="AK274" s="57"/>
      <c r="AL274" s="57" t="str">
        <f t="shared" si="117"/>
        <v/>
      </c>
      <c r="AM274" s="57"/>
      <c r="AN274" s="57" t="str">
        <f t="shared" si="118"/>
        <v/>
      </c>
      <c r="AO274" s="57"/>
      <c r="AP274" s="25"/>
      <c r="AQ274" s="23" t="str">
        <f t="shared" si="119"/>
        <v>Missing input data</v>
      </c>
      <c r="AR274" s="23" t="str">
        <f t="shared" si="120"/>
        <v>Missing input data</v>
      </c>
      <c r="AS274" s="25"/>
      <c r="AT274" s="23" t="str">
        <f t="shared" si="104"/>
        <v>Missing input data</v>
      </c>
      <c r="AU274" s="23" t="str">
        <f t="shared" si="105"/>
        <v>Missing input data</v>
      </c>
      <c r="AV274" s="25"/>
    </row>
    <row r="275" spans="1:48">
      <c r="A275" s="56"/>
      <c r="B275" s="67" t="str">
        <f t="shared" si="106"/>
        <v/>
      </c>
      <c r="C275" s="57"/>
      <c r="D275" s="67" t="str">
        <f t="shared" si="107"/>
        <v/>
      </c>
      <c r="E275" s="54"/>
      <c r="F275" s="51" t="str">
        <f t="shared" si="108"/>
        <v/>
      </c>
      <c r="G275" s="54"/>
      <c r="H275" s="67" t="str">
        <f t="shared" si="109"/>
        <v/>
      </c>
      <c r="I275" s="54" t="str">
        <f>IF(G275="","",VLOOKUP(G275,'LEVEL-SYSTEM'!$A$2:$B$849,2,))</f>
        <v/>
      </c>
      <c r="J275" s="67" t="str">
        <f t="shared" si="110"/>
        <v/>
      </c>
      <c r="K275" s="54"/>
      <c r="L275" s="55" t="str">
        <f t="shared" si="101"/>
        <v/>
      </c>
      <c r="M275" s="67" t="str">
        <f>IF(K275="","",VLOOKUP(K275,DISCIPLINE!$A$2:$C$845,2,))</f>
        <v/>
      </c>
      <c r="N275" s="55" t="str">
        <f t="shared" si="102"/>
        <v/>
      </c>
      <c r="O275" s="67" t="str">
        <f>IF(M275="","",VLOOKUP(M275,DISCIPLINE!$A$2:$C$845,2,))</f>
        <v/>
      </c>
      <c r="P275" s="67" t="str">
        <f t="shared" si="111"/>
        <v/>
      </c>
      <c r="Q275" s="57"/>
      <c r="R275" s="67" t="str">
        <f t="shared" si="103"/>
        <v/>
      </c>
      <c r="S275" s="79" t="str">
        <f>IF(Q275="","",VLOOKUP(Q275,'[1]ACTIVITY &amp; DISCIPLINE CODE'!$F$3:$I$1862,2,))</f>
        <v/>
      </c>
      <c r="T275" s="67" t="str">
        <f t="shared" si="121"/>
        <v/>
      </c>
      <c r="U275" s="67" t="str">
        <f>IF(Q275="","",VLOOKUP(Q275,'[1]ACTIVITY &amp; DISCIPLINE CODE'!$F$3:$I$1862,3,))</f>
        <v/>
      </c>
      <c r="V275" s="67" t="str">
        <f t="shared" si="112"/>
        <v/>
      </c>
      <c r="W275" s="67" t="str">
        <f>IF(Q275="","",VLOOKUP(Q275,'[2]ACTIVITY &amp; DISCIPLINE CODE'!$F$3:$I$1850,4,))</f>
        <v/>
      </c>
      <c r="X275" s="57" t="str">
        <f t="shared" si="113"/>
        <v/>
      </c>
      <c r="Y275" s="34"/>
      <c r="Z275" s="67" t="str">
        <f t="shared" si="122"/>
        <v/>
      </c>
      <c r="AA275" s="67" t="str">
        <f>IF(Y275="","",VLOOKUP(Y275,'DOCUMENT TYPE'!$A$7:$C$837,2,))</f>
        <v/>
      </c>
      <c r="AB275" s="67" t="str">
        <f t="shared" si="123"/>
        <v/>
      </c>
      <c r="AC275" s="67" t="str">
        <f>IF(Y275="","",VLOOKUP(Y275,'DOCUMENT TYPE'!$A$7:$C$837,3,))</f>
        <v/>
      </c>
      <c r="AD275" s="67" t="str">
        <f t="shared" si="114"/>
        <v/>
      </c>
      <c r="AE275" s="54"/>
      <c r="AF275" s="55" t="str">
        <f t="shared" si="124"/>
        <v/>
      </c>
      <c r="AG275" s="67" t="str">
        <f>IF(AE275="","",VLOOKUP(AE275,DISCIPLINE!$A$2:$C$845,2,))</f>
        <v/>
      </c>
      <c r="AH275" s="57" t="str">
        <f t="shared" si="115"/>
        <v/>
      </c>
      <c r="AI275" s="57"/>
      <c r="AJ275" s="57" t="str">
        <f t="shared" si="116"/>
        <v/>
      </c>
      <c r="AK275" s="57"/>
      <c r="AL275" s="57" t="str">
        <f t="shared" si="117"/>
        <v/>
      </c>
      <c r="AM275" s="57"/>
      <c r="AN275" s="57" t="str">
        <f t="shared" si="118"/>
        <v/>
      </c>
      <c r="AO275" s="57"/>
      <c r="AP275" s="25"/>
      <c r="AQ275" s="23" t="str">
        <f t="shared" si="119"/>
        <v>Missing input data</v>
      </c>
      <c r="AR275" s="23" t="str">
        <f t="shared" si="120"/>
        <v>Missing input data</v>
      </c>
      <c r="AS275" s="25"/>
      <c r="AT275" s="23" t="str">
        <f t="shared" si="104"/>
        <v>Missing input data</v>
      </c>
      <c r="AU275" s="23" t="str">
        <f t="shared" si="105"/>
        <v>Missing input data</v>
      </c>
      <c r="AV275" s="25"/>
    </row>
    <row r="276" spans="1:48">
      <c r="A276" s="56"/>
      <c r="B276" s="67" t="str">
        <f t="shared" si="106"/>
        <v/>
      </c>
      <c r="C276" s="57"/>
      <c r="D276" s="67" t="str">
        <f t="shared" si="107"/>
        <v/>
      </c>
      <c r="E276" s="54"/>
      <c r="F276" s="51" t="str">
        <f t="shared" si="108"/>
        <v/>
      </c>
      <c r="G276" s="54"/>
      <c r="H276" s="67" t="str">
        <f t="shared" si="109"/>
        <v/>
      </c>
      <c r="I276" s="54" t="str">
        <f>IF(G276="","",VLOOKUP(G276,'LEVEL-SYSTEM'!$A$2:$B$849,2,))</f>
        <v/>
      </c>
      <c r="J276" s="67" t="str">
        <f t="shared" si="110"/>
        <v/>
      </c>
      <c r="K276" s="54"/>
      <c r="L276" s="55" t="str">
        <f t="shared" si="101"/>
        <v/>
      </c>
      <c r="M276" s="67" t="str">
        <f>IF(K276="","",VLOOKUP(K276,DISCIPLINE!$A$2:$C$845,2,))</f>
        <v/>
      </c>
      <c r="N276" s="55" t="str">
        <f t="shared" si="102"/>
        <v/>
      </c>
      <c r="O276" s="67" t="str">
        <f>IF(M276="","",VLOOKUP(M276,DISCIPLINE!$A$2:$C$845,2,))</f>
        <v/>
      </c>
      <c r="P276" s="67" t="str">
        <f t="shared" si="111"/>
        <v/>
      </c>
      <c r="Q276" s="57"/>
      <c r="R276" s="67" t="str">
        <f t="shared" si="103"/>
        <v/>
      </c>
      <c r="S276" s="79" t="str">
        <f>IF(Q276="","",VLOOKUP(Q276,'[1]ACTIVITY &amp; DISCIPLINE CODE'!$F$3:$I$1862,2,))</f>
        <v/>
      </c>
      <c r="T276" s="67" t="str">
        <f t="shared" si="121"/>
        <v/>
      </c>
      <c r="U276" s="67" t="str">
        <f>IF(Q276="","",VLOOKUP(Q276,'[1]ACTIVITY &amp; DISCIPLINE CODE'!$F$3:$I$1862,3,))</f>
        <v/>
      </c>
      <c r="V276" s="67" t="str">
        <f t="shared" si="112"/>
        <v/>
      </c>
      <c r="W276" s="67" t="str">
        <f>IF(Q276="","",VLOOKUP(Q276,'[2]ACTIVITY &amp; DISCIPLINE CODE'!$F$3:$I$1850,4,))</f>
        <v/>
      </c>
      <c r="X276" s="57" t="str">
        <f t="shared" si="113"/>
        <v/>
      </c>
      <c r="Y276" s="34"/>
      <c r="Z276" s="67" t="str">
        <f t="shared" si="122"/>
        <v/>
      </c>
      <c r="AA276" s="67" t="str">
        <f>IF(Y276="","",VLOOKUP(Y276,'DOCUMENT TYPE'!$A$7:$C$837,2,))</f>
        <v/>
      </c>
      <c r="AB276" s="67" t="str">
        <f t="shared" si="123"/>
        <v/>
      </c>
      <c r="AC276" s="67" t="str">
        <f>IF(Y276="","",VLOOKUP(Y276,'DOCUMENT TYPE'!$A$7:$C$837,3,))</f>
        <v/>
      </c>
      <c r="AD276" s="67" t="str">
        <f t="shared" si="114"/>
        <v/>
      </c>
      <c r="AE276" s="54"/>
      <c r="AF276" s="55" t="str">
        <f t="shared" si="124"/>
        <v/>
      </c>
      <c r="AG276" s="67" t="str">
        <f>IF(AE276="","",VLOOKUP(AE276,DISCIPLINE!$A$2:$C$845,2,))</f>
        <v/>
      </c>
      <c r="AH276" s="57" t="str">
        <f t="shared" si="115"/>
        <v/>
      </c>
      <c r="AI276" s="57"/>
      <c r="AJ276" s="57" t="str">
        <f t="shared" si="116"/>
        <v/>
      </c>
      <c r="AK276" s="57"/>
      <c r="AL276" s="57" t="str">
        <f t="shared" si="117"/>
        <v/>
      </c>
      <c r="AM276" s="57"/>
      <c r="AN276" s="57" t="str">
        <f t="shared" si="118"/>
        <v/>
      </c>
      <c r="AO276" s="57"/>
      <c r="AP276" s="25"/>
      <c r="AQ276" s="23" t="str">
        <f t="shared" si="119"/>
        <v>Missing input data</v>
      </c>
      <c r="AR276" s="23" t="str">
        <f t="shared" si="120"/>
        <v>Missing input data</v>
      </c>
      <c r="AS276" s="25"/>
      <c r="AT276" s="23" t="str">
        <f t="shared" si="104"/>
        <v>Missing input data</v>
      </c>
      <c r="AU276" s="23" t="str">
        <f t="shared" si="105"/>
        <v>Missing input data</v>
      </c>
      <c r="AV276" s="25"/>
    </row>
    <row r="277" spans="1:48">
      <c r="A277" s="56"/>
      <c r="B277" s="67" t="str">
        <f t="shared" si="106"/>
        <v/>
      </c>
      <c r="C277" s="57"/>
      <c r="D277" s="67" t="str">
        <f t="shared" si="107"/>
        <v/>
      </c>
      <c r="E277" s="54"/>
      <c r="F277" s="51" t="str">
        <f t="shared" si="108"/>
        <v/>
      </c>
      <c r="G277" s="54"/>
      <c r="H277" s="67" t="str">
        <f t="shared" si="109"/>
        <v/>
      </c>
      <c r="I277" s="54" t="str">
        <f>IF(G277="","",VLOOKUP(G277,'LEVEL-SYSTEM'!$A$2:$B$849,2,))</f>
        <v/>
      </c>
      <c r="J277" s="67" t="str">
        <f t="shared" si="110"/>
        <v/>
      </c>
      <c r="K277" s="54"/>
      <c r="L277" s="55" t="str">
        <f t="shared" si="101"/>
        <v/>
      </c>
      <c r="M277" s="67" t="str">
        <f>IF(K277="","",VLOOKUP(K277,DISCIPLINE!$A$2:$C$845,2,))</f>
        <v/>
      </c>
      <c r="N277" s="55" t="str">
        <f t="shared" si="102"/>
        <v/>
      </c>
      <c r="O277" s="67" t="str">
        <f>IF(M277="","",VLOOKUP(M277,DISCIPLINE!$A$2:$C$845,2,))</f>
        <v/>
      </c>
      <c r="P277" s="67" t="str">
        <f t="shared" si="111"/>
        <v/>
      </c>
      <c r="Q277" s="57"/>
      <c r="R277" s="67" t="str">
        <f t="shared" si="103"/>
        <v/>
      </c>
      <c r="S277" s="79" t="str">
        <f>IF(Q277="","",VLOOKUP(Q277,'[1]ACTIVITY &amp; DISCIPLINE CODE'!$F$3:$I$1862,2,))</f>
        <v/>
      </c>
      <c r="T277" s="67" t="str">
        <f t="shared" si="121"/>
        <v/>
      </c>
      <c r="U277" s="67" t="str">
        <f>IF(Q277="","",VLOOKUP(Q277,'[1]ACTIVITY &amp; DISCIPLINE CODE'!$F$3:$I$1862,3,))</f>
        <v/>
      </c>
      <c r="V277" s="67" t="str">
        <f t="shared" si="112"/>
        <v/>
      </c>
      <c r="W277" s="67" t="str">
        <f>IF(Q277="","",VLOOKUP(Q277,'[2]ACTIVITY &amp; DISCIPLINE CODE'!$F$3:$I$1850,4,))</f>
        <v/>
      </c>
      <c r="X277" s="57" t="str">
        <f t="shared" si="113"/>
        <v/>
      </c>
      <c r="Y277" s="34"/>
      <c r="Z277" s="67" t="str">
        <f t="shared" si="122"/>
        <v/>
      </c>
      <c r="AA277" s="67" t="str">
        <f>IF(Y277="","",VLOOKUP(Y277,'DOCUMENT TYPE'!$A$7:$C$837,2,))</f>
        <v/>
      </c>
      <c r="AB277" s="67" t="str">
        <f t="shared" si="123"/>
        <v/>
      </c>
      <c r="AC277" s="67" t="str">
        <f>IF(Y277="","",VLOOKUP(Y277,'DOCUMENT TYPE'!$A$7:$C$837,3,))</f>
        <v/>
      </c>
      <c r="AD277" s="67" t="str">
        <f t="shared" si="114"/>
        <v/>
      </c>
      <c r="AE277" s="54"/>
      <c r="AF277" s="55" t="str">
        <f t="shared" si="124"/>
        <v/>
      </c>
      <c r="AG277" s="67" t="str">
        <f>IF(AE277="","",VLOOKUP(AE277,DISCIPLINE!$A$2:$C$845,2,))</f>
        <v/>
      </c>
      <c r="AH277" s="57" t="str">
        <f t="shared" si="115"/>
        <v/>
      </c>
      <c r="AI277" s="57"/>
      <c r="AJ277" s="57" t="str">
        <f t="shared" si="116"/>
        <v/>
      </c>
      <c r="AK277" s="57"/>
      <c r="AL277" s="57" t="str">
        <f t="shared" si="117"/>
        <v/>
      </c>
      <c r="AM277" s="57"/>
      <c r="AN277" s="57" t="str">
        <f t="shared" si="118"/>
        <v/>
      </c>
      <c r="AO277" s="57"/>
      <c r="AP277" s="25"/>
      <c r="AQ277" s="23" t="str">
        <f t="shared" si="119"/>
        <v>Missing input data</v>
      </c>
      <c r="AR277" s="23" t="str">
        <f t="shared" si="120"/>
        <v>Missing input data</v>
      </c>
      <c r="AS277" s="25"/>
      <c r="AT277" s="23" t="str">
        <f t="shared" si="104"/>
        <v>Missing input data</v>
      </c>
      <c r="AU277" s="23" t="str">
        <f t="shared" si="105"/>
        <v>Missing input data</v>
      </c>
      <c r="AV277" s="25"/>
    </row>
    <row r="278" spans="1:48">
      <c r="A278" s="56"/>
      <c r="B278" s="67" t="str">
        <f t="shared" si="106"/>
        <v/>
      </c>
      <c r="C278" s="57"/>
      <c r="D278" s="67" t="str">
        <f t="shared" si="107"/>
        <v/>
      </c>
      <c r="E278" s="54"/>
      <c r="F278" s="51" t="str">
        <f t="shared" si="108"/>
        <v/>
      </c>
      <c r="G278" s="54"/>
      <c r="H278" s="67" t="str">
        <f t="shared" si="109"/>
        <v/>
      </c>
      <c r="I278" s="54" t="str">
        <f>IF(G278="","",VLOOKUP(G278,'LEVEL-SYSTEM'!$A$2:$B$849,2,))</f>
        <v/>
      </c>
      <c r="J278" s="67" t="str">
        <f t="shared" si="110"/>
        <v/>
      </c>
      <c r="K278" s="54"/>
      <c r="L278" s="55" t="str">
        <f t="shared" si="101"/>
        <v/>
      </c>
      <c r="M278" s="67" t="str">
        <f>IF(K278="","",VLOOKUP(K278,DISCIPLINE!$A$2:$C$845,2,))</f>
        <v/>
      </c>
      <c r="N278" s="55" t="str">
        <f t="shared" si="102"/>
        <v/>
      </c>
      <c r="O278" s="67" t="str">
        <f>IF(M278="","",VLOOKUP(M278,DISCIPLINE!$A$2:$C$845,2,))</f>
        <v/>
      </c>
      <c r="P278" s="67" t="str">
        <f t="shared" si="111"/>
        <v/>
      </c>
      <c r="Q278" s="57"/>
      <c r="R278" s="67" t="str">
        <f t="shared" si="103"/>
        <v/>
      </c>
      <c r="S278" s="79" t="str">
        <f>IF(Q278="","",VLOOKUP(Q278,'[1]ACTIVITY &amp; DISCIPLINE CODE'!$F$3:$I$1862,2,))</f>
        <v/>
      </c>
      <c r="T278" s="67" t="str">
        <f t="shared" si="121"/>
        <v/>
      </c>
      <c r="U278" s="67" t="str">
        <f>IF(Q278="","",VLOOKUP(Q278,'[1]ACTIVITY &amp; DISCIPLINE CODE'!$F$3:$I$1862,3,))</f>
        <v/>
      </c>
      <c r="V278" s="67" t="str">
        <f t="shared" si="112"/>
        <v/>
      </c>
      <c r="W278" s="67" t="str">
        <f>IF(Q278="","",VLOOKUP(Q278,'[2]ACTIVITY &amp; DISCIPLINE CODE'!$F$3:$I$1850,4,))</f>
        <v/>
      </c>
      <c r="X278" s="57" t="str">
        <f t="shared" si="113"/>
        <v/>
      </c>
      <c r="Y278" s="34"/>
      <c r="Z278" s="67" t="str">
        <f t="shared" si="122"/>
        <v/>
      </c>
      <c r="AA278" s="67" t="str">
        <f>IF(Y278="","",VLOOKUP(Y278,'DOCUMENT TYPE'!$A$7:$C$837,2,))</f>
        <v/>
      </c>
      <c r="AB278" s="67" t="str">
        <f t="shared" si="123"/>
        <v/>
      </c>
      <c r="AC278" s="67" t="str">
        <f>IF(Y278="","",VLOOKUP(Y278,'DOCUMENT TYPE'!$A$7:$C$837,3,))</f>
        <v/>
      </c>
      <c r="AD278" s="67" t="str">
        <f t="shared" si="114"/>
        <v/>
      </c>
      <c r="AE278" s="54"/>
      <c r="AF278" s="55" t="str">
        <f t="shared" si="124"/>
        <v/>
      </c>
      <c r="AG278" s="67" t="str">
        <f>IF(AE278="","",VLOOKUP(AE278,DISCIPLINE!$A$2:$C$845,2,))</f>
        <v/>
      </c>
      <c r="AH278" s="57" t="str">
        <f t="shared" si="115"/>
        <v/>
      </c>
      <c r="AI278" s="57"/>
      <c r="AJ278" s="57" t="str">
        <f t="shared" si="116"/>
        <v/>
      </c>
      <c r="AK278" s="57"/>
      <c r="AL278" s="57" t="str">
        <f t="shared" si="117"/>
        <v/>
      </c>
      <c r="AM278" s="57"/>
      <c r="AN278" s="57" t="str">
        <f t="shared" si="118"/>
        <v/>
      </c>
      <c r="AO278" s="57"/>
      <c r="AP278" s="25"/>
      <c r="AQ278" s="23" t="str">
        <f t="shared" si="119"/>
        <v>Missing input data</v>
      </c>
      <c r="AR278" s="23" t="str">
        <f t="shared" si="120"/>
        <v>Missing input data</v>
      </c>
      <c r="AS278" s="25"/>
      <c r="AT278" s="23" t="str">
        <f t="shared" si="104"/>
        <v>Missing input data</v>
      </c>
      <c r="AU278" s="23" t="str">
        <f t="shared" si="105"/>
        <v>Missing input data</v>
      </c>
      <c r="AV278" s="25"/>
    </row>
    <row r="279" spans="1:48">
      <c r="A279" s="56"/>
      <c r="B279" s="67" t="str">
        <f t="shared" si="106"/>
        <v/>
      </c>
      <c r="C279" s="57"/>
      <c r="D279" s="67" t="str">
        <f t="shared" si="107"/>
        <v/>
      </c>
      <c r="E279" s="54"/>
      <c r="F279" s="51" t="str">
        <f t="shared" si="108"/>
        <v/>
      </c>
      <c r="G279" s="54"/>
      <c r="H279" s="67" t="str">
        <f t="shared" si="109"/>
        <v/>
      </c>
      <c r="I279" s="54" t="str">
        <f>IF(G279="","",VLOOKUP(G279,'LEVEL-SYSTEM'!$A$2:$B$849,2,))</f>
        <v/>
      </c>
      <c r="J279" s="67" t="str">
        <f t="shared" si="110"/>
        <v/>
      </c>
      <c r="K279" s="54"/>
      <c r="L279" s="55" t="str">
        <f t="shared" si="101"/>
        <v/>
      </c>
      <c r="M279" s="67" t="str">
        <f>IF(K279="","",VLOOKUP(K279,DISCIPLINE!$A$2:$C$845,2,))</f>
        <v/>
      </c>
      <c r="N279" s="55" t="str">
        <f t="shared" si="102"/>
        <v/>
      </c>
      <c r="O279" s="67" t="str">
        <f>IF(M279="","",VLOOKUP(M279,DISCIPLINE!$A$2:$C$845,2,))</f>
        <v/>
      </c>
      <c r="P279" s="67" t="str">
        <f t="shared" si="111"/>
        <v/>
      </c>
      <c r="Q279" s="57"/>
      <c r="R279" s="67" t="str">
        <f t="shared" si="103"/>
        <v/>
      </c>
      <c r="S279" s="79" t="str">
        <f>IF(Q279="","",VLOOKUP(Q279,'[1]ACTIVITY &amp; DISCIPLINE CODE'!$F$3:$I$1862,2,))</f>
        <v/>
      </c>
      <c r="T279" s="67" t="str">
        <f t="shared" si="121"/>
        <v/>
      </c>
      <c r="U279" s="67" t="str">
        <f>IF(Q279="","",VLOOKUP(Q279,'[1]ACTIVITY &amp; DISCIPLINE CODE'!$F$3:$I$1862,3,))</f>
        <v/>
      </c>
      <c r="V279" s="67" t="str">
        <f t="shared" si="112"/>
        <v/>
      </c>
      <c r="W279" s="67" t="str">
        <f>IF(Q279="","",VLOOKUP(Q279,'[2]ACTIVITY &amp; DISCIPLINE CODE'!$F$3:$I$1850,4,))</f>
        <v/>
      </c>
      <c r="X279" s="57" t="str">
        <f t="shared" si="113"/>
        <v/>
      </c>
      <c r="Y279" s="34"/>
      <c r="Z279" s="67" t="str">
        <f t="shared" si="122"/>
        <v/>
      </c>
      <c r="AA279" s="67" t="str">
        <f>IF(Y279="","",VLOOKUP(Y279,'DOCUMENT TYPE'!$A$7:$C$837,2,))</f>
        <v/>
      </c>
      <c r="AB279" s="67" t="str">
        <f t="shared" si="123"/>
        <v/>
      </c>
      <c r="AC279" s="67" t="str">
        <f>IF(Y279="","",VLOOKUP(Y279,'DOCUMENT TYPE'!$A$7:$C$837,3,))</f>
        <v/>
      </c>
      <c r="AD279" s="67" t="str">
        <f t="shared" si="114"/>
        <v/>
      </c>
      <c r="AE279" s="54"/>
      <c r="AF279" s="55" t="str">
        <f t="shared" si="124"/>
        <v/>
      </c>
      <c r="AG279" s="67" t="str">
        <f>IF(AE279="","",VLOOKUP(AE279,DISCIPLINE!$A$2:$C$845,2,))</f>
        <v/>
      </c>
      <c r="AH279" s="57" t="str">
        <f t="shared" si="115"/>
        <v/>
      </c>
      <c r="AI279" s="57"/>
      <c r="AJ279" s="57" t="str">
        <f t="shared" si="116"/>
        <v/>
      </c>
      <c r="AK279" s="57"/>
      <c r="AL279" s="57" t="str">
        <f t="shared" si="117"/>
        <v/>
      </c>
      <c r="AM279" s="57"/>
      <c r="AN279" s="57" t="str">
        <f t="shared" si="118"/>
        <v/>
      </c>
      <c r="AO279" s="57"/>
      <c r="AP279" s="25"/>
      <c r="AQ279" s="23" t="str">
        <f t="shared" si="119"/>
        <v>Missing input data</v>
      </c>
      <c r="AR279" s="23" t="str">
        <f t="shared" si="120"/>
        <v>Missing input data</v>
      </c>
      <c r="AS279" s="25"/>
      <c r="AT279" s="23" t="str">
        <f t="shared" si="104"/>
        <v>Missing input data</v>
      </c>
      <c r="AU279" s="23" t="str">
        <f t="shared" si="105"/>
        <v>Missing input data</v>
      </c>
      <c r="AV279" s="25"/>
    </row>
    <row r="280" spans="1:48">
      <c r="A280" s="56"/>
      <c r="B280" s="67" t="str">
        <f t="shared" si="106"/>
        <v/>
      </c>
      <c r="C280" s="57"/>
      <c r="D280" s="67" t="str">
        <f t="shared" si="107"/>
        <v/>
      </c>
      <c r="E280" s="54"/>
      <c r="F280" s="51" t="str">
        <f t="shared" si="108"/>
        <v/>
      </c>
      <c r="G280" s="54"/>
      <c r="H280" s="67" t="str">
        <f t="shared" si="109"/>
        <v/>
      </c>
      <c r="I280" s="54" t="str">
        <f>IF(G280="","",VLOOKUP(G280,'LEVEL-SYSTEM'!$A$2:$B$849,2,))</f>
        <v/>
      </c>
      <c r="J280" s="67" t="str">
        <f t="shared" si="110"/>
        <v/>
      </c>
      <c r="K280" s="54"/>
      <c r="L280" s="55" t="str">
        <f t="shared" si="101"/>
        <v/>
      </c>
      <c r="M280" s="67" t="str">
        <f>IF(K280="","",VLOOKUP(K280,DISCIPLINE!$A$2:$C$845,2,))</f>
        <v/>
      </c>
      <c r="N280" s="55" t="str">
        <f t="shared" si="102"/>
        <v/>
      </c>
      <c r="O280" s="67" t="str">
        <f>IF(M280="","",VLOOKUP(M280,DISCIPLINE!$A$2:$C$845,2,))</f>
        <v/>
      </c>
      <c r="P280" s="67" t="str">
        <f t="shared" si="111"/>
        <v/>
      </c>
      <c r="Q280" s="57"/>
      <c r="R280" s="67" t="str">
        <f t="shared" si="103"/>
        <v/>
      </c>
      <c r="S280" s="79" t="str">
        <f>IF(Q280="","",VLOOKUP(Q280,'[1]ACTIVITY &amp; DISCIPLINE CODE'!$F$3:$I$1862,2,))</f>
        <v/>
      </c>
      <c r="T280" s="67" t="str">
        <f t="shared" si="121"/>
        <v/>
      </c>
      <c r="U280" s="67" t="str">
        <f>IF(Q280="","",VLOOKUP(Q280,'[1]ACTIVITY &amp; DISCIPLINE CODE'!$F$3:$I$1862,3,))</f>
        <v/>
      </c>
      <c r="V280" s="67" t="str">
        <f t="shared" si="112"/>
        <v/>
      </c>
      <c r="W280" s="67" t="str">
        <f>IF(Q280="","",VLOOKUP(Q280,'[2]ACTIVITY &amp; DISCIPLINE CODE'!$F$3:$I$1850,4,))</f>
        <v/>
      </c>
      <c r="X280" s="57" t="str">
        <f t="shared" si="113"/>
        <v/>
      </c>
      <c r="Y280" s="34"/>
      <c r="Z280" s="67" t="str">
        <f t="shared" si="122"/>
        <v/>
      </c>
      <c r="AA280" s="67" t="str">
        <f>IF(Y280="","",VLOOKUP(Y280,'DOCUMENT TYPE'!$A$7:$C$837,2,))</f>
        <v/>
      </c>
      <c r="AB280" s="67" t="str">
        <f t="shared" si="123"/>
        <v/>
      </c>
      <c r="AC280" s="67" t="str">
        <f>IF(Y280="","",VLOOKUP(Y280,'DOCUMENT TYPE'!$A$7:$C$837,3,))</f>
        <v/>
      </c>
      <c r="AD280" s="67" t="str">
        <f t="shared" si="114"/>
        <v/>
      </c>
      <c r="AE280" s="54"/>
      <c r="AF280" s="55" t="str">
        <f t="shared" si="124"/>
        <v/>
      </c>
      <c r="AG280" s="67" t="str">
        <f>IF(AE280="","",VLOOKUP(AE280,DISCIPLINE!$A$2:$C$845,2,))</f>
        <v/>
      </c>
      <c r="AH280" s="57" t="str">
        <f t="shared" si="115"/>
        <v/>
      </c>
      <c r="AI280" s="57"/>
      <c r="AJ280" s="57" t="str">
        <f t="shared" si="116"/>
        <v/>
      </c>
      <c r="AK280" s="57"/>
      <c r="AL280" s="57" t="str">
        <f t="shared" si="117"/>
        <v/>
      </c>
      <c r="AM280" s="57"/>
      <c r="AN280" s="57" t="str">
        <f t="shared" si="118"/>
        <v/>
      </c>
      <c r="AO280" s="57"/>
      <c r="AP280" s="25"/>
      <c r="AQ280" s="23" t="str">
        <f t="shared" si="119"/>
        <v>Missing input data</v>
      </c>
      <c r="AR280" s="23" t="str">
        <f t="shared" si="120"/>
        <v>Missing input data</v>
      </c>
      <c r="AS280" s="25"/>
      <c r="AT280" s="23" t="str">
        <f t="shared" si="104"/>
        <v>Missing input data</v>
      </c>
      <c r="AU280" s="23" t="str">
        <f t="shared" si="105"/>
        <v>Missing input data</v>
      </c>
      <c r="AV280" s="25"/>
    </row>
    <row r="281" spans="1:48">
      <c r="A281" s="56"/>
      <c r="B281" s="67" t="str">
        <f t="shared" si="106"/>
        <v/>
      </c>
      <c r="C281" s="57"/>
      <c r="D281" s="67" t="str">
        <f t="shared" si="107"/>
        <v/>
      </c>
      <c r="E281" s="54"/>
      <c r="F281" s="51" t="str">
        <f t="shared" si="108"/>
        <v/>
      </c>
      <c r="G281" s="54"/>
      <c r="H281" s="67" t="str">
        <f t="shared" si="109"/>
        <v/>
      </c>
      <c r="I281" s="54" t="str">
        <f>IF(G281="","",VLOOKUP(G281,'LEVEL-SYSTEM'!$A$2:$B$849,2,))</f>
        <v/>
      </c>
      <c r="J281" s="67" t="str">
        <f t="shared" si="110"/>
        <v/>
      </c>
      <c r="K281" s="54"/>
      <c r="L281" s="55" t="str">
        <f t="shared" si="101"/>
        <v/>
      </c>
      <c r="M281" s="67" t="str">
        <f>IF(K281="","",VLOOKUP(K281,DISCIPLINE!$A$2:$C$845,2,))</f>
        <v/>
      </c>
      <c r="N281" s="55" t="str">
        <f t="shared" si="102"/>
        <v/>
      </c>
      <c r="O281" s="67" t="str">
        <f>IF(M281="","",VLOOKUP(M281,DISCIPLINE!$A$2:$C$845,2,))</f>
        <v/>
      </c>
      <c r="P281" s="67" t="str">
        <f t="shared" si="111"/>
        <v/>
      </c>
      <c r="Q281" s="57"/>
      <c r="R281" s="67" t="str">
        <f t="shared" si="103"/>
        <v/>
      </c>
      <c r="S281" s="79" t="str">
        <f>IF(Q281="","",VLOOKUP(Q281,'[1]ACTIVITY &amp; DISCIPLINE CODE'!$F$3:$I$1862,2,))</f>
        <v/>
      </c>
      <c r="T281" s="67" t="str">
        <f t="shared" si="121"/>
        <v/>
      </c>
      <c r="U281" s="67" t="str">
        <f>IF(Q281="","",VLOOKUP(Q281,'[1]ACTIVITY &amp; DISCIPLINE CODE'!$F$3:$I$1862,3,))</f>
        <v/>
      </c>
      <c r="V281" s="67" t="str">
        <f t="shared" si="112"/>
        <v/>
      </c>
      <c r="W281" s="67" t="str">
        <f>IF(Q281="","",VLOOKUP(Q281,'[2]ACTIVITY &amp; DISCIPLINE CODE'!$F$3:$I$1850,4,))</f>
        <v/>
      </c>
      <c r="X281" s="57" t="str">
        <f t="shared" si="113"/>
        <v/>
      </c>
      <c r="Y281" s="34"/>
      <c r="Z281" s="67" t="str">
        <f t="shared" si="122"/>
        <v/>
      </c>
      <c r="AA281" s="67" t="str">
        <f>IF(Y281="","",VLOOKUP(Y281,'DOCUMENT TYPE'!$A$7:$C$837,2,))</f>
        <v/>
      </c>
      <c r="AB281" s="67" t="str">
        <f t="shared" si="123"/>
        <v/>
      </c>
      <c r="AC281" s="67" t="str">
        <f>IF(Y281="","",VLOOKUP(Y281,'DOCUMENT TYPE'!$A$7:$C$837,3,))</f>
        <v/>
      </c>
      <c r="AD281" s="67" t="str">
        <f t="shared" si="114"/>
        <v/>
      </c>
      <c r="AE281" s="54"/>
      <c r="AF281" s="55" t="str">
        <f t="shared" si="124"/>
        <v/>
      </c>
      <c r="AG281" s="67" t="str">
        <f>IF(AE281="","",VLOOKUP(AE281,DISCIPLINE!$A$2:$C$845,2,))</f>
        <v/>
      </c>
      <c r="AH281" s="57" t="str">
        <f t="shared" si="115"/>
        <v/>
      </c>
      <c r="AI281" s="57"/>
      <c r="AJ281" s="57" t="str">
        <f t="shared" si="116"/>
        <v/>
      </c>
      <c r="AK281" s="57"/>
      <c r="AL281" s="57" t="str">
        <f t="shared" si="117"/>
        <v/>
      </c>
      <c r="AM281" s="57"/>
      <c r="AN281" s="57" t="str">
        <f t="shared" si="118"/>
        <v/>
      </c>
      <c r="AO281" s="57"/>
      <c r="AP281" s="25"/>
      <c r="AQ281" s="23" t="str">
        <f t="shared" si="119"/>
        <v>Missing input data</v>
      </c>
      <c r="AR281" s="23" t="str">
        <f t="shared" si="120"/>
        <v>Missing input data</v>
      </c>
      <c r="AS281" s="25"/>
      <c r="AT281" s="23" t="str">
        <f t="shared" si="104"/>
        <v>Missing input data</v>
      </c>
      <c r="AU281" s="23" t="str">
        <f t="shared" si="105"/>
        <v>Missing input data</v>
      </c>
      <c r="AV281" s="25"/>
    </row>
    <row r="282" spans="1:48">
      <c r="A282" s="56"/>
      <c r="B282" s="67" t="str">
        <f t="shared" si="106"/>
        <v/>
      </c>
      <c r="C282" s="57"/>
      <c r="D282" s="67" t="str">
        <f t="shared" si="107"/>
        <v/>
      </c>
      <c r="E282" s="54"/>
      <c r="F282" s="51" t="str">
        <f t="shared" si="108"/>
        <v/>
      </c>
      <c r="G282" s="54"/>
      <c r="H282" s="67" t="str">
        <f t="shared" si="109"/>
        <v/>
      </c>
      <c r="I282" s="54" t="str">
        <f>IF(G282="","",VLOOKUP(G282,'LEVEL-SYSTEM'!$A$2:$B$849,2,))</f>
        <v/>
      </c>
      <c r="J282" s="67" t="str">
        <f t="shared" si="110"/>
        <v/>
      </c>
      <c r="K282" s="54"/>
      <c r="L282" s="55" t="str">
        <f t="shared" si="101"/>
        <v/>
      </c>
      <c r="M282" s="67" t="str">
        <f>IF(K282="","",VLOOKUP(K282,DISCIPLINE!$A$2:$C$845,2,))</f>
        <v/>
      </c>
      <c r="N282" s="55" t="str">
        <f t="shared" si="102"/>
        <v/>
      </c>
      <c r="O282" s="67" t="str">
        <f>IF(M282="","",VLOOKUP(M282,DISCIPLINE!$A$2:$C$845,2,))</f>
        <v/>
      </c>
      <c r="P282" s="67" t="str">
        <f t="shared" si="111"/>
        <v/>
      </c>
      <c r="Q282" s="57"/>
      <c r="R282" s="67" t="str">
        <f t="shared" si="103"/>
        <v/>
      </c>
      <c r="S282" s="79" t="str">
        <f>IF(Q282="","",VLOOKUP(Q282,'[1]ACTIVITY &amp; DISCIPLINE CODE'!$F$3:$I$1862,2,))</f>
        <v/>
      </c>
      <c r="T282" s="67" t="str">
        <f t="shared" si="121"/>
        <v/>
      </c>
      <c r="U282" s="67" t="str">
        <f>IF(Q282="","",VLOOKUP(Q282,'[1]ACTIVITY &amp; DISCIPLINE CODE'!$F$3:$I$1862,3,))</f>
        <v/>
      </c>
      <c r="V282" s="67" t="str">
        <f t="shared" si="112"/>
        <v/>
      </c>
      <c r="W282" s="67" t="str">
        <f>IF(Q282="","",VLOOKUP(Q282,'[2]ACTIVITY &amp; DISCIPLINE CODE'!$F$3:$I$1850,4,))</f>
        <v/>
      </c>
      <c r="X282" s="57" t="str">
        <f t="shared" si="113"/>
        <v/>
      </c>
      <c r="Y282" s="34"/>
      <c r="Z282" s="67" t="str">
        <f t="shared" si="122"/>
        <v/>
      </c>
      <c r="AA282" s="67" t="str">
        <f>IF(Y282="","",VLOOKUP(Y282,'DOCUMENT TYPE'!$A$7:$C$837,2,))</f>
        <v/>
      </c>
      <c r="AB282" s="67" t="str">
        <f t="shared" si="123"/>
        <v/>
      </c>
      <c r="AC282" s="67" t="str">
        <f>IF(Y282="","",VLOOKUP(Y282,'DOCUMENT TYPE'!$A$7:$C$837,3,))</f>
        <v/>
      </c>
      <c r="AD282" s="67" t="str">
        <f t="shared" si="114"/>
        <v/>
      </c>
      <c r="AE282" s="54"/>
      <c r="AF282" s="55" t="str">
        <f t="shared" si="124"/>
        <v/>
      </c>
      <c r="AG282" s="67" t="str">
        <f>IF(AE282="","",VLOOKUP(AE282,DISCIPLINE!$A$2:$C$845,2,))</f>
        <v/>
      </c>
      <c r="AH282" s="57" t="str">
        <f t="shared" si="115"/>
        <v/>
      </c>
      <c r="AI282" s="57"/>
      <c r="AJ282" s="57" t="str">
        <f t="shared" si="116"/>
        <v/>
      </c>
      <c r="AK282" s="57"/>
      <c r="AL282" s="57" t="str">
        <f t="shared" si="117"/>
        <v/>
      </c>
      <c r="AM282" s="57"/>
      <c r="AN282" s="57" t="str">
        <f t="shared" si="118"/>
        <v/>
      </c>
      <c r="AO282" s="57"/>
      <c r="AP282" s="25"/>
      <c r="AQ282" s="23" t="str">
        <f t="shared" si="119"/>
        <v>Missing input data</v>
      </c>
      <c r="AR282" s="23" t="str">
        <f t="shared" si="120"/>
        <v>Missing input data</v>
      </c>
      <c r="AS282" s="25"/>
      <c r="AT282" s="23" t="str">
        <f t="shared" si="104"/>
        <v>Missing input data</v>
      </c>
      <c r="AU282" s="23" t="str">
        <f t="shared" si="105"/>
        <v>Missing input data</v>
      </c>
      <c r="AV282" s="25"/>
    </row>
    <row r="283" spans="1:48">
      <c r="A283" s="56"/>
      <c r="B283" s="67" t="str">
        <f t="shared" si="106"/>
        <v/>
      </c>
      <c r="C283" s="57"/>
      <c r="D283" s="67" t="str">
        <f t="shared" si="107"/>
        <v/>
      </c>
      <c r="E283" s="54"/>
      <c r="F283" s="51" t="str">
        <f t="shared" si="108"/>
        <v/>
      </c>
      <c r="G283" s="54"/>
      <c r="H283" s="67" t="str">
        <f t="shared" si="109"/>
        <v/>
      </c>
      <c r="I283" s="54" t="str">
        <f>IF(G283="","",VLOOKUP(G283,'LEVEL-SYSTEM'!$A$2:$B$849,2,))</f>
        <v/>
      </c>
      <c r="J283" s="67" t="str">
        <f t="shared" si="110"/>
        <v/>
      </c>
      <c r="K283" s="54"/>
      <c r="L283" s="55" t="str">
        <f t="shared" si="101"/>
        <v/>
      </c>
      <c r="M283" s="67" t="str">
        <f>IF(K283="","",VLOOKUP(K283,DISCIPLINE!$A$2:$C$845,2,))</f>
        <v/>
      </c>
      <c r="N283" s="55" t="str">
        <f t="shared" si="102"/>
        <v/>
      </c>
      <c r="O283" s="67" t="str">
        <f>IF(M283="","",VLOOKUP(M283,DISCIPLINE!$A$2:$C$845,2,))</f>
        <v/>
      </c>
      <c r="P283" s="67" t="str">
        <f t="shared" si="111"/>
        <v/>
      </c>
      <c r="Q283" s="57"/>
      <c r="R283" s="67" t="str">
        <f t="shared" si="103"/>
        <v/>
      </c>
      <c r="S283" s="79" t="str">
        <f>IF(Q283="","",VLOOKUP(Q283,'[1]ACTIVITY &amp; DISCIPLINE CODE'!$F$3:$I$1862,2,))</f>
        <v/>
      </c>
      <c r="T283" s="67" t="str">
        <f t="shared" si="121"/>
        <v/>
      </c>
      <c r="U283" s="67" t="str">
        <f>IF(Q283="","",VLOOKUP(Q283,'[1]ACTIVITY &amp; DISCIPLINE CODE'!$F$3:$I$1862,3,))</f>
        <v/>
      </c>
      <c r="V283" s="67" t="str">
        <f t="shared" si="112"/>
        <v/>
      </c>
      <c r="W283" s="67" t="str">
        <f>IF(Q283="","",VLOOKUP(Q283,'[2]ACTIVITY &amp; DISCIPLINE CODE'!$F$3:$I$1850,4,))</f>
        <v/>
      </c>
      <c r="X283" s="57" t="str">
        <f t="shared" si="113"/>
        <v/>
      </c>
      <c r="Y283" s="34"/>
      <c r="Z283" s="67" t="str">
        <f t="shared" si="122"/>
        <v/>
      </c>
      <c r="AA283" s="67" t="str">
        <f>IF(Y283="","",VLOOKUP(Y283,'DOCUMENT TYPE'!$A$7:$C$837,2,))</f>
        <v/>
      </c>
      <c r="AB283" s="67" t="str">
        <f t="shared" si="123"/>
        <v/>
      </c>
      <c r="AC283" s="67" t="str">
        <f>IF(Y283="","",VLOOKUP(Y283,'DOCUMENT TYPE'!$A$7:$C$837,3,))</f>
        <v/>
      </c>
      <c r="AD283" s="67" t="str">
        <f t="shared" si="114"/>
        <v/>
      </c>
      <c r="AE283" s="54"/>
      <c r="AF283" s="55" t="str">
        <f t="shared" si="124"/>
        <v/>
      </c>
      <c r="AG283" s="67" t="str">
        <f>IF(AE283="","",VLOOKUP(AE283,DISCIPLINE!$A$2:$C$845,2,))</f>
        <v/>
      </c>
      <c r="AH283" s="57" t="str">
        <f t="shared" si="115"/>
        <v/>
      </c>
      <c r="AI283" s="57"/>
      <c r="AJ283" s="57" t="str">
        <f t="shared" si="116"/>
        <v/>
      </c>
      <c r="AK283" s="57"/>
      <c r="AL283" s="57" t="str">
        <f t="shared" si="117"/>
        <v/>
      </c>
      <c r="AM283" s="57"/>
      <c r="AN283" s="57" t="str">
        <f t="shared" si="118"/>
        <v/>
      </c>
      <c r="AO283" s="57"/>
      <c r="AP283" s="25"/>
      <c r="AQ283" s="23" t="str">
        <f t="shared" si="119"/>
        <v>Missing input data</v>
      </c>
      <c r="AR283" s="23" t="str">
        <f t="shared" si="120"/>
        <v>Missing input data</v>
      </c>
      <c r="AS283" s="25"/>
      <c r="AT283" s="23" t="str">
        <f t="shared" si="104"/>
        <v>Missing input data</v>
      </c>
      <c r="AU283" s="23" t="str">
        <f t="shared" si="105"/>
        <v>Missing input data</v>
      </c>
      <c r="AV283" s="25"/>
    </row>
    <row r="284" spans="1:48">
      <c r="A284" s="56"/>
      <c r="B284" s="67" t="str">
        <f t="shared" si="106"/>
        <v/>
      </c>
      <c r="C284" s="57"/>
      <c r="D284" s="67" t="str">
        <f t="shared" si="107"/>
        <v/>
      </c>
      <c r="E284" s="54"/>
      <c r="F284" s="51" t="str">
        <f t="shared" si="108"/>
        <v/>
      </c>
      <c r="G284" s="54"/>
      <c r="H284" s="67" t="str">
        <f t="shared" si="109"/>
        <v/>
      </c>
      <c r="I284" s="54" t="str">
        <f>IF(G284="","",VLOOKUP(G284,'LEVEL-SYSTEM'!$A$2:$B$849,2,))</f>
        <v/>
      </c>
      <c r="J284" s="67" t="str">
        <f t="shared" si="110"/>
        <v/>
      </c>
      <c r="K284" s="54"/>
      <c r="L284" s="55" t="str">
        <f t="shared" si="101"/>
        <v/>
      </c>
      <c r="M284" s="67" t="str">
        <f>IF(K284="","",VLOOKUP(K284,DISCIPLINE!$A$2:$C$845,2,))</f>
        <v/>
      </c>
      <c r="N284" s="55" t="str">
        <f t="shared" si="102"/>
        <v/>
      </c>
      <c r="O284" s="67" t="str">
        <f>IF(M284="","",VLOOKUP(M284,DISCIPLINE!$A$2:$C$845,2,))</f>
        <v/>
      </c>
      <c r="P284" s="67" t="str">
        <f t="shared" si="111"/>
        <v/>
      </c>
      <c r="Q284" s="57"/>
      <c r="R284" s="67" t="str">
        <f t="shared" si="103"/>
        <v/>
      </c>
      <c r="S284" s="79" t="str">
        <f>IF(Q284="","",VLOOKUP(Q284,'[1]ACTIVITY &amp; DISCIPLINE CODE'!$F$3:$I$1862,2,))</f>
        <v/>
      </c>
      <c r="T284" s="67" t="str">
        <f t="shared" si="121"/>
        <v/>
      </c>
      <c r="U284" s="67" t="str">
        <f>IF(Q284="","",VLOOKUP(Q284,'[1]ACTIVITY &amp; DISCIPLINE CODE'!$F$3:$I$1862,3,))</f>
        <v/>
      </c>
      <c r="V284" s="67" t="str">
        <f t="shared" si="112"/>
        <v/>
      </c>
      <c r="W284" s="67" t="str">
        <f>IF(Q284="","",VLOOKUP(Q284,'[2]ACTIVITY &amp; DISCIPLINE CODE'!$F$3:$I$1850,4,))</f>
        <v/>
      </c>
      <c r="X284" s="57" t="str">
        <f t="shared" si="113"/>
        <v/>
      </c>
      <c r="Y284" s="34"/>
      <c r="Z284" s="67" t="str">
        <f t="shared" si="122"/>
        <v/>
      </c>
      <c r="AA284" s="67" t="str">
        <f>IF(Y284="","",VLOOKUP(Y284,'DOCUMENT TYPE'!$A$7:$C$837,2,))</f>
        <v/>
      </c>
      <c r="AB284" s="67" t="str">
        <f t="shared" si="123"/>
        <v/>
      </c>
      <c r="AC284" s="67" t="str">
        <f>IF(Y284="","",VLOOKUP(Y284,'DOCUMENT TYPE'!$A$7:$C$837,3,))</f>
        <v/>
      </c>
      <c r="AD284" s="67" t="str">
        <f t="shared" si="114"/>
        <v/>
      </c>
      <c r="AE284" s="54"/>
      <c r="AF284" s="55" t="str">
        <f t="shared" si="124"/>
        <v/>
      </c>
      <c r="AG284" s="67" t="str">
        <f>IF(AE284="","",VLOOKUP(AE284,DISCIPLINE!$A$2:$C$845,2,))</f>
        <v/>
      </c>
      <c r="AH284" s="57" t="str">
        <f t="shared" si="115"/>
        <v/>
      </c>
      <c r="AI284" s="57"/>
      <c r="AJ284" s="57" t="str">
        <f t="shared" si="116"/>
        <v/>
      </c>
      <c r="AK284" s="57"/>
      <c r="AL284" s="57" t="str">
        <f t="shared" si="117"/>
        <v/>
      </c>
      <c r="AM284" s="57"/>
      <c r="AN284" s="57" t="str">
        <f t="shared" si="118"/>
        <v/>
      </c>
      <c r="AO284" s="57"/>
      <c r="AP284" s="25"/>
      <c r="AQ284" s="23" t="str">
        <f t="shared" si="119"/>
        <v>Missing input data</v>
      </c>
      <c r="AR284" s="23" t="str">
        <f t="shared" si="120"/>
        <v>Missing input data</v>
      </c>
      <c r="AS284" s="25"/>
      <c r="AT284" s="23" t="str">
        <f t="shared" si="104"/>
        <v>Missing input data</v>
      </c>
      <c r="AU284" s="23" t="str">
        <f t="shared" si="105"/>
        <v>Missing input data</v>
      </c>
      <c r="AV284" s="25"/>
    </row>
    <row r="285" spans="1:48">
      <c r="A285" s="56"/>
      <c r="B285" s="67" t="str">
        <f t="shared" si="106"/>
        <v/>
      </c>
      <c r="C285" s="57"/>
      <c r="D285" s="67" t="str">
        <f t="shared" si="107"/>
        <v/>
      </c>
      <c r="E285" s="54"/>
      <c r="F285" s="51" t="str">
        <f t="shared" si="108"/>
        <v/>
      </c>
      <c r="G285" s="54"/>
      <c r="H285" s="67" t="str">
        <f t="shared" si="109"/>
        <v/>
      </c>
      <c r="I285" s="54" t="str">
        <f>IF(G285="","",VLOOKUP(G285,'LEVEL-SYSTEM'!$A$2:$B$849,2,))</f>
        <v/>
      </c>
      <c r="J285" s="67" t="str">
        <f t="shared" si="110"/>
        <v/>
      </c>
      <c r="K285" s="54"/>
      <c r="L285" s="55" t="str">
        <f t="shared" si="101"/>
        <v/>
      </c>
      <c r="M285" s="67" t="str">
        <f>IF(K285="","",VLOOKUP(K285,DISCIPLINE!$A$2:$C$845,2,))</f>
        <v/>
      </c>
      <c r="N285" s="55" t="str">
        <f t="shared" si="102"/>
        <v/>
      </c>
      <c r="O285" s="67" t="str">
        <f>IF(M285="","",VLOOKUP(M285,DISCIPLINE!$A$2:$C$845,2,))</f>
        <v/>
      </c>
      <c r="P285" s="67" t="str">
        <f t="shared" si="111"/>
        <v/>
      </c>
      <c r="Q285" s="57"/>
      <c r="R285" s="67" t="str">
        <f t="shared" si="103"/>
        <v/>
      </c>
      <c r="S285" s="79" t="str">
        <f>IF(Q285="","",VLOOKUP(Q285,'[1]ACTIVITY &amp; DISCIPLINE CODE'!$F$3:$I$1862,2,))</f>
        <v/>
      </c>
      <c r="T285" s="67" t="str">
        <f t="shared" si="121"/>
        <v/>
      </c>
      <c r="U285" s="67" t="str">
        <f>IF(Q285="","",VLOOKUP(Q285,'[1]ACTIVITY &amp; DISCIPLINE CODE'!$F$3:$I$1862,3,))</f>
        <v/>
      </c>
      <c r="V285" s="67" t="str">
        <f t="shared" si="112"/>
        <v/>
      </c>
      <c r="W285" s="67" t="str">
        <f>IF(Q285="","",VLOOKUP(Q285,'[2]ACTIVITY &amp; DISCIPLINE CODE'!$F$3:$I$1850,4,))</f>
        <v/>
      </c>
      <c r="X285" s="57" t="str">
        <f t="shared" si="113"/>
        <v/>
      </c>
      <c r="Y285" s="34"/>
      <c r="Z285" s="67" t="str">
        <f t="shared" si="122"/>
        <v/>
      </c>
      <c r="AA285" s="67" t="str">
        <f>IF(Y285="","",VLOOKUP(Y285,'DOCUMENT TYPE'!$A$7:$C$837,2,))</f>
        <v/>
      </c>
      <c r="AB285" s="67" t="str">
        <f t="shared" si="123"/>
        <v/>
      </c>
      <c r="AC285" s="67" t="str">
        <f>IF(Y285="","",VLOOKUP(Y285,'DOCUMENT TYPE'!$A$7:$C$837,3,))</f>
        <v/>
      </c>
      <c r="AD285" s="67" t="str">
        <f t="shared" si="114"/>
        <v/>
      </c>
      <c r="AE285" s="54"/>
      <c r="AF285" s="55" t="str">
        <f t="shared" si="124"/>
        <v/>
      </c>
      <c r="AG285" s="67" t="str">
        <f>IF(AE285="","",VLOOKUP(AE285,DISCIPLINE!$A$2:$C$845,2,))</f>
        <v/>
      </c>
      <c r="AH285" s="57" t="str">
        <f t="shared" si="115"/>
        <v/>
      </c>
      <c r="AI285" s="57"/>
      <c r="AJ285" s="57" t="str">
        <f t="shared" si="116"/>
        <v/>
      </c>
      <c r="AK285" s="57"/>
      <c r="AL285" s="57" t="str">
        <f t="shared" si="117"/>
        <v/>
      </c>
      <c r="AM285" s="57"/>
      <c r="AN285" s="57" t="str">
        <f t="shared" si="118"/>
        <v/>
      </c>
      <c r="AO285" s="57"/>
      <c r="AP285" s="25"/>
      <c r="AQ285" s="23" t="str">
        <f t="shared" si="119"/>
        <v>Missing input data</v>
      </c>
      <c r="AR285" s="23" t="str">
        <f t="shared" si="120"/>
        <v>Missing input data</v>
      </c>
      <c r="AS285" s="25"/>
      <c r="AT285" s="23" t="str">
        <f t="shared" si="104"/>
        <v>Missing input data</v>
      </c>
      <c r="AU285" s="23" t="str">
        <f t="shared" si="105"/>
        <v>Missing input data</v>
      </c>
      <c r="AV285" s="25"/>
    </row>
    <row r="286" spans="1:48">
      <c r="A286" s="56"/>
      <c r="B286" s="67" t="str">
        <f t="shared" si="106"/>
        <v/>
      </c>
      <c r="C286" s="57"/>
      <c r="D286" s="67" t="str">
        <f t="shared" si="107"/>
        <v/>
      </c>
      <c r="E286" s="54"/>
      <c r="F286" s="51" t="str">
        <f t="shared" si="108"/>
        <v/>
      </c>
      <c r="G286" s="54"/>
      <c r="H286" s="67" t="str">
        <f t="shared" si="109"/>
        <v/>
      </c>
      <c r="I286" s="54" t="str">
        <f>IF(G286="","",VLOOKUP(G286,'LEVEL-SYSTEM'!$A$2:$B$849,2,))</f>
        <v/>
      </c>
      <c r="J286" s="67" t="str">
        <f t="shared" si="110"/>
        <v/>
      </c>
      <c r="K286" s="54"/>
      <c r="L286" s="55" t="str">
        <f t="shared" si="101"/>
        <v/>
      </c>
      <c r="M286" s="67" t="str">
        <f>IF(K286="","",VLOOKUP(K286,DISCIPLINE!$A$2:$C$845,2,))</f>
        <v/>
      </c>
      <c r="N286" s="55" t="str">
        <f t="shared" si="102"/>
        <v/>
      </c>
      <c r="O286" s="67" t="str">
        <f>IF(M286="","",VLOOKUP(M286,DISCIPLINE!$A$2:$C$845,2,))</f>
        <v/>
      </c>
      <c r="P286" s="67" t="str">
        <f t="shared" si="111"/>
        <v/>
      </c>
      <c r="Q286" s="57"/>
      <c r="R286" s="67" t="str">
        <f t="shared" si="103"/>
        <v/>
      </c>
      <c r="S286" s="79" t="str">
        <f>IF(Q286="","",VLOOKUP(Q286,'[1]ACTIVITY &amp; DISCIPLINE CODE'!$F$3:$I$1862,2,))</f>
        <v/>
      </c>
      <c r="T286" s="67" t="str">
        <f t="shared" si="121"/>
        <v/>
      </c>
      <c r="U286" s="67" t="str">
        <f>IF(Q286="","",VLOOKUP(Q286,'[1]ACTIVITY &amp; DISCIPLINE CODE'!$F$3:$I$1862,3,))</f>
        <v/>
      </c>
      <c r="V286" s="67" t="str">
        <f t="shared" si="112"/>
        <v/>
      </c>
      <c r="W286" s="67" t="str">
        <f>IF(Q286="","",VLOOKUP(Q286,'[2]ACTIVITY &amp; DISCIPLINE CODE'!$F$3:$I$1850,4,))</f>
        <v/>
      </c>
      <c r="X286" s="57" t="str">
        <f t="shared" si="113"/>
        <v/>
      </c>
      <c r="Y286" s="34"/>
      <c r="Z286" s="67" t="str">
        <f t="shared" si="122"/>
        <v/>
      </c>
      <c r="AA286" s="67" t="str">
        <f>IF(Y286="","",VLOOKUP(Y286,'DOCUMENT TYPE'!$A$7:$C$837,2,))</f>
        <v/>
      </c>
      <c r="AB286" s="67" t="str">
        <f t="shared" si="123"/>
        <v/>
      </c>
      <c r="AC286" s="67" t="str">
        <f>IF(Y286="","",VLOOKUP(Y286,'DOCUMENT TYPE'!$A$7:$C$837,3,))</f>
        <v/>
      </c>
      <c r="AD286" s="67" t="str">
        <f t="shared" si="114"/>
        <v/>
      </c>
      <c r="AE286" s="54"/>
      <c r="AF286" s="55" t="str">
        <f t="shared" si="124"/>
        <v/>
      </c>
      <c r="AG286" s="67" t="str">
        <f>IF(AE286="","",VLOOKUP(AE286,DISCIPLINE!$A$2:$C$845,2,))</f>
        <v/>
      </c>
      <c r="AH286" s="57" t="str">
        <f t="shared" si="115"/>
        <v/>
      </c>
      <c r="AI286" s="57"/>
      <c r="AJ286" s="57" t="str">
        <f t="shared" si="116"/>
        <v/>
      </c>
      <c r="AK286" s="57"/>
      <c r="AL286" s="57" t="str">
        <f t="shared" si="117"/>
        <v/>
      </c>
      <c r="AM286" s="57"/>
      <c r="AN286" s="57" t="str">
        <f t="shared" si="118"/>
        <v/>
      </c>
      <c r="AO286" s="57"/>
      <c r="AP286" s="25"/>
      <c r="AQ286" s="23" t="str">
        <f t="shared" si="119"/>
        <v>Missing input data</v>
      </c>
      <c r="AR286" s="23" t="str">
        <f t="shared" si="120"/>
        <v>Missing input data</v>
      </c>
      <c r="AS286" s="25"/>
      <c r="AT286" s="23" t="str">
        <f t="shared" si="104"/>
        <v>Missing input data</v>
      </c>
      <c r="AU286" s="23" t="str">
        <f t="shared" si="105"/>
        <v>Missing input data</v>
      </c>
      <c r="AV286" s="25"/>
    </row>
    <row r="287" spans="1:48">
      <c r="A287" s="56"/>
      <c r="B287" s="67" t="str">
        <f t="shared" si="106"/>
        <v/>
      </c>
      <c r="C287" s="57"/>
      <c r="D287" s="67" t="str">
        <f t="shared" si="107"/>
        <v/>
      </c>
      <c r="E287" s="54"/>
      <c r="F287" s="51" t="str">
        <f t="shared" si="108"/>
        <v/>
      </c>
      <c r="G287" s="54"/>
      <c r="H287" s="67" t="str">
        <f t="shared" si="109"/>
        <v/>
      </c>
      <c r="I287" s="54" t="str">
        <f>IF(G287="","",VLOOKUP(G287,'LEVEL-SYSTEM'!$A$2:$B$849,2,))</f>
        <v/>
      </c>
      <c r="J287" s="67" t="str">
        <f t="shared" si="110"/>
        <v/>
      </c>
      <c r="K287" s="54"/>
      <c r="L287" s="55" t="str">
        <f t="shared" si="101"/>
        <v/>
      </c>
      <c r="M287" s="67" t="str">
        <f>IF(K287="","",VLOOKUP(K287,DISCIPLINE!$A$2:$C$845,2,))</f>
        <v/>
      </c>
      <c r="N287" s="55" t="str">
        <f t="shared" si="102"/>
        <v/>
      </c>
      <c r="O287" s="67" t="str">
        <f>IF(M287="","",VLOOKUP(M287,DISCIPLINE!$A$2:$C$845,2,))</f>
        <v/>
      </c>
      <c r="P287" s="67" t="str">
        <f t="shared" si="111"/>
        <v/>
      </c>
      <c r="Q287" s="57"/>
      <c r="R287" s="67" t="str">
        <f t="shared" si="103"/>
        <v/>
      </c>
      <c r="S287" s="79" t="str">
        <f>IF(Q287="","",VLOOKUP(Q287,'[1]ACTIVITY &amp; DISCIPLINE CODE'!$F$3:$I$1862,2,))</f>
        <v/>
      </c>
      <c r="T287" s="67" t="str">
        <f t="shared" si="121"/>
        <v/>
      </c>
      <c r="U287" s="67" t="str">
        <f>IF(Q287="","",VLOOKUP(Q287,'[1]ACTIVITY &amp; DISCIPLINE CODE'!$F$3:$I$1862,3,))</f>
        <v/>
      </c>
      <c r="V287" s="67" t="str">
        <f t="shared" si="112"/>
        <v/>
      </c>
      <c r="W287" s="67" t="str">
        <f>IF(Q287="","",VLOOKUP(Q287,'[2]ACTIVITY &amp; DISCIPLINE CODE'!$F$3:$I$1850,4,))</f>
        <v/>
      </c>
      <c r="X287" s="57" t="str">
        <f t="shared" si="113"/>
        <v/>
      </c>
      <c r="Y287" s="34"/>
      <c r="Z287" s="67" t="str">
        <f t="shared" si="122"/>
        <v/>
      </c>
      <c r="AA287" s="67" t="str">
        <f>IF(Y287="","",VLOOKUP(Y287,'DOCUMENT TYPE'!$A$7:$C$837,2,))</f>
        <v/>
      </c>
      <c r="AB287" s="67" t="str">
        <f t="shared" si="123"/>
        <v/>
      </c>
      <c r="AC287" s="67" t="str">
        <f>IF(Y287="","",VLOOKUP(Y287,'DOCUMENT TYPE'!$A$7:$C$837,3,))</f>
        <v/>
      </c>
      <c r="AD287" s="67" t="str">
        <f t="shared" si="114"/>
        <v/>
      </c>
      <c r="AE287" s="54"/>
      <c r="AF287" s="55" t="str">
        <f t="shared" si="124"/>
        <v/>
      </c>
      <c r="AG287" s="67" t="str">
        <f>IF(AE287="","",VLOOKUP(AE287,DISCIPLINE!$A$2:$C$845,2,))</f>
        <v/>
      </c>
      <c r="AH287" s="57" t="str">
        <f t="shared" si="115"/>
        <v/>
      </c>
      <c r="AI287" s="57"/>
      <c r="AJ287" s="57" t="str">
        <f t="shared" si="116"/>
        <v/>
      </c>
      <c r="AK287" s="57"/>
      <c r="AL287" s="57" t="str">
        <f t="shared" si="117"/>
        <v/>
      </c>
      <c r="AM287" s="57"/>
      <c r="AN287" s="57" t="str">
        <f t="shared" si="118"/>
        <v/>
      </c>
      <c r="AO287" s="57"/>
      <c r="AP287" s="25"/>
      <c r="AQ287" s="23" t="str">
        <f t="shared" si="119"/>
        <v>Missing input data</v>
      </c>
      <c r="AR287" s="23" t="str">
        <f t="shared" si="120"/>
        <v>Missing input data</v>
      </c>
      <c r="AS287" s="25"/>
      <c r="AT287" s="23" t="str">
        <f t="shared" si="104"/>
        <v>Missing input data</v>
      </c>
      <c r="AU287" s="23" t="str">
        <f t="shared" si="105"/>
        <v>Missing input data</v>
      </c>
      <c r="AV287" s="25"/>
    </row>
    <row r="288" spans="1:48">
      <c r="A288" s="56"/>
      <c r="B288" s="67" t="str">
        <f t="shared" si="106"/>
        <v/>
      </c>
      <c r="C288" s="57"/>
      <c r="D288" s="67" t="str">
        <f t="shared" si="107"/>
        <v/>
      </c>
      <c r="E288" s="54"/>
      <c r="F288" s="51" t="str">
        <f t="shared" si="108"/>
        <v/>
      </c>
      <c r="G288" s="54"/>
      <c r="H288" s="67" t="str">
        <f t="shared" si="109"/>
        <v/>
      </c>
      <c r="I288" s="54" t="str">
        <f>IF(G288="","",VLOOKUP(G288,'LEVEL-SYSTEM'!$A$2:$B$849,2,))</f>
        <v/>
      </c>
      <c r="J288" s="67" t="str">
        <f t="shared" si="110"/>
        <v/>
      </c>
      <c r="K288" s="54"/>
      <c r="L288" s="55" t="str">
        <f t="shared" si="101"/>
        <v/>
      </c>
      <c r="M288" s="67" t="str">
        <f>IF(K288="","",VLOOKUP(K288,DISCIPLINE!$A$2:$C$845,2,))</f>
        <v/>
      </c>
      <c r="N288" s="55" t="str">
        <f t="shared" si="102"/>
        <v/>
      </c>
      <c r="O288" s="67" t="str">
        <f>IF(M288="","",VLOOKUP(M288,DISCIPLINE!$A$2:$C$845,2,))</f>
        <v/>
      </c>
      <c r="P288" s="67" t="str">
        <f t="shared" si="111"/>
        <v/>
      </c>
      <c r="Q288" s="57"/>
      <c r="R288" s="67" t="str">
        <f t="shared" si="103"/>
        <v/>
      </c>
      <c r="S288" s="79" t="str">
        <f>IF(Q288="","",VLOOKUP(Q288,'[1]ACTIVITY &amp; DISCIPLINE CODE'!$F$3:$I$1862,2,))</f>
        <v/>
      </c>
      <c r="T288" s="67" t="str">
        <f t="shared" si="121"/>
        <v/>
      </c>
      <c r="U288" s="67" t="str">
        <f>IF(Q288="","",VLOOKUP(Q288,'[1]ACTIVITY &amp; DISCIPLINE CODE'!$F$3:$I$1862,3,))</f>
        <v/>
      </c>
      <c r="V288" s="67" t="str">
        <f t="shared" si="112"/>
        <v/>
      </c>
      <c r="W288" s="67" t="str">
        <f>IF(Q288="","",VLOOKUP(Q288,'[2]ACTIVITY &amp; DISCIPLINE CODE'!$F$3:$I$1850,4,))</f>
        <v/>
      </c>
      <c r="X288" s="57" t="str">
        <f t="shared" si="113"/>
        <v/>
      </c>
      <c r="Y288" s="34"/>
      <c r="Z288" s="67" t="str">
        <f t="shared" si="122"/>
        <v/>
      </c>
      <c r="AA288" s="67" t="str">
        <f>IF(Y288="","",VLOOKUP(Y288,'DOCUMENT TYPE'!$A$7:$C$837,2,))</f>
        <v/>
      </c>
      <c r="AB288" s="67" t="str">
        <f t="shared" si="123"/>
        <v/>
      </c>
      <c r="AC288" s="67" t="str">
        <f>IF(Y288="","",VLOOKUP(Y288,'DOCUMENT TYPE'!$A$7:$C$837,3,))</f>
        <v/>
      </c>
      <c r="AD288" s="67" t="str">
        <f t="shared" si="114"/>
        <v/>
      </c>
      <c r="AE288" s="54"/>
      <c r="AF288" s="55" t="str">
        <f t="shared" si="124"/>
        <v/>
      </c>
      <c r="AG288" s="67" t="str">
        <f>IF(AE288="","",VLOOKUP(AE288,DISCIPLINE!$A$2:$C$845,2,))</f>
        <v/>
      </c>
      <c r="AH288" s="57" t="str">
        <f t="shared" si="115"/>
        <v/>
      </c>
      <c r="AI288" s="57"/>
      <c r="AJ288" s="57" t="str">
        <f t="shared" si="116"/>
        <v/>
      </c>
      <c r="AK288" s="57"/>
      <c r="AL288" s="57" t="str">
        <f t="shared" si="117"/>
        <v/>
      </c>
      <c r="AM288" s="57"/>
      <c r="AN288" s="57" t="str">
        <f t="shared" si="118"/>
        <v/>
      </c>
      <c r="AO288" s="57"/>
      <c r="AP288" s="25"/>
      <c r="AQ288" s="23" t="str">
        <f t="shared" si="119"/>
        <v>Missing input data</v>
      </c>
      <c r="AR288" s="23" t="str">
        <f t="shared" si="120"/>
        <v>Missing input data</v>
      </c>
      <c r="AS288" s="25"/>
      <c r="AT288" s="23" t="str">
        <f t="shared" si="104"/>
        <v>Missing input data</v>
      </c>
      <c r="AU288" s="23" t="str">
        <f t="shared" si="105"/>
        <v>Missing input data</v>
      </c>
      <c r="AV288" s="25"/>
    </row>
    <row r="289" spans="1:48">
      <c r="A289" s="56"/>
      <c r="B289" s="67" t="str">
        <f t="shared" si="106"/>
        <v/>
      </c>
      <c r="C289" s="57"/>
      <c r="D289" s="67" t="str">
        <f t="shared" si="107"/>
        <v/>
      </c>
      <c r="E289" s="54"/>
      <c r="F289" s="51" t="str">
        <f t="shared" si="108"/>
        <v/>
      </c>
      <c r="G289" s="54"/>
      <c r="H289" s="67" t="str">
        <f t="shared" si="109"/>
        <v/>
      </c>
      <c r="I289" s="54" t="str">
        <f>IF(G289="","",VLOOKUP(G289,'LEVEL-SYSTEM'!$A$2:$B$849,2,))</f>
        <v/>
      </c>
      <c r="J289" s="67" t="str">
        <f t="shared" si="110"/>
        <v/>
      </c>
      <c r="K289" s="54"/>
      <c r="L289" s="55" t="str">
        <f t="shared" si="101"/>
        <v/>
      </c>
      <c r="M289" s="67" t="str">
        <f>IF(K289="","",VLOOKUP(K289,DISCIPLINE!$A$2:$C$845,2,))</f>
        <v/>
      </c>
      <c r="N289" s="55" t="str">
        <f t="shared" si="102"/>
        <v/>
      </c>
      <c r="O289" s="67" t="str">
        <f>IF(M289="","",VLOOKUP(M289,DISCIPLINE!$A$2:$C$845,2,))</f>
        <v/>
      </c>
      <c r="P289" s="67" t="str">
        <f t="shared" si="111"/>
        <v/>
      </c>
      <c r="Q289" s="57"/>
      <c r="R289" s="67" t="str">
        <f t="shared" si="103"/>
        <v/>
      </c>
      <c r="S289" s="79" t="str">
        <f>IF(Q289="","",VLOOKUP(Q289,'[1]ACTIVITY &amp; DISCIPLINE CODE'!$F$3:$I$1862,2,))</f>
        <v/>
      </c>
      <c r="T289" s="67" t="str">
        <f t="shared" si="121"/>
        <v/>
      </c>
      <c r="U289" s="67" t="str">
        <f>IF(Q289="","",VLOOKUP(Q289,'[1]ACTIVITY &amp; DISCIPLINE CODE'!$F$3:$I$1862,3,))</f>
        <v/>
      </c>
      <c r="V289" s="67" t="str">
        <f t="shared" si="112"/>
        <v/>
      </c>
      <c r="W289" s="67" t="str">
        <f>IF(Q289="","",VLOOKUP(Q289,'[2]ACTIVITY &amp; DISCIPLINE CODE'!$F$3:$I$1850,4,))</f>
        <v/>
      </c>
      <c r="X289" s="57" t="str">
        <f t="shared" si="113"/>
        <v/>
      </c>
      <c r="Y289" s="34"/>
      <c r="Z289" s="67" t="str">
        <f t="shared" si="122"/>
        <v/>
      </c>
      <c r="AA289" s="67" t="str">
        <f>IF(Y289="","",VLOOKUP(Y289,'DOCUMENT TYPE'!$A$7:$C$837,2,))</f>
        <v/>
      </c>
      <c r="AB289" s="67" t="str">
        <f t="shared" si="123"/>
        <v/>
      </c>
      <c r="AC289" s="67" t="str">
        <f>IF(Y289="","",VLOOKUP(Y289,'DOCUMENT TYPE'!$A$7:$C$837,3,))</f>
        <v/>
      </c>
      <c r="AD289" s="67" t="str">
        <f t="shared" si="114"/>
        <v/>
      </c>
      <c r="AE289" s="54"/>
      <c r="AF289" s="55" t="str">
        <f t="shared" si="124"/>
        <v/>
      </c>
      <c r="AG289" s="67" t="str">
        <f>IF(AE289="","",VLOOKUP(AE289,DISCIPLINE!$A$2:$C$845,2,))</f>
        <v/>
      </c>
      <c r="AH289" s="57" t="str">
        <f t="shared" si="115"/>
        <v/>
      </c>
      <c r="AI289" s="57"/>
      <c r="AJ289" s="57" t="str">
        <f t="shared" si="116"/>
        <v/>
      </c>
      <c r="AK289" s="57"/>
      <c r="AL289" s="57" t="str">
        <f t="shared" si="117"/>
        <v/>
      </c>
      <c r="AM289" s="57"/>
      <c r="AN289" s="57" t="str">
        <f t="shared" si="118"/>
        <v/>
      </c>
      <c r="AO289" s="57"/>
      <c r="AP289" s="25"/>
      <c r="AQ289" s="23" t="str">
        <f t="shared" si="119"/>
        <v>Missing input data</v>
      </c>
      <c r="AR289" s="23" t="str">
        <f t="shared" si="120"/>
        <v>Missing input data</v>
      </c>
      <c r="AS289" s="25"/>
      <c r="AT289" s="23" t="str">
        <f t="shared" si="104"/>
        <v>Missing input data</v>
      </c>
      <c r="AU289" s="23" t="str">
        <f t="shared" si="105"/>
        <v>Missing input data</v>
      </c>
      <c r="AV289" s="25"/>
    </row>
    <row r="290" spans="1:48">
      <c r="A290" s="56"/>
      <c r="B290" s="67" t="str">
        <f t="shared" si="106"/>
        <v/>
      </c>
      <c r="C290" s="57"/>
      <c r="D290" s="67" t="str">
        <f t="shared" si="107"/>
        <v/>
      </c>
      <c r="E290" s="54"/>
      <c r="F290" s="51" t="str">
        <f t="shared" si="108"/>
        <v/>
      </c>
      <c r="G290" s="54"/>
      <c r="H290" s="67" t="str">
        <f t="shared" si="109"/>
        <v/>
      </c>
      <c r="I290" s="54" t="str">
        <f>IF(G290="","",VLOOKUP(G290,'LEVEL-SYSTEM'!$A$2:$B$849,2,))</f>
        <v/>
      </c>
      <c r="J290" s="67" t="str">
        <f t="shared" si="110"/>
        <v/>
      </c>
      <c r="K290" s="54"/>
      <c r="L290" s="55" t="str">
        <f t="shared" si="101"/>
        <v/>
      </c>
      <c r="M290" s="67" t="str">
        <f>IF(K290="","",VLOOKUP(K290,DISCIPLINE!$A$2:$C$845,2,))</f>
        <v/>
      </c>
      <c r="N290" s="55" t="str">
        <f t="shared" si="102"/>
        <v/>
      </c>
      <c r="O290" s="67" t="str">
        <f>IF(M290="","",VLOOKUP(M290,DISCIPLINE!$A$2:$C$845,2,))</f>
        <v/>
      </c>
      <c r="P290" s="67" t="str">
        <f t="shared" si="111"/>
        <v/>
      </c>
      <c r="Q290" s="57"/>
      <c r="R290" s="67" t="str">
        <f t="shared" si="103"/>
        <v/>
      </c>
      <c r="S290" s="79" t="str">
        <f>IF(Q290="","",VLOOKUP(Q290,'[1]ACTIVITY &amp; DISCIPLINE CODE'!$F$3:$I$1862,2,))</f>
        <v/>
      </c>
      <c r="T290" s="67" t="str">
        <f t="shared" si="121"/>
        <v/>
      </c>
      <c r="U290" s="67" t="str">
        <f>IF(Q290="","",VLOOKUP(Q290,'[1]ACTIVITY &amp; DISCIPLINE CODE'!$F$3:$I$1862,3,))</f>
        <v/>
      </c>
      <c r="V290" s="67" t="str">
        <f t="shared" si="112"/>
        <v/>
      </c>
      <c r="W290" s="67" t="str">
        <f>IF(Q290="","",VLOOKUP(Q290,'[2]ACTIVITY &amp; DISCIPLINE CODE'!$F$3:$I$1850,4,))</f>
        <v/>
      </c>
      <c r="X290" s="57" t="str">
        <f t="shared" si="113"/>
        <v/>
      </c>
      <c r="Y290" s="34"/>
      <c r="Z290" s="67" t="str">
        <f t="shared" si="122"/>
        <v/>
      </c>
      <c r="AA290" s="67" t="str">
        <f>IF(Y290="","",VLOOKUP(Y290,'DOCUMENT TYPE'!$A$7:$C$837,2,))</f>
        <v/>
      </c>
      <c r="AB290" s="67" t="str">
        <f t="shared" si="123"/>
        <v/>
      </c>
      <c r="AC290" s="67" t="str">
        <f>IF(Y290="","",VLOOKUP(Y290,'DOCUMENT TYPE'!$A$7:$C$837,3,))</f>
        <v/>
      </c>
      <c r="AD290" s="67" t="str">
        <f t="shared" si="114"/>
        <v/>
      </c>
      <c r="AE290" s="54"/>
      <c r="AF290" s="55" t="str">
        <f t="shared" si="124"/>
        <v/>
      </c>
      <c r="AG290" s="67" t="str">
        <f>IF(AE290="","",VLOOKUP(AE290,DISCIPLINE!$A$2:$C$845,2,))</f>
        <v/>
      </c>
      <c r="AH290" s="57" t="str">
        <f t="shared" si="115"/>
        <v/>
      </c>
      <c r="AI290" s="57"/>
      <c r="AJ290" s="57" t="str">
        <f t="shared" si="116"/>
        <v/>
      </c>
      <c r="AK290" s="57"/>
      <c r="AL290" s="57" t="str">
        <f t="shared" si="117"/>
        <v/>
      </c>
      <c r="AM290" s="57"/>
      <c r="AN290" s="57" t="str">
        <f t="shared" si="118"/>
        <v/>
      </c>
      <c r="AO290" s="57"/>
      <c r="AP290" s="25"/>
      <c r="AQ290" s="23" t="str">
        <f t="shared" si="119"/>
        <v>Missing input data</v>
      </c>
      <c r="AR290" s="23" t="str">
        <f t="shared" si="120"/>
        <v>Missing input data</v>
      </c>
      <c r="AS290" s="25"/>
      <c r="AT290" s="23" t="str">
        <f t="shared" si="104"/>
        <v>Missing input data</v>
      </c>
      <c r="AU290" s="23" t="str">
        <f t="shared" si="105"/>
        <v>Missing input data</v>
      </c>
      <c r="AV290" s="25"/>
    </row>
    <row r="291" spans="1:48">
      <c r="A291" s="56"/>
      <c r="B291" s="67" t="str">
        <f t="shared" si="106"/>
        <v/>
      </c>
      <c r="C291" s="57"/>
      <c r="D291" s="67" t="str">
        <f t="shared" si="107"/>
        <v/>
      </c>
      <c r="E291" s="54"/>
      <c r="F291" s="51" t="str">
        <f t="shared" si="108"/>
        <v/>
      </c>
      <c r="G291" s="54"/>
      <c r="H291" s="67" t="str">
        <f t="shared" si="109"/>
        <v/>
      </c>
      <c r="I291" s="54" t="str">
        <f>IF(G291="","",VLOOKUP(G291,'LEVEL-SYSTEM'!$A$2:$B$849,2,))</f>
        <v/>
      </c>
      <c r="J291" s="67" t="str">
        <f t="shared" si="110"/>
        <v/>
      </c>
      <c r="K291" s="54"/>
      <c r="L291" s="55" t="str">
        <f t="shared" si="101"/>
        <v/>
      </c>
      <c r="M291" s="67" t="str">
        <f>IF(K291="","",VLOOKUP(K291,DISCIPLINE!$A$2:$C$845,2,))</f>
        <v/>
      </c>
      <c r="N291" s="55" t="str">
        <f t="shared" si="102"/>
        <v/>
      </c>
      <c r="O291" s="67" t="str">
        <f>IF(M291="","",VLOOKUP(M291,DISCIPLINE!$A$2:$C$845,2,))</f>
        <v/>
      </c>
      <c r="P291" s="67" t="str">
        <f t="shared" si="111"/>
        <v/>
      </c>
      <c r="Q291" s="57"/>
      <c r="R291" s="67" t="str">
        <f t="shared" si="103"/>
        <v/>
      </c>
      <c r="S291" s="79" t="str">
        <f>IF(Q291="","",VLOOKUP(Q291,'[1]ACTIVITY &amp; DISCIPLINE CODE'!$F$3:$I$1862,2,))</f>
        <v/>
      </c>
      <c r="T291" s="67" t="str">
        <f t="shared" si="121"/>
        <v/>
      </c>
      <c r="U291" s="67" t="str">
        <f>IF(Q291="","",VLOOKUP(Q291,'[1]ACTIVITY &amp; DISCIPLINE CODE'!$F$3:$I$1862,3,))</f>
        <v/>
      </c>
      <c r="V291" s="67" t="str">
        <f t="shared" si="112"/>
        <v/>
      </c>
      <c r="W291" s="67" t="str">
        <f>IF(Q291="","",VLOOKUP(Q291,'[2]ACTIVITY &amp; DISCIPLINE CODE'!$F$3:$I$1850,4,))</f>
        <v/>
      </c>
      <c r="X291" s="57" t="str">
        <f t="shared" si="113"/>
        <v/>
      </c>
      <c r="Y291" s="34"/>
      <c r="Z291" s="67" t="str">
        <f t="shared" si="122"/>
        <v/>
      </c>
      <c r="AA291" s="67" t="str">
        <f>IF(Y291="","",VLOOKUP(Y291,'DOCUMENT TYPE'!$A$7:$C$837,2,))</f>
        <v/>
      </c>
      <c r="AB291" s="67" t="str">
        <f t="shared" si="123"/>
        <v/>
      </c>
      <c r="AC291" s="67" t="str">
        <f>IF(Y291="","",VLOOKUP(Y291,'DOCUMENT TYPE'!$A$7:$C$837,3,))</f>
        <v/>
      </c>
      <c r="AD291" s="67" t="str">
        <f t="shared" si="114"/>
        <v/>
      </c>
      <c r="AE291" s="54"/>
      <c r="AF291" s="55" t="str">
        <f t="shared" si="124"/>
        <v/>
      </c>
      <c r="AG291" s="67" t="str">
        <f>IF(AE291="","",VLOOKUP(AE291,DISCIPLINE!$A$2:$C$845,2,))</f>
        <v/>
      </c>
      <c r="AH291" s="57" t="str">
        <f t="shared" si="115"/>
        <v/>
      </c>
      <c r="AI291" s="57"/>
      <c r="AJ291" s="57" t="str">
        <f t="shared" si="116"/>
        <v/>
      </c>
      <c r="AK291" s="57"/>
      <c r="AL291" s="57" t="str">
        <f t="shared" si="117"/>
        <v/>
      </c>
      <c r="AM291" s="57"/>
      <c r="AN291" s="57" t="str">
        <f t="shared" si="118"/>
        <v/>
      </c>
      <c r="AO291" s="57"/>
      <c r="AP291" s="25"/>
      <c r="AQ291" s="23" t="str">
        <f t="shared" si="119"/>
        <v>Missing input data</v>
      </c>
      <c r="AR291" s="23" t="str">
        <f t="shared" si="120"/>
        <v>Missing input data</v>
      </c>
      <c r="AS291" s="25"/>
      <c r="AT291" s="23" t="str">
        <f t="shared" si="104"/>
        <v>Missing input data</v>
      </c>
      <c r="AU291" s="23" t="str">
        <f t="shared" si="105"/>
        <v>Missing input data</v>
      </c>
      <c r="AV291" s="25"/>
    </row>
    <row r="292" spans="1:48">
      <c r="A292" s="56"/>
      <c r="B292" s="67" t="str">
        <f t="shared" si="106"/>
        <v/>
      </c>
      <c r="C292" s="57"/>
      <c r="D292" s="67" t="str">
        <f t="shared" si="107"/>
        <v/>
      </c>
      <c r="E292" s="54"/>
      <c r="F292" s="51" t="str">
        <f t="shared" si="108"/>
        <v/>
      </c>
      <c r="G292" s="54"/>
      <c r="H292" s="67" t="str">
        <f t="shared" si="109"/>
        <v/>
      </c>
      <c r="I292" s="54" t="str">
        <f>IF(G292="","",VLOOKUP(G292,'LEVEL-SYSTEM'!$A$2:$B$849,2,))</f>
        <v/>
      </c>
      <c r="J292" s="67" t="str">
        <f t="shared" si="110"/>
        <v/>
      </c>
      <c r="K292" s="54"/>
      <c r="L292" s="55" t="str">
        <f t="shared" si="101"/>
        <v/>
      </c>
      <c r="M292" s="67" t="str">
        <f>IF(K292="","",VLOOKUP(K292,DISCIPLINE!$A$2:$C$845,2,))</f>
        <v/>
      </c>
      <c r="N292" s="55" t="str">
        <f t="shared" si="102"/>
        <v/>
      </c>
      <c r="O292" s="67" t="str">
        <f>IF(M292="","",VLOOKUP(M292,DISCIPLINE!$A$2:$C$845,2,))</f>
        <v/>
      </c>
      <c r="P292" s="67" t="str">
        <f t="shared" si="111"/>
        <v/>
      </c>
      <c r="Q292" s="57"/>
      <c r="R292" s="67" t="str">
        <f t="shared" si="103"/>
        <v/>
      </c>
      <c r="S292" s="79" t="str">
        <f>IF(Q292="","",VLOOKUP(Q292,'[1]ACTIVITY &amp; DISCIPLINE CODE'!$F$3:$I$1862,2,))</f>
        <v/>
      </c>
      <c r="T292" s="67" t="str">
        <f t="shared" si="121"/>
        <v/>
      </c>
      <c r="U292" s="67" t="str">
        <f>IF(Q292="","",VLOOKUP(Q292,'[1]ACTIVITY &amp; DISCIPLINE CODE'!$F$3:$I$1862,3,))</f>
        <v/>
      </c>
      <c r="V292" s="67" t="str">
        <f t="shared" si="112"/>
        <v/>
      </c>
      <c r="W292" s="67" t="str">
        <f>IF(Q292="","",VLOOKUP(Q292,'[2]ACTIVITY &amp; DISCIPLINE CODE'!$F$3:$I$1850,4,))</f>
        <v/>
      </c>
      <c r="X292" s="57" t="str">
        <f t="shared" si="113"/>
        <v/>
      </c>
      <c r="Y292" s="34"/>
      <c r="Z292" s="67" t="str">
        <f t="shared" si="122"/>
        <v/>
      </c>
      <c r="AA292" s="67" t="str">
        <f>IF(Y292="","",VLOOKUP(Y292,'DOCUMENT TYPE'!$A$7:$C$837,2,))</f>
        <v/>
      </c>
      <c r="AB292" s="67" t="str">
        <f t="shared" si="123"/>
        <v/>
      </c>
      <c r="AC292" s="67" t="str">
        <f>IF(Y292="","",VLOOKUP(Y292,'DOCUMENT TYPE'!$A$7:$C$837,3,))</f>
        <v/>
      </c>
      <c r="AD292" s="67" t="str">
        <f t="shared" si="114"/>
        <v/>
      </c>
      <c r="AE292" s="54"/>
      <c r="AF292" s="55" t="str">
        <f t="shared" si="124"/>
        <v/>
      </c>
      <c r="AG292" s="67" t="str">
        <f>IF(AE292="","",VLOOKUP(AE292,DISCIPLINE!$A$2:$C$845,2,))</f>
        <v/>
      </c>
      <c r="AH292" s="57" t="str">
        <f t="shared" si="115"/>
        <v/>
      </c>
      <c r="AI292" s="57"/>
      <c r="AJ292" s="57" t="str">
        <f t="shared" si="116"/>
        <v/>
      </c>
      <c r="AK292" s="57"/>
      <c r="AL292" s="57" t="str">
        <f t="shared" si="117"/>
        <v/>
      </c>
      <c r="AM292" s="57"/>
      <c r="AN292" s="57" t="str">
        <f t="shared" si="118"/>
        <v/>
      </c>
      <c r="AO292" s="57"/>
      <c r="AP292" s="25"/>
      <c r="AQ292" s="23" t="str">
        <f t="shared" si="119"/>
        <v>Missing input data</v>
      </c>
      <c r="AR292" s="23" t="str">
        <f t="shared" si="120"/>
        <v>Missing input data</v>
      </c>
      <c r="AS292" s="25"/>
      <c r="AT292" s="23" t="str">
        <f t="shared" si="104"/>
        <v>Missing input data</v>
      </c>
      <c r="AU292" s="23" t="str">
        <f t="shared" si="105"/>
        <v>Missing input data</v>
      </c>
      <c r="AV292" s="25"/>
    </row>
    <row r="293" spans="1:48">
      <c r="A293" s="56"/>
      <c r="B293" s="67" t="str">
        <f t="shared" si="106"/>
        <v/>
      </c>
      <c r="C293" s="57"/>
      <c r="D293" s="67" t="str">
        <f t="shared" si="107"/>
        <v/>
      </c>
      <c r="E293" s="54"/>
      <c r="F293" s="51" t="str">
        <f t="shared" si="108"/>
        <v/>
      </c>
      <c r="G293" s="54"/>
      <c r="H293" s="67" t="str">
        <f t="shared" si="109"/>
        <v/>
      </c>
      <c r="I293" s="54" t="str">
        <f>IF(G293="","",VLOOKUP(G293,'LEVEL-SYSTEM'!$A$2:$B$849,2,))</f>
        <v/>
      </c>
      <c r="J293" s="67" t="str">
        <f t="shared" si="110"/>
        <v/>
      </c>
      <c r="K293" s="54"/>
      <c r="L293" s="55" t="str">
        <f t="shared" si="101"/>
        <v/>
      </c>
      <c r="M293" s="67" t="str">
        <f>IF(K293="","",VLOOKUP(K293,DISCIPLINE!$A$2:$C$845,2,))</f>
        <v/>
      </c>
      <c r="N293" s="55" t="str">
        <f t="shared" si="102"/>
        <v/>
      </c>
      <c r="O293" s="67" t="str">
        <f>IF(M293="","",VLOOKUP(M293,DISCIPLINE!$A$2:$C$845,2,))</f>
        <v/>
      </c>
      <c r="P293" s="67" t="str">
        <f t="shared" si="111"/>
        <v/>
      </c>
      <c r="Q293" s="57"/>
      <c r="R293" s="67" t="str">
        <f t="shared" si="103"/>
        <v/>
      </c>
      <c r="S293" s="79" t="str">
        <f>IF(Q293="","",VLOOKUP(Q293,'[1]ACTIVITY &amp; DISCIPLINE CODE'!$F$3:$I$1862,2,))</f>
        <v/>
      </c>
      <c r="T293" s="67" t="str">
        <f t="shared" si="121"/>
        <v/>
      </c>
      <c r="U293" s="67" t="str">
        <f>IF(Q293="","",VLOOKUP(Q293,'[1]ACTIVITY &amp; DISCIPLINE CODE'!$F$3:$I$1862,3,))</f>
        <v/>
      </c>
      <c r="V293" s="67" t="str">
        <f t="shared" si="112"/>
        <v/>
      </c>
      <c r="W293" s="67" t="str">
        <f>IF(Q293="","",VLOOKUP(Q293,'[2]ACTIVITY &amp; DISCIPLINE CODE'!$F$3:$I$1850,4,))</f>
        <v/>
      </c>
      <c r="X293" s="57" t="str">
        <f t="shared" si="113"/>
        <v/>
      </c>
      <c r="Y293" s="34"/>
      <c r="Z293" s="67" t="str">
        <f t="shared" si="122"/>
        <v/>
      </c>
      <c r="AA293" s="67" t="str">
        <f>IF(Y293="","",VLOOKUP(Y293,'DOCUMENT TYPE'!$A$7:$C$837,2,))</f>
        <v/>
      </c>
      <c r="AB293" s="67" t="str">
        <f t="shared" si="123"/>
        <v/>
      </c>
      <c r="AC293" s="67" t="str">
        <f>IF(Y293="","",VLOOKUP(Y293,'DOCUMENT TYPE'!$A$7:$C$837,3,))</f>
        <v/>
      </c>
      <c r="AD293" s="67" t="str">
        <f t="shared" si="114"/>
        <v/>
      </c>
      <c r="AE293" s="54"/>
      <c r="AF293" s="55" t="str">
        <f t="shared" si="124"/>
        <v/>
      </c>
      <c r="AG293" s="67" t="str">
        <f>IF(AE293="","",VLOOKUP(AE293,DISCIPLINE!$A$2:$C$845,2,))</f>
        <v/>
      </c>
      <c r="AH293" s="57" t="str">
        <f t="shared" si="115"/>
        <v/>
      </c>
      <c r="AI293" s="57"/>
      <c r="AJ293" s="57" t="str">
        <f t="shared" si="116"/>
        <v/>
      </c>
      <c r="AK293" s="57"/>
      <c r="AL293" s="57" t="str">
        <f t="shared" si="117"/>
        <v/>
      </c>
      <c r="AM293" s="57"/>
      <c r="AN293" s="57" t="str">
        <f t="shared" si="118"/>
        <v/>
      </c>
      <c r="AO293" s="57"/>
      <c r="AP293" s="25"/>
      <c r="AQ293" s="23" t="str">
        <f t="shared" si="119"/>
        <v>Missing input data</v>
      </c>
      <c r="AR293" s="23" t="str">
        <f t="shared" si="120"/>
        <v>Missing input data</v>
      </c>
      <c r="AS293" s="25"/>
      <c r="AT293" s="23" t="str">
        <f t="shared" si="104"/>
        <v>Missing input data</v>
      </c>
      <c r="AU293" s="23" t="str">
        <f t="shared" si="105"/>
        <v>Missing input data</v>
      </c>
      <c r="AV293" s="25"/>
    </row>
    <row r="294" spans="1:48">
      <c r="A294" s="56"/>
      <c r="B294" s="67" t="str">
        <f t="shared" si="106"/>
        <v/>
      </c>
      <c r="C294" s="57"/>
      <c r="D294" s="67" t="str">
        <f t="shared" si="107"/>
        <v/>
      </c>
      <c r="E294" s="54"/>
      <c r="F294" s="51" t="str">
        <f t="shared" si="108"/>
        <v/>
      </c>
      <c r="G294" s="54"/>
      <c r="H294" s="67" t="str">
        <f t="shared" si="109"/>
        <v/>
      </c>
      <c r="I294" s="54" t="str">
        <f>IF(G294="","",VLOOKUP(G294,'LEVEL-SYSTEM'!$A$2:$B$849,2,))</f>
        <v/>
      </c>
      <c r="J294" s="67" t="str">
        <f t="shared" si="110"/>
        <v/>
      </c>
      <c r="K294" s="54"/>
      <c r="L294" s="55" t="str">
        <f t="shared" si="101"/>
        <v/>
      </c>
      <c r="M294" s="67" t="str">
        <f>IF(K294="","",VLOOKUP(K294,DISCIPLINE!$A$2:$C$845,2,))</f>
        <v/>
      </c>
      <c r="N294" s="55" t="str">
        <f t="shared" si="102"/>
        <v/>
      </c>
      <c r="O294" s="67" t="str">
        <f>IF(M294="","",VLOOKUP(M294,DISCIPLINE!$A$2:$C$845,2,))</f>
        <v/>
      </c>
      <c r="P294" s="67" t="str">
        <f t="shared" si="111"/>
        <v/>
      </c>
      <c r="Q294" s="57"/>
      <c r="R294" s="67" t="str">
        <f t="shared" si="103"/>
        <v/>
      </c>
      <c r="S294" s="79" t="str">
        <f>IF(Q294="","",VLOOKUP(Q294,'[1]ACTIVITY &amp; DISCIPLINE CODE'!$F$3:$I$1862,2,))</f>
        <v/>
      </c>
      <c r="T294" s="67" t="str">
        <f t="shared" si="121"/>
        <v/>
      </c>
      <c r="U294" s="67" t="str">
        <f>IF(Q294="","",VLOOKUP(Q294,'[1]ACTIVITY &amp; DISCIPLINE CODE'!$F$3:$I$1862,3,))</f>
        <v/>
      </c>
      <c r="V294" s="67" t="str">
        <f t="shared" si="112"/>
        <v/>
      </c>
      <c r="W294" s="67" t="str">
        <f>IF(Q294="","",VLOOKUP(Q294,'[2]ACTIVITY &amp; DISCIPLINE CODE'!$F$3:$I$1850,4,))</f>
        <v/>
      </c>
      <c r="X294" s="57" t="str">
        <f t="shared" si="113"/>
        <v/>
      </c>
      <c r="Y294" s="34"/>
      <c r="Z294" s="67" t="str">
        <f t="shared" si="122"/>
        <v/>
      </c>
      <c r="AA294" s="67" t="str">
        <f>IF(Y294="","",VLOOKUP(Y294,'DOCUMENT TYPE'!$A$7:$C$837,2,))</f>
        <v/>
      </c>
      <c r="AB294" s="67" t="str">
        <f t="shared" si="123"/>
        <v/>
      </c>
      <c r="AC294" s="67" t="str">
        <f>IF(Y294="","",VLOOKUP(Y294,'DOCUMENT TYPE'!$A$7:$C$837,3,))</f>
        <v/>
      </c>
      <c r="AD294" s="67" t="str">
        <f t="shared" si="114"/>
        <v/>
      </c>
      <c r="AE294" s="54"/>
      <c r="AF294" s="55" t="str">
        <f t="shared" si="124"/>
        <v/>
      </c>
      <c r="AG294" s="67" t="str">
        <f>IF(AE294="","",VLOOKUP(AE294,DISCIPLINE!$A$2:$C$845,2,))</f>
        <v/>
      </c>
      <c r="AH294" s="57" t="str">
        <f t="shared" si="115"/>
        <v/>
      </c>
      <c r="AI294" s="57"/>
      <c r="AJ294" s="57" t="str">
        <f t="shared" si="116"/>
        <v/>
      </c>
      <c r="AK294" s="57"/>
      <c r="AL294" s="57" t="str">
        <f t="shared" si="117"/>
        <v/>
      </c>
      <c r="AM294" s="57"/>
      <c r="AN294" s="57" t="str">
        <f t="shared" si="118"/>
        <v/>
      </c>
      <c r="AO294" s="57"/>
      <c r="AP294" s="25"/>
      <c r="AQ294" s="23" t="str">
        <f t="shared" si="119"/>
        <v>Missing input data</v>
      </c>
      <c r="AR294" s="23" t="str">
        <f t="shared" si="120"/>
        <v>Missing input data</v>
      </c>
      <c r="AS294" s="25"/>
      <c r="AT294" s="23" t="str">
        <f t="shared" si="104"/>
        <v>Missing input data</v>
      </c>
      <c r="AU294" s="23" t="str">
        <f t="shared" si="105"/>
        <v>Missing input data</v>
      </c>
      <c r="AV294" s="25"/>
    </row>
    <row r="295" spans="1:48">
      <c r="A295" s="56"/>
      <c r="B295" s="67" t="str">
        <f t="shared" si="106"/>
        <v/>
      </c>
      <c r="C295" s="57"/>
      <c r="D295" s="67" t="str">
        <f t="shared" si="107"/>
        <v/>
      </c>
      <c r="E295" s="54"/>
      <c r="F295" s="51" t="str">
        <f t="shared" si="108"/>
        <v/>
      </c>
      <c r="G295" s="54"/>
      <c r="H295" s="67" t="str">
        <f t="shared" si="109"/>
        <v/>
      </c>
      <c r="I295" s="54" t="str">
        <f>IF(G295="","",VLOOKUP(G295,'LEVEL-SYSTEM'!$A$2:$B$849,2,))</f>
        <v/>
      </c>
      <c r="J295" s="67" t="str">
        <f t="shared" si="110"/>
        <v/>
      </c>
      <c r="K295" s="54"/>
      <c r="L295" s="55" t="str">
        <f t="shared" si="101"/>
        <v/>
      </c>
      <c r="M295" s="67" t="str">
        <f>IF(K295="","",VLOOKUP(K295,DISCIPLINE!$A$2:$C$845,2,))</f>
        <v/>
      </c>
      <c r="N295" s="55" t="str">
        <f t="shared" si="102"/>
        <v/>
      </c>
      <c r="O295" s="67" t="str">
        <f>IF(M295="","",VLOOKUP(M295,DISCIPLINE!$A$2:$C$845,2,))</f>
        <v/>
      </c>
      <c r="P295" s="67" t="str">
        <f t="shared" si="111"/>
        <v/>
      </c>
      <c r="Q295" s="57"/>
      <c r="R295" s="67" t="str">
        <f t="shared" si="103"/>
        <v/>
      </c>
      <c r="S295" s="79" t="str">
        <f>IF(Q295="","",VLOOKUP(Q295,'[1]ACTIVITY &amp; DISCIPLINE CODE'!$F$3:$I$1862,2,))</f>
        <v/>
      </c>
      <c r="T295" s="67" t="str">
        <f t="shared" si="121"/>
        <v/>
      </c>
      <c r="U295" s="67" t="str">
        <f>IF(Q295="","",VLOOKUP(Q295,'[1]ACTIVITY &amp; DISCIPLINE CODE'!$F$3:$I$1862,3,))</f>
        <v/>
      </c>
      <c r="V295" s="67" t="str">
        <f t="shared" si="112"/>
        <v/>
      </c>
      <c r="W295" s="67" t="str">
        <f>IF(Q295="","",VLOOKUP(Q295,'[2]ACTIVITY &amp; DISCIPLINE CODE'!$F$3:$I$1850,4,))</f>
        <v/>
      </c>
      <c r="X295" s="57" t="str">
        <f t="shared" si="113"/>
        <v/>
      </c>
      <c r="Y295" s="34"/>
      <c r="Z295" s="67" t="str">
        <f t="shared" si="122"/>
        <v/>
      </c>
      <c r="AA295" s="67" t="str">
        <f>IF(Y295="","",VLOOKUP(Y295,'DOCUMENT TYPE'!$A$7:$C$837,2,))</f>
        <v/>
      </c>
      <c r="AB295" s="67" t="str">
        <f t="shared" si="123"/>
        <v/>
      </c>
      <c r="AC295" s="67" t="str">
        <f>IF(Y295="","",VLOOKUP(Y295,'DOCUMENT TYPE'!$A$7:$C$837,3,))</f>
        <v/>
      </c>
      <c r="AD295" s="67" t="str">
        <f t="shared" si="114"/>
        <v/>
      </c>
      <c r="AE295" s="54"/>
      <c r="AF295" s="55" t="str">
        <f t="shared" si="124"/>
        <v/>
      </c>
      <c r="AG295" s="67" t="str">
        <f>IF(AE295="","",VLOOKUP(AE295,DISCIPLINE!$A$2:$C$845,2,))</f>
        <v/>
      </c>
      <c r="AH295" s="57" t="str">
        <f t="shared" si="115"/>
        <v/>
      </c>
      <c r="AI295" s="57"/>
      <c r="AJ295" s="57" t="str">
        <f t="shared" si="116"/>
        <v/>
      </c>
      <c r="AK295" s="57"/>
      <c r="AL295" s="57" t="str">
        <f t="shared" si="117"/>
        <v/>
      </c>
      <c r="AM295" s="57"/>
      <c r="AN295" s="57" t="str">
        <f t="shared" si="118"/>
        <v/>
      </c>
      <c r="AO295" s="57"/>
      <c r="AP295" s="25"/>
      <c r="AQ295" s="23" t="str">
        <f t="shared" si="119"/>
        <v>Missing input data</v>
      </c>
      <c r="AR295" s="23" t="str">
        <f t="shared" si="120"/>
        <v>Missing input data</v>
      </c>
      <c r="AS295" s="25"/>
      <c r="AT295" s="23" t="str">
        <f t="shared" si="104"/>
        <v>Missing input data</v>
      </c>
      <c r="AU295" s="23" t="str">
        <f t="shared" si="105"/>
        <v>Missing input data</v>
      </c>
      <c r="AV295" s="25"/>
    </row>
    <row r="296" spans="1:48">
      <c r="A296" s="56"/>
      <c r="B296" s="67" t="str">
        <f t="shared" si="106"/>
        <v/>
      </c>
      <c r="C296" s="57"/>
      <c r="D296" s="67" t="str">
        <f t="shared" si="107"/>
        <v/>
      </c>
      <c r="E296" s="54"/>
      <c r="F296" s="51" t="str">
        <f t="shared" si="108"/>
        <v/>
      </c>
      <c r="G296" s="54"/>
      <c r="H296" s="67" t="str">
        <f t="shared" si="109"/>
        <v/>
      </c>
      <c r="I296" s="54" t="str">
        <f>IF(G296="","",VLOOKUP(G296,'LEVEL-SYSTEM'!$A$2:$B$849,2,))</f>
        <v/>
      </c>
      <c r="J296" s="67" t="str">
        <f t="shared" si="110"/>
        <v/>
      </c>
      <c r="K296" s="54"/>
      <c r="L296" s="55" t="str">
        <f t="shared" si="101"/>
        <v/>
      </c>
      <c r="M296" s="67" t="str">
        <f>IF(K296="","",VLOOKUP(K296,DISCIPLINE!$A$2:$C$845,2,))</f>
        <v/>
      </c>
      <c r="N296" s="55" t="str">
        <f t="shared" si="102"/>
        <v/>
      </c>
      <c r="O296" s="67" t="str">
        <f>IF(M296="","",VLOOKUP(M296,DISCIPLINE!$A$2:$C$845,2,))</f>
        <v/>
      </c>
      <c r="P296" s="67" t="str">
        <f t="shared" si="111"/>
        <v/>
      </c>
      <c r="Q296" s="57"/>
      <c r="R296" s="67" t="str">
        <f t="shared" si="103"/>
        <v/>
      </c>
      <c r="S296" s="79" t="str">
        <f>IF(Q296="","",VLOOKUP(Q296,'[1]ACTIVITY &amp; DISCIPLINE CODE'!$F$3:$I$1862,2,))</f>
        <v/>
      </c>
      <c r="T296" s="67" t="str">
        <f t="shared" si="121"/>
        <v/>
      </c>
      <c r="U296" s="67" t="str">
        <f>IF(Q296="","",VLOOKUP(Q296,'[1]ACTIVITY &amp; DISCIPLINE CODE'!$F$3:$I$1862,3,))</f>
        <v/>
      </c>
      <c r="V296" s="67" t="str">
        <f t="shared" si="112"/>
        <v/>
      </c>
      <c r="W296" s="67" t="str">
        <f>IF(Q296="","",VLOOKUP(Q296,'[2]ACTIVITY &amp; DISCIPLINE CODE'!$F$3:$I$1850,4,))</f>
        <v/>
      </c>
      <c r="X296" s="57" t="str">
        <f t="shared" si="113"/>
        <v/>
      </c>
      <c r="Y296" s="34"/>
      <c r="Z296" s="67" t="str">
        <f t="shared" si="122"/>
        <v/>
      </c>
      <c r="AA296" s="67" t="str">
        <f>IF(Y296="","",VLOOKUP(Y296,'DOCUMENT TYPE'!$A$7:$C$837,2,))</f>
        <v/>
      </c>
      <c r="AB296" s="67" t="str">
        <f t="shared" si="123"/>
        <v/>
      </c>
      <c r="AC296" s="67" t="str">
        <f>IF(Y296="","",VLOOKUP(Y296,'DOCUMENT TYPE'!$A$7:$C$837,3,))</f>
        <v/>
      </c>
      <c r="AD296" s="67" t="str">
        <f t="shared" si="114"/>
        <v/>
      </c>
      <c r="AE296" s="54"/>
      <c r="AF296" s="55" t="str">
        <f t="shared" si="124"/>
        <v/>
      </c>
      <c r="AG296" s="67" t="str">
        <f>IF(AE296="","",VLOOKUP(AE296,DISCIPLINE!$A$2:$C$845,2,))</f>
        <v/>
      </c>
      <c r="AH296" s="57" t="str">
        <f t="shared" si="115"/>
        <v/>
      </c>
      <c r="AI296" s="57"/>
      <c r="AJ296" s="57" t="str">
        <f t="shared" si="116"/>
        <v/>
      </c>
      <c r="AK296" s="57"/>
      <c r="AL296" s="57" t="str">
        <f t="shared" si="117"/>
        <v/>
      </c>
      <c r="AM296" s="57"/>
      <c r="AN296" s="57" t="str">
        <f t="shared" si="118"/>
        <v/>
      </c>
      <c r="AO296" s="57"/>
      <c r="AP296" s="25"/>
      <c r="AQ296" s="23" t="str">
        <f t="shared" si="119"/>
        <v>Missing input data</v>
      </c>
      <c r="AR296" s="23" t="str">
        <f t="shared" si="120"/>
        <v>Missing input data</v>
      </c>
      <c r="AS296" s="25"/>
      <c r="AT296" s="23" t="str">
        <f t="shared" si="104"/>
        <v>Missing input data</v>
      </c>
      <c r="AU296" s="23" t="str">
        <f t="shared" si="105"/>
        <v>Missing input data</v>
      </c>
      <c r="AV296" s="25"/>
    </row>
    <row r="297" spans="1:48">
      <c r="A297" s="56"/>
      <c r="B297" s="67" t="str">
        <f t="shared" si="106"/>
        <v/>
      </c>
      <c r="C297" s="57"/>
      <c r="D297" s="67" t="str">
        <f t="shared" si="107"/>
        <v/>
      </c>
      <c r="E297" s="54"/>
      <c r="F297" s="51" t="str">
        <f t="shared" si="108"/>
        <v/>
      </c>
      <c r="G297" s="54"/>
      <c r="H297" s="67" t="str">
        <f t="shared" si="109"/>
        <v/>
      </c>
      <c r="I297" s="54" t="str">
        <f>IF(G297="","",VLOOKUP(G297,'LEVEL-SYSTEM'!$A$2:$B$849,2,))</f>
        <v/>
      </c>
      <c r="J297" s="67" t="str">
        <f t="shared" si="110"/>
        <v/>
      </c>
      <c r="K297" s="54"/>
      <c r="L297" s="55" t="str">
        <f t="shared" si="101"/>
        <v/>
      </c>
      <c r="M297" s="67" t="str">
        <f>IF(K297="","",VLOOKUP(K297,DISCIPLINE!$A$2:$C$845,2,))</f>
        <v/>
      </c>
      <c r="N297" s="55" t="str">
        <f t="shared" si="102"/>
        <v/>
      </c>
      <c r="O297" s="67" t="str">
        <f>IF(M297="","",VLOOKUP(M297,DISCIPLINE!$A$2:$C$845,2,))</f>
        <v/>
      </c>
      <c r="P297" s="67" t="str">
        <f t="shared" si="111"/>
        <v/>
      </c>
      <c r="Q297" s="57"/>
      <c r="R297" s="67" t="str">
        <f t="shared" si="103"/>
        <v/>
      </c>
      <c r="S297" s="79" t="str">
        <f>IF(Q297="","",VLOOKUP(Q297,'[1]ACTIVITY &amp; DISCIPLINE CODE'!$F$3:$I$1862,2,))</f>
        <v/>
      </c>
      <c r="T297" s="67" t="str">
        <f t="shared" si="121"/>
        <v/>
      </c>
      <c r="U297" s="67" t="str">
        <f>IF(Q297="","",VLOOKUP(Q297,'[1]ACTIVITY &amp; DISCIPLINE CODE'!$F$3:$I$1862,3,))</f>
        <v/>
      </c>
      <c r="V297" s="67" t="str">
        <f t="shared" si="112"/>
        <v/>
      </c>
      <c r="W297" s="67" t="str">
        <f>IF(Q297="","",VLOOKUP(Q297,'[2]ACTIVITY &amp; DISCIPLINE CODE'!$F$3:$I$1850,4,))</f>
        <v/>
      </c>
      <c r="X297" s="57" t="str">
        <f t="shared" si="113"/>
        <v/>
      </c>
      <c r="Y297" s="34"/>
      <c r="Z297" s="67" t="str">
        <f t="shared" si="122"/>
        <v/>
      </c>
      <c r="AA297" s="67" t="str">
        <f>IF(Y297="","",VLOOKUP(Y297,'DOCUMENT TYPE'!$A$7:$C$837,2,))</f>
        <v/>
      </c>
      <c r="AB297" s="67" t="str">
        <f t="shared" si="123"/>
        <v/>
      </c>
      <c r="AC297" s="67" t="str">
        <f>IF(Y297="","",VLOOKUP(Y297,'DOCUMENT TYPE'!$A$7:$C$837,3,))</f>
        <v/>
      </c>
      <c r="AD297" s="67" t="str">
        <f t="shared" si="114"/>
        <v/>
      </c>
      <c r="AE297" s="54"/>
      <c r="AF297" s="55" t="str">
        <f t="shared" si="124"/>
        <v/>
      </c>
      <c r="AG297" s="67" t="str">
        <f>IF(AE297="","",VLOOKUP(AE297,DISCIPLINE!$A$2:$C$845,2,))</f>
        <v/>
      </c>
      <c r="AH297" s="57" t="str">
        <f t="shared" si="115"/>
        <v/>
      </c>
      <c r="AI297" s="57"/>
      <c r="AJ297" s="57" t="str">
        <f t="shared" si="116"/>
        <v/>
      </c>
      <c r="AK297" s="57"/>
      <c r="AL297" s="57" t="str">
        <f t="shared" si="117"/>
        <v/>
      </c>
      <c r="AM297" s="57"/>
      <c r="AN297" s="57" t="str">
        <f t="shared" si="118"/>
        <v/>
      </c>
      <c r="AO297" s="57"/>
      <c r="AP297" s="25"/>
      <c r="AQ297" s="23" t="str">
        <f t="shared" si="119"/>
        <v>Missing input data</v>
      </c>
      <c r="AR297" s="23" t="str">
        <f t="shared" si="120"/>
        <v>Missing input data</v>
      </c>
      <c r="AS297" s="25"/>
      <c r="AT297" s="23" t="str">
        <f t="shared" si="104"/>
        <v>Missing input data</v>
      </c>
      <c r="AU297" s="23" t="str">
        <f t="shared" si="105"/>
        <v>Missing input data</v>
      </c>
      <c r="AV297" s="25"/>
    </row>
    <row r="298" spans="1:48">
      <c r="A298" s="56"/>
      <c r="B298" s="67" t="str">
        <f t="shared" si="106"/>
        <v/>
      </c>
      <c r="C298" s="57"/>
      <c r="D298" s="67" t="str">
        <f t="shared" si="107"/>
        <v/>
      </c>
      <c r="E298" s="54"/>
      <c r="F298" s="51" t="str">
        <f t="shared" si="108"/>
        <v/>
      </c>
      <c r="G298" s="54"/>
      <c r="H298" s="67" t="str">
        <f t="shared" si="109"/>
        <v/>
      </c>
      <c r="I298" s="54" t="str">
        <f>IF(G298="","",VLOOKUP(G298,'LEVEL-SYSTEM'!$A$2:$B$849,2,))</f>
        <v/>
      </c>
      <c r="J298" s="67" t="str">
        <f t="shared" si="110"/>
        <v/>
      </c>
      <c r="K298" s="54"/>
      <c r="L298" s="55" t="str">
        <f t="shared" si="101"/>
        <v/>
      </c>
      <c r="M298" s="67" t="str">
        <f>IF(K298="","",VLOOKUP(K298,DISCIPLINE!$A$2:$C$845,2,))</f>
        <v/>
      </c>
      <c r="N298" s="55" t="str">
        <f t="shared" si="102"/>
        <v/>
      </c>
      <c r="O298" s="67" t="str">
        <f>IF(M298="","",VLOOKUP(M298,DISCIPLINE!$A$2:$C$845,2,))</f>
        <v/>
      </c>
      <c r="P298" s="67" t="str">
        <f t="shared" si="111"/>
        <v/>
      </c>
      <c r="Q298" s="57"/>
      <c r="R298" s="67" t="str">
        <f t="shared" si="103"/>
        <v/>
      </c>
      <c r="S298" s="79" t="str">
        <f>IF(Q298="","",VLOOKUP(Q298,'[1]ACTIVITY &amp; DISCIPLINE CODE'!$F$3:$I$1862,2,))</f>
        <v/>
      </c>
      <c r="T298" s="67" t="str">
        <f t="shared" si="121"/>
        <v/>
      </c>
      <c r="U298" s="67" t="str">
        <f>IF(Q298="","",VLOOKUP(Q298,'[1]ACTIVITY &amp; DISCIPLINE CODE'!$F$3:$I$1862,3,))</f>
        <v/>
      </c>
      <c r="V298" s="67" t="str">
        <f t="shared" si="112"/>
        <v/>
      </c>
      <c r="W298" s="67" t="str">
        <f>IF(Q298="","",VLOOKUP(Q298,'[2]ACTIVITY &amp; DISCIPLINE CODE'!$F$3:$I$1850,4,))</f>
        <v/>
      </c>
      <c r="X298" s="57" t="str">
        <f t="shared" si="113"/>
        <v/>
      </c>
      <c r="Y298" s="34"/>
      <c r="Z298" s="67" t="str">
        <f t="shared" si="122"/>
        <v/>
      </c>
      <c r="AA298" s="67" t="str">
        <f>IF(Y298="","",VLOOKUP(Y298,'DOCUMENT TYPE'!$A$7:$C$837,2,))</f>
        <v/>
      </c>
      <c r="AB298" s="67" t="str">
        <f t="shared" si="123"/>
        <v/>
      </c>
      <c r="AC298" s="67" t="str">
        <f>IF(Y298="","",VLOOKUP(Y298,'DOCUMENT TYPE'!$A$7:$C$837,3,))</f>
        <v/>
      </c>
      <c r="AD298" s="67" t="str">
        <f t="shared" si="114"/>
        <v/>
      </c>
      <c r="AE298" s="54"/>
      <c r="AF298" s="55" t="str">
        <f t="shared" si="124"/>
        <v/>
      </c>
      <c r="AG298" s="67" t="str">
        <f>IF(AE298="","",VLOOKUP(AE298,DISCIPLINE!$A$2:$C$845,2,))</f>
        <v/>
      </c>
      <c r="AH298" s="57" t="str">
        <f t="shared" si="115"/>
        <v/>
      </c>
      <c r="AI298" s="57"/>
      <c r="AJ298" s="57" t="str">
        <f t="shared" si="116"/>
        <v/>
      </c>
      <c r="AK298" s="57"/>
      <c r="AL298" s="57" t="str">
        <f t="shared" si="117"/>
        <v/>
      </c>
      <c r="AM298" s="57"/>
      <c r="AN298" s="57" t="str">
        <f t="shared" si="118"/>
        <v/>
      </c>
      <c r="AO298" s="57"/>
      <c r="AP298" s="25"/>
      <c r="AQ298" s="23" t="str">
        <f t="shared" si="119"/>
        <v>Missing input data</v>
      </c>
      <c r="AR298" s="23" t="str">
        <f t="shared" si="120"/>
        <v>Missing input data</v>
      </c>
      <c r="AS298" s="25"/>
      <c r="AT298" s="23" t="str">
        <f t="shared" si="104"/>
        <v>Missing input data</v>
      </c>
      <c r="AU298" s="23" t="str">
        <f t="shared" si="105"/>
        <v>Missing input data</v>
      </c>
      <c r="AV298" s="25"/>
    </row>
    <row r="299" spans="1:48">
      <c r="A299" s="56"/>
      <c r="B299" s="67" t="str">
        <f t="shared" si="106"/>
        <v/>
      </c>
      <c r="C299" s="57"/>
      <c r="D299" s="67" t="str">
        <f t="shared" si="107"/>
        <v/>
      </c>
      <c r="E299" s="54"/>
      <c r="F299" s="51" t="str">
        <f t="shared" si="108"/>
        <v/>
      </c>
      <c r="G299" s="54"/>
      <c r="H299" s="67" t="str">
        <f t="shared" si="109"/>
        <v/>
      </c>
      <c r="I299" s="54" t="str">
        <f>IF(G299="","",VLOOKUP(G299,'LEVEL-SYSTEM'!$A$2:$B$849,2,))</f>
        <v/>
      </c>
      <c r="J299" s="67" t="str">
        <f t="shared" si="110"/>
        <v/>
      </c>
      <c r="K299" s="54"/>
      <c r="L299" s="55" t="str">
        <f t="shared" si="101"/>
        <v/>
      </c>
      <c r="M299" s="67" t="str">
        <f>IF(K299="","",VLOOKUP(K299,DISCIPLINE!$A$2:$C$845,2,))</f>
        <v/>
      </c>
      <c r="N299" s="55" t="str">
        <f t="shared" si="102"/>
        <v/>
      </c>
      <c r="O299" s="67" t="str">
        <f>IF(M299="","",VLOOKUP(M299,DISCIPLINE!$A$2:$C$845,2,))</f>
        <v/>
      </c>
      <c r="P299" s="67" t="str">
        <f t="shared" si="111"/>
        <v/>
      </c>
      <c r="Q299" s="57"/>
      <c r="R299" s="67" t="str">
        <f t="shared" si="103"/>
        <v/>
      </c>
      <c r="S299" s="79" t="str">
        <f>IF(Q299="","",VLOOKUP(Q299,'[1]ACTIVITY &amp; DISCIPLINE CODE'!$F$3:$I$1862,2,))</f>
        <v/>
      </c>
      <c r="T299" s="67" t="str">
        <f t="shared" si="121"/>
        <v/>
      </c>
      <c r="U299" s="67" t="str">
        <f>IF(Q299="","",VLOOKUP(Q299,'[1]ACTIVITY &amp; DISCIPLINE CODE'!$F$3:$I$1862,3,))</f>
        <v/>
      </c>
      <c r="V299" s="67" t="str">
        <f t="shared" si="112"/>
        <v/>
      </c>
      <c r="W299" s="67" t="str">
        <f>IF(Q299="","",VLOOKUP(Q299,'[2]ACTIVITY &amp; DISCIPLINE CODE'!$F$3:$I$1850,4,))</f>
        <v/>
      </c>
      <c r="X299" s="57" t="str">
        <f t="shared" si="113"/>
        <v/>
      </c>
      <c r="Y299" s="34"/>
      <c r="Z299" s="67" t="str">
        <f t="shared" si="122"/>
        <v/>
      </c>
      <c r="AA299" s="67" t="str">
        <f>IF(Y299="","",VLOOKUP(Y299,'DOCUMENT TYPE'!$A$7:$C$837,2,))</f>
        <v/>
      </c>
      <c r="AB299" s="67" t="str">
        <f t="shared" si="123"/>
        <v/>
      </c>
      <c r="AC299" s="67" t="str">
        <f>IF(Y299="","",VLOOKUP(Y299,'DOCUMENT TYPE'!$A$7:$C$837,3,))</f>
        <v/>
      </c>
      <c r="AD299" s="67" t="str">
        <f t="shared" si="114"/>
        <v/>
      </c>
      <c r="AE299" s="54"/>
      <c r="AF299" s="55" t="str">
        <f t="shared" si="124"/>
        <v/>
      </c>
      <c r="AG299" s="67" t="str">
        <f>IF(AE299="","",VLOOKUP(AE299,DISCIPLINE!$A$2:$C$845,2,))</f>
        <v/>
      </c>
      <c r="AH299" s="57" t="str">
        <f t="shared" si="115"/>
        <v/>
      </c>
      <c r="AI299" s="57"/>
      <c r="AJ299" s="57" t="str">
        <f t="shared" si="116"/>
        <v/>
      </c>
      <c r="AK299" s="57"/>
      <c r="AL299" s="57" t="str">
        <f t="shared" si="117"/>
        <v/>
      </c>
      <c r="AM299" s="57"/>
      <c r="AN299" s="57" t="str">
        <f t="shared" si="118"/>
        <v/>
      </c>
      <c r="AO299" s="57"/>
      <c r="AP299" s="25"/>
      <c r="AQ299" s="23" t="str">
        <f t="shared" si="119"/>
        <v>Missing input data</v>
      </c>
      <c r="AR299" s="23" t="str">
        <f t="shared" si="120"/>
        <v>Missing input data</v>
      </c>
      <c r="AS299" s="25"/>
      <c r="AT299" s="23" t="str">
        <f t="shared" si="104"/>
        <v>Missing input data</v>
      </c>
      <c r="AU299" s="23" t="str">
        <f t="shared" si="105"/>
        <v>Missing input data</v>
      </c>
      <c r="AV299" s="25"/>
    </row>
    <row r="300" spans="1:48">
      <c r="A300" s="56"/>
      <c r="B300" s="67" t="str">
        <f t="shared" si="106"/>
        <v/>
      </c>
      <c r="C300" s="57"/>
      <c r="D300" s="67" t="str">
        <f t="shared" si="107"/>
        <v/>
      </c>
      <c r="E300" s="54"/>
      <c r="F300" s="51" t="str">
        <f t="shared" si="108"/>
        <v/>
      </c>
      <c r="G300" s="54"/>
      <c r="H300" s="67" t="str">
        <f t="shared" si="109"/>
        <v/>
      </c>
      <c r="I300" s="54" t="str">
        <f>IF(G300="","",VLOOKUP(G300,'LEVEL-SYSTEM'!$A$2:$B$849,2,))</f>
        <v/>
      </c>
      <c r="J300" s="67" t="str">
        <f t="shared" si="110"/>
        <v/>
      </c>
      <c r="K300" s="54"/>
      <c r="L300" s="55" t="str">
        <f t="shared" si="101"/>
        <v/>
      </c>
      <c r="M300" s="67" t="str">
        <f>IF(K300="","",VLOOKUP(K300,DISCIPLINE!$A$2:$C$845,2,))</f>
        <v/>
      </c>
      <c r="N300" s="55" t="str">
        <f t="shared" si="102"/>
        <v/>
      </c>
      <c r="O300" s="67" t="str">
        <f>IF(M300="","",VLOOKUP(M300,DISCIPLINE!$A$2:$C$845,2,))</f>
        <v/>
      </c>
      <c r="P300" s="67" t="str">
        <f t="shared" si="111"/>
        <v/>
      </c>
      <c r="Q300" s="57"/>
      <c r="R300" s="67" t="str">
        <f t="shared" si="103"/>
        <v/>
      </c>
      <c r="S300" s="79" t="str">
        <f>IF(Q300="","",VLOOKUP(Q300,'[1]ACTIVITY &amp; DISCIPLINE CODE'!$F$3:$I$1862,2,))</f>
        <v/>
      </c>
      <c r="T300" s="67" t="str">
        <f t="shared" si="121"/>
        <v/>
      </c>
      <c r="U300" s="67" t="str">
        <f>IF(Q300="","",VLOOKUP(Q300,'[1]ACTIVITY &amp; DISCIPLINE CODE'!$F$3:$I$1862,3,))</f>
        <v/>
      </c>
      <c r="V300" s="67" t="str">
        <f t="shared" si="112"/>
        <v/>
      </c>
      <c r="W300" s="67" t="str">
        <f>IF(Q300="","",VLOOKUP(Q300,'[2]ACTIVITY &amp; DISCIPLINE CODE'!$F$3:$I$1850,4,))</f>
        <v/>
      </c>
      <c r="X300" s="57" t="str">
        <f t="shared" si="113"/>
        <v/>
      </c>
      <c r="Y300" s="34"/>
      <c r="Z300" s="67" t="str">
        <f t="shared" si="122"/>
        <v/>
      </c>
      <c r="AA300" s="67" t="str">
        <f>IF(Y300="","",VLOOKUP(Y300,'DOCUMENT TYPE'!$A$7:$C$837,2,))</f>
        <v/>
      </c>
      <c r="AB300" s="67" t="str">
        <f t="shared" si="123"/>
        <v/>
      </c>
      <c r="AC300" s="67" t="str">
        <f>IF(Y300="","",VLOOKUP(Y300,'DOCUMENT TYPE'!$A$7:$C$837,3,))</f>
        <v/>
      </c>
      <c r="AD300" s="67" t="str">
        <f t="shared" si="114"/>
        <v/>
      </c>
      <c r="AE300" s="54"/>
      <c r="AF300" s="55" t="str">
        <f t="shared" si="124"/>
        <v/>
      </c>
      <c r="AG300" s="67" t="str">
        <f>IF(AE300="","",VLOOKUP(AE300,DISCIPLINE!$A$2:$C$845,2,))</f>
        <v/>
      </c>
      <c r="AH300" s="57" t="str">
        <f t="shared" si="115"/>
        <v/>
      </c>
      <c r="AI300" s="57"/>
      <c r="AJ300" s="57" t="str">
        <f t="shared" si="116"/>
        <v/>
      </c>
      <c r="AK300" s="57"/>
      <c r="AL300" s="57" t="str">
        <f t="shared" si="117"/>
        <v/>
      </c>
      <c r="AM300" s="57"/>
      <c r="AN300" s="57" t="str">
        <f t="shared" si="118"/>
        <v/>
      </c>
      <c r="AO300" s="57"/>
      <c r="AP300" s="25"/>
      <c r="AQ300" s="23" t="str">
        <f t="shared" si="119"/>
        <v>Missing input data</v>
      </c>
      <c r="AR300" s="23" t="str">
        <f t="shared" si="120"/>
        <v>Missing input data</v>
      </c>
      <c r="AS300" s="25"/>
      <c r="AT300" s="23" t="str">
        <f t="shared" si="104"/>
        <v>Missing input data</v>
      </c>
      <c r="AU300" s="23" t="str">
        <f t="shared" si="105"/>
        <v>Missing input data</v>
      </c>
      <c r="AV300" s="25"/>
    </row>
    <row r="301" spans="1:48">
      <c r="A301" s="56"/>
      <c r="B301" s="67" t="str">
        <f t="shared" si="106"/>
        <v/>
      </c>
      <c r="C301" s="57"/>
      <c r="D301" s="67" t="str">
        <f t="shared" si="107"/>
        <v/>
      </c>
      <c r="E301" s="54"/>
      <c r="F301" s="51" t="str">
        <f t="shared" si="108"/>
        <v/>
      </c>
      <c r="G301" s="54"/>
      <c r="H301" s="67" t="str">
        <f t="shared" si="109"/>
        <v/>
      </c>
      <c r="I301" s="54" t="str">
        <f>IF(G301="","",VLOOKUP(G301,'LEVEL-SYSTEM'!$A$2:$B$849,2,))</f>
        <v/>
      </c>
      <c r="J301" s="67" t="str">
        <f t="shared" si="110"/>
        <v/>
      </c>
      <c r="K301" s="54"/>
      <c r="L301" s="55" t="str">
        <f t="shared" si="101"/>
        <v/>
      </c>
      <c r="M301" s="67" t="str">
        <f>IF(K301="","",VLOOKUP(K301,DISCIPLINE!$A$2:$C$845,2,))</f>
        <v/>
      </c>
      <c r="N301" s="55" t="str">
        <f t="shared" si="102"/>
        <v/>
      </c>
      <c r="O301" s="67" t="str">
        <f>IF(M301="","",VLOOKUP(M301,DISCIPLINE!$A$2:$C$845,2,))</f>
        <v/>
      </c>
      <c r="P301" s="67" t="str">
        <f t="shared" si="111"/>
        <v/>
      </c>
      <c r="Q301" s="57"/>
      <c r="R301" s="67" t="str">
        <f t="shared" si="103"/>
        <v/>
      </c>
      <c r="S301" s="79" t="str">
        <f>IF(Q301="","",VLOOKUP(Q301,'[1]ACTIVITY &amp; DISCIPLINE CODE'!$F$3:$I$1862,2,))</f>
        <v/>
      </c>
      <c r="T301" s="67" t="str">
        <f t="shared" si="121"/>
        <v/>
      </c>
      <c r="U301" s="67" t="str">
        <f>IF(Q301="","",VLOOKUP(Q301,'[1]ACTIVITY &amp; DISCIPLINE CODE'!$F$3:$I$1862,3,))</f>
        <v/>
      </c>
      <c r="V301" s="67" t="str">
        <f t="shared" si="112"/>
        <v/>
      </c>
      <c r="W301" s="67" t="str">
        <f>IF(Q301="","",VLOOKUP(Q301,'[2]ACTIVITY &amp; DISCIPLINE CODE'!$F$3:$I$1850,4,))</f>
        <v/>
      </c>
      <c r="X301" s="57" t="str">
        <f t="shared" si="113"/>
        <v/>
      </c>
      <c r="Y301" s="34"/>
      <c r="Z301" s="67" t="str">
        <f t="shared" si="122"/>
        <v/>
      </c>
      <c r="AA301" s="67" t="str">
        <f>IF(Y301="","",VLOOKUP(Y301,'DOCUMENT TYPE'!$A$7:$C$837,2,))</f>
        <v/>
      </c>
      <c r="AB301" s="67" t="str">
        <f t="shared" si="123"/>
        <v/>
      </c>
      <c r="AC301" s="67" t="str">
        <f>IF(Y301="","",VLOOKUP(Y301,'DOCUMENT TYPE'!$A$7:$C$837,3,))</f>
        <v/>
      </c>
      <c r="AD301" s="67" t="str">
        <f t="shared" si="114"/>
        <v/>
      </c>
      <c r="AE301" s="54"/>
      <c r="AF301" s="55" t="str">
        <f t="shared" si="124"/>
        <v/>
      </c>
      <c r="AG301" s="67" t="str">
        <f>IF(AE301="","",VLOOKUP(AE301,DISCIPLINE!$A$2:$C$845,2,))</f>
        <v/>
      </c>
      <c r="AH301" s="57" t="str">
        <f t="shared" si="115"/>
        <v/>
      </c>
      <c r="AI301" s="57"/>
      <c r="AJ301" s="57" t="str">
        <f t="shared" si="116"/>
        <v/>
      </c>
      <c r="AK301" s="57"/>
      <c r="AL301" s="57" t="str">
        <f t="shared" si="117"/>
        <v/>
      </c>
      <c r="AM301" s="57"/>
      <c r="AN301" s="57" t="str">
        <f t="shared" si="118"/>
        <v/>
      </c>
      <c r="AO301" s="57"/>
      <c r="AP301" s="25"/>
      <c r="AQ301" s="23" t="str">
        <f t="shared" si="119"/>
        <v>Missing input data</v>
      </c>
      <c r="AR301" s="23" t="str">
        <f t="shared" si="120"/>
        <v>Missing input data</v>
      </c>
      <c r="AS301" s="25"/>
      <c r="AT301" s="23" t="str">
        <f t="shared" si="104"/>
        <v>Missing input data</v>
      </c>
      <c r="AU301" s="23" t="str">
        <f t="shared" si="105"/>
        <v>Missing input data</v>
      </c>
      <c r="AV301" s="25"/>
    </row>
    <row r="302" spans="1:48">
      <c r="A302" s="56"/>
      <c r="B302" s="67" t="str">
        <f t="shared" si="106"/>
        <v/>
      </c>
      <c r="C302" s="57"/>
      <c r="D302" s="67" t="str">
        <f t="shared" si="107"/>
        <v/>
      </c>
      <c r="E302" s="54"/>
      <c r="F302" s="51" t="str">
        <f t="shared" si="108"/>
        <v/>
      </c>
      <c r="G302" s="54"/>
      <c r="H302" s="67" t="str">
        <f t="shared" si="109"/>
        <v/>
      </c>
      <c r="I302" s="54" t="str">
        <f>IF(G302="","",VLOOKUP(G302,'LEVEL-SYSTEM'!$A$2:$B$849,2,))</f>
        <v/>
      </c>
      <c r="J302" s="67" t="str">
        <f t="shared" si="110"/>
        <v/>
      </c>
      <c r="K302" s="54"/>
      <c r="L302" s="55" t="str">
        <f t="shared" si="101"/>
        <v/>
      </c>
      <c r="M302" s="67" t="str">
        <f>IF(K302="","",VLOOKUP(K302,DISCIPLINE!$A$2:$C$845,2,))</f>
        <v/>
      </c>
      <c r="N302" s="55" t="str">
        <f t="shared" si="102"/>
        <v/>
      </c>
      <c r="O302" s="67" t="str">
        <f>IF(M302="","",VLOOKUP(M302,DISCIPLINE!$A$2:$C$845,2,))</f>
        <v/>
      </c>
      <c r="P302" s="67" t="str">
        <f t="shared" si="111"/>
        <v/>
      </c>
      <c r="Q302" s="57"/>
      <c r="R302" s="67" t="str">
        <f t="shared" si="103"/>
        <v/>
      </c>
      <c r="S302" s="79" t="str">
        <f>IF(Q302="","",VLOOKUP(Q302,'[1]ACTIVITY &amp; DISCIPLINE CODE'!$F$3:$I$1862,2,))</f>
        <v/>
      </c>
      <c r="T302" s="67" t="str">
        <f t="shared" si="121"/>
        <v/>
      </c>
      <c r="U302" s="67" t="str">
        <f>IF(Q302="","",VLOOKUP(Q302,'[1]ACTIVITY &amp; DISCIPLINE CODE'!$F$3:$I$1862,3,))</f>
        <v/>
      </c>
      <c r="V302" s="67" t="str">
        <f t="shared" si="112"/>
        <v/>
      </c>
      <c r="W302" s="67" t="str">
        <f>IF(Q302="","",VLOOKUP(Q302,'[2]ACTIVITY &amp; DISCIPLINE CODE'!$F$3:$I$1850,4,))</f>
        <v/>
      </c>
      <c r="X302" s="57" t="str">
        <f t="shared" si="113"/>
        <v/>
      </c>
      <c r="Y302" s="34"/>
      <c r="Z302" s="67" t="str">
        <f t="shared" si="122"/>
        <v/>
      </c>
      <c r="AA302" s="67" t="str">
        <f>IF(Y302="","",VLOOKUP(Y302,'DOCUMENT TYPE'!$A$7:$C$837,2,))</f>
        <v/>
      </c>
      <c r="AB302" s="67" t="str">
        <f t="shared" si="123"/>
        <v/>
      </c>
      <c r="AC302" s="67" t="str">
        <f>IF(Y302="","",VLOOKUP(Y302,'DOCUMENT TYPE'!$A$7:$C$837,3,))</f>
        <v/>
      </c>
      <c r="AD302" s="67" t="str">
        <f t="shared" si="114"/>
        <v/>
      </c>
      <c r="AE302" s="54"/>
      <c r="AF302" s="55" t="str">
        <f t="shared" si="124"/>
        <v/>
      </c>
      <c r="AG302" s="67" t="str">
        <f>IF(AE302="","",VLOOKUP(AE302,DISCIPLINE!$A$2:$C$845,2,))</f>
        <v/>
      </c>
      <c r="AH302" s="57" t="str">
        <f t="shared" si="115"/>
        <v/>
      </c>
      <c r="AI302" s="57"/>
      <c r="AJ302" s="57" t="str">
        <f t="shared" si="116"/>
        <v/>
      </c>
      <c r="AK302" s="57"/>
      <c r="AL302" s="57" t="str">
        <f t="shared" si="117"/>
        <v/>
      </c>
      <c r="AM302" s="57"/>
      <c r="AN302" s="57" t="str">
        <f t="shared" si="118"/>
        <v/>
      </c>
      <c r="AO302" s="57"/>
      <c r="AP302" s="25"/>
      <c r="AQ302" s="23" t="str">
        <f t="shared" si="119"/>
        <v>Missing input data</v>
      </c>
      <c r="AR302" s="23" t="str">
        <f t="shared" si="120"/>
        <v>Missing input data</v>
      </c>
      <c r="AS302" s="25"/>
      <c r="AT302" s="23" t="str">
        <f t="shared" si="104"/>
        <v>Missing input data</v>
      </c>
      <c r="AU302" s="23" t="str">
        <f t="shared" si="105"/>
        <v>Missing input data</v>
      </c>
      <c r="AV302" s="25"/>
    </row>
    <row r="303" spans="1:48">
      <c r="A303" s="56"/>
      <c r="B303" s="67" t="str">
        <f t="shared" si="106"/>
        <v/>
      </c>
      <c r="C303" s="57"/>
      <c r="D303" s="67" t="str">
        <f t="shared" si="107"/>
        <v/>
      </c>
      <c r="E303" s="54"/>
      <c r="F303" s="51" t="str">
        <f t="shared" si="108"/>
        <v/>
      </c>
      <c r="G303" s="54"/>
      <c r="H303" s="67" t="str">
        <f t="shared" si="109"/>
        <v/>
      </c>
      <c r="I303" s="54" t="str">
        <f>IF(G303="","",VLOOKUP(G303,'LEVEL-SYSTEM'!$A$2:$B$849,2,))</f>
        <v/>
      </c>
      <c r="J303" s="67" t="str">
        <f t="shared" si="110"/>
        <v/>
      </c>
      <c r="K303" s="54"/>
      <c r="L303" s="55" t="str">
        <f t="shared" si="101"/>
        <v/>
      </c>
      <c r="M303" s="67" t="str">
        <f>IF(K303="","",VLOOKUP(K303,DISCIPLINE!$A$2:$C$845,2,))</f>
        <v/>
      </c>
      <c r="N303" s="55" t="str">
        <f t="shared" si="102"/>
        <v/>
      </c>
      <c r="O303" s="67" t="str">
        <f>IF(M303="","",VLOOKUP(M303,DISCIPLINE!$A$2:$C$845,2,))</f>
        <v/>
      </c>
      <c r="P303" s="67" t="str">
        <f t="shared" si="111"/>
        <v/>
      </c>
      <c r="Q303" s="57"/>
      <c r="R303" s="67" t="str">
        <f t="shared" si="103"/>
        <v/>
      </c>
      <c r="S303" s="79" t="str">
        <f>IF(Q303="","",VLOOKUP(Q303,'[1]ACTIVITY &amp; DISCIPLINE CODE'!$F$3:$I$1862,2,))</f>
        <v/>
      </c>
      <c r="T303" s="67" t="str">
        <f t="shared" si="121"/>
        <v/>
      </c>
      <c r="U303" s="67" t="str">
        <f>IF(Q303="","",VLOOKUP(Q303,'[1]ACTIVITY &amp; DISCIPLINE CODE'!$F$3:$I$1862,3,))</f>
        <v/>
      </c>
      <c r="V303" s="67" t="str">
        <f t="shared" si="112"/>
        <v/>
      </c>
      <c r="W303" s="67" t="str">
        <f>IF(Q303="","",VLOOKUP(Q303,'[2]ACTIVITY &amp; DISCIPLINE CODE'!$F$3:$I$1850,4,))</f>
        <v/>
      </c>
      <c r="X303" s="57" t="str">
        <f t="shared" si="113"/>
        <v/>
      </c>
      <c r="Y303" s="34"/>
      <c r="Z303" s="67" t="str">
        <f t="shared" si="122"/>
        <v/>
      </c>
      <c r="AA303" s="67" t="str">
        <f>IF(Y303="","",VLOOKUP(Y303,'DOCUMENT TYPE'!$A$7:$C$837,2,))</f>
        <v/>
      </c>
      <c r="AB303" s="67" t="str">
        <f t="shared" si="123"/>
        <v/>
      </c>
      <c r="AC303" s="67" t="str">
        <f>IF(Y303="","",VLOOKUP(Y303,'DOCUMENT TYPE'!$A$7:$C$837,3,))</f>
        <v/>
      </c>
      <c r="AD303" s="67" t="str">
        <f t="shared" si="114"/>
        <v/>
      </c>
      <c r="AE303" s="54"/>
      <c r="AF303" s="55" t="str">
        <f t="shared" si="124"/>
        <v/>
      </c>
      <c r="AG303" s="67" t="str">
        <f>IF(AE303="","",VLOOKUP(AE303,DISCIPLINE!$A$2:$C$845,2,))</f>
        <v/>
      </c>
      <c r="AH303" s="57" t="str">
        <f t="shared" si="115"/>
        <v/>
      </c>
      <c r="AI303" s="57"/>
      <c r="AJ303" s="57" t="str">
        <f t="shared" si="116"/>
        <v/>
      </c>
      <c r="AK303" s="57"/>
      <c r="AL303" s="57" t="str">
        <f t="shared" si="117"/>
        <v/>
      </c>
      <c r="AM303" s="57"/>
      <c r="AN303" s="57" t="str">
        <f t="shared" si="118"/>
        <v/>
      </c>
      <c r="AO303" s="57"/>
      <c r="AP303" s="25"/>
      <c r="AQ303" s="23" t="str">
        <f t="shared" si="119"/>
        <v>Missing input data</v>
      </c>
      <c r="AR303" s="23" t="str">
        <f t="shared" si="120"/>
        <v>Missing input data</v>
      </c>
      <c r="AS303" s="25"/>
      <c r="AT303" s="23" t="str">
        <f t="shared" si="104"/>
        <v>Missing input data</v>
      </c>
      <c r="AU303" s="23" t="str">
        <f t="shared" si="105"/>
        <v>Missing input data</v>
      </c>
      <c r="AV303" s="25"/>
    </row>
    <row r="304" spans="1:48">
      <c r="A304" s="56"/>
      <c r="B304" s="67" t="str">
        <f t="shared" si="106"/>
        <v/>
      </c>
      <c r="C304" s="57"/>
      <c r="D304" s="67" t="str">
        <f t="shared" si="107"/>
        <v/>
      </c>
      <c r="E304" s="54"/>
      <c r="F304" s="51" t="str">
        <f t="shared" si="108"/>
        <v/>
      </c>
      <c r="G304" s="54"/>
      <c r="H304" s="67" t="str">
        <f t="shared" si="109"/>
        <v/>
      </c>
      <c r="I304" s="54" t="str">
        <f>IF(G304="","",VLOOKUP(G304,'LEVEL-SYSTEM'!$A$2:$B$849,2,))</f>
        <v/>
      </c>
      <c r="J304" s="67" t="str">
        <f t="shared" si="110"/>
        <v/>
      </c>
      <c r="K304" s="54"/>
      <c r="L304" s="55" t="str">
        <f t="shared" si="101"/>
        <v/>
      </c>
      <c r="M304" s="67" t="str">
        <f>IF(K304="","",VLOOKUP(K304,DISCIPLINE!$A$2:$C$845,2,))</f>
        <v/>
      </c>
      <c r="N304" s="55" t="str">
        <f t="shared" si="102"/>
        <v/>
      </c>
      <c r="O304" s="67" t="str">
        <f>IF(M304="","",VLOOKUP(M304,DISCIPLINE!$A$2:$C$845,2,))</f>
        <v/>
      </c>
      <c r="P304" s="67" t="str">
        <f t="shared" si="111"/>
        <v/>
      </c>
      <c r="Q304" s="57"/>
      <c r="R304" s="67" t="str">
        <f t="shared" si="103"/>
        <v/>
      </c>
      <c r="S304" s="79" t="str">
        <f>IF(Q304="","",VLOOKUP(Q304,'[1]ACTIVITY &amp; DISCIPLINE CODE'!$F$3:$I$1862,2,))</f>
        <v/>
      </c>
      <c r="T304" s="67" t="str">
        <f t="shared" si="121"/>
        <v/>
      </c>
      <c r="U304" s="67" t="str">
        <f>IF(Q304="","",VLOOKUP(Q304,'[1]ACTIVITY &amp; DISCIPLINE CODE'!$F$3:$I$1862,3,))</f>
        <v/>
      </c>
      <c r="V304" s="67" t="str">
        <f t="shared" si="112"/>
        <v/>
      </c>
      <c r="W304" s="67" t="str">
        <f>IF(Q304="","",VLOOKUP(Q304,'[2]ACTIVITY &amp; DISCIPLINE CODE'!$F$3:$I$1850,4,))</f>
        <v/>
      </c>
      <c r="X304" s="57" t="str">
        <f t="shared" si="113"/>
        <v/>
      </c>
      <c r="Y304" s="34"/>
      <c r="Z304" s="67" t="str">
        <f t="shared" si="122"/>
        <v/>
      </c>
      <c r="AA304" s="67" t="str">
        <f>IF(Y304="","",VLOOKUP(Y304,'DOCUMENT TYPE'!$A$7:$C$837,2,))</f>
        <v/>
      </c>
      <c r="AB304" s="67" t="str">
        <f t="shared" si="123"/>
        <v/>
      </c>
      <c r="AC304" s="67" t="str">
        <f>IF(Y304="","",VLOOKUP(Y304,'DOCUMENT TYPE'!$A$7:$C$837,3,))</f>
        <v/>
      </c>
      <c r="AD304" s="67" t="str">
        <f t="shared" si="114"/>
        <v/>
      </c>
      <c r="AE304" s="54"/>
      <c r="AF304" s="55" t="str">
        <f t="shared" si="124"/>
        <v/>
      </c>
      <c r="AG304" s="67" t="str">
        <f>IF(AE304="","",VLOOKUP(AE304,DISCIPLINE!$A$2:$C$845,2,))</f>
        <v/>
      </c>
      <c r="AH304" s="57" t="str">
        <f t="shared" si="115"/>
        <v/>
      </c>
      <c r="AI304" s="57"/>
      <c r="AJ304" s="57" t="str">
        <f t="shared" si="116"/>
        <v/>
      </c>
      <c r="AK304" s="57"/>
      <c r="AL304" s="57" t="str">
        <f t="shared" si="117"/>
        <v/>
      </c>
      <c r="AM304" s="57"/>
      <c r="AN304" s="57" t="str">
        <f t="shared" si="118"/>
        <v/>
      </c>
      <c r="AO304" s="57"/>
      <c r="AP304" s="25"/>
      <c r="AQ304" s="23" t="str">
        <f t="shared" si="119"/>
        <v>Missing input data</v>
      </c>
      <c r="AR304" s="23" t="str">
        <f t="shared" si="120"/>
        <v>Missing input data</v>
      </c>
      <c r="AS304" s="25"/>
      <c r="AT304" s="23" t="str">
        <f t="shared" si="104"/>
        <v>Missing input data</v>
      </c>
      <c r="AU304" s="23" t="str">
        <f t="shared" si="105"/>
        <v>Missing input data</v>
      </c>
      <c r="AV304" s="25"/>
    </row>
    <row r="305" spans="1:48">
      <c r="A305" s="56"/>
      <c r="B305" s="67" t="str">
        <f t="shared" si="106"/>
        <v/>
      </c>
      <c r="C305" s="57"/>
      <c r="D305" s="67" t="str">
        <f t="shared" si="107"/>
        <v/>
      </c>
      <c r="E305" s="54"/>
      <c r="F305" s="51" t="str">
        <f t="shared" si="108"/>
        <v/>
      </c>
      <c r="G305" s="54"/>
      <c r="H305" s="67" t="str">
        <f t="shared" si="109"/>
        <v/>
      </c>
      <c r="I305" s="54" t="str">
        <f>IF(G305="","",VLOOKUP(G305,'LEVEL-SYSTEM'!$A$2:$B$849,2,))</f>
        <v/>
      </c>
      <c r="J305" s="67" t="str">
        <f t="shared" si="110"/>
        <v/>
      </c>
      <c r="K305" s="54"/>
      <c r="L305" s="55" t="str">
        <f t="shared" si="101"/>
        <v/>
      </c>
      <c r="M305" s="67" t="str">
        <f>IF(K305="","",VLOOKUP(K305,DISCIPLINE!$A$2:$C$845,2,))</f>
        <v/>
      </c>
      <c r="N305" s="55" t="str">
        <f t="shared" si="102"/>
        <v/>
      </c>
      <c r="O305" s="67" t="str">
        <f>IF(M305="","",VLOOKUP(M305,DISCIPLINE!$A$2:$C$845,2,))</f>
        <v/>
      </c>
      <c r="P305" s="67" t="str">
        <f t="shared" si="111"/>
        <v/>
      </c>
      <c r="Q305" s="57"/>
      <c r="R305" s="67" t="str">
        <f t="shared" si="103"/>
        <v/>
      </c>
      <c r="S305" s="79" t="str">
        <f>IF(Q305="","",VLOOKUP(Q305,'[1]ACTIVITY &amp; DISCIPLINE CODE'!$F$3:$I$1862,2,))</f>
        <v/>
      </c>
      <c r="T305" s="67" t="str">
        <f t="shared" si="121"/>
        <v/>
      </c>
      <c r="U305" s="67" t="str">
        <f>IF(Q305="","",VLOOKUP(Q305,'[1]ACTIVITY &amp; DISCIPLINE CODE'!$F$3:$I$1862,3,))</f>
        <v/>
      </c>
      <c r="V305" s="67" t="str">
        <f t="shared" si="112"/>
        <v/>
      </c>
      <c r="W305" s="67" t="str">
        <f>IF(Q305="","",VLOOKUP(Q305,'[2]ACTIVITY &amp; DISCIPLINE CODE'!$F$3:$I$1850,4,))</f>
        <v/>
      </c>
      <c r="X305" s="57" t="str">
        <f t="shared" si="113"/>
        <v/>
      </c>
      <c r="Y305" s="34"/>
      <c r="Z305" s="67" t="str">
        <f t="shared" si="122"/>
        <v/>
      </c>
      <c r="AA305" s="67" t="str">
        <f>IF(Y305="","",VLOOKUP(Y305,'DOCUMENT TYPE'!$A$7:$C$837,2,))</f>
        <v/>
      </c>
      <c r="AB305" s="67" t="str">
        <f t="shared" si="123"/>
        <v/>
      </c>
      <c r="AC305" s="67" t="str">
        <f>IF(Y305="","",VLOOKUP(Y305,'DOCUMENT TYPE'!$A$7:$C$837,3,))</f>
        <v/>
      </c>
      <c r="AD305" s="67" t="str">
        <f t="shared" si="114"/>
        <v/>
      </c>
      <c r="AE305" s="54"/>
      <c r="AF305" s="55" t="str">
        <f t="shared" si="124"/>
        <v/>
      </c>
      <c r="AG305" s="67" t="str">
        <f>IF(AE305="","",VLOOKUP(AE305,DISCIPLINE!$A$2:$C$845,2,))</f>
        <v/>
      </c>
      <c r="AH305" s="57" t="str">
        <f t="shared" si="115"/>
        <v/>
      </c>
      <c r="AI305" s="57"/>
      <c r="AJ305" s="57" t="str">
        <f t="shared" si="116"/>
        <v/>
      </c>
      <c r="AK305" s="57"/>
      <c r="AL305" s="57" t="str">
        <f t="shared" si="117"/>
        <v/>
      </c>
      <c r="AM305" s="57"/>
      <c r="AN305" s="57" t="str">
        <f t="shared" si="118"/>
        <v/>
      </c>
      <c r="AO305" s="57"/>
      <c r="AP305" s="25"/>
      <c r="AQ305" s="23" t="str">
        <f t="shared" si="119"/>
        <v>Missing input data</v>
      </c>
      <c r="AR305" s="23" t="str">
        <f t="shared" si="120"/>
        <v>Missing input data</v>
      </c>
      <c r="AS305" s="25"/>
      <c r="AT305" s="23" t="str">
        <f t="shared" si="104"/>
        <v>Missing input data</v>
      </c>
      <c r="AU305" s="23" t="str">
        <f t="shared" si="105"/>
        <v>Missing input data</v>
      </c>
      <c r="AV305" s="25"/>
    </row>
    <row r="306" spans="1:48">
      <c r="A306" s="56"/>
      <c r="B306" s="67" t="str">
        <f t="shared" si="106"/>
        <v/>
      </c>
      <c r="C306" s="57"/>
      <c r="D306" s="67" t="str">
        <f t="shared" si="107"/>
        <v/>
      </c>
      <c r="E306" s="54"/>
      <c r="F306" s="51" t="str">
        <f t="shared" si="108"/>
        <v/>
      </c>
      <c r="G306" s="54"/>
      <c r="H306" s="67" t="str">
        <f t="shared" si="109"/>
        <v/>
      </c>
      <c r="I306" s="54" t="str">
        <f>IF(G306="","",VLOOKUP(G306,'LEVEL-SYSTEM'!$A$2:$B$849,2,))</f>
        <v/>
      </c>
      <c r="J306" s="67" t="str">
        <f t="shared" si="110"/>
        <v/>
      </c>
      <c r="K306" s="54"/>
      <c r="L306" s="55" t="str">
        <f t="shared" si="101"/>
        <v/>
      </c>
      <c r="M306" s="67" t="str">
        <f>IF(K306="","",VLOOKUP(K306,DISCIPLINE!$A$2:$C$845,2,))</f>
        <v/>
      </c>
      <c r="N306" s="55" t="str">
        <f t="shared" si="102"/>
        <v/>
      </c>
      <c r="O306" s="67" t="str">
        <f>IF(M306="","",VLOOKUP(M306,DISCIPLINE!$A$2:$C$845,2,))</f>
        <v/>
      </c>
      <c r="P306" s="67" t="str">
        <f t="shared" si="111"/>
        <v/>
      </c>
      <c r="Q306" s="57"/>
      <c r="R306" s="67" t="str">
        <f t="shared" si="103"/>
        <v/>
      </c>
      <c r="S306" s="79" t="str">
        <f>IF(Q306="","",VLOOKUP(Q306,'[1]ACTIVITY &amp; DISCIPLINE CODE'!$F$3:$I$1862,2,))</f>
        <v/>
      </c>
      <c r="T306" s="67" t="str">
        <f t="shared" si="121"/>
        <v/>
      </c>
      <c r="U306" s="67" t="str">
        <f>IF(Q306="","",VLOOKUP(Q306,'[1]ACTIVITY &amp; DISCIPLINE CODE'!$F$3:$I$1862,3,))</f>
        <v/>
      </c>
      <c r="V306" s="67" t="str">
        <f t="shared" si="112"/>
        <v/>
      </c>
      <c r="W306" s="67" t="str">
        <f>IF(Q306="","",VLOOKUP(Q306,'[2]ACTIVITY &amp; DISCIPLINE CODE'!$F$3:$I$1850,4,))</f>
        <v/>
      </c>
      <c r="X306" s="57" t="str">
        <f t="shared" si="113"/>
        <v/>
      </c>
      <c r="Y306" s="34"/>
      <c r="Z306" s="67" t="str">
        <f t="shared" si="122"/>
        <v/>
      </c>
      <c r="AA306" s="67" t="str">
        <f>IF(Y306="","",VLOOKUP(Y306,'DOCUMENT TYPE'!$A$7:$C$837,2,))</f>
        <v/>
      </c>
      <c r="AB306" s="67" t="str">
        <f t="shared" si="123"/>
        <v/>
      </c>
      <c r="AC306" s="67" t="str">
        <f>IF(Y306="","",VLOOKUP(Y306,'DOCUMENT TYPE'!$A$7:$C$837,3,))</f>
        <v/>
      </c>
      <c r="AD306" s="67" t="str">
        <f t="shared" si="114"/>
        <v/>
      </c>
      <c r="AE306" s="54"/>
      <c r="AF306" s="55" t="str">
        <f t="shared" si="124"/>
        <v/>
      </c>
      <c r="AG306" s="67" t="str">
        <f>IF(AE306="","",VLOOKUP(AE306,DISCIPLINE!$A$2:$C$845,2,))</f>
        <v/>
      </c>
      <c r="AH306" s="57" t="str">
        <f t="shared" si="115"/>
        <v/>
      </c>
      <c r="AI306" s="57"/>
      <c r="AJ306" s="57" t="str">
        <f t="shared" si="116"/>
        <v/>
      </c>
      <c r="AK306" s="57"/>
      <c r="AL306" s="57" t="str">
        <f t="shared" si="117"/>
        <v/>
      </c>
      <c r="AM306" s="57"/>
      <c r="AN306" s="57" t="str">
        <f t="shared" si="118"/>
        <v/>
      </c>
      <c r="AO306" s="57"/>
      <c r="AP306" s="25"/>
      <c r="AQ306" s="23" t="str">
        <f t="shared" si="119"/>
        <v>Missing input data</v>
      </c>
      <c r="AR306" s="23" t="str">
        <f t="shared" si="120"/>
        <v>Missing input data</v>
      </c>
      <c r="AS306" s="25"/>
      <c r="AT306" s="23" t="str">
        <f t="shared" si="104"/>
        <v>Missing input data</v>
      </c>
      <c r="AU306" s="23" t="str">
        <f t="shared" si="105"/>
        <v>Missing input data</v>
      </c>
      <c r="AV306" s="25"/>
    </row>
    <row r="307" spans="1:48">
      <c r="A307" s="56"/>
      <c r="B307" s="67" t="str">
        <f t="shared" si="106"/>
        <v/>
      </c>
      <c r="C307" s="57"/>
      <c r="D307" s="67" t="str">
        <f t="shared" si="107"/>
        <v/>
      </c>
      <c r="E307" s="54"/>
      <c r="F307" s="51" t="str">
        <f t="shared" si="108"/>
        <v/>
      </c>
      <c r="G307" s="54"/>
      <c r="H307" s="67" t="str">
        <f t="shared" si="109"/>
        <v/>
      </c>
      <c r="I307" s="54" t="str">
        <f>IF(G307="","",VLOOKUP(G307,'LEVEL-SYSTEM'!$A$2:$B$849,2,))</f>
        <v/>
      </c>
      <c r="J307" s="67" t="str">
        <f t="shared" si="110"/>
        <v/>
      </c>
      <c r="K307" s="54"/>
      <c r="L307" s="55" t="str">
        <f t="shared" si="101"/>
        <v/>
      </c>
      <c r="M307" s="67" t="str">
        <f>IF(K307="","",VLOOKUP(K307,DISCIPLINE!$A$2:$C$845,2,))</f>
        <v/>
      </c>
      <c r="N307" s="55" t="str">
        <f t="shared" si="102"/>
        <v/>
      </c>
      <c r="O307" s="67" t="str">
        <f>IF(M307="","",VLOOKUP(M307,DISCIPLINE!$A$2:$C$845,2,))</f>
        <v/>
      </c>
      <c r="P307" s="67" t="str">
        <f t="shared" si="111"/>
        <v/>
      </c>
      <c r="Q307" s="57"/>
      <c r="R307" s="67" t="str">
        <f t="shared" si="103"/>
        <v/>
      </c>
      <c r="S307" s="79" t="str">
        <f>IF(Q307="","",VLOOKUP(Q307,'[1]ACTIVITY &amp; DISCIPLINE CODE'!$F$3:$I$1862,2,))</f>
        <v/>
      </c>
      <c r="T307" s="67" t="str">
        <f t="shared" si="121"/>
        <v/>
      </c>
      <c r="U307" s="67" t="str">
        <f>IF(Q307="","",VLOOKUP(Q307,'[1]ACTIVITY &amp; DISCIPLINE CODE'!$F$3:$I$1862,3,))</f>
        <v/>
      </c>
      <c r="V307" s="67" t="str">
        <f t="shared" si="112"/>
        <v/>
      </c>
      <c r="W307" s="67" t="str">
        <f>IF(Q307="","",VLOOKUP(Q307,'[2]ACTIVITY &amp; DISCIPLINE CODE'!$F$3:$I$1850,4,))</f>
        <v/>
      </c>
      <c r="X307" s="57" t="str">
        <f t="shared" si="113"/>
        <v/>
      </c>
      <c r="Y307" s="34"/>
      <c r="Z307" s="67" t="str">
        <f t="shared" si="122"/>
        <v/>
      </c>
      <c r="AA307" s="67" t="str">
        <f>IF(Y307="","",VLOOKUP(Y307,'DOCUMENT TYPE'!$A$7:$C$837,2,))</f>
        <v/>
      </c>
      <c r="AB307" s="67" t="str">
        <f t="shared" si="123"/>
        <v/>
      </c>
      <c r="AC307" s="67" t="str">
        <f>IF(Y307="","",VLOOKUP(Y307,'DOCUMENT TYPE'!$A$7:$C$837,3,))</f>
        <v/>
      </c>
      <c r="AD307" s="67" t="str">
        <f t="shared" si="114"/>
        <v/>
      </c>
      <c r="AE307" s="54"/>
      <c r="AF307" s="55" t="str">
        <f t="shared" si="124"/>
        <v/>
      </c>
      <c r="AG307" s="67" t="str">
        <f>IF(AE307="","",VLOOKUP(AE307,DISCIPLINE!$A$2:$C$845,2,))</f>
        <v/>
      </c>
      <c r="AH307" s="57" t="str">
        <f t="shared" si="115"/>
        <v/>
      </c>
      <c r="AI307" s="57"/>
      <c r="AJ307" s="57" t="str">
        <f t="shared" si="116"/>
        <v/>
      </c>
      <c r="AK307" s="57"/>
      <c r="AL307" s="57" t="str">
        <f t="shared" si="117"/>
        <v/>
      </c>
      <c r="AM307" s="57"/>
      <c r="AN307" s="57" t="str">
        <f t="shared" si="118"/>
        <v/>
      </c>
      <c r="AO307" s="57"/>
      <c r="AP307" s="25"/>
      <c r="AQ307" s="23" t="str">
        <f t="shared" si="119"/>
        <v>Missing input data</v>
      </c>
      <c r="AR307" s="23" t="str">
        <f t="shared" si="120"/>
        <v>Missing input data</v>
      </c>
      <c r="AS307" s="25"/>
      <c r="AT307" s="23" t="str">
        <f t="shared" si="104"/>
        <v>Missing input data</v>
      </c>
      <c r="AU307" s="23" t="str">
        <f t="shared" si="105"/>
        <v>Missing input data</v>
      </c>
      <c r="AV307" s="25"/>
    </row>
    <row r="308" spans="1:48">
      <c r="A308" s="56"/>
      <c r="B308" s="67" t="str">
        <f t="shared" si="106"/>
        <v/>
      </c>
      <c r="C308" s="57"/>
      <c r="D308" s="67" t="str">
        <f t="shared" si="107"/>
        <v/>
      </c>
      <c r="E308" s="54"/>
      <c r="F308" s="51" t="str">
        <f t="shared" si="108"/>
        <v/>
      </c>
      <c r="G308" s="54"/>
      <c r="H308" s="67" t="str">
        <f t="shared" si="109"/>
        <v/>
      </c>
      <c r="I308" s="54" t="str">
        <f>IF(G308="","",VLOOKUP(G308,'LEVEL-SYSTEM'!$A$2:$B$849,2,))</f>
        <v/>
      </c>
      <c r="J308" s="67" t="str">
        <f t="shared" si="110"/>
        <v/>
      </c>
      <c r="K308" s="54"/>
      <c r="L308" s="55" t="str">
        <f t="shared" si="101"/>
        <v/>
      </c>
      <c r="M308" s="67" t="str">
        <f>IF(K308="","",VLOOKUP(K308,DISCIPLINE!$A$2:$C$845,2,))</f>
        <v/>
      </c>
      <c r="N308" s="55" t="str">
        <f t="shared" si="102"/>
        <v/>
      </c>
      <c r="O308" s="67" t="str">
        <f>IF(M308="","",VLOOKUP(M308,DISCIPLINE!$A$2:$C$845,2,))</f>
        <v/>
      </c>
      <c r="P308" s="67" t="str">
        <f t="shared" si="111"/>
        <v/>
      </c>
      <c r="Q308" s="57"/>
      <c r="R308" s="67" t="str">
        <f t="shared" si="103"/>
        <v/>
      </c>
      <c r="S308" s="79" t="str">
        <f>IF(Q308="","",VLOOKUP(Q308,'[1]ACTIVITY &amp; DISCIPLINE CODE'!$F$3:$I$1862,2,))</f>
        <v/>
      </c>
      <c r="T308" s="67" t="str">
        <f t="shared" si="121"/>
        <v/>
      </c>
      <c r="U308" s="67" t="str">
        <f>IF(Q308="","",VLOOKUP(Q308,'[1]ACTIVITY &amp; DISCIPLINE CODE'!$F$3:$I$1862,3,))</f>
        <v/>
      </c>
      <c r="V308" s="67" t="str">
        <f t="shared" si="112"/>
        <v/>
      </c>
      <c r="W308" s="67" t="str">
        <f>IF(Q308="","",VLOOKUP(Q308,'[2]ACTIVITY &amp; DISCIPLINE CODE'!$F$3:$I$1850,4,))</f>
        <v/>
      </c>
      <c r="X308" s="57" t="str">
        <f t="shared" si="113"/>
        <v/>
      </c>
      <c r="Y308" s="34"/>
      <c r="Z308" s="67" t="str">
        <f t="shared" si="122"/>
        <v/>
      </c>
      <c r="AA308" s="67" t="str">
        <f>IF(Y308="","",VLOOKUP(Y308,'DOCUMENT TYPE'!$A$7:$C$837,2,))</f>
        <v/>
      </c>
      <c r="AB308" s="67" t="str">
        <f t="shared" si="123"/>
        <v/>
      </c>
      <c r="AC308" s="67" t="str">
        <f>IF(Y308="","",VLOOKUP(Y308,'DOCUMENT TYPE'!$A$7:$C$837,3,))</f>
        <v/>
      </c>
      <c r="AD308" s="67" t="str">
        <f t="shared" si="114"/>
        <v/>
      </c>
      <c r="AE308" s="54"/>
      <c r="AF308" s="55" t="str">
        <f t="shared" si="124"/>
        <v/>
      </c>
      <c r="AG308" s="67" t="str">
        <f>IF(AE308="","",VLOOKUP(AE308,DISCIPLINE!$A$2:$C$845,2,))</f>
        <v/>
      </c>
      <c r="AH308" s="57" t="str">
        <f t="shared" si="115"/>
        <v/>
      </c>
      <c r="AI308" s="57"/>
      <c r="AJ308" s="57" t="str">
        <f t="shared" si="116"/>
        <v/>
      </c>
      <c r="AK308" s="57"/>
      <c r="AL308" s="57" t="str">
        <f t="shared" si="117"/>
        <v/>
      </c>
      <c r="AM308" s="57"/>
      <c r="AN308" s="57" t="str">
        <f t="shared" si="118"/>
        <v/>
      </c>
      <c r="AO308" s="57"/>
      <c r="AP308" s="25"/>
      <c r="AQ308" s="23" t="str">
        <f t="shared" si="119"/>
        <v>Missing input data</v>
      </c>
      <c r="AR308" s="23" t="str">
        <f t="shared" si="120"/>
        <v>Missing input data</v>
      </c>
      <c r="AS308" s="25"/>
      <c r="AT308" s="23" t="str">
        <f t="shared" si="104"/>
        <v>Missing input data</v>
      </c>
      <c r="AU308" s="23" t="str">
        <f t="shared" si="105"/>
        <v>Missing input data</v>
      </c>
      <c r="AV308" s="25"/>
    </row>
    <row r="309" spans="1:48">
      <c r="A309" s="56"/>
      <c r="B309" s="67" t="str">
        <f t="shared" si="106"/>
        <v/>
      </c>
      <c r="C309" s="57"/>
      <c r="D309" s="67" t="str">
        <f t="shared" si="107"/>
        <v/>
      </c>
      <c r="E309" s="54"/>
      <c r="F309" s="51" t="str">
        <f t="shared" si="108"/>
        <v/>
      </c>
      <c r="G309" s="54"/>
      <c r="H309" s="67" t="str">
        <f t="shared" si="109"/>
        <v/>
      </c>
      <c r="I309" s="54" t="str">
        <f>IF(G309="","",VLOOKUP(G309,'LEVEL-SYSTEM'!$A$2:$B$849,2,))</f>
        <v/>
      </c>
      <c r="J309" s="67" t="str">
        <f t="shared" si="110"/>
        <v/>
      </c>
      <c r="K309" s="54"/>
      <c r="L309" s="55" t="str">
        <f t="shared" si="101"/>
        <v/>
      </c>
      <c r="M309" s="67" t="str">
        <f>IF(K309="","",VLOOKUP(K309,DISCIPLINE!$A$2:$C$845,2,))</f>
        <v/>
      </c>
      <c r="N309" s="55" t="str">
        <f t="shared" si="102"/>
        <v/>
      </c>
      <c r="O309" s="67" t="str">
        <f>IF(M309="","",VLOOKUP(M309,DISCIPLINE!$A$2:$C$845,2,))</f>
        <v/>
      </c>
      <c r="P309" s="67" t="str">
        <f t="shared" si="111"/>
        <v/>
      </c>
      <c r="Q309" s="57"/>
      <c r="R309" s="67" t="str">
        <f t="shared" si="103"/>
        <v/>
      </c>
      <c r="S309" s="79" t="str">
        <f>IF(Q309="","",VLOOKUP(Q309,'[1]ACTIVITY &amp; DISCIPLINE CODE'!$F$3:$I$1862,2,))</f>
        <v/>
      </c>
      <c r="T309" s="67" t="str">
        <f t="shared" si="121"/>
        <v/>
      </c>
      <c r="U309" s="67" t="str">
        <f>IF(Q309="","",VLOOKUP(Q309,'[1]ACTIVITY &amp; DISCIPLINE CODE'!$F$3:$I$1862,3,))</f>
        <v/>
      </c>
      <c r="V309" s="67" t="str">
        <f t="shared" si="112"/>
        <v/>
      </c>
      <c r="W309" s="67" t="str">
        <f>IF(Q309="","",VLOOKUP(Q309,'[2]ACTIVITY &amp; DISCIPLINE CODE'!$F$3:$I$1850,4,))</f>
        <v/>
      </c>
      <c r="X309" s="57" t="str">
        <f t="shared" si="113"/>
        <v/>
      </c>
      <c r="Y309" s="34"/>
      <c r="Z309" s="67" t="str">
        <f t="shared" si="122"/>
        <v/>
      </c>
      <c r="AA309" s="67" t="str">
        <f>IF(Y309="","",VLOOKUP(Y309,'DOCUMENT TYPE'!$A$7:$C$837,2,))</f>
        <v/>
      </c>
      <c r="AB309" s="67" t="str">
        <f t="shared" si="123"/>
        <v/>
      </c>
      <c r="AC309" s="67" t="str">
        <f>IF(Y309="","",VLOOKUP(Y309,'DOCUMENT TYPE'!$A$7:$C$837,3,))</f>
        <v/>
      </c>
      <c r="AD309" s="67" t="str">
        <f t="shared" si="114"/>
        <v/>
      </c>
      <c r="AE309" s="54"/>
      <c r="AF309" s="55" t="str">
        <f t="shared" si="124"/>
        <v/>
      </c>
      <c r="AG309" s="67" t="str">
        <f>IF(AE309="","",VLOOKUP(AE309,DISCIPLINE!$A$2:$C$845,2,))</f>
        <v/>
      </c>
      <c r="AH309" s="57" t="str">
        <f t="shared" si="115"/>
        <v/>
      </c>
      <c r="AI309" s="57"/>
      <c r="AJ309" s="57" t="str">
        <f t="shared" si="116"/>
        <v/>
      </c>
      <c r="AK309" s="57"/>
      <c r="AL309" s="57" t="str">
        <f t="shared" si="117"/>
        <v/>
      </c>
      <c r="AM309" s="57"/>
      <c r="AN309" s="57" t="str">
        <f t="shared" si="118"/>
        <v/>
      </c>
      <c r="AO309" s="57"/>
      <c r="AP309" s="25"/>
      <c r="AQ309" s="23" t="str">
        <f t="shared" si="119"/>
        <v>Missing input data</v>
      </c>
      <c r="AR309" s="23" t="str">
        <f t="shared" si="120"/>
        <v>Missing input data</v>
      </c>
      <c r="AS309" s="25"/>
      <c r="AT309" s="23" t="str">
        <f t="shared" si="104"/>
        <v>Missing input data</v>
      </c>
      <c r="AU309" s="23" t="str">
        <f t="shared" si="105"/>
        <v>Missing input data</v>
      </c>
      <c r="AV309" s="25"/>
    </row>
    <row r="310" spans="1:48">
      <c r="A310" s="56"/>
      <c r="B310" s="67" t="str">
        <f t="shared" si="106"/>
        <v/>
      </c>
      <c r="C310" s="57"/>
      <c r="D310" s="67" t="str">
        <f t="shared" si="107"/>
        <v/>
      </c>
      <c r="E310" s="54"/>
      <c r="F310" s="51" t="str">
        <f t="shared" si="108"/>
        <v/>
      </c>
      <c r="G310" s="54"/>
      <c r="H310" s="67" t="str">
        <f t="shared" si="109"/>
        <v/>
      </c>
      <c r="I310" s="54" t="str">
        <f>IF(G310="","",VLOOKUP(G310,'LEVEL-SYSTEM'!$A$2:$B$849,2,))</f>
        <v/>
      </c>
      <c r="J310" s="67" t="str">
        <f t="shared" si="110"/>
        <v/>
      </c>
      <c r="K310" s="54"/>
      <c r="L310" s="55" t="str">
        <f t="shared" si="101"/>
        <v/>
      </c>
      <c r="M310" s="67" t="str">
        <f>IF(K310="","",VLOOKUP(K310,DISCIPLINE!$A$2:$C$845,2,))</f>
        <v/>
      </c>
      <c r="N310" s="55" t="str">
        <f t="shared" si="102"/>
        <v/>
      </c>
      <c r="O310" s="67" t="str">
        <f>IF(M310="","",VLOOKUP(M310,DISCIPLINE!$A$2:$C$845,2,))</f>
        <v/>
      </c>
      <c r="P310" s="67" t="str">
        <f t="shared" si="111"/>
        <v/>
      </c>
      <c r="Q310" s="57"/>
      <c r="R310" s="67" t="str">
        <f t="shared" si="103"/>
        <v/>
      </c>
      <c r="S310" s="79" t="str">
        <f>IF(Q310="","",VLOOKUP(Q310,'[1]ACTIVITY &amp; DISCIPLINE CODE'!$F$3:$I$1862,2,))</f>
        <v/>
      </c>
      <c r="T310" s="67" t="str">
        <f t="shared" si="121"/>
        <v/>
      </c>
      <c r="U310" s="67" t="str">
        <f>IF(Q310="","",VLOOKUP(Q310,'[1]ACTIVITY &amp; DISCIPLINE CODE'!$F$3:$I$1862,3,))</f>
        <v/>
      </c>
      <c r="V310" s="67" t="str">
        <f t="shared" si="112"/>
        <v/>
      </c>
      <c r="W310" s="67" t="str">
        <f>IF(Q310="","",VLOOKUP(Q310,'[2]ACTIVITY &amp; DISCIPLINE CODE'!$F$3:$I$1850,4,))</f>
        <v/>
      </c>
      <c r="X310" s="57" t="str">
        <f t="shared" si="113"/>
        <v/>
      </c>
      <c r="Y310" s="34"/>
      <c r="Z310" s="67" t="str">
        <f t="shared" si="122"/>
        <v/>
      </c>
      <c r="AA310" s="67" t="str">
        <f>IF(Y310="","",VLOOKUP(Y310,'DOCUMENT TYPE'!$A$7:$C$837,2,))</f>
        <v/>
      </c>
      <c r="AB310" s="67" t="str">
        <f t="shared" si="123"/>
        <v/>
      </c>
      <c r="AC310" s="67" t="str">
        <f>IF(Y310="","",VLOOKUP(Y310,'DOCUMENT TYPE'!$A$7:$C$837,3,))</f>
        <v/>
      </c>
      <c r="AD310" s="67" t="str">
        <f t="shared" si="114"/>
        <v/>
      </c>
      <c r="AE310" s="54"/>
      <c r="AF310" s="55" t="str">
        <f t="shared" si="124"/>
        <v/>
      </c>
      <c r="AG310" s="67" t="str">
        <f>IF(AE310="","",VLOOKUP(AE310,DISCIPLINE!$A$2:$C$845,2,))</f>
        <v/>
      </c>
      <c r="AH310" s="57" t="str">
        <f t="shared" si="115"/>
        <v/>
      </c>
      <c r="AI310" s="57"/>
      <c r="AJ310" s="57" t="str">
        <f t="shared" si="116"/>
        <v/>
      </c>
      <c r="AK310" s="57"/>
      <c r="AL310" s="57" t="str">
        <f t="shared" si="117"/>
        <v/>
      </c>
      <c r="AM310" s="57"/>
      <c r="AN310" s="57" t="str">
        <f t="shared" si="118"/>
        <v/>
      </c>
      <c r="AO310" s="57"/>
      <c r="AP310" s="25"/>
      <c r="AQ310" s="23" t="str">
        <f t="shared" si="119"/>
        <v>Missing input data</v>
      </c>
      <c r="AR310" s="23" t="str">
        <f t="shared" si="120"/>
        <v>Missing input data</v>
      </c>
      <c r="AS310" s="25"/>
      <c r="AT310" s="23" t="str">
        <f t="shared" si="104"/>
        <v>Missing input data</v>
      </c>
      <c r="AU310" s="23" t="str">
        <f t="shared" si="105"/>
        <v>Missing input data</v>
      </c>
      <c r="AV310" s="25"/>
    </row>
    <row r="311" spans="1:48">
      <c r="A311" s="56"/>
      <c r="B311" s="67" t="str">
        <f t="shared" si="106"/>
        <v/>
      </c>
      <c r="C311" s="57"/>
      <c r="D311" s="67" t="str">
        <f t="shared" si="107"/>
        <v/>
      </c>
      <c r="E311" s="54"/>
      <c r="F311" s="51" t="str">
        <f t="shared" si="108"/>
        <v/>
      </c>
      <c r="G311" s="54"/>
      <c r="H311" s="67" t="str">
        <f t="shared" si="109"/>
        <v/>
      </c>
      <c r="I311" s="54" t="str">
        <f>IF(G311="","",VLOOKUP(G311,'LEVEL-SYSTEM'!$A$2:$B$849,2,))</f>
        <v/>
      </c>
      <c r="J311" s="67" t="str">
        <f t="shared" si="110"/>
        <v/>
      </c>
      <c r="K311" s="54"/>
      <c r="L311" s="55" t="str">
        <f t="shared" si="101"/>
        <v/>
      </c>
      <c r="M311" s="67" t="str">
        <f>IF(K311="","",VLOOKUP(K311,DISCIPLINE!$A$2:$C$845,2,))</f>
        <v/>
      </c>
      <c r="N311" s="55" t="str">
        <f t="shared" si="102"/>
        <v/>
      </c>
      <c r="O311" s="67" t="str">
        <f>IF(M311="","",VLOOKUP(M311,DISCIPLINE!$A$2:$C$845,2,))</f>
        <v/>
      </c>
      <c r="P311" s="67" t="str">
        <f t="shared" si="111"/>
        <v/>
      </c>
      <c r="Q311" s="57"/>
      <c r="R311" s="67" t="str">
        <f t="shared" si="103"/>
        <v/>
      </c>
      <c r="S311" s="79" t="str">
        <f>IF(Q311="","",VLOOKUP(Q311,'[1]ACTIVITY &amp; DISCIPLINE CODE'!$F$3:$I$1862,2,))</f>
        <v/>
      </c>
      <c r="T311" s="67" t="str">
        <f t="shared" si="121"/>
        <v/>
      </c>
      <c r="U311" s="67" t="str">
        <f>IF(Q311="","",VLOOKUP(Q311,'[1]ACTIVITY &amp; DISCIPLINE CODE'!$F$3:$I$1862,3,))</f>
        <v/>
      </c>
      <c r="V311" s="67" t="str">
        <f t="shared" si="112"/>
        <v/>
      </c>
      <c r="W311" s="67" t="str">
        <f>IF(Q311="","",VLOOKUP(Q311,'[2]ACTIVITY &amp; DISCIPLINE CODE'!$F$3:$I$1850,4,))</f>
        <v/>
      </c>
      <c r="X311" s="57" t="str">
        <f t="shared" si="113"/>
        <v/>
      </c>
      <c r="Y311" s="34"/>
      <c r="Z311" s="67" t="str">
        <f t="shared" si="122"/>
        <v/>
      </c>
      <c r="AA311" s="67" t="str">
        <f>IF(Y311="","",VLOOKUP(Y311,'DOCUMENT TYPE'!$A$7:$C$837,2,))</f>
        <v/>
      </c>
      <c r="AB311" s="67" t="str">
        <f t="shared" si="123"/>
        <v/>
      </c>
      <c r="AC311" s="67" t="str">
        <f>IF(Y311="","",VLOOKUP(Y311,'DOCUMENT TYPE'!$A$7:$C$837,3,))</f>
        <v/>
      </c>
      <c r="AD311" s="67" t="str">
        <f t="shared" si="114"/>
        <v/>
      </c>
      <c r="AE311" s="54"/>
      <c r="AF311" s="55" t="str">
        <f t="shared" si="124"/>
        <v/>
      </c>
      <c r="AG311" s="67" t="str">
        <f>IF(AE311="","",VLOOKUP(AE311,DISCIPLINE!$A$2:$C$845,2,))</f>
        <v/>
      </c>
      <c r="AH311" s="57" t="str">
        <f t="shared" si="115"/>
        <v/>
      </c>
      <c r="AI311" s="57"/>
      <c r="AJ311" s="57" t="str">
        <f t="shared" si="116"/>
        <v/>
      </c>
      <c r="AK311" s="57"/>
      <c r="AL311" s="57" t="str">
        <f t="shared" si="117"/>
        <v/>
      </c>
      <c r="AM311" s="57"/>
      <c r="AN311" s="57" t="str">
        <f t="shared" si="118"/>
        <v/>
      </c>
      <c r="AO311" s="57"/>
      <c r="AP311" s="25"/>
      <c r="AQ311" s="23" t="str">
        <f t="shared" si="119"/>
        <v>Missing input data</v>
      </c>
      <c r="AR311" s="23" t="str">
        <f t="shared" si="120"/>
        <v>Missing input data</v>
      </c>
      <c r="AS311" s="25"/>
      <c r="AT311" s="23" t="str">
        <f t="shared" si="104"/>
        <v>Missing input data</v>
      </c>
      <c r="AU311" s="23" t="str">
        <f t="shared" si="105"/>
        <v>Missing input data</v>
      </c>
      <c r="AV311" s="25"/>
    </row>
    <row r="312" spans="1:48">
      <c r="A312" s="56"/>
      <c r="B312" s="67" t="str">
        <f t="shared" si="106"/>
        <v/>
      </c>
      <c r="C312" s="57"/>
      <c r="D312" s="67" t="str">
        <f t="shared" si="107"/>
        <v/>
      </c>
      <c r="E312" s="54"/>
      <c r="F312" s="51" t="str">
        <f t="shared" si="108"/>
        <v/>
      </c>
      <c r="G312" s="54"/>
      <c r="H312" s="67" t="str">
        <f t="shared" si="109"/>
        <v/>
      </c>
      <c r="I312" s="54" t="str">
        <f>IF(G312="","",VLOOKUP(G312,'LEVEL-SYSTEM'!$A$2:$B$849,2,))</f>
        <v/>
      </c>
      <c r="J312" s="67" t="str">
        <f t="shared" si="110"/>
        <v/>
      </c>
      <c r="K312" s="54"/>
      <c r="L312" s="55" t="str">
        <f t="shared" si="101"/>
        <v/>
      </c>
      <c r="M312" s="67" t="str">
        <f>IF(K312="","",VLOOKUP(K312,DISCIPLINE!$A$2:$C$845,2,))</f>
        <v/>
      </c>
      <c r="N312" s="55" t="str">
        <f t="shared" si="102"/>
        <v/>
      </c>
      <c r="O312" s="67" t="str">
        <f>IF(M312="","",VLOOKUP(M312,DISCIPLINE!$A$2:$C$845,2,))</f>
        <v/>
      </c>
      <c r="P312" s="67" t="str">
        <f t="shared" si="111"/>
        <v/>
      </c>
      <c r="Q312" s="57"/>
      <c r="R312" s="67" t="str">
        <f t="shared" si="103"/>
        <v/>
      </c>
      <c r="S312" s="79" t="str">
        <f>IF(Q312="","",VLOOKUP(Q312,'[1]ACTIVITY &amp; DISCIPLINE CODE'!$F$3:$I$1862,2,))</f>
        <v/>
      </c>
      <c r="T312" s="67" t="str">
        <f t="shared" si="121"/>
        <v/>
      </c>
      <c r="U312" s="67" t="str">
        <f>IF(Q312="","",VLOOKUP(Q312,'[1]ACTIVITY &amp; DISCIPLINE CODE'!$F$3:$I$1862,3,))</f>
        <v/>
      </c>
      <c r="V312" s="67" t="str">
        <f t="shared" si="112"/>
        <v/>
      </c>
      <c r="W312" s="67" t="str">
        <f>IF(Q312="","",VLOOKUP(Q312,'[2]ACTIVITY &amp; DISCIPLINE CODE'!$F$3:$I$1850,4,))</f>
        <v/>
      </c>
      <c r="X312" s="57" t="str">
        <f t="shared" si="113"/>
        <v/>
      </c>
      <c r="Y312" s="34"/>
      <c r="Z312" s="67" t="str">
        <f t="shared" si="122"/>
        <v/>
      </c>
      <c r="AA312" s="67" t="str">
        <f>IF(Y312="","",VLOOKUP(Y312,'DOCUMENT TYPE'!$A$7:$C$837,2,))</f>
        <v/>
      </c>
      <c r="AB312" s="67" t="str">
        <f t="shared" si="123"/>
        <v/>
      </c>
      <c r="AC312" s="67" t="str">
        <f>IF(Y312="","",VLOOKUP(Y312,'DOCUMENT TYPE'!$A$7:$C$837,3,))</f>
        <v/>
      </c>
      <c r="AD312" s="67" t="str">
        <f t="shared" si="114"/>
        <v/>
      </c>
      <c r="AE312" s="54"/>
      <c r="AF312" s="55" t="str">
        <f t="shared" si="124"/>
        <v/>
      </c>
      <c r="AG312" s="67" t="str">
        <f>IF(AE312="","",VLOOKUP(AE312,DISCIPLINE!$A$2:$C$845,2,))</f>
        <v/>
      </c>
      <c r="AH312" s="57" t="str">
        <f t="shared" si="115"/>
        <v/>
      </c>
      <c r="AI312" s="57"/>
      <c r="AJ312" s="57" t="str">
        <f t="shared" si="116"/>
        <v/>
      </c>
      <c r="AK312" s="57"/>
      <c r="AL312" s="57" t="str">
        <f t="shared" si="117"/>
        <v/>
      </c>
      <c r="AM312" s="57"/>
      <c r="AN312" s="57" t="str">
        <f t="shared" si="118"/>
        <v/>
      </c>
      <c r="AO312" s="57"/>
      <c r="AP312" s="25"/>
      <c r="AQ312" s="23" t="str">
        <f t="shared" si="119"/>
        <v>Missing input data</v>
      </c>
      <c r="AR312" s="23" t="str">
        <f t="shared" si="120"/>
        <v>Missing input data</v>
      </c>
      <c r="AS312" s="25"/>
      <c r="AT312" s="23" t="str">
        <f t="shared" si="104"/>
        <v>Missing input data</v>
      </c>
      <c r="AU312" s="23" t="str">
        <f t="shared" si="105"/>
        <v>Missing input data</v>
      </c>
      <c r="AV312" s="25"/>
    </row>
    <row r="313" spans="1:48">
      <c r="A313" s="56"/>
      <c r="B313" s="67" t="str">
        <f t="shared" si="106"/>
        <v/>
      </c>
      <c r="C313" s="57"/>
      <c r="D313" s="67" t="str">
        <f t="shared" si="107"/>
        <v/>
      </c>
      <c r="E313" s="54"/>
      <c r="F313" s="51" t="str">
        <f t="shared" si="108"/>
        <v/>
      </c>
      <c r="G313" s="54"/>
      <c r="H313" s="67" t="str">
        <f t="shared" si="109"/>
        <v/>
      </c>
      <c r="I313" s="54" t="str">
        <f>IF(G313="","",VLOOKUP(G313,'LEVEL-SYSTEM'!$A$2:$B$849,2,))</f>
        <v/>
      </c>
      <c r="J313" s="67" t="str">
        <f t="shared" si="110"/>
        <v/>
      </c>
      <c r="K313" s="54"/>
      <c r="L313" s="55" t="str">
        <f t="shared" si="101"/>
        <v/>
      </c>
      <c r="M313" s="67" t="str">
        <f>IF(K313="","",VLOOKUP(K313,DISCIPLINE!$A$2:$C$845,2,))</f>
        <v/>
      </c>
      <c r="N313" s="55" t="str">
        <f t="shared" si="102"/>
        <v/>
      </c>
      <c r="O313" s="67" t="str">
        <f>IF(M313="","",VLOOKUP(M313,DISCIPLINE!$A$2:$C$845,2,))</f>
        <v/>
      </c>
      <c r="P313" s="67" t="str">
        <f t="shared" si="111"/>
        <v/>
      </c>
      <c r="Q313" s="57"/>
      <c r="R313" s="67" t="str">
        <f t="shared" si="103"/>
        <v/>
      </c>
      <c r="S313" s="79" t="str">
        <f>IF(Q313="","",VLOOKUP(Q313,'[1]ACTIVITY &amp; DISCIPLINE CODE'!$F$3:$I$1862,2,))</f>
        <v/>
      </c>
      <c r="T313" s="67" t="str">
        <f t="shared" si="121"/>
        <v/>
      </c>
      <c r="U313" s="67" t="str">
        <f>IF(Q313="","",VLOOKUP(Q313,'[1]ACTIVITY &amp; DISCIPLINE CODE'!$F$3:$I$1862,3,))</f>
        <v/>
      </c>
      <c r="V313" s="67" t="str">
        <f t="shared" si="112"/>
        <v/>
      </c>
      <c r="W313" s="67" t="str">
        <f>IF(Q313="","",VLOOKUP(Q313,'[2]ACTIVITY &amp; DISCIPLINE CODE'!$F$3:$I$1850,4,))</f>
        <v/>
      </c>
      <c r="X313" s="57" t="str">
        <f t="shared" si="113"/>
        <v/>
      </c>
      <c r="Y313" s="34"/>
      <c r="Z313" s="67" t="str">
        <f t="shared" si="122"/>
        <v/>
      </c>
      <c r="AA313" s="67" t="str">
        <f>IF(Y313="","",VLOOKUP(Y313,'DOCUMENT TYPE'!$A$7:$C$837,2,))</f>
        <v/>
      </c>
      <c r="AB313" s="67" t="str">
        <f t="shared" si="123"/>
        <v/>
      </c>
      <c r="AC313" s="67" t="str">
        <f>IF(Y313="","",VLOOKUP(Y313,'DOCUMENT TYPE'!$A$7:$C$837,3,))</f>
        <v/>
      </c>
      <c r="AD313" s="67" t="str">
        <f t="shared" si="114"/>
        <v/>
      </c>
      <c r="AE313" s="54"/>
      <c r="AF313" s="55" t="str">
        <f t="shared" si="124"/>
        <v/>
      </c>
      <c r="AG313" s="67" t="str">
        <f>IF(AE313="","",VLOOKUP(AE313,DISCIPLINE!$A$2:$C$845,2,))</f>
        <v/>
      </c>
      <c r="AH313" s="57" t="str">
        <f t="shared" si="115"/>
        <v/>
      </c>
      <c r="AI313" s="57"/>
      <c r="AJ313" s="57" t="str">
        <f t="shared" si="116"/>
        <v/>
      </c>
      <c r="AK313" s="57"/>
      <c r="AL313" s="57" t="str">
        <f t="shared" si="117"/>
        <v/>
      </c>
      <c r="AM313" s="57"/>
      <c r="AN313" s="57" t="str">
        <f t="shared" si="118"/>
        <v/>
      </c>
      <c r="AO313" s="57"/>
      <c r="AP313" s="25"/>
      <c r="AQ313" s="23" t="str">
        <f t="shared" si="119"/>
        <v>Missing input data</v>
      </c>
      <c r="AR313" s="23" t="str">
        <f t="shared" si="120"/>
        <v>Missing input data</v>
      </c>
      <c r="AS313" s="25"/>
      <c r="AT313" s="23" t="str">
        <f t="shared" si="104"/>
        <v>Missing input data</v>
      </c>
      <c r="AU313" s="23" t="str">
        <f t="shared" si="105"/>
        <v>Missing input data</v>
      </c>
      <c r="AV313" s="25"/>
    </row>
    <row r="314" spans="1:48">
      <c r="A314" s="56"/>
      <c r="B314" s="67" t="str">
        <f t="shared" si="106"/>
        <v/>
      </c>
      <c r="C314" s="57"/>
      <c r="D314" s="67" t="str">
        <f t="shared" si="107"/>
        <v/>
      </c>
      <c r="E314" s="54"/>
      <c r="F314" s="51" t="str">
        <f t="shared" si="108"/>
        <v/>
      </c>
      <c r="G314" s="54"/>
      <c r="H314" s="67" t="str">
        <f t="shared" si="109"/>
        <v/>
      </c>
      <c r="I314" s="54" t="str">
        <f>IF(G314="","",VLOOKUP(G314,'LEVEL-SYSTEM'!$A$2:$B$849,2,))</f>
        <v/>
      </c>
      <c r="J314" s="67" t="str">
        <f t="shared" si="110"/>
        <v/>
      </c>
      <c r="K314" s="54"/>
      <c r="L314" s="55" t="str">
        <f t="shared" si="101"/>
        <v/>
      </c>
      <c r="M314" s="67" t="str">
        <f>IF(K314="","",VLOOKUP(K314,DISCIPLINE!$A$2:$C$845,2,))</f>
        <v/>
      </c>
      <c r="N314" s="55" t="str">
        <f t="shared" si="102"/>
        <v/>
      </c>
      <c r="O314" s="67" t="str">
        <f>IF(M314="","",VLOOKUP(M314,DISCIPLINE!$A$2:$C$845,2,))</f>
        <v/>
      </c>
      <c r="P314" s="67" t="str">
        <f t="shared" si="111"/>
        <v/>
      </c>
      <c r="Q314" s="57"/>
      <c r="R314" s="67" t="str">
        <f t="shared" si="103"/>
        <v/>
      </c>
      <c r="S314" s="79" t="str">
        <f>IF(Q314="","",VLOOKUP(Q314,'[1]ACTIVITY &amp; DISCIPLINE CODE'!$F$3:$I$1862,2,))</f>
        <v/>
      </c>
      <c r="T314" s="67" t="str">
        <f t="shared" si="121"/>
        <v/>
      </c>
      <c r="U314" s="67" t="str">
        <f>IF(Q314="","",VLOOKUP(Q314,'[1]ACTIVITY &amp; DISCIPLINE CODE'!$F$3:$I$1862,3,))</f>
        <v/>
      </c>
      <c r="V314" s="67" t="str">
        <f t="shared" si="112"/>
        <v/>
      </c>
      <c r="W314" s="67" t="str">
        <f>IF(Q314="","",VLOOKUP(Q314,'[2]ACTIVITY &amp; DISCIPLINE CODE'!$F$3:$I$1850,4,))</f>
        <v/>
      </c>
      <c r="X314" s="57" t="str">
        <f t="shared" si="113"/>
        <v/>
      </c>
      <c r="Y314" s="34"/>
      <c r="Z314" s="67" t="str">
        <f t="shared" si="122"/>
        <v/>
      </c>
      <c r="AA314" s="67" t="str">
        <f>IF(Y314="","",VLOOKUP(Y314,'DOCUMENT TYPE'!$A$7:$C$837,2,))</f>
        <v/>
      </c>
      <c r="AB314" s="67" t="str">
        <f t="shared" si="123"/>
        <v/>
      </c>
      <c r="AC314" s="67" t="str">
        <f>IF(Y314="","",VLOOKUP(Y314,'DOCUMENT TYPE'!$A$7:$C$837,3,))</f>
        <v/>
      </c>
      <c r="AD314" s="67" t="str">
        <f t="shared" si="114"/>
        <v/>
      </c>
      <c r="AE314" s="54"/>
      <c r="AF314" s="55" t="str">
        <f t="shared" si="124"/>
        <v/>
      </c>
      <c r="AG314" s="67" t="str">
        <f>IF(AE314="","",VLOOKUP(AE314,DISCIPLINE!$A$2:$C$845,2,))</f>
        <v/>
      </c>
      <c r="AH314" s="57" t="str">
        <f t="shared" si="115"/>
        <v/>
      </c>
      <c r="AI314" s="57"/>
      <c r="AJ314" s="57" t="str">
        <f t="shared" si="116"/>
        <v/>
      </c>
      <c r="AK314" s="57"/>
      <c r="AL314" s="57" t="str">
        <f t="shared" si="117"/>
        <v/>
      </c>
      <c r="AM314" s="57"/>
      <c r="AN314" s="57" t="str">
        <f t="shared" si="118"/>
        <v/>
      </c>
      <c r="AO314" s="57"/>
      <c r="AP314" s="25"/>
      <c r="AQ314" s="23" t="str">
        <f t="shared" si="119"/>
        <v>Missing input data</v>
      </c>
      <c r="AR314" s="23" t="str">
        <f t="shared" si="120"/>
        <v>Missing input data</v>
      </c>
      <c r="AS314" s="25"/>
      <c r="AT314" s="23" t="str">
        <f t="shared" si="104"/>
        <v>Missing input data</v>
      </c>
      <c r="AU314" s="23" t="str">
        <f t="shared" si="105"/>
        <v>Missing input data</v>
      </c>
      <c r="AV314" s="25"/>
    </row>
    <row r="315" spans="1:48">
      <c r="A315" s="56"/>
      <c r="B315" s="67" t="str">
        <f t="shared" si="106"/>
        <v/>
      </c>
      <c r="C315" s="57"/>
      <c r="D315" s="67" t="str">
        <f t="shared" si="107"/>
        <v/>
      </c>
      <c r="E315" s="54"/>
      <c r="F315" s="51" t="str">
        <f t="shared" si="108"/>
        <v/>
      </c>
      <c r="G315" s="54"/>
      <c r="H315" s="67" t="str">
        <f t="shared" si="109"/>
        <v/>
      </c>
      <c r="I315" s="54" t="str">
        <f>IF(G315="","",VLOOKUP(G315,'LEVEL-SYSTEM'!$A$2:$B$849,2,))</f>
        <v/>
      </c>
      <c r="J315" s="67" t="str">
        <f t="shared" si="110"/>
        <v/>
      </c>
      <c r="K315" s="54"/>
      <c r="L315" s="55" t="str">
        <f t="shared" si="101"/>
        <v/>
      </c>
      <c r="M315" s="67" t="str">
        <f>IF(K315="","",VLOOKUP(K315,DISCIPLINE!$A$2:$C$845,2,))</f>
        <v/>
      </c>
      <c r="N315" s="55" t="str">
        <f t="shared" si="102"/>
        <v/>
      </c>
      <c r="O315" s="67" t="str">
        <f>IF(M315="","",VLOOKUP(M315,DISCIPLINE!$A$2:$C$845,2,))</f>
        <v/>
      </c>
      <c r="P315" s="67" t="str">
        <f t="shared" si="111"/>
        <v/>
      </c>
      <c r="Q315" s="57"/>
      <c r="R315" s="67" t="str">
        <f t="shared" si="103"/>
        <v/>
      </c>
      <c r="S315" s="79" t="str">
        <f>IF(Q315="","",VLOOKUP(Q315,'[1]ACTIVITY &amp; DISCIPLINE CODE'!$F$3:$I$1862,2,))</f>
        <v/>
      </c>
      <c r="T315" s="67" t="str">
        <f t="shared" si="121"/>
        <v/>
      </c>
      <c r="U315" s="67" t="str">
        <f>IF(Q315="","",VLOOKUP(Q315,'[1]ACTIVITY &amp; DISCIPLINE CODE'!$F$3:$I$1862,3,))</f>
        <v/>
      </c>
      <c r="V315" s="67" t="str">
        <f t="shared" si="112"/>
        <v/>
      </c>
      <c r="W315" s="67" t="str">
        <f>IF(Q315="","",VLOOKUP(Q315,'[2]ACTIVITY &amp; DISCIPLINE CODE'!$F$3:$I$1850,4,))</f>
        <v/>
      </c>
      <c r="X315" s="57" t="str">
        <f t="shared" si="113"/>
        <v/>
      </c>
      <c r="Y315" s="34"/>
      <c r="Z315" s="67" t="str">
        <f t="shared" si="122"/>
        <v/>
      </c>
      <c r="AA315" s="67" t="str">
        <f>IF(Y315="","",VLOOKUP(Y315,'DOCUMENT TYPE'!$A$7:$C$837,2,))</f>
        <v/>
      </c>
      <c r="AB315" s="67" t="str">
        <f t="shared" si="123"/>
        <v/>
      </c>
      <c r="AC315" s="67" t="str">
        <f>IF(Y315="","",VLOOKUP(Y315,'DOCUMENT TYPE'!$A$7:$C$837,3,))</f>
        <v/>
      </c>
      <c r="AD315" s="67" t="str">
        <f t="shared" si="114"/>
        <v/>
      </c>
      <c r="AE315" s="54"/>
      <c r="AF315" s="55" t="str">
        <f t="shared" si="124"/>
        <v/>
      </c>
      <c r="AG315" s="67" t="str">
        <f>IF(AE315="","",VLOOKUP(AE315,DISCIPLINE!$A$2:$C$845,2,))</f>
        <v/>
      </c>
      <c r="AH315" s="57" t="str">
        <f t="shared" si="115"/>
        <v/>
      </c>
      <c r="AI315" s="57"/>
      <c r="AJ315" s="57" t="str">
        <f t="shared" si="116"/>
        <v/>
      </c>
      <c r="AK315" s="57"/>
      <c r="AL315" s="57" t="str">
        <f t="shared" si="117"/>
        <v/>
      </c>
      <c r="AM315" s="57"/>
      <c r="AN315" s="57" t="str">
        <f t="shared" si="118"/>
        <v/>
      </c>
      <c r="AO315" s="57"/>
      <c r="AP315" s="25"/>
      <c r="AQ315" s="23" t="str">
        <f t="shared" si="119"/>
        <v>Missing input data</v>
      </c>
      <c r="AR315" s="23" t="str">
        <f t="shared" si="120"/>
        <v>Missing input data</v>
      </c>
      <c r="AS315" s="25"/>
      <c r="AT315" s="23" t="str">
        <f t="shared" si="104"/>
        <v>Missing input data</v>
      </c>
      <c r="AU315" s="23" t="str">
        <f t="shared" si="105"/>
        <v>Missing input data</v>
      </c>
      <c r="AV315" s="25"/>
    </row>
    <row r="316" spans="1:48">
      <c r="A316" s="56"/>
      <c r="B316" s="67" t="str">
        <f t="shared" si="106"/>
        <v/>
      </c>
      <c r="C316" s="57"/>
      <c r="D316" s="67" t="str">
        <f t="shared" si="107"/>
        <v/>
      </c>
      <c r="E316" s="54"/>
      <c r="F316" s="51" t="str">
        <f t="shared" si="108"/>
        <v/>
      </c>
      <c r="G316" s="54"/>
      <c r="H316" s="67" t="str">
        <f t="shared" si="109"/>
        <v/>
      </c>
      <c r="I316" s="54" t="str">
        <f>IF(G316="","",VLOOKUP(G316,'LEVEL-SYSTEM'!$A$2:$B$849,2,))</f>
        <v/>
      </c>
      <c r="J316" s="67" t="str">
        <f t="shared" si="110"/>
        <v/>
      </c>
      <c r="K316" s="54"/>
      <c r="L316" s="55" t="str">
        <f t="shared" si="101"/>
        <v/>
      </c>
      <c r="M316" s="67" t="str">
        <f>IF(K316="","",VLOOKUP(K316,DISCIPLINE!$A$2:$C$845,2,))</f>
        <v/>
      </c>
      <c r="N316" s="55" t="str">
        <f t="shared" si="102"/>
        <v/>
      </c>
      <c r="O316" s="67" t="str">
        <f>IF(M316="","",VLOOKUP(M316,DISCIPLINE!$A$2:$C$845,2,))</f>
        <v/>
      </c>
      <c r="P316" s="67" t="str">
        <f t="shared" si="111"/>
        <v/>
      </c>
      <c r="Q316" s="57"/>
      <c r="R316" s="67" t="str">
        <f t="shared" si="103"/>
        <v/>
      </c>
      <c r="S316" s="79" t="str">
        <f>IF(Q316="","",VLOOKUP(Q316,'[1]ACTIVITY &amp; DISCIPLINE CODE'!$F$3:$I$1862,2,))</f>
        <v/>
      </c>
      <c r="T316" s="67" t="str">
        <f t="shared" si="121"/>
        <v/>
      </c>
      <c r="U316" s="67" t="str">
        <f>IF(Q316="","",VLOOKUP(Q316,'[1]ACTIVITY &amp; DISCIPLINE CODE'!$F$3:$I$1862,3,))</f>
        <v/>
      </c>
      <c r="V316" s="67" t="str">
        <f t="shared" si="112"/>
        <v/>
      </c>
      <c r="W316" s="67" t="str">
        <f>IF(Q316="","",VLOOKUP(Q316,'[2]ACTIVITY &amp; DISCIPLINE CODE'!$F$3:$I$1850,4,))</f>
        <v/>
      </c>
      <c r="X316" s="57" t="str">
        <f t="shared" si="113"/>
        <v/>
      </c>
      <c r="Y316" s="34"/>
      <c r="Z316" s="67" t="str">
        <f t="shared" si="122"/>
        <v/>
      </c>
      <c r="AA316" s="67" t="str">
        <f>IF(Y316="","",VLOOKUP(Y316,'DOCUMENT TYPE'!$A$7:$C$837,2,))</f>
        <v/>
      </c>
      <c r="AB316" s="67" t="str">
        <f t="shared" si="123"/>
        <v/>
      </c>
      <c r="AC316" s="67" t="str">
        <f>IF(Y316="","",VLOOKUP(Y316,'DOCUMENT TYPE'!$A$7:$C$837,3,))</f>
        <v/>
      </c>
      <c r="AD316" s="67" t="str">
        <f t="shared" si="114"/>
        <v/>
      </c>
      <c r="AE316" s="54"/>
      <c r="AF316" s="55" t="str">
        <f t="shared" si="124"/>
        <v/>
      </c>
      <c r="AG316" s="67" t="str">
        <f>IF(AE316="","",VLOOKUP(AE316,DISCIPLINE!$A$2:$C$845,2,))</f>
        <v/>
      </c>
      <c r="AH316" s="57" t="str">
        <f t="shared" si="115"/>
        <v/>
      </c>
      <c r="AI316" s="57"/>
      <c r="AJ316" s="57" t="str">
        <f t="shared" si="116"/>
        <v/>
      </c>
      <c r="AK316" s="57"/>
      <c r="AL316" s="57" t="str">
        <f t="shared" si="117"/>
        <v/>
      </c>
      <c r="AM316" s="57"/>
      <c r="AN316" s="57" t="str">
        <f t="shared" si="118"/>
        <v/>
      </c>
      <c r="AO316" s="57"/>
      <c r="AP316" s="25"/>
      <c r="AQ316" s="23" t="str">
        <f t="shared" si="119"/>
        <v>Missing input data</v>
      </c>
      <c r="AR316" s="23" t="str">
        <f t="shared" si="120"/>
        <v>Missing input data</v>
      </c>
      <c r="AS316" s="25"/>
      <c r="AT316" s="23" t="str">
        <f t="shared" si="104"/>
        <v>Missing input data</v>
      </c>
      <c r="AU316" s="23" t="str">
        <f t="shared" si="105"/>
        <v>Missing input data</v>
      </c>
      <c r="AV316" s="25"/>
    </row>
    <row r="317" spans="1:48">
      <c r="A317" s="56"/>
      <c r="B317" s="67" t="str">
        <f t="shared" si="106"/>
        <v/>
      </c>
      <c r="C317" s="57"/>
      <c r="D317" s="67" t="str">
        <f t="shared" si="107"/>
        <v/>
      </c>
      <c r="E317" s="54"/>
      <c r="F317" s="51" t="str">
        <f t="shared" si="108"/>
        <v/>
      </c>
      <c r="G317" s="54"/>
      <c r="H317" s="67" t="str">
        <f t="shared" si="109"/>
        <v/>
      </c>
      <c r="I317" s="54" t="str">
        <f>IF(G317="","",VLOOKUP(G317,'LEVEL-SYSTEM'!$A$2:$B$849,2,))</f>
        <v/>
      </c>
      <c r="J317" s="67" t="str">
        <f t="shared" si="110"/>
        <v/>
      </c>
      <c r="K317" s="54"/>
      <c r="L317" s="55" t="str">
        <f t="shared" si="101"/>
        <v/>
      </c>
      <c r="M317" s="67" t="str">
        <f>IF(K317="","",VLOOKUP(K317,DISCIPLINE!$A$2:$C$845,2,))</f>
        <v/>
      </c>
      <c r="N317" s="55" t="str">
        <f t="shared" si="102"/>
        <v/>
      </c>
      <c r="O317" s="67" t="str">
        <f>IF(M317="","",VLOOKUP(M317,DISCIPLINE!$A$2:$C$845,2,))</f>
        <v/>
      </c>
      <c r="P317" s="67" t="str">
        <f t="shared" si="111"/>
        <v/>
      </c>
      <c r="Q317" s="57"/>
      <c r="R317" s="67" t="str">
        <f t="shared" si="103"/>
        <v/>
      </c>
      <c r="S317" s="79" t="str">
        <f>IF(Q317="","",VLOOKUP(Q317,'[1]ACTIVITY &amp; DISCIPLINE CODE'!$F$3:$I$1862,2,))</f>
        <v/>
      </c>
      <c r="T317" s="67" t="str">
        <f t="shared" si="121"/>
        <v/>
      </c>
      <c r="U317" s="67" t="str">
        <f>IF(Q317="","",VLOOKUP(Q317,'[1]ACTIVITY &amp; DISCIPLINE CODE'!$F$3:$I$1862,3,))</f>
        <v/>
      </c>
      <c r="V317" s="67" t="str">
        <f t="shared" si="112"/>
        <v/>
      </c>
      <c r="W317" s="67" t="str">
        <f>IF(Q317="","",VLOOKUP(Q317,'[2]ACTIVITY &amp; DISCIPLINE CODE'!$F$3:$I$1850,4,))</f>
        <v/>
      </c>
      <c r="X317" s="57" t="str">
        <f t="shared" si="113"/>
        <v/>
      </c>
      <c r="Y317" s="34"/>
      <c r="Z317" s="67" t="str">
        <f t="shared" si="122"/>
        <v/>
      </c>
      <c r="AA317" s="67" t="str">
        <f>IF(Y317="","",VLOOKUP(Y317,'DOCUMENT TYPE'!$A$7:$C$837,2,))</f>
        <v/>
      </c>
      <c r="AB317" s="67" t="str">
        <f t="shared" si="123"/>
        <v/>
      </c>
      <c r="AC317" s="67" t="str">
        <f>IF(Y317="","",VLOOKUP(Y317,'DOCUMENT TYPE'!$A$7:$C$837,3,))</f>
        <v/>
      </c>
      <c r="AD317" s="67" t="str">
        <f t="shared" si="114"/>
        <v/>
      </c>
      <c r="AE317" s="54"/>
      <c r="AF317" s="55" t="str">
        <f t="shared" si="124"/>
        <v/>
      </c>
      <c r="AG317" s="67" t="str">
        <f>IF(AE317="","",VLOOKUP(AE317,DISCIPLINE!$A$2:$C$845,2,))</f>
        <v/>
      </c>
      <c r="AH317" s="57" t="str">
        <f t="shared" si="115"/>
        <v/>
      </c>
      <c r="AI317" s="57"/>
      <c r="AJ317" s="57" t="str">
        <f t="shared" si="116"/>
        <v/>
      </c>
      <c r="AK317" s="57"/>
      <c r="AL317" s="57" t="str">
        <f t="shared" si="117"/>
        <v/>
      </c>
      <c r="AM317" s="57"/>
      <c r="AN317" s="57" t="str">
        <f t="shared" si="118"/>
        <v/>
      </c>
      <c r="AO317" s="57"/>
      <c r="AP317" s="25"/>
      <c r="AQ317" s="23" t="str">
        <f t="shared" si="119"/>
        <v>Missing input data</v>
      </c>
      <c r="AR317" s="23" t="str">
        <f t="shared" si="120"/>
        <v>Missing input data</v>
      </c>
      <c r="AS317" s="25"/>
      <c r="AT317" s="23" t="str">
        <f t="shared" si="104"/>
        <v>Missing input data</v>
      </c>
      <c r="AU317" s="23" t="str">
        <f t="shared" si="105"/>
        <v>Missing input data</v>
      </c>
      <c r="AV317" s="25"/>
    </row>
    <row r="318" spans="1:48">
      <c r="A318" s="56"/>
      <c r="B318" s="67" t="str">
        <f t="shared" si="106"/>
        <v/>
      </c>
      <c r="C318" s="57"/>
      <c r="D318" s="67" t="str">
        <f t="shared" si="107"/>
        <v/>
      </c>
      <c r="E318" s="54"/>
      <c r="F318" s="51" t="str">
        <f t="shared" si="108"/>
        <v/>
      </c>
      <c r="G318" s="54"/>
      <c r="H318" s="67" t="str">
        <f t="shared" si="109"/>
        <v/>
      </c>
      <c r="I318" s="54" t="str">
        <f>IF(G318="","",VLOOKUP(G318,'LEVEL-SYSTEM'!$A$2:$B$849,2,))</f>
        <v/>
      </c>
      <c r="J318" s="67" t="str">
        <f t="shared" si="110"/>
        <v/>
      </c>
      <c r="K318" s="54"/>
      <c r="L318" s="55" t="str">
        <f t="shared" si="101"/>
        <v/>
      </c>
      <c r="M318" s="67" t="str">
        <f>IF(K318="","",VLOOKUP(K318,DISCIPLINE!$A$2:$C$845,2,))</f>
        <v/>
      </c>
      <c r="N318" s="55" t="str">
        <f t="shared" si="102"/>
        <v/>
      </c>
      <c r="O318" s="67" t="str">
        <f>IF(M318="","",VLOOKUP(M318,DISCIPLINE!$A$2:$C$845,2,))</f>
        <v/>
      </c>
      <c r="P318" s="67" t="str">
        <f t="shared" si="111"/>
        <v/>
      </c>
      <c r="Q318" s="57"/>
      <c r="R318" s="67" t="str">
        <f t="shared" si="103"/>
        <v/>
      </c>
      <c r="S318" s="79" t="str">
        <f>IF(Q318="","",VLOOKUP(Q318,'[1]ACTIVITY &amp; DISCIPLINE CODE'!$F$3:$I$1862,2,))</f>
        <v/>
      </c>
      <c r="T318" s="67" t="str">
        <f t="shared" si="121"/>
        <v/>
      </c>
      <c r="U318" s="67" t="str">
        <f>IF(Q318="","",VLOOKUP(Q318,'[1]ACTIVITY &amp; DISCIPLINE CODE'!$F$3:$I$1862,3,))</f>
        <v/>
      </c>
      <c r="V318" s="67" t="str">
        <f t="shared" si="112"/>
        <v/>
      </c>
      <c r="W318" s="67" t="str">
        <f>IF(Q318="","",VLOOKUP(Q318,'[2]ACTIVITY &amp; DISCIPLINE CODE'!$F$3:$I$1850,4,))</f>
        <v/>
      </c>
      <c r="X318" s="57" t="str">
        <f t="shared" si="113"/>
        <v/>
      </c>
      <c r="Y318" s="34"/>
      <c r="Z318" s="67" t="str">
        <f t="shared" si="122"/>
        <v/>
      </c>
      <c r="AA318" s="67" t="str">
        <f>IF(Y318="","",VLOOKUP(Y318,'DOCUMENT TYPE'!$A$7:$C$837,2,))</f>
        <v/>
      </c>
      <c r="AB318" s="67" t="str">
        <f t="shared" si="123"/>
        <v/>
      </c>
      <c r="AC318" s="67" t="str">
        <f>IF(Y318="","",VLOOKUP(Y318,'DOCUMENT TYPE'!$A$7:$C$837,3,))</f>
        <v/>
      </c>
      <c r="AD318" s="67" t="str">
        <f t="shared" si="114"/>
        <v/>
      </c>
      <c r="AE318" s="54"/>
      <c r="AF318" s="55" t="str">
        <f t="shared" si="124"/>
        <v/>
      </c>
      <c r="AG318" s="67" t="str">
        <f>IF(AE318="","",VLOOKUP(AE318,DISCIPLINE!$A$2:$C$845,2,))</f>
        <v/>
      </c>
      <c r="AH318" s="57" t="str">
        <f t="shared" si="115"/>
        <v/>
      </c>
      <c r="AI318" s="57"/>
      <c r="AJ318" s="57" t="str">
        <f t="shared" si="116"/>
        <v/>
      </c>
      <c r="AK318" s="57"/>
      <c r="AL318" s="57" t="str">
        <f t="shared" si="117"/>
        <v/>
      </c>
      <c r="AM318" s="57"/>
      <c r="AN318" s="57" t="str">
        <f t="shared" si="118"/>
        <v/>
      </c>
      <c r="AO318" s="57"/>
      <c r="AP318" s="25"/>
      <c r="AQ318" s="23" t="str">
        <f t="shared" si="119"/>
        <v>Missing input data</v>
      </c>
      <c r="AR318" s="23" t="str">
        <f t="shared" si="120"/>
        <v>Missing input data</v>
      </c>
      <c r="AS318" s="25"/>
      <c r="AT318" s="23" t="str">
        <f t="shared" si="104"/>
        <v>Missing input data</v>
      </c>
      <c r="AU318" s="23" t="str">
        <f t="shared" si="105"/>
        <v>Missing input data</v>
      </c>
      <c r="AV318" s="25"/>
    </row>
    <row r="319" spans="1:48">
      <c r="A319" s="56"/>
      <c r="B319" s="67" t="str">
        <f t="shared" si="106"/>
        <v/>
      </c>
      <c r="C319" s="57"/>
      <c r="D319" s="67" t="str">
        <f t="shared" si="107"/>
        <v/>
      </c>
      <c r="E319" s="54"/>
      <c r="F319" s="51" t="str">
        <f t="shared" si="108"/>
        <v/>
      </c>
      <c r="G319" s="54"/>
      <c r="H319" s="67" t="str">
        <f t="shared" si="109"/>
        <v/>
      </c>
      <c r="I319" s="54" t="str">
        <f>IF(G319="","",VLOOKUP(G319,'LEVEL-SYSTEM'!$A$2:$B$849,2,))</f>
        <v/>
      </c>
      <c r="J319" s="67" t="str">
        <f t="shared" si="110"/>
        <v/>
      </c>
      <c r="K319" s="54"/>
      <c r="L319" s="55" t="str">
        <f t="shared" si="101"/>
        <v/>
      </c>
      <c r="M319" s="67" t="str">
        <f>IF(K319="","",VLOOKUP(K319,DISCIPLINE!$A$2:$C$845,2,))</f>
        <v/>
      </c>
      <c r="N319" s="55" t="str">
        <f t="shared" si="102"/>
        <v/>
      </c>
      <c r="O319" s="67" t="str">
        <f>IF(M319="","",VLOOKUP(M319,DISCIPLINE!$A$2:$C$845,2,))</f>
        <v/>
      </c>
      <c r="P319" s="67" t="str">
        <f t="shared" si="111"/>
        <v/>
      </c>
      <c r="Q319" s="57"/>
      <c r="R319" s="67" t="str">
        <f t="shared" si="103"/>
        <v/>
      </c>
      <c r="S319" s="79" t="str">
        <f>IF(Q319="","",VLOOKUP(Q319,'[1]ACTIVITY &amp; DISCIPLINE CODE'!$F$3:$I$1862,2,))</f>
        <v/>
      </c>
      <c r="T319" s="67" t="str">
        <f t="shared" si="121"/>
        <v/>
      </c>
      <c r="U319" s="67" t="str">
        <f>IF(Q319="","",VLOOKUP(Q319,'[1]ACTIVITY &amp; DISCIPLINE CODE'!$F$3:$I$1862,3,))</f>
        <v/>
      </c>
      <c r="V319" s="67" t="str">
        <f t="shared" si="112"/>
        <v/>
      </c>
      <c r="W319" s="67" t="str">
        <f>IF(Q319="","",VLOOKUP(Q319,'[2]ACTIVITY &amp; DISCIPLINE CODE'!$F$3:$I$1850,4,))</f>
        <v/>
      </c>
      <c r="X319" s="57" t="str">
        <f t="shared" si="113"/>
        <v/>
      </c>
      <c r="Y319" s="34"/>
      <c r="Z319" s="67" t="str">
        <f t="shared" si="122"/>
        <v/>
      </c>
      <c r="AA319" s="67" t="str">
        <f>IF(Y319="","",VLOOKUP(Y319,'DOCUMENT TYPE'!$A$7:$C$837,2,))</f>
        <v/>
      </c>
      <c r="AB319" s="67" t="str">
        <f t="shared" si="123"/>
        <v/>
      </c>
      <c r="AC319" s="67" t="str">
        <f>IF(Y319="","",VLOOKUP(Y319,'DOCUMENT TYPE'!$A$7:$C$837,3,))</f>
        <v/>
      </c>
      <c r="AD319" s="67" t="str">
        <f t="shared" si="114"/>
        <v/>
      </c>
      <c r="AE319" s="54"/>
      <c r="AF319" s="55" t="str">
        <f t="shared" si="124"/>
        <v/>
      </c>
      <c r="AG319" s="67" t="str">
        <f>IF(AE319="","",VLOOKUP(AE319,DISCIPLINE!$A$2:$C$845,2,))</f>
        <v/>
      </c>
      <c r="AH319" s="57" t="str">
        <f t="shared" si="115"/>
        <v/>
      </c>
      <c r="AI319" s="57"/>
      <c r="AJ319" s="57" t="str">
        <f t="shared" si="116"/>
        <v/>
      </c>
      <c r="AK319" s="57"/>
      <c r="AL319" s="57" t="str">
        <f t="shared" si="117"/>
        <v/>
      </c>
      <c r="AM319" s="57"/>
      <c r="AN319" s="57" t="str">
        <f t="shared" si="118"/>
        <v/>
      </c>
      <c r="AO319" s="57"/>
      <c r="AP319" s="25"/>
      <c r="AQ319" s="23" t="str">
        <f t="shared" si="119"/>
        <v>Missing input data</v>
      </c>
      <c r="AR319" s="23" t="str">
        <f t="shared" si="120"/>
        <v>Missing input data</v>
      </c>
      <c r="AS319" s="25"/>
      <c r="AT319" s="23" t="str">
        <f t="shared" si="104"/>
        <v>Missing input data</v>
      </c>
      <c r="AU319" s="23" t="str">
        <f t="shared" si="105"/>
        <v>Missing input data</v>
      </c>
      <c r="AV319" s="25"/>
    </row>
    <row r="320" spans="1:48">
      <c r="A320" s="56"/>
      <c r="B320" s="67" t="str">
        <f t="shared" si="106"/>
        <v/>
      </c>
      <c r="C320" s="57"/>
      <c r="D320" s="67" t="str">
        <f t="shared" si="107"/>
        <v/>
      </c>
      <c r="E320" s="54"/>
      <c r="F320" s="51" t="str">
        <f t="shared" si="108"/>
        <v/>
      </c>
      <c r="G320" s="54"/>
      <c r="H320" s="67" t="str">
        <f t="shared" si="109"/>
        <v/>
      </c>
      <c r="I320" s="54" t="str">
        <f>IF(G320="","",VLOOKUP(G320,'LEVEL-SYSTEM'!$A$2:$B$849,2,))</f>
        <v/>
      </c>
      <c r="J320" s="67" t="str">
        <f t="shared" si="110"/>
        <v/>
      </c>
      <c r="K320" s="54"/>
      <c r="L320" s="55" t="str">
        <f t="shared" si="101"/>
        <v/>
      </c>
      <c r="M320" s="67" t="str">
        <f>IF(K320="","",VLOOKUP(K320,DISCIPLINE!$A$2:$C$845,2,))</f>
        <v/>
      </c>
      <c r="N320" s="55" t="str">
        <f t="shared" si="102"/>
        <v/>
      </c>
      <c r="O320" s="67" t="str">
        <f>IF(M320="","",VLOOKUP(M320,DISCIPLINE!$A$2:$C$845,2,))</f>
        <v/>
      </c>
      <c r="P320" s="67" t="str">
        <f t="shared" si="111"/>
        <v/>
      </c>
      <c r="Q320" s="57"/>
      <c r="R320" s="67" t="str">
        <f t="shared" si="103"/>
        <v/>
      </c>
      <c r="S320" s="79" t="str">
        <f>IF(Q320="","",VLOOKUP(Q320,'[1]ACTIVITY &amp; DISCIPLINE CODE'!$F$3:$I$1862,2,))</f>
        <v/>
      </c>
      <c r="T320" s="67" t="str">
        <f t="shared" si="121"/>
        <v/>
      </c>
      <c r="U320" s="67" t="str">
        <f>IF(Q320="","",VLOOKUP(Q320,'[1]ACTIVITY &amp; DISCIPLINE CODE'!$F$3:$I$1862,3,))</f>
        <v/>
      </c>
      <c r="V320" s="67" t="str">
        <f t="shared" si="112"/>
        <v/>
      </c>
      <c r="W320" s="67" t="str">
        <f>IF(Q320="","",VLOOKUP(Q320,'[2]ACTIVITY &amp; DISCIPLINE CODE'!$F$3:$I$1850,4,))</f>
        <v/>
      </c>
      <c r="X320" s="57" t="str">
        <f t="shared" si="113"/>
        <v/>
      </c>
      <c r="Y320" s="34"/>
      <c r="Z320" s="67" t="str">
        <f t="shared" si="122"/>
        <v/>
      </c>
      <c r="AA320" s="67" t="str">
        <f>IF(Y320="","",VLOOKUP(Y320,'DOCUMENT TYPE'!$A$7:$C$837,2,))</f>
        <v/>
      </c>
      <c r="AB320" s="67" t="str">
        <f t="shared" si="123"/>
        <v/>
      </c>
      <c r="AC320" s="67" t="str">
        <f>IF(Y320="","",VLOOKUP(Y320,'DOCUMENT TYPE'!$A$7:$C$837,3,))</f>
        <v/>
      </c>
      <c r="AD320" s="67" t="str">
        <f t="shared" si="114"/>
        <v/>
      </c>
      <c r="AE320" s="54"/>
      <c r="AF320" s="55" t="str">
        <f t="shared" si="124"/>
        <v/>
      </c>
      <c r="AG320" s="67" t="str">
        <f>IF(AE320="","",VLOOKUP(AE320,DISCIPLINE!$A$2:$C$845,2,))</f>
        <v/>
      </c>
      <c r="AH320" s="57" t="str">
        <f t="shared" si="115"/>
        <v/>
      </c>
      <c r="AI320" s="57"/>
      <c r="AJ320" s="57" t="str">
        <f t="shared" si="116"/>
        <v/>
      </c>
      <c r="AK320" s="57"/>
      <c r="AL320" s="57" t="str">
        <f t="shared" si="117"/>
        <v/>
      </c>
      <c r="AM320" s="57"/>
      <c r="AN320" s="57" t="str">
        <f t="shared" si="118"/>
        <v/>
      </c>
      <c r="AO320" s="57"/>
      <c r="AP320" s="25"/>
      <c r="AQ320" s="23" t="str">
        <f t="shared" si="119"/>
        <v>Missing input data</v>
      </c>
      <c r="AR320" s="23" t="str">
        <f t="shared" si="120"/>
        <v>Missing input data</v>
      </c>
      <c r="AS320" s="25"/>
      <c r="AT320" s="23" t="str">
        <f t="shared" si="104"/>
        <v>Missing input data</v>
      </c>
      <c r="AU320" s="23" t="str">
        <f t="shared" si="105"/>
        <v>Missing input data</v>
      </c>
      <c r="AV320" s="25"/>
    </row>
    <row r="321" spans="1:48">
      <c r="A321" s="56"/>
      <c r="B321" s="67" t="str">
        <f t="shared" si="106"/>
        <v/>
      </c>
      <c r="C321" s="57"/>
      <c r="D321" s="67" t="str">
        <f t="shared" si="107"/>
        <v/>
      </c>
      <c r="E321" s="54"/>
      <c r="F321" s="51" t="str">
        <f t="shared" si="108"/>
        <v/>
      </c>
      <c r="G321" s="54"/>
      <c r="H321" s="67" t="str">
        <f t="shared" si="109"/>
        <v/>
      </c>
      <c r="I321" s="54" t="str">
        <f>IF(G321="","",VLOOKUP(G321,'LEVEL-SYSTEM'!$A$2:$B$849,2,))</f>
        <v/>
      </c>
      <c r="J321" s="67" t="str">
        <f t="shared" si="110"/>
        <v/>
      </c>
      <c r="K321" s="54"/>
      <c r="L321" s="55" t="str">
        <f t="shared" si="101"/>
        <v/>
      </c>
      <c r="M321" s="67" t="str">
        <f>IF(K321="","",VLOOKUP(K321,DISCIPLINE!$A$2:$C$845,2,))</f>
        <v/>
      </c>
      <c r="N321" s="55" t="str">
        <f t="shared" si="102"/>
        <v/>
      </c>
      <c r="O321" s="67" t="str">
        <f>IF(M321="","",VLOOKUP(M321,DISCIPLINE!$A$2:$C$845,2,))</f>
        <v/>
      </c>
      <c r="P321" s="67" t="str">
        <f t="shared" si="111"/>
        <v/>
      </c>
      <c r="Q321" s="57"/>
      <c r="R321" s="67" t="str">
        <f t="shared" si="103"/>
        <v/>
      </c>
      <c r="S321" s="79" t="str">
        <f>IF(Q321="","",VLOOKUP(Q321,'[1]ACTIVITY &amp; DISCIPLINE CODE'!$F$3:$I$1862,2,))</f>
        <v/>
      </c>
      <c r="T321" s="67" t="str">
        <f t="shared" si="121"/>
        <v/>
      </c>
      <c r="U321" s="67" t="str">
        <f>IF(Q321="","",VLOOKUP(Q321,'[1]ACTIVITY &amp; DISCIPLINE CODE'!$F$3:$I$1862,3,))</f>
        <v/>
      </c>
      <c r="V321" s="67" t="str">
        <f t="shared" si="112"/>
        <v/>
      </c>
      <c r="W321" s="67" t="str">
        <f>IF(Q321="","",VLOOKUP(Q321,'[2]ACTIVITY &amp; DISCIPLINE CODE'!$F$3:$I$1850,4,))</f>
        <v/>
      </c>
      <c r="X321" s="57" t="str">
        <f t="shared" si="113"/>
        <v/>
      </c>
      <c r="Y321" s="34"/>
      <c r="Z321" s="67" t="str">
        <f t="shared" si="122"/>
        <v/>
      </c>
      <c r="AA321" s="67" t="str">
        <f>IF(Y321="","",VLOOKUP(Y321,'DOCUMENT TYPE'!$A$7:$C$837,2,))</f>
        <v/>
      </c>
      <c r="AB321" s="67" t="str">
        <f t="shared" si="123"/>
        <v/>
      </c>
      <c r="AC321" s="67" t="str">
        <f>IF(Y321="","",VLOOKUP(Y321,'DOCUMENT TYPE'!$A$7:$C$837,3,))</f>
        <v/>
      </c>
      <c r="AD321" s="67" t="str">
        <f t="shared" si="114"/>
        <v/>
      </c>
      <c r="AE321" s="54"/>
      <c r="AF321" s="55" t="str">
        <f t="shared" si="124"/>
        <v/>
      </c>
      <c r="AG321" s="67" t="str">
        <f>IF(AE321="","",VLOOKUP(AE321,DISCIPLINE!$A$2:$C$845,2,))</f>
        <v/>
      </c>
      <c r="AH321" s="57" t="str">
        <f t="shared" si="115"/>
        <v/>
      </c>
      <c r="AI321" s="57"/>
      <c r="AJ321" s="57" t="str">
        <f t="shared" si="116"/>
        <v/>
      </c>
      <c r="AK321" s="57"/>
      <c r="AL321" s="57" t="str">
        <f t="shared" si="117"/>
        <v/>
      </c>
      <c r="AM321" s="57"/>
      <c r="AN321" s="57" t="str">
        <f t="shared" si="118"/>
        <v/>
      </c>
      <c r="AO321" s="57"/>
      <c r="AP321" s="25"/>
      <c r="AQ321" s="23" t="str">
        <f t="shared" si="119"/>
        <v>Missing input data</v>
      </c>
      <c r="AR321" s="23" t="str">
        <f t="shared" si="120"/>
        <v>Missing input data</v>
      </c>
      <c r="AS321" s="25"/>
      <c r="AT321" s="23" t="str">
        <f t="shared" si="104"/>
        <v>Missing input data</v>
      </c>
      <c r="AU321" s="23" t="str">
        <f t="shared" si="105"/>
        <v>Missing input data</v>
      </c>
      <c r="AV321" s="25"/>
    </row>
    <row r="322" spans="1:48">
      <c r="A322" s="56"/>
      <c r="B322" s="67" t="str">
        <f t="shared" si="106"/>
        <v/>
      </c>
      <c r="C322" s="57"/>
      <c r="D322" s="67" t="str">
        <f t="shared" si="107"/>
        <v/>
      </c>
      <c r="E322" s="54"/>
      <c r="F322" s="51" t="str">
        <f t="shared" si="108"/>
        <v/>
      </c>
      <c r="G322" s="54"/>
      <c r="H322" s="67" t="str">
        <f t="shared" si="109"/>
        <v/>
      </c>
      <c r="I322" s="54" t="str">
        <f>IF(G322="","",VLOOKUP(G322,'LEVEL-SYSTEM'!$A$2:$B$849,2,))</f>
        <v/>
      </c>
      <c r="J322" s="67" t="str">
        <f t="shared" si="110"/>
        <v/>
      </c>
      <c r="K322" s="54"/>
      <c r="L322" s="55" t="str">
        <f t="shared" si="101"/>
        <v/>
      </c>
      <c r="M322" s="67" t="str">
        <f>IF(K322="","",VLOOKUP(K322,DISCIPLINE!$A$2:$C$845,2,))</f>
        <v/>
      </c>
      <c r="N322" s="55" t="str">
        <f t="shared" si="102"/>
        <v/>
      </c>
      <c r="O322" s="67" t="str">
        <f>IF(M322="","",VLOOKUP(M322,DISCIPLINE!$A$2:$C$845,2,))</f>
        <v/>
      </c>
      <c r="P322" s="67" t="str">
        <f t="shared" si="111"/>
        <v/>
      </c>
      <c r="Q322" s="57"/>
      <c r="R322" s="67" t="str">
        <f t="shared" si="103"/>
        <v/>
      </c>
      <c r="S322" s="79" t="str">
        <f>IF(Q322="","",VLOOKUP(Q322,'[1]ACTIVITY &amp; DISCIPLINE CODE'!$F$3:$I$1862,2,))</f>
        <v/>
      </c>
      <c r="T322" s="67" t="str">
        <f t="shared" si="121"/>
        <v/>
      </c>
      <c r="U322" s="67" t="str">
        <f>IF(Q322="","",VLOOKUP(Q322,'[1]ACTIVITY &amp; DISCIPLINE CODE'!$F$3:$I$1862,3,))</f>
        <v/>
      </c>
      <c r="V322" s="67" t="str">
        <f t="shared" si="112"/>
        <v/>
      </c>
      <c r="W322" s="67" t="str">
        <f>IF(Q322="","",VLOOKUP(Q322,'[2]ACTIVITY &amp; DISCIPLINE CODE'!$F$3:$I$1850,4,))</f>
        <v/>
      </c>
      <c r="X322" s="57" t="str">
        <f t="shared" si="113"/>
        <v/>
      </c>
      <c r="Y322" s="34"/>
      <c r="Z322" s="67" t="str">
        <f t="shared" si="122"/>
        <v/>
      </c>
      <c r="AA322" s="67" t="str">
        <f>IF(Y322="","",VLOOKUP(Y322,'DOCUMENT TYPE'!$A$7:$C$837,2,))</f>
        <v/>
      </c>
      <c r="AB322" s="67" t="str">
        <f t="shared" si="123"/>
        <v/>
      </c>
      <c r="AC322" s="67" t="str">
        <f>IF(Y322="","",VLOOKUP(Y322,'DOCUMENT TYPE'!$A$7:$C$837,3,))</f>
        <v/>
      </c>
      <c r="AD322" s="67" t="str">
        <f t="shared" si="114"/>
        <v/>
      </c>
      <c r="AE322" s="54"/>
      <c r="AF322" s="55" t="str">
        <f t="shared" si="124"/>
        <v/>
      </c>
      <c r="AG322" s="67" t="str">
        <f>IF(AE322="","",VLOOKUP(AE322,DISCIPLINE!$A$2:$C$845,2,))</f>
        <v/>
      </c>
      <c r="AH322" s="57" t="str">
        <f t="shared" si="115"/>
        <v/>
      </c>
      <c r="AI322" s="57"/>
      <c r="AJ322" s="57" t="str">
        <f t="shared" si="116"/>
        <v/>
      </c>
      <c r="AK322" s="57"/>
      <c r="AL322" s="57" t="str">
        <f t="shared" si="117"/>
        <v/>
      </c>
      <c r="AM322" s="57"/>
      <c r="AN322" s="57" t="str">
        <f t="shared" si="118"/>
        <v/>
      </c>
      <c r="AO322" s="57"/>
      <c r="AP322" s="25"/>
      <c r="AQ322" s="23" t="str">
        <f t="shared" si="119"/>
        <v>Missing input data</v>
      </c>
      <c r="AR322" s="23" t="str">
        <f t="shared" si="120"/>
        <v>Missing input data</v>
      </c>
      <c r="AS322" s="25"/>
      <c r="AT322" s="23" t="str">
        <f t="shared" si="104"/>
        <v>Missing input data</v>
      </c>
      <c r="AU322" s="23" t="str">
        <f t="shared" si="105"/>
        <v>Missing input data</v>
      </c>
      <c r="AV322" s="25"/>
    </row>
    <row r="323" spans="1:48">
      <c r="A323" s="56"/>
      <c r="B323" s="67" t="str">
        <f t="shared" si="106"/>
        <v/>
      </c>
      <c r="C323" s="57"/>
      <c r="D323" s="67" t="str">
        <f t="shared" si="107"/>
        <v/>
      </c>
      <c r="E323" s="54"/>
      <c r="F323" s="51" t="str">
        <f t="shared" si="108"/>
        <v/>
      </c>
      <c r="G323" s="54"/>
      <c r="H323" s="67" t="str">
        <f t="shared" si="109"/>
        <v/>
      </c>
      <c r="I323" s="54" t="str">
        <f>IF(G323="","",VLOOKUP(G323,'LEVEL-SYSTEM'!$A$2:$B$849,2,))</f>
        <v/>
      </c>
      <c r="J323" s="67" t="str">
        <f t="shared" si="110"/>
        <v/>
      </c>
      <c r="K323" s="54"/>
      <c r="L323" s="55" t="str">
        <f t="shared" si="101"/>
        <v/>
      </c>
      <c r="M323" s="67" t="str">
        <f>IF(K323="","",VLOOKUP(K323,DISCIPLINE!$A$2:$C$845,2,))</f>
        <v/>
      </c>
      <c r="N323" s="55" t="str">
        <f t="shared" si="102"/>
        <v/>
      </c>
      <c r="O323" s="67" t="str">
        <f>IF(M323="","",VLOOKUP(M323,DISCIPLINE!$A$2:$C$845,2,))</f>
        <v/>
      </c>
      <c r="P323" s="67" t="str">
        <f t="shared" si="111"/>
        <v/>
      </c>
      <c r="Q323" s="57"/>
      <c r="R323" s="67" t="str">
        <f t="shared" si="103"/>
        <v/>
      </c>
      <c r="S323" s="79" t="str">
        <f>IF(Q323="","",VLOOKUP(Q323,'[1]ACTIVITY &amp; DISCIPLINE CODE'!$F$3:$I$1862,2,))</f>
        <v/>
      </c>
      <c r="T323" s="67" t="str">
        <f t="shared" si="121"/>
        <v/>
      </c>
      <c r="U323" s="67" t="str">
        <f>IF(Q323="","",VLOOKUP(Q323,'[1]ACTIVITY &amp; DISCIPLINE CODE'!$F$3:$I$1862,3,))</f>
        <v/>
      </c>
      <c r="V323" s="67" t="str">
        <f t="shared" si="112"/>
        <v/>
      </c>
      <c r="W323" s="67" t="str">
        <f>IF(Q323="","",VLOOKUP(Q323,'[2]ACTIVITY &amp; DISCIPLINE CODE'!$F$3:$I$1850,4,))</f>
        <v/>
      </c>
      <c r="X323" s="57" t="str">
        <f t="shared" si="113"/>
        <v/>
      </c>
      <c r="Y323" s="34"/>
      <c r="Z323" s="67" t="str">
        <f t="shared" si="122"/>
        <v/>
      </c>
      <c r="AA323" s="67" t="str">
        <f>IF(Y323="","",VLOOKUP(Y323,'DOCUMENT TYPE'!$A$7:$C$837,2,))</f>
        <v/>
      </c>
      <c r="AB323" s="67" t="str">
        <f t="shared" si="123"/>
        <v/>
      </c>
      <c r="AC323" s="67" t="str">
        <f>IF(Y323="","",VLOOKUP(Y323,'DOCUMENT TYPE'!$A$7:$C$837,3,))</f>
        <v/>
      </c>
      <c r="AD323" s="67" t="str">
        <f t="shared" si="114"/>
        <v/>
      </c>
      <c r="AE323" s="54"/>
      <c r="AF323" s="55" t="str">
        <f t="shared" si="124"/>
        <v/>
      </c>
      <c r="AG323" s="67" t="str">
        <f>IF(AE323="","",VLOOKUP(AE323,DISCIPLINE!$A$2:$C$845,2,))</f>
        <v/>
      </c>
      <c r="AH323" s="57" t="str">
        <f t="shared" si="115"/>
        <v/>
      </c>
      <c r="AI323" s="57"/>
      <c r="AJ323" s="57" t="str">
        <f t="shared" si="116"/>
        <v/>
      </c>
      <c r="AK323" s="57"/>
      <c r="AL323" s="57" t="str">
        <f t="shared" si="117"/>
        <v/>
      </c>
      <c r="AM323" s="57"/>
      <c r="AN323" s="57" t="str">
        <f t="shared" si="118"/>
        <v/>
      </c>
      <c r="AO323" s="57"/>
      <c r="AP323" s="25"/>
      <c r="AQ323" s="23" t="str">
        <f t="shared" si="119"/>
        <v>Missing input data</v>
      </c>
      <c r="AR323" s="23" t="str">
        <f t="shared" si="120"/>
        <v>Missing input data</v>
      </c>
      <c r="AS323" s="25"/>
      <c r="AT323" s="23" t="str">
        <f t="shared" si="104"/>
        <v>Missing input data</v>
      </c>
      <c r="AU323" s="23" t="str">
        <f t="shared" si="105"/>
        <v>Missing input data</v>
      </c>
      <c r="AV323" s="25"/>
    </row>
    <row r="324" spans="1:48">
      <c r="A324" s="56"/>
      <c r="B324" s="67" t="str">
        <f t="shared" si="106"/>
        <v/>
      </c>
      <c r="C324" s="57"/>
      <c r="D324" s="67" t="str">
        <f t="shared" si="107"/>
        <v/>
      </c>
      <c r="E324" s="54"/>
      <c r="F324" s="51" t="str">
        <f t="shared" si="108"/>
        <v/>
      </c>
      <c r="G324" s="54"/>
      <c r="H324" s="67" t="str">
        <f t="shared" si="109"/>
        <v/>
      </c>
      <c r="I324" s="54" t="str">
        <f>IF(G324="","",VLOOKUP(G324,'LEVEL-SYSTEM'!$A$2:$B$849,2,))</f>
        <v/>
      </c>
      <c r="J324" s="67" t="str">
        <f t="shared" si="110"/>
        <v/>
      </c>
      <c r="K324" s="54"/>
      <c r="L324" s="55" t="str">
        <f t="shared" si="101"/>
        <v/>
      </c>
      <c r="M324" s="67" t="str">
        <f>IF(K324="","",VLOOKUP(K324,DISCIPLINE!$A$2:$C$845,2,))</f>
        <v/>
      </c>
      <c r="N324" s="55" t="str">
        <f t="shared" si="102"/>
        <v/>
      </c>
      <c r="O324" s="67" t="str">
        <f>IF(M324="","",VLOOKUP(M324,DISCIPLINE!$A$2:$C$845,2,))</f>
        <v/>
      </c>
      <c r="P324" s="67" t="str">
        <f t="shared" si="111"/>
        <v/>
      </c>
      <c r="Q324" s="57"/>
      <c r="R324" s="67" t="str">
        <f t="shared" si="103"/>
        <v/>
      </c>
      <c r="S324" s="79" t="str">
        <f>IF(Q324="","",VLOOKUP(Q324,'[1]ACTIVITY &amp; DISCIPLINE CODE'!$F$3:$I$1862,2,))</f>
        <v/>
      </c>
      <c r="T324" s="67" t="str">
        <f t="shared" si="121"/>
        <v/>
      </c>
      <c r="U324" s="67" t="str">
        <f>IF(Q324="","",VLOOKUP(Q324,'[1]ACTIVITY &amp; DISCIPLINE CODE'!$F$3:$I$1862,3,))</f>
        <v/>
      </c>
      <c r="V324" s="67" t="str">
        <f t="shared" si="112"/>
        <v/>
      </c>
      <c r="W324" s="67" t="str">
        <f>IF(Q324="","",VLOOKUP(Q324,'[2]ACTIVITY &amp; DISCIPLINE CODE'!$F$3:$I$1850,4,))</f>
        <v/>
      </c>
      <c r="X324" s="57" t="str">
        <f t="shared" si="113"/>
        <v/>
      </c>
      <c r="Y324" s="34"/>
      <c r="Z324" s="67" t="str">
        <f t="shared" si="122"/>
        <v/>
      </c>
      <c r="AA324" s="67" t="str">
        <f>IF(Y324="","",VLOOKUP(Y324,'DOCUMENT TYPE'!$A$7:$C$837,2,))</f>
        <v/>
      </c>
      <c r="AB324" s="67" t="str">
        <f t="shared" si="123"/>
        <v/>
      </c>
      <c r="AC324" s="67" t="str">
        <f>IF(Y324="","",VLOOKUP(Y324,'DOCUMENT TYPE'!$A$7:$C$837,3,))</f>
        <v/>
      </c>
      <c r="AD324" s="67" t="str">
        <f t="shared" si="114"/>
        <v/>
      </c>
      <c r="AE324" s="54"/>
      <c r="AF324" s="55" t="str">
        <f t="shared" si="124"/>
        <v/>
      </c>
      <c r="AG324" s="67" t="str">
        <f>IF(AE324="","",VLOOKUP(AE324,DISCIPLINE!$A$2:$C$845,2,))</f>
        <v/>
      </c>
      <c r="AH324" s="57" t="str">
        <f t="shared" si="115"/>
        <v/>
      </c>
      <c r="AI324" s="57"/>
      <c r="AJ324" s="57" t="str">
        <f t="shared" si="116"/>
        <v/>
      </c>
      <c r="AK324" s="57"/>
      <c r="AL324" s="57" t="str">
        <f t="shared" si="117"/>
        <v/>
      </c>
      <c r="AM324" s="57"/>
      <c r="AN324" s="57" t="str">
        <f t="shared" si="118"/>
        <v/>
      </c>
      <c r="AO324" s="57"/>
      <c r="AP324" s="25"/>
      <c r="AQ324" s="23" t="str">
        <f t="shared" si="119"/>
        <v>Missing input data</v>
      </c>
      <c r="AR324" s="23" t="str">
        <f t="shared" si="120"/>
        <v>Missing input data</v>
      </c>
      <c r="AS324" s="25"/>
      <c r="AT324" s="23" t="str">
        <f t="shared" si="104"/>
        <v>Missing input data</v>
      </c>
      <c r="AU324" s="23" t="str">
        <f t="shared" si="105"/>
        <v>Missing input data</v>
      </c>
      <c r="AV324" s="25"/>
    </row>
    <row r="325" spans="1:48">
      <c r="A325" s="56"/>
      <c r="B325" s="67" t="str">
        <f t="shared" si="106"/>
        <v/>
      </c>
      <c r="C325" s="57"/>
      <c r="D325" s="67" t="str">
        <f t="shared" si="107"/>
        <v/>
      </c>
      <c r="E325" s="54"/>
      <c r="F325" s="51" t="str">
        <f t="shared" si="108"/>
        <v/>
      </c>
      <c r="G325" s="54"/>
      <c r="H325" s="67" t="str">
        <f t="shared" si="109"/>
        <v/>
      </c>
      <c r="I325" s="54" t="str">
        <f>IF(G325="","",VLOOKUP(G325,'LEVEL-SYSTEM'!$A$2:$B$849,2,))</f>
        <v/>
      </c>
      <c r="J325" s="67" t="str">
        <f t="shared" si="110"/>
        <v/>
      </c>
      <c r="K325" s="54"/>
      <c r="L325" s="55" t="str">
        <f t="shared" si="101"/>
        <v/>
      </c>
      <c r="M325" s="67" t="str">
        <f>IF(K325="","",VLOOKUP(K325,DISCIPLINE!$A$2:$C$845,2,))</f>
        <v/>
      </c>
      <c r="N325" s="55" t="str">
        <f t="shared" si="102"/>
        <v/>
      </c>
      <c r="O325" s="67" t="str">
        <f>IF(M325="","",VLOOKUP(M325,DISCIPLINE!$A$2:$C$845,2,))</f>
        <v/>
      </c>
      <c r="P325" s="67" t="str">
        <f t="shared" si="111"/>
        <v/>
      </c>
      <c r="Q325" s="57"/>
      <c r="R325" s="67" t="str">
        <f t="shared" si="103"/>
        <v/>
      </c>
      <c r="S325" s="79" t="str">
        <f>IF(Q325="","",VLOOKUP(Q325,'[1]ACTIVITY &amp; DISCIPLINE CODE'!$F$3:$I$1862,2,))</f>
        <v/>
      </c>
      <c r="T325" s="67" t="str">
        <f t="shared" si="121"/>
        <v/>
      </c>
      <c r="U325" s="67" t="str">
        <f>IF(Q325="","",VLOOKUP(Q325,'[1]ACTIVITY &amp; DISCIPLINE CODE'!$F$3:$I$1862,3,))</f>
        <v/>
      </c>
      <c r="V325" s="67" t="str">
        <f t="shared" si="112"/>
        <v/>
      </c>
      <c r="W325" s="67" t="str">
        <f>IF(Q325="","",VLOOKUP(Q325,'[2]ACTIVITY &amp; DISCIPLINE CODE'!$F$3:$I$1850,4,))</f>
        <v/>
      </c>
      <c r="X325" s="57" t="str">
        <f t="shared" si="113"/>
        <v/>
      </c>
      <c r="Y325" s="34"/>
      <c r="Z325" s="67" t="str">
        <f t="shared" si="122"/>
        <v/>
      </c>
      <c r="AA325" s="67" t="str">
        <f>IF(Y325="","",VLOOKUP(Y325,'DOCUMENT TYPE'!$A$7:$C$837,2,))</f>
        <v/>
      </c>
      <c r="AB325" s="67" t="str">
        <f t="shared" si="123"/>
        <v/>
      </c>
      <c r="AC325" s="67" t="str">
        <f>IF(Y325="","",VLOOKUP(Y325,'DOCUMENT TYPE'!$A$7:$C$837,3,))</f>
        <v/>
      </c>
      <c r="AD325" s="67" t="str">
        <f t="shared" si="114"/>
        <v/>
      </c>
      <c r="AE325" s="54"/>
      <c r="AF325" s="55" t="str">
        <f t="shared" si="124"/>
        <v/>
      </c>
      <c r="AG325" s="67" t="str">
        <f>IF(AE325="","",VLOOKUP(AE325,DISCIPLINE!$A$2:$C$845,2,))</f>
        <v/>
      </c>
      <c r="AH325" s="57" t="str">
        <f t="shared" si="115"/>
        <v/>
      </c>
      <c r="AI325" s="57"/>
      <c r="AJ325" s="57" t="str">
        <f t="shared" si="116"/>
        <v/>
      </c>
      <c r="AK325" s="57"/>
      <c r="AL325" s="57" t="str">
        <f t="shared" si="117"/>
        <v/>
      </c>
      <c r="AM325" s="57"/>
      <c r="AN325" s="57" t="str">
        <f t="shared" si="118"/>
        <v/>
      </c>
      <c r="AO325" s="57"/>
      <c r="AP325" s="25"/>
      <c r="AQ325" s="23" t="str">
        <f t="shared" si="119"/>
        <v>Missing input data</v>
      </c>
      <c r="AR325" s="23" t="str">
        <f t="shared" si="120"/>
        <v>Missing input data</v>
      </c>
      <c r="AS325" s="25"/>
      <c r="AT325" s="23" t="str">
        <f t="shared" si="104"/>
        <v>Missing input data</v>
      </c>
      <c r="AU325" s="23" t="str">
        <f t="shared" si="105"/>
        <v>Missing input data</v>
      </c>
      <c r="AV325" s="25"/>
    </row>
    <row r="326" spans="1:48">
      <c r="A326" s="56"/>
      <c r="B326" s="67" t="str">
        <f t="shared" si="106"/>
        <v/>
      </c>
      <c r="C326" s="57"/>
      <c r="D326" s="67" t="str">
        <f t="shared" si="107"/>
        <v/>
      </c>
      <c r="E326" s="54"/>
      <c r="F326" s="51" t="str">
        <f t="shared" si="108"/>
        <v/>
      </c>
      <c r="G326" s="54"/>
      <c r="H326" s="67" t="str">
        <f t="shared" si="109"/>
        <v/>
      </c>
      <c r="I326" s="54" t="str">
        <f>IF(G326="","",VLOOKUP(G326,'LEVEL-SYSTEM'!$A$2:$B$849,2,))</f>
        <v/>
      </c>
      <c r="J326" s="67" t="str">
        <f t="shared" si="110"/>
        <v/>
      </c>
      <c r="K326" s="54"/>
      <c r="L326" s="55" t="str">
        <f t="shared" si="101"/>
        <v/>
      </c>
      <c r="M326" s="67" t="str">
        <f>IF(K326="","",VLOOKUP(K326,DISCIPLINE!$A$2:$C$845,2,))</f>
        <v/>
      </c>
      <c r="N326" s="55" t="str">
        <f t="shared" si="102"/>
        <v/>
      </c>
      <c r="O326" s="67" t="str">
        <f>IF(M326="","",VLOOKUP(M326,DISCIPLINE!$A$2:$C$845,2,))</f>
        <v/>
      </c>
      <c r="P326" s="67" t="str">
        <f t="shared" si="111"/>
        <v/>
      </c>
      <c r="Q326" s="57"/>
      <c r="R326" s="67" t="str">
        <f t="shared" si="103"/>
        <v/>
      </c>
      <c r="S326" s="79" t="str">
        <f>IF(Q326="","",VLOOKUP(Q326,'[1]ACTIVITY &amp; DISCIPLINE CODE'!$F$3:$I$1862,2,))</f>
        <v/>
      </c>
      <c r="T326" s="67" t="str">
        <f t="shared" si="121"/>
        <v/>
      </c>
      <c r="U326" s="67" t="str">
        <f>IF(Q326="","",VLOOKUP(Q326,'[1]ACTIVITY &amp; DISCIPLINE CODE'!$F$3:$I$1862,3,))</f>
        <v/>
      </c>
      <c r="V326" s="67" t="str">
        <f t="shared" si="112"/>
        <v/>
      </c>
      <c r="W326" s="67" t="str">
        <f>IF(Q326="","",VLOOKUP(Q326,'[2]ACTIVITY &amp; DISCIPLINE CODE'!$F$3:$I$1850,4,))</f>
        <v/>
      </c>
      <c r="X326" s="57" t="str">
        <f t="shared" si="113"/>
        <v/>
      </c>
      <c r="Y326" s="34"/>
      <c r="Z326" s="67" t="str">
        <f t="shared" si="122"/>
        <v/>
      </c>
      <c r="AA326" s="67" t="str">
        <f>IF(Y326="","",VLOOKUP(Y326,'DOCUMENT TYPE'!$A$7:$C$837,2,))</f>
        <v/>
      </c>
      <c r="AB326" s="67" t="str">
        <f t="shared" si="123"/>
        <v/>
      </c>
      <c r="AC326" s="67" t="str">
        <f>IF(Y326="","",VLOOKUP(Y326,'DOCUMENT TYPE'!$A$7:$C$837,3,))</f>
        <v/>
      </c>
      <c r="AD326" s="67" t="str">
        <f t="shared" si="114"/>
        <v/>
      </c>
      <c r="AE326" s="54"/>
      <c r="AF326" s="55" t="str">
        <f t="shared" si="124"/>
        <v/>
      </c>
      <c r="AG326" s="67" t="str">
        <f>IF(AE326="","",VLOOKUP(AE326,DISCIPLINE!$A$2:$C$845,2,))</f>
        <v/>
      </c>
      <c r="AH326" s="57" t="str">
        <f t="shared" si="115"/>
        <v/>
      </c>
      <c r="AI326" s="57"/>
      <c r="AJ326" s="57" t="str">
        <f t="shared" si="116"/>
        <v/>
      </c>
      <c r="AK326" s="57"/>
      <c r="AL326" s="57" t="str">
        <f t="shared" si="117"/>
        <v/>
      </c>
      <c r="AM326" s="57"/>
      <c r="AN326" s="57" t="str">
        <f t="shared" si="118"/>
        <v/>
      </c>
      <c r="AO326" s="57"/>
      <c r="AP326" s="25"/>
      <c r="AQ326" s="23" t="str">
        <f t="shared" si="119"/>
        <v>Missing input data</v>
      </c>
      <c r="AR326" s="23" t="str">
        <f t="shared" si="120"/>
        <v>Missing input data</v>
      </c>
      <c r="AS326" s="25"/>
      <c r="AT326" s="23" t="str">
        <f t="shared" si="104"/>
        <v>Missing input data</v>
      </c>
      <c r="AU326" s="23" t="str">
        <f t="shared" si="105"/>
        <v>Missing input data</v>
      </c>
      <c r="AV326" s="25"/>
    </row>
    <row r="327" spans="1:48">
      <c r="A327" s="56"/>
      <c r="B327" s="67" t="str">
        <f t="shared" si="106"/>
        <v/>
      </c>
      <c r="C327" s="57"/>
      <c r="D327" s="67" t="str">
        <f t="shared" si="107"/>
        <v/>
      </c>
      <c r="E327" s="54"/>
      <c r="F327" s="51" t="str">
        <f t="shared" si="108"/>
        <v/>
      </c>
      <c r="G327" s="54"/>
      <c r="H327" s="67" t="str">
        <f t="shared" si="109"/>
        <v/>
      </c>
      <c r="I327" s="54" t="str">
        <f>IF(G327="","",VLOOKUP(G327,'LEVEL-SYSTEM'!$A$2:$B$849,2,))</f>
        <v/>
      </c>
      <c r="J327" s="67" t="str">
        <f t="shared" si="110"/>
        <v/>
      </c>
      <c r="K327" s="54"/>
      <c r="L327" s="55" t="str">
        <f t="shared" si="101"/>
        <v/>
      </c>
      <c r="M327" s="67" t="str">
        <f>IF(K327="","",VLOOKUP(K327,DISCIPLINE!$A$2:$C$845,2,))</f>
        <v/>
      </c>
      <c r="N327" s="55" t="str">
        <f t="shared" si="102"/>
        <v/>
      </c>
      <c r="O327" s="67" t="str">
        <f>IF(M327="","",VLOOKUP(M327,DISCIPLINE!$A$2:$C$845,2,))</f>
        <v/>
      </c>
      <c r="P327" s="67" t="str">
        <f t="shared" si="111"/>
        <v/>
      </c>
      <c r="Q327" s="57"/>
      <c r="R327" s="67" t="str">
        <f t="shared" si="103"/>
        <v/>
      </c>
      <c r="S327" s="79" t="str">
        <f>IF(Q327="","",VLOOKUP(Q327,'[1]ACTIVITY &amp; DISCIPLINE CODE'!$F$3:$I$1862,2,))</f>
        <v/>
      </c>
      <c r="T327" s="67" t="str">
        <f t="shared" si="121"/>
        <v/>
      </c>
      <c r="U327" s="67" t="str">
        <f>IF(Q327="","",VLOOKUP(Q327,'[1]ACTIVITY &amp; DISCIPLINE CODE'!$F$3:$I$1862,3,))</f>
        <v/>
      </c>
      <c r="V327" s="67" t="str">
        <f t="shared" si="112"/>
        <v/>
      </c>
      <c r="W327" s="67" t="str">
        <f>IF(Q327="","",VLOOKUP(Q327,'[2]ACTIVITY &amp; DISCIPLINE CODE'!$F$3:$I$1850,4,))</f>
        <v/>
      </c>
      <c r="X327" s="57" t="str">
        <f t="shared" si="113"/>
        <v/>
      </c>
      <c r="Y327" s="34"/>
      <c r="Z327" s="67" t="str">
        <f t="shared" si="122"/>
        <v/>
      </c>
      <c r="AA327" s="67" t="str">
        <f>IF(Y327="","",VLOOKUP(Y327,'DOCUMENT TYPE'!$A$7:$C$837,2,))</f>
        <v/>
      </c>
      <c r="AB327" s="67" t="str">
        <f t="shared" si="123"/>
        <v/>
      </c>
      <c r="AC327" s="67" t="str">
        <f>IF(Y327="","",VLOOKUP(Y327,'DOCUMENT TYPE'!$A$7:$C$837,3,))</f>
        <v/>
      </c>
      <c r="AD327" s="67" t="str">
        <f t="shared" si="114"/>
        <v/>
      </c>
      <c r="AE327" s="54"/>
      <c r="AF327" s="55" t="str">
        <f t="shared" si="124"/>
        <v/>
      </c>
      <c r="AG327" s="67" t="str">
        <f>IF(AE327="","",VLOOKUP(AE327,DISCIPLINE!$A$2:$C$845,2,))</f>
        <v/>
      </c>
      <c r="AH327" s="57" t="str">
        <f t="shared" si="115"/>
        <v/>
      </c>
      <c r="AI327" s="57"/>
      <c r="AJ327" s="57" t="str">
        <f t="shared" si="116"/>
        <v/>
      </c>
      <c r="AK327" s="57"/>
      <c r="AL327" s="57" t="str">
        <f t="shared" si="117"/>
        <v/>
      </c>
      <c r="AM327" s="57"/>
      <c r="AN327" s="57" t="str">
        <f t="shared" si="118"/>
        <v/>
      </c>
      <c r="AO327" s="57"/>
      <c r="AP327" s="25"/>
      <c r="AQ327" s="23" t="str">
        <f t="shared" si="119"/>
        <v>Missing input data</v>
      </c>
      <c r="AR327" s="23" t="str">
        <f t="shared" si="120"/>
        <v>Missing input data</v>
      </c>
      <c r="AS327" s="25"/>
      <c r="AT327" s="23" t="str">
        <f t="shared" si="104"/>
        <v>Missing input data</v>
      </c>
      <c r="AU327" s="23" t="str">
        <f t="shared" si="105"/>
        <v>Missing input data</v>
      </c>
      <c r="AV327" s="25"/>
    </row>
    <row r="328" spans="1:48">
      <c r="A328" s="56"/>
      <c r="B328" s="67" t="str">
        <f t="shared" si="106"/>
        <v/>
      </c>
      <c r="C328" s="57"/>
      <c r="D328" s="67" t="str">
        <f t="shared" si="107"/>
        <v/>
      </c>
      <c r="E328" s="54"/>
      <c r="F328" s="51" t="str">
        <f t="shared" si="108"/>
        <v/>
      </c>
      <c r="G328" s="54"/>
      <c r="H328" s="67" t="str">
        <f t="shared" si="109"/>
        <v/>
      </c>
      <c r="I328" s="54" t="str">
        <f>IF(G328="","",VLOOKUP(G328,'LEVEL-SYSTEM'!$A$2:$B$849,2,))</f>
        <v/>
      </c>
      <c r="J328" s="67" t="str">
        <f t="shared" si="110"/>
        <v/>
      </c>
      <c r="K328" s="54"/>
      <c r="L328" s="55" t="str">
        <f t="shared" si="101"/>
        <v/>
      </c>
      <c r="M328" s="67" t="str">
        <f>IF(K328="","",VLOOKUP(K328,DISCIPLINE!$A$2:$C$845,2,))</f>
        <v/>
      </c>
      <c r="N328" s="55" t="str">
        <f t="shared" si="102"/>
        <v/>
      </c>
      <c r="O328" s="67" t="str">
        <f>IF(M328="","",VLOOKUP(M328,DISCIPLINE!$A$2:$C$845,2,))</f>
        <v/>
      </c>
      <c r="P328" s="67" t="str">
        <f t="shared" si="111"/>
        <v/>
      </c>
      <c r="Q328" s="57"/>
      <c r="R328" s="67" t="str">
        <f t="shared" si="103"/>
        <v/>
      </c>
      <c r="S328" s="79" t="str">
        <f>IF(Q328="","",VLOOKUP(Q328,'[1]ACTIVITY &amp; DISCIPLINE CODE'!$F$3:$I$1862,2,))</f>
        <v/>
      </c>
      <c r="T328" s="67" t="str">
        <f t="shared" si="121"/>
        <v/>
      </c>
      <c r="U328" s="67" t="str">
        <f>IF(Q328="","",VLOOKUP(Q328,'[1]ACTIVITY &amp; DISCIPLINE CODE'!$F$3:$I$1862,3,))</f>
        <v/>
      </c>
      <c r="V328" s="67" t="str">
        <f t="shared" si="112"/>
        <v/>
      </c>
      <c r="W328" s="67" t="str">
        <f>IF(Q328="","",VLOOKUP(Q328,'[2]ACTIVITY &amp; DISCIPLINE CODE'!$F$3:$I$1850,4,))</f>
        <v/>
      </c>
      <c r="X328" s="57" t="str">
        <f t="shared" si="113"/>
        <v/>
      </c>
      <c r="Y328" s="34"/>
      <c r="Z328" s="67" t="str">
        <f t="shared" si="122"/>
        <v/>
      </c>
      <c r="AA328" s="67" t="str">
        <f>IF(Y328="","",VLOOKUP(Y328,'DOCUMENT TYPE'!$A$7:$C$837,2,))</f>
        <v/>
      </c>
      <c r="AB328" s="67" t="str">
        <f t="shared" si="123"/>
        <v/>
      </c>
      <c r="AC328" s="67" t="str">
        <f>IF(Y328="","",VLOOKUP(Y328,'DOCUMENT TYPE'!$A$7:$C$837,3,))</f>
        <v/>
      </c>
      <c r="AD328" s="67" t="str">
        <f t="shared" si="114"/>
        <v/>
      </c>
      <c r="AE328" s="54"/>
      <c r="AF328" s="55" t="str">
        <f t="shared" si="124"/>
        <v/>
      </c>
      <c r="AG328" s="67" t="str">
        <f>IF(AE328="","",VLOOKUP(AE328,DISCIPLINE!$A$2:$C$845,2,))</f>
        <v/>
      </c>
      <c r="AH328" s="57" t="str">
        <f t="shared" si="115"/>
        <v/>
      </c>
      <c r="AI328" s="57"/>
      <c r="AJ328" s="57" t="str">
        <f t="shared" si="116"/>
        <v/>
      </c>
      <c r="AK328" s="57"/>
      <c r="AL328" s="57" t="str">
        <f t="shared" si="117"/>
        <v/>
      </c>
      <c r="AM328" s="57"/>
      <c r="AN328" s="57" t="str">
        <f t="shared" si="118"/>
        <v/>
      </c>
      <c r="AO328" s="57"/>
      <c r="AP328" s="25"/>
      <c r="AQ328" s="23" t="str">
        <f t="shared" si="119"/>
        <v>Missing input data</v>
      </c>
      <c r="AR328" s="23" t="str">
        <f t="shared" si="120"/>
        <v>Missing input data</v>
      </c>
      <c r="AS328" s="25"/>
      <c r="AT328" s="23" t="str">
        <f t="shared" si="104"/>
        <v>Missing input data</v>
      </c>
      <c r="AU328" s="23" t="str">
        <f t="shared" si="105"/>
        <v>Missing input data</v>
      </c>
      <c r="AV328" s="25"/>
    </row>
    <row r="329" spans="1:48">
      <c r="A329" s="56"/>
      <c r="B329" s="67" t="str">
        <f t="shared" si="106"/>
        <v/>
      </c>
      <c r="C329" s="57"/>
      <c r="D329" s="67" t="str">
        <f t="shared" si="107"/>
        <v/>
      </c>
      <c r="E329" s="54"/>
      <c r="F329" s="51" t="str">
        <f t="shared" si="108"/>
        <v/>
      </c>
      <c r="G329" s="54"/>
      <c r="H329" s="67" t="str">
        <f t="shared" si="109"/>
        <v/>
      </c>
      <c r="I329" s="54" t="str">
        <f>IF(G329="","",VLOOKUP(G329,'LEVEL-SYSTEM'!$A$2:$B$849,2,))</f>
        <v/>
      </c>
      <c r="J329" s="67" t="str">
        <f t="shared" si="110"/>
        <v/>
      </c>
      <c r="K329" s="54"/>
      <c r="L329" s="55" t="str">
        <f t="shared" ref="L329:L392" si="125">IF(M329="","","-")</f>
        <v/>
      </c>
      <c r="M329" s="67" t="str">
        <f>IF(K329="","",VLOOKUP(K329,DISCIPLINE!$A$2:$C$845,2,))</f>
        <v/>
      </c>
      <c r="N329" s="55" t="str">
        <f t="shared" ref="N329:N392" si="126">IF(O329="","","-")</f>
        <v/>
      </c>
      <c r="O329" s="67" t="str">
        <f>IF(M329="","",VLOOKUP(M329,DISCIPLINE!$A$2:$C$845,2,))</f>
        <v/>
      </c>
      <c r="P329" s="67" t="str">
        <f t="shared" si="111"/>
        <v/>
      </c>
      <c r="Q329" s="57"/>
      <c r="R329" s="67" t="str">
        <f t="shared" ref="R329:R392" si="127">IF(S329="","","-")</f>
        <v/>
      </c>
      <c r="S329" s="79" t="str">
        <f>IF(Q329="","",VLOOKUP(Q329,'[1]ACTIVITY &amp; DISCIPLINE CODE'!$F$3:$I$1862,2,))</f>
        <v/>
      </c>
      <c r="T329" s="67" t="str">
        <f t="shared" si="121"/>
        <v/>
      </c>
      <c r="U329" s="67" t="str">
        <f>IF(Q329="","",VLOOKUP(Q329,'[1]ACTIVITY &amp; DISCIPLINE CODE'!$F$3:$I$1862,3,))</f>
        <v/>
      </c>
      <c r="V329" s="67" t="str">
        <f t="shared" si="112"/>
        <v/>
      </c>
      <c r="W329" s="67" t="str">
        <f>IF(Q329="","",VLOOKUP(Q329,'[2]ACTIVITY &amp; DISCIPLINE CODE'!$F$3:$I$1850,4,))</f>
        <v/>
      </c>
      <c r="X329" s="57" t="str">
        <f t="shared" si="113"/>
        <v/>
      </c>
      <c r="Y329" s="34"/>
      <c r="Z329" s="67" t="str">
        <f t="shared" si="122"/>
        <v/>
      </c>
      <c r="AA329" s="67" t="str">
        <f>IF(Y329="","",VLOOKUP(Y329,'DOCUMENT TYPE'!$A$7:$C$837,2,))</f>
        <v/>
      </c>
      <c r="AB329" s="67" t="str">
        <f t="shared" si="123"/>
        <v/>
      </c>
      <c r="AC329" s="67" t="str">
        <f>IF(Y329="","",VLOOKUP(Y329,'DOCUMENT TYPE'!$A$7:$C$837,3,))</f>
        <v/>
      </c>
      <c r="AD329" s="67" t="str">
        <f t="shared" si="114"/>
        <v/>
      </c>
      <c r="AE329" s="54"/>
      <c r="AF329" s="55" t="str">
        <f t="shared" si="124"/>
        <v/>
      </c>
      <c r="AG329" s="67" t="str">
        <f>IF(AE329="","",VLOOKUP(AE329,DISCIPLINE!$A$2:$C$845,2,))</f>
        <v/>
      </c>
      <c r="AH329" s="57" t="str">
        <f t="shared" si="115"/>
        <v/>
      </c>
      <c r="AI329" s="57"/>
      <c r="AJ329" s="57" t="str">
        <f t="shared" si="116"/>
        <v/>
      </c>
      <c r="AK329" s="57"/>
      <c r="AL329" s="57" t="str">
        <f t="shared" si="117"/>
        <v/>
      </c>
      <c r="AM329" s="57"/>
      <c r="AN329" s="57" t="str">
        <f t="shared" si="118"/>
        <v/>
      </c>
      <c r="AO329" s="57"/>
      <c r="AP329" s="25"/>
      <c r="AQ329" s="23" t="str">
        <f t="shared" si="119"/>
        <v>Missing input data</v>
      </c>
      <c r="AR329" s="23" t="str">
        <f t="shared" si="120"/>
        <v>Missing input data</v>
      </c>
      <c r="AS329" s="25"/>
      <c r="AT329" s="23" t="str">
        <f t="shared" ref="AT329:AT392" si="128">IF(I329="","Missing input data",IF(I329="-","Missing input data",_xlfn.TEXTJOIN(,,A329:E329,H329:I329,Z329:AA329,AD329,AG329,AH329,(TEXT(AI329,"00000")),AJ329,AM329)))</f>
        <v>Missing input data</v>
      </c>
      <c r="AU329" s="23" t="str">
        <f t="shared" ref="AU329:AU392" si="129">IF(I329="","Missing input data",IF(I329="-","Missing input data",LEN(AT329)))</f>
        <v>Missing input data</v>
      </c>
      <c r="AV329" s="25"/>
    </row>
    <row r="330" spans="1:48">
      <c r="A330" s="56"/>
      <c r="B330" s="67" t="str">
        <f t="shared" ref="B330:B393" si="130">IF(C330=0,"","-")</f>
        <v/>
      </c>
      <c r="C330" s="57"/>
      <c r="D330" s="67" t="str">
        <f t="shared" ref="D330:D393" si="131">IF(E330=0,"","-")</f>
        <v/>
      </c>
      <c r="E330" s="54"/>
      <c r="F330" s="51" t="str">
        <f t="shared" ref="F330:F393" si="132">IF(G330=0,"","-")</f>
        <v/>
      </c>
      <c r="G330" s="54"/>
      <c r="H330" s="67" t="str">
        <f t="shared" ref="H330:H393" si="133">IF(G330="","","-")</f>
        <v/>
      </c>
      <c r="I330" s="54" t="str">
        <f>IF(G330="","",VLOOKUP(G330,'LEVEL-SYSTEM'!$A$2:$B$849,2,))</f>
        <v/>
      </c>
      <c r="J330" s="67" t="str">
        <f t="shared" ref="J330:J393" si="134">IF(K330=0,"","_")</f>
        <v/>
      </c>
      <c r="K330" s="54"/>
      <c r="L330" s="55" t="str">
        <f t="shared" si="125"/>
        <v/>
      </c>
      <c r="M330" s="67" t="str">
        <f>IF(K330="","",VLOOKUP(K330,DISCIPLINE!$A$2:$C$845,2,))</f>
        <v/>
      </c>
      <c r="N330" s="55" t="str">
        <f t="shared" si="126"/>
        <v/>
      </c>
      <c r="O330" s="67" t="str">
        <f>IF(M330="","",VLOOKUP(M330,DISCIPLINE!$A$2:$C$845,2,))</f>
        <v/>
      </c>
      <c r="P330" s="67" t="str">
        <f t="shared" ref="P330:P393" si="135">IF(K330=0,"","-")</f>
        <v/>
      </c>
      <c r="Q330" s="57"/>
      <c r="R330" s="67" t="str">
        <f t="shared" si="127"/>
        <v/>
      </c>
      <c r="S330" s="79" t="str">
        <f>IF(Q330="","",VLOOKUP(Q330,'[1]ACTIVITY &amp; DISCIPLINE CODE'!$F$3:$I$1862,2,))</f>
        <v/>
      </c>
      <c r="T330" s="67" t="str">
        <f t="shared" si="121"/>
        <v/>
      </c>
      <c r="U330" s="67" t="str">
        <f>IF(Q330="","",VLOOKUP(Q330,'[1]ACTIVITY &amp; DISCIPLINE CODE'!$F$3:$I$1862,3,))</f>
        <v/>
      </c>
      <c r="V330" s="67" t="str">
        <f t="shared" ref="V330:V393" si="136">IF(W330="","","-")</f>
        <v/>
      </c>
      <c r="W330" s="67" t="str">
        <f>IF(Q330="","",VLOOKUP(Q330,'[2]ACTIVITY &amp; DISCIPLINE CODE'!$F$3:$I$1850,4,))</f>
        <v/>
      </c>
      <c r="X330" s="57" t="str">
        <f t="shared" ref="X330:X393" si="137">IF(U330="","","-")</f>
        <v/>
      </c>
      <c r="Y330" s="34"/>
      <c r="Z330" s="67" t="str">
        <f t="shared" si="122"/>
        <v/>
      </c>
      <c r="AA330" s="67" t="str">
        <f>IF(Y330="","",VLOOKUP(Y330,'DOCUMENT TYPE'!$A$7:$C$837,2,))</f>
        <v/>
      </c>
      <c r="AB330" s="67" t="str">
        <f t="shared" si="123"/>
        <v/>
      </c>
      <c r="AC330" s="67" t="str">
        <f>IF(Y330="","",VLOOKUP(Y330,'DOCUMENT TYPE'!$A$7:$C$837,3,))</f>
        <v/>
      </c>
      <c r="AD330" s="67" t="str">
        <f t="shared" ref="AD330:AD393" si="138">IF(AE330=0,"","-")</f>
        <v/>
      </c>
      <c r="AE330" s="54"/>
      <c r="AF330" s="55" t="str">
        <f t="shared" si="124"/>
        <v/>
      </c>
      <c r="AG330" s="67" t="str">
        <f>IF(AE330="","",VLOOKUP(AE330,DISCIPLINE!$A$2:$C$845,2,))</f>
        <v/>
      </c>
      <c r="AH330" s="57" t="str">
        <f t="shared" ref="AH330:AH393" si="139">IF(AI330="","","-")</f>
        <v/>
      </c>
      <c r="AI330" s="57"/>
      <c r="AJ330" s="57" t="str">
        <f t="shared" ref="AJ330:AJ393" si="140">IF(AI330="","","_")</f>
        <v/>
      </c>
      <c r="AK330" s="57"/>
      <c r="AL330" s="57" t="str">
        <f t="shared" ref="AL330:AL393" si="141">IF(AM330="","","-")</f>
        <v/>
      </c>
      <c r="AM330" s="57"/>
      <c r="AN330" s="57" t="str">
        <f t="shared" ref="AN330:AN393" si="142">IF(AM330="","","-")</f>
        <v/>
      </c>
      <c r="AO330" s="57"/>
      <c r="AP330" s="25"/>
      <c r="AQ330" s="23" t="str">
        <f t="shared" ref="AQ330:AQ393" si="143">IF(U330="","Missing input data",IF(U330="-","Missing input data",_xlfn.TEXTJOIN(,,A330,E330,J330,O330,T330:U330,AB330:AC330,AN330,(TEXT(AO330,"00")),AJ330,(TEXT(AK330,"v00")),"_",AM330)))</f>
        <v>Missing input data</v>
      </c>
      <c r="AR330" s="23" t="str">
        <f t="shared" ref="AR330:AR393" si="144">IF(AC330="","Missing input data",IF(AC330="-","Missing input data",LEN(AQ330)))</f>
        <v>Missing input data</v>
      </c>
      <c r="AS330" s="25"/>
      <c r="AT330" s="23" t="str">
        <f t="shared" si="128"/>
        <v>Missing input data</v>
      </c>
      <c r="AU330" s="23" t="str">
        <f t="shared" si="129"/>
        <v>Missing input data</v>
      </c>
      <c r="AV330" s="25"/>
    </row>
    <row r="331" spans="1:48">
      <c r="A331" s="56"/>
      <c r="B331" s="67" t="str">
        <f t="shared" si="130"/>
        <v/>
      </c>
      <c r="C331" s="57"/>
      <c r="D331" s="67" t="str">
        <f t="shared" si="131"/>
        <v/>
      </c>
      <c r="E331" s="54"/>
      <c r="F331" s="51" t="str">
        <f t="shared" si="132"/>
        <v/>
      </c>
      <c r="G331" s="54"/>
      <c r="H331" s="67" t="str">
        <f t="shared" si="133"/>
        <v/>
      </c>
      <c r="I331" s="54" t="str">
        <f>IF(G331="","",VLOOKUP(G331,'LEVEL-SYSTEM'!$A$2:$B$849,2,))</f>
        <v/>
      </c>
      <c r="J331" s="67" t="str">
        <f t="shared" si="134"/>
        <v/>
      </c>
      <c r="K331" s="54"/>
      <c r="L331" s="55" t="str">
        <f t="shared" si="125"/>
        <v/>
      </c>
      <c r="M331" s="67" t="str">
        <f>IF(K331="","",VLOOKUP(K331,DISCIPLINE!$A$2:$C$845,2,))</f>
        <v/>
      </c>
      <c r="N331" s="55" t="str">
        <f t="shared" si="126"/>
        <v/>
      </c>
      <c r="O331" s="67" t="str">
        <f>IF(M331="","",VLOOKUP(M331,DISCIPLINE!$A$2:$C$845,2,))</f>
        <v/>
      </c>
      <c r="P331" s="67" t="str">
        <f t="shared" si="135"/>
        <v/>
      </c>
      <c r="Q331" s="57"/>
      <c r="R331" s="67" t="str">
        <f t="shared" si="127"/>
        <v/>
      </c>
      <c r="S331" s="79" t="str">
        <f>IF(Q331="","",VLOOKUP(Q331,'[1]ACTIVITY &amp; DISCIPLINE CODE'!$F$3:$I$1862,2,))</f>
        <v/>
      </c>
      <c r="T331" s="67" t="str">
        <f t="shared" ref="T331:T394" si="145">IF(U331="","","-")</f>
        <v/>
      </c>
      <c r="U331" s="67" t="str">
        <f>IF(Q331="","",VLOOKUP(Q331,'[1]ACTIVITY &amp; DISCIPLINE CODE'!$F$3:$I$1862,3,))</f>
        <v/>
      </c>
      <c r="V331" s="67" t="str">
        <f t="shared" si="136"/>
        <v/>
      </c>
      <c r="W331" s="67" t="str">
        <f>IF(Q331="","",VLOOKUP(Q331,'[2]ACTIVITY &amp; DISCIPLINE CODE'!$F$3:$I$1850,4,))</f>
        <v/>
      </c>
      <c r="X331" s="57" t="str">
        <f t="shared" si="137"/>
        <v/>
      </c>
      <c r="Y331" s="34"/>
      <c r="Z331" s="67" t="str">
        <f t="shared" ref="Z331:Z394" si="146">IF(AA331="","","-")</f>
        <v/>
      </c>
      <c r="AA331" s="67" t="str">
        <f>IF(Y331="","",VLOOKUP(Y331,'DOCUMENT TYPE'!$A$7:$C$837,2,))</f>
        <v/>
      </c>
      <c r="AB331" s="67" t="str">
        <f t="shared" ref="AB331:AB394" si="147">IF(AC331="","","-")</f>
        <v/>
      </c>
      <c r="AC331" s="67" t="str">
        <f>IF(Y331="","",VLOOKUP(Y331,'DOCUMENT TYPE'!$A$7:$C$837,3,))</f>
        <v/>
      </c>
      <c r="AD331" s="67" t="str">
        <f t="shared" si="138"/>
        <v/>
      </c>
      <c r="AE331" s="54"/>
      <c r="AF331" s="55" t="str">
        <f t="shared" ref="AF331:AF394" si="148">IF(AG331="","","-")</f>
        <v/>
      </c>
      <c r="AG331" s="67" t="str">
        <f>IF(AE331="","",VLOOKUP(AE331,DISCIPLINE!$A$2:$C$845,2,))</f>
        <v/>
      </c>
      <c r="AH331" s="57" t="str">
        <f t="shared" si="139"/>
        <v/>
      </c>
      <c r="AI331" s="57"/>
      <c r="AJ331" s="57" t="str">
        <f t="shared" si="140"/>
        <v/>
      </c>
      <c r="AK331" s="57"/>
      <c r="AL331" s="57" t="str">
        <f t="shared" si="141"/>
        <v/>
      </c>
      <c r="AM331" s="57"/>
      <c r="AN331" s="57" t="str">
        <f t="shared" si="142"/>
        <v/>
      </c>
      <c r="AO331" s="57"/>
      <c r="AP331" s="25"/>
      <c r="AQ331" s="23" t="str">
        <f t="shared" si="143"/>
        <v>Missing input data</v>
      </c>
      <c r="AR331" s="23" t="str">
        <f t="shared" si="144"/>
        <v>Missing input data</v>
      </c>
      <c r="AS331" s="25"/>
      <c r="AT331" s="23" t="str">
        <f t="shared" si="128"/>
        <v>Missing input data</v>
      </c>
      <c r="AU331" s="23" t="str">
        <f t="shared" si="129"/>
        <v>Missing input data</v>
      </c>
      <c r="AV331" s="25"/>
    </row>
    <row r="332" spans="1:48">
      <c r="A332" s="56"/>
      <c r="B332" s="67" t="str">
        <f t="shared" si="130"/>
        <v/>
      </c>
      <c r="C332" s="57"/>
      <c r="D332" s="67" t="str">
        <f t="shared" si="131"/>
        <v/>
      </c>
      <c r="E332" s="54"/>
      <c r="F332" s="51" t="str">
        <f t="shared" si="132"/>
        <v/>
      </c>
      <c r="G332" s="54"/>
      <c r="H332" s="67" t="str">
        <f t="shared" si="133"/>
        <v/>
      </c>
      <c r="I332" s="54" t="str">
        <f>IF(G332="","",VLOOKUP(G332,'LEVEL-SYSTEM'!$A$2:$B$849,2,))</f>
        <v/>
      </c>
      <c r="J332" s="67" t="str">
        <f t="shared" si="134"/>
        <v/>
      </c>
      <c r="K332" s="54"/>
      <c r="L332" s="55" t="str">
        <f t="shared" si="125"/>
        <v/>
      </c>
      <c r="M332" s="67" t="str">
        <f>IF(K332="","",VLOOKUP(K332,DISCIPLINE!$A$2:$C$845,2,))</f>
        <v/>
      </c>
      <c r="N332" s="55" t="str">
        <f t="shared" si="126"/>
        <v/>
      </c>
      <c r="O332" s="67" t="str">
        <f>IF(M332="","",VLOOKUP(M332,DISCIPLINE!$A$2:$C$845,2,))</f>
        <v/>
      </c>
      <c r="P332" s="67" t="str">
        <f t="shared" si="135"/>
        <v/>
      </c>
      <c r="Q332" s="57"/>
      <c r="R332" s="67" t="str">
        <f t="shared" si="127"/>
        <v/>
      </c>
      <c r="S332" s="79" t="str">
        <f>IF(Q332="","",VLOOKUP(Q332,'[1]ACTIVITY &amp; DISCIPLINE CODE'!$F$3:$I$1862,2,))</f>
        <v/>
      </c>
      <c r="T332" s="67" t="str">
        <f t="shared" si="145"/>
        <v/>
      </c>
      <c r="U332" s="67" t="str">
        <f>IF(Q332="","",VLOOKUP(Q332,'[1]ACTIVITY &amp; DISCIPLINE CODE'!$F$3:$I$1862,3,))</f>
        <v/>
      </c>
      <c r="V332" s="67" t="str">
        <f t="shared" si="136"/>
        <v/>
      </c>
      <c r="W332" s="67" t="str">
        <f>IF(Q332="","",VLOOKUP(Q332,'[2]ACTIVITY &amp; DISCIPLINE CODE'!$F$3:$I$1850,4,))</f>
        <v/>
      </c>
      <c r="X332" s="57" t="str">
        <f t="shared" si="137"/>
        <v/>
      </c>
      <c r="Y332" s="34"/>
      <c r="Z332" s="67" t="str">
        <f t="shared" si="146"/>
        <v/>
      </c>
      <c r="AA332" s="67" t="str">
        <f>IF(Y332="","",VLOOKUP(Y332,'DOCUMENT TYPE'!$A$7:$C$837,2,))</f>
        <v/>
      </c>
      <c r="AB332" s="67" t="str">
        <f t="shared" si="147"/>
        <v/>
      </c>
      <c r="AC332" s="67" t="str">
        <f>IF(Y332="","",VLOOKUP(Y332,'DOCUMENT TYPE'!$A$7:$C$837,3,))</f>
        <v/>
      </c>
      <c r="AD332" s="67" t="str">
        <f t="shared" si="138"/>
        <v/>
      </c>
      <c r="AE332" s="54"/>
      <c r="AF332" s="55" t="str">
        <f t="shared" si="148"/>
        <v/>
      </c>
      <c r="AG332" s="67" t="str">
        <f>IF(AE332="","",VLOOKUP(AE332,DISCIPLINE!$A$2:$C$845,2,))</f>
        <v/>
      </c>
      <c r="AH332" s="57" t="str">
        <f t="shared" si="139"/>
        <v/>
      </c>
      <c r="AI332" s="57"/>
      <c r="AJ332" s="57" t="str">
        <f t="shared" si="140"/>
        <v/>
      </c>
      <c r="AK332" s="57"/>
      <c r="AL332" s="57" t="str">
        <f t="shared" si="141"/>
        <v/>
      </c>
      <c r="AM332" s="57"/>
      <c r="AN332" s="57" t="str">
        <f t="shared" si="142"/>
        <v/>
      </c>
      <c r="AO332" s="57"/>
      <c r="AP332" s="25"/>
      <c r="AQ332" s="23" t="str">
        <f t="shared" si="143"/>
        <v>Missing input data</v>
      </c>
      <c r="AR332" s="23" t="str">
        <f t="shared" si="144"/>
        <v>Missing input data</v>
      </c>
      <c r="AS332" s="25"/>
      <c r="AT332" s="23" t="str">
        <f t="shared" si="128"/>
        <v>Missing input data</v>
      </c>
      <c r="AU332" s="23" t="str">
        <f t="shared" si="129"/>
        <v>Missing input data</v>
      </c>
      <c r="AV332" s="25"/>
    </row>
    <row r="333" spans="1:48">
      <c r="A333" s="56"/>
      <c r="B333" s="67" t="str">
        <f t="shared" si="130"/>
        <v/>
      </c>
      <c r="C333" s="57"/>
      <c r="D333" s="67" t="str">
        <f t="shared" si="131"/>
        <v/>
      </c>
      <c r="E333" s="54"/>
      <c r="F333" s="51" t="str">
        <f t="shared" si="132"/>
        <v/>
      </c>
      <c r="G333" s="54"/>
      <c r="H333" s="67" t="str">
        <f t="shared" si="133"/>
        <v/>
      </c>
      <c r="I333" s="54" t="str">
        <f>IF(G333="","",VLOOKUP(G333,'LEVEL-SYSTEM'!$A$2:$B$849,2,))</f>
        <v/>
      </c>
      <c r="J333" s="67" t="str">
        <f t="shared" si="134"/>
        <v/>
      </c>
      <c r="K333" s="54"/>
      <c r="L333" s="55" t="str">
        <f t="shared" si="125"/>
        <v/>
      </c>
      <c r="M333" s="67" t="str">
        <f>IF(K333="","",VLOOKUP(K333,DISCIPLINE!$A$2:$C$845,2,))</f>
        <v/>
      </c>
      <c r="N333" s="55" t="str">
        <f t="shared" si="126"/>
        <v/>
      </c>
      <c r="O333" s="67" t="str">
        <f>IF(M333="","",VLOOKUP(M333,DISCIPLINE!$A$2:$C$845,2,))</f>
        <v/>
      </c>
      <c r="P333" s="67" t="str">
        <f t="shared" si="135"/>
        <v/>
      </c>
      <c r="Q333" s="57"/>
      <c r="R333" s="67" t="str">
        <f t="shared" si="127"/>
        <v/>
      </c>
      <c r="S333" s="79" t="str">
        <f>IF(Q333="","",VLOOKUP(Q333,'[1]ACTIVITY &amp; DISCIPLINE CODE'!$F$3:$I$1862,2,))</f>
        <v/>
      </c>
      <c r="T333" s="67" t="str">
        <f t="shared" si="145"/>
        <v/>
      </c>
      <c r="U333" s="67" t="str">
        <f>IF(Q333="","",VLOOKUP(Q333,'[1]ACTIVITY &amp; DISCIPLINE CODE'!$F$3:$I$1862,3,))</f>
        <v/>
      </c>
      <c r="V333" s="67" t="str">
        <f t="shared" si="136"/>
        <v/>
      </c>
      <c r="W333" s="67" t="str">
        <f>IF(Q333="","",VLOOKUP(Q333,'[2]ACTIVITY &amp; DISCIPLINE CODE'!$F$3:$I$1850,4,))</f>
        <v/>
      </c>
      <c r="X333" s="57" t="str">
        <f t="shared" si="137"/>
        <v/>
      </c>
      <c r="Y333" s="34"/>
      <c r="Z333" s="67" t="str">
        <f t="shared" si="146"/>
        <v/>
      </c>
      <c r="AA333" s="67" t="str">
        <f>IF(Y333="","",VLOOKUP(Y333,'DOCUMENT TYPE'!$A$7:$C$837,2,))</f>
        <v/>
      </c>
      <c r="AB333" s="67" t="str">
        <f t="shared" si="147"/>
        <v/>
      </c>
      <c r="AC333" s="67" t="str">
        <f>IF(Y333="","",VLOOKUP(Y333,'DOCUMENT TYPE'!$A$7:$C$837,3,))</f>
        <v/>
      </c>
      <c r="AD333" s="67" t="str">
        <f t="shared" si="138"/>
        <v/>
      </c>
      <c r="AE333" s="54"/>
      <c r="AF333" s="55" t="str">
        <f t="shared" si="148"/>
        <v/>
      </c>
      <c r="AG333" s="67" t="str">
        <f>IF(AE333="","",VLOOKUP(AE333,DISCIPLINE!$A$2:$C$845,2,))</f>
        <v/>
      </c>
      <c r="AH333" s="57" t="str">
        <f t="shared" si="139"/>
        <v/>
      </c>
      <c r="AI333" s="57"/>
      <c r="AJ333" s="57" t="str">
        <f t="shared" si="140"/>
        <v/>
      </c>
      <c r="AK333" s="57"/>
      <c r="AL333" s="57" t="str">
        <f t="shared" si="141"/>
        <v/>
      </c>
      <c r="AM333" s="57"/>
      <c r="AN333" s="57" t="str">
        <f t="shared" si="142"/>
        <v/>
      </c>
      <c r="AO333" s="57"/>
      <c r="AP333" s="25"/>
      <c r="AQ333" s="23" t="str">
        <f t="shared" si="143"/>
        <v>Missing input data</v>
      </c>
      <c r="AR333" s="23" t="str">
        <f t="shared" si="144"/>
        <v>Missing input data</v>
      </c>
      <c r="AS333" s="25"/>
      <c r="AT333" s="23" t="str">
        <f t="shared" si="128"/>
        <v>Missing input data</v>
      </c>
      <c r="AU333" s="23" t="str">
        <f t="shared" si="129"/>
        <v>Missing input data</v>
      </c>
      <c r="AV333" s="25"/>
    </row>
    <row r="334" spans="1:48">
      <c r="A334" s="56"/>
      <c r="B334" s="67" t="str">
        <f t="shared" si="130"/>
        <v/>
      </c>
      <c r="C334" s="57"/>
      <c r="D334" s="67" t="str">
        <f t="shared" si="131"/>
        <v/>
      </c>
      <c r="E334" s="54"/>
      <c r="F334" s="51" t="str">
        <f t="shared" si="132"/>
        <v/>
      </c>
      <c r="G334" s="54"/>
      <c r="H334" s="67" t="str">
        <f t="shared" si="133"/>
        <v/>
      </c>
      <c r="I334" s="54" t="str">
        <f>IF(G334="","",VLOOKUP(G334,'LEVEL-SYSTEM'!$A$2:$B$849,2,))</f>
        <v/>
      </c>
      <c r="J334" s="67" t="str">
        <f t="shared" si="134"/>
        <v/>
      </c>
      <c r="K334" s="54"/>
      <c r="L334" s="55" t="str">
        <f t="shared" si="125"/>
        <v/>
      </c>
      <c r="M334" s="67" t="str">
        <f>IF(K334="","",VLOOKUP(K334,DISCIPLINE!$A$2:$C$845,2,))</f>
        <v/>
      </c>
      <c r="N334" s="55" t="str">
        <f t="shared" si="126"/>
        <v/>
      </c>
      <c r="O334" s="67" t="str">
        <f>IF(M334="","",VLOOKUP(M334,DISCIPLINE!$A$2:$C$845,2,))</f>
        <v/>
      </c>
      <c r="P334" s="67" t="str">
        <f t="shared" si="135"/>
        <v/>
      </c>
      <c r="Q334" s="57"/>
      <c r="R334" s="67" t="str">
        <f t="shared" si="127"/>
        <v/>
      </c>
      <c r="S334" s="79" t="str">
        <f>IF(Q334="","",VLOOKUP(Q334,'[1]ACTIVITY &amp; DISCIPLINE CODE'!$F$3:$I$1862,2,))</f>
        <v/>
      </c>
      <c r="T334" s="67" t="str">
        <f t="shared" si="145"/>
        <v/>
      </c>
      <c r="U334" s="67" t="str">
        <f>IF(Q334="","",VLOOKUP(Q334,'[1]ACTIVITY &amp; DISCIPLINE CODE'!$F$3:$I$1862,3,))</f>
        <v/>
      </c>
      <c r="V334" s="67" t="str">
        <f t="shared" si="136"/>
        <v/>
      </c>
      <c r="W334" s="67" t="str">
        <f>IF(Q334="","",VLOOKUP(Q334,'[2]ACTIVITY &amp; DISCIPLINE CODE'!$F$3:$I$1850,4,))</f>
        <v/>
      </c>
      <c r="X334" s="57" t="str">
        <f t="shared" si="137"/>
        <v/>
      </c>
      <c r="Y334" s="34"/>
      <c r="Z334" s="67" t="str">
        <f t="shared" si="146"/>
        <v/>
      </c>
      <c r="AA334" s="67" t="str">
        <f>IF(Y334="","",VLOOKUP(Y334,'DOCUMENT TYPE'!$A$7:$C$837,2,))</f>
        <v/>
      </c>
      <c r="AB334" s="67" t="str">
        <f t="shared" si="147"/>
        <v/>
      </c>
      <c r="AC334" s="67" t="str">
        <f>IF(Y334="","",VLOOKUP(Y334,'DOCUMENT TYPE'!$A$7:$C$837,3,))</f>
        <v/>
      </c>
      <c r="AD334" s="67" t="str">
        <f t="shared" si="138"/>
        <v/>
      </c>
      <c r="AE334" s="54"/>
      <c r="AF334" s="55" t="str">
        <f t="shared" si="148"/>
        <v/>
      </c>
      <c r="AG334" s="67" t="str">
        <f>IF(AE334="","",VLOOKUP(AE334,DISCIPLINE!$A$2:$C$845,2,))</f>
        <v/>
      </c>
      <c r="AH334" s="57" t="str">
        <f t="shared" si="139"/>
        <v/>
      </c>
      <c r="AI334" s="57"/>
      <c r="AJ334" s="57" t="str">
        <f t="shared" si="140"/>
        <v/>
      </c>
      <c r="AK334" s="57"/>
      <c r="AL334" s="57" t="str">
        <f t="shared" si="141"/>
        <v/>
      </c>
      <c r="AM334" s="57"/>
      <c r="AN334" s="57" t="str">
        <f t="shared" si="142"/>
        <v/>
      </c>
      <c r="AO334" s="57"/>
      <c r="AP334" s="25"/>
      <c r="AQ334" s="23" t="str">
        <f t="shared" si="143"/>
        <v>Missing input data</v>
      </c>
      <c r="AR334" s="23" t="str">
        <f t="shared" si="144"/>
        <v>Missing input data</v>
      </c>
      <c r="AS334" s="25"/>
      <c r="AT334" s="23" t="str">
        <f t="shared" si="128"/>
        <v>Missing input data</v>
      </c>
      <c r="AU334" s="23" t="str">
        <f t="shared" si="129"/>
        <v>Missing input data</v>
      </c>
      <c r="AV334" s="25"/>
    </row>
    <row r="335" spans="1:48">
      <c r="A335" s="56"/>
      <c r="B335" s="67" t="str">
        <f t="shared" si="130"/>
        <v/>
      </c>
      <c r="C335" s="57"/>
      <c r="D335" s="67" t="str">
        <f t="shared" si="131"/>
        <v/>
      </c>
      <c r="E335" s="54"/>
      <c r="F335" s="51" t="str">
        <f t="shared" si="132"/>
        <v/>
      </c>
      <c r="G335" s="54"/>
      <c r="H335" s="67" t="str">
        <f t="shared" si="133"/>
        <v/>
      </c>
      <c r="I335" s="54" t="str">
        <f>IF(G335="","",VLOOKUP(G335,'LEVEL-SYSTEM'!$A$2:$B$849,2,))</f>
        <v/>
      </c>
      <c r="J335" s="67" t="str">
        <f t="shared" si="134"/>
        <v/>
      </c>
      <c r="K335" s="54"/>
      <c r="L335" s="55" t="str">
        <f t="shared" si="125"/>
        <v/>
      </c>
      <c r="M335" s="67" t="str">
        <f>IF(K335="","",VLOOKUP(K335,DISCIPLINE!$A$2:$C$845,2,))</f>
        <v/>
      </c>
      <c r="N335" s="55" t="str">
        <f t="shared" si="126"/>
        <v/>
      </c>
      <c r="O335" s="67" t="str">
        <f>IF(M335="","",VLOOKUP(M335,DISCIPLINE!$A$2:$C$845,2,))</f>
        <v/>
      </c>
      <c r="P335" s="67" t="str">
        <f t="shared" si="135"/>
        <v/>
      </c>
      <c r="Q335" s="57"/>
      <c r="R335" s="67" t="str">
        <f t="shared" si="127"/>
        <v/>
      </c>
      <c r="S335" s="79" t="str">
        <f>IF(Q335="","",VLOOKUP(Q335,'[1]ACTIVITY &amp; DISCIPLINE CODE'!$F$3:$I$1862,2,))</f>
        <v/>
      </c>
      <c r="T335" s="67" t="str">
        <f t="shared" si="145"/>
        <v/>
      </c>
      <c r="U335" s="67" t="str">
        <f>IF(Q335="","",VLOOKUP(Q335,'[1]ACTIVITY &amp; DISCIPLINE CODE'!$F$3:$I$1862,3,))</f>
        <v/>
      </c>
      <c r="V335" s="67" t="str">
        <f t="shared" si="136"/>
        <v/>
      </c>
      <c r="W335" s="67" t="str">
        <f>IF(Q335="","",VLOOKUP(Q335,'[2]ACTIVITY &amp; DISCIPLINE CODE'!$F$3:$I$1850,4,))</f>
        <v/>
      </c>
      <c r="X335" s="57" t="str">
        <f t="shared" si="137"/>
        <v/>
      </c>
      <c r="Y335" s="34"/>
      <c r="Z335" s="67" t="str">
        <f t="shared" si="146"/>
        <v/>
      </c>
      <c r="AA335" s="67" t="str">
        <f>IF(Y335="","",VLOOKUP(Y335,'DOCUMENT TYPE'!$A$7:$C$837,2,))</f>
        <v/>
      </c>
      <c r="AB335" s="67" t="str">
        <f t="shared" si="147"/>
        <v/>
      </c>
      <c r="AC335" s="67" t="str">
        <f>IF(Y335="","",VLOOKUP(Y335,'DOCUMENT TYPE'!$A$7:$C$837,3,))</f>
        <v/>
      </c>
      <c r="AD335" s="67" t="str">
        <f t="shared" si="138"/>
        <v/>
      </c>
      <c r="AE335" s="54"/>
      <c r="AF335" s="55" t="str">
        <f t="shared" si="148"/>
        <v/>
      </c>
      <c r="AG335" s="67" t="str">
        <f>IF(AE335="","",VLOOKUP(AE335,DISCIPLINE!$A$2:$C$845,2,))</f>
        <v/>
      </c>
      <c r="AH335" s="57" t="str">
        <f t="shared" si="139"/>
        <v/>
      </c>
      <c r="AI335" s="57"/>
      <c r="AJ335" s="57" t="str">
        <f t="shared" si="140"/>
        <v/>
      </c>
      <c r="AK335" s="57"/>
      <c r="AL335" s="57" t="str">
        <f t="shared" si="141"/>
        <v/>
      </c>
      <c r="AM335" s="57"/>
      <c r="AN335" s="57" t="str">
        <f t="shared" si="142"/>
        <v/>
      </c>
      <c r="AO335" s="57"/>
      <c r="AP335" s="25"/>
      <c r="AQ335" s="23" t="str">
        <f t="shared" si="143"/>
        <v>Missing input data</v>
      </c>
      <c r="AR335" s="23" t="str">
        <f t="shared" si="144"/>
        <v>Missing input data</v>
      </c>
      <c r="AS335" s="25"/>
      <c r="AT335" s="23" t="str">
        <f t="shared" si="128"/>
        <v>Missing input data</v>
      </c>
      <c r="AU335" s="23" t="str">
        <f t="shared" si="129"/>
        <v>Missing input data</v>
      </c>
      <c r="AV335" s="25"/>
    </row>
    <row r="336" spans="1:48">
      <c r="A336" s="56"/>
      <c r="B336" s="67" t="str">
        <f t="shared" si="130"/>
        <v/>
      </c>
      <c r="C336" s="57"/>
      <c r="D336" s="67" t="str">
        <f t="shared" si="131"/>
        <v/>
      </c>
      <c r="E336" s="54"/>
      <c r="F336" s="51" t="str">
        <f t="shared" si="132"/>
        <v/>
      </c>
      <c r="G336" s="54"/>
      <c r="H336" s="67" t="str">
        <f t="shared" si="133"/>
        <v/>
      </c>
      <c r="I336" s="54" t="str">
        <f>IF(G336="","",VLOOKUP(G336,'LEVEL-SYSTEM'!$A$2:$B$849,2,))</f>
        <v/>
      </c>
      <c r="J336" s="67" t="str">
        <f t="shared" si="134"/>
        <v/>
      </c>
      <c r="K336" s="54"/>
      <c r="L336" s="55" t="str">
        <f t="shared" si="125"/>
        <v/>
      </c>
      <c r="M336" s="67" t="str">
        <f>IF(K336="","",VLOOKUP(K336,DISCIPLINE!$A$2:$C$845,2,))</f>
        <v/>
      </c>
      <c r="N336" s="55" t="str">
        <f t="shared" si="126"/>
        <v/>
      </c>
      <c r="O336" s="67" t="str">
        <f>IF(M336="","",VLOOKUP(M336,DISCIPLINE!$A$2:$C$845,2,))</f>
        <v/>
      </c>
      <c r="P336" s="67" t="str">
        <f t="shared" si="135"/>
        <v/>
      </c>
      <c r="Q336" s="57"/>
      <c r="R336" s="67" t="str">
        <f t="shared" si="127"/>
        <v/>
      </c>
      <c r="S336" s="79" t="str">
        <f>IF(Q336="","",VLOOKUP(Q336,'[1]ACTIVITY &amp; DISCIPLINE CODE'!$F$3:$I$1862,2,))</f>
        <v/>
      </c>
      <c r="T336" s="67" t="str">
        <f t="shared" si="145"/>
        <v/>
      </c>
      <c r="U336" s="67" t="str">
        <f>IF(Q336="","",VLOOKUP(Q336,'[1]ACTIVITY &amp; DISCIPLINE CODE'!$F$3:$I$1862,3,))</f>
        <v/>
      </c>
      <c r="V336" s="67" t="str">
        <f t="shared" si="136"/>
        <v/>
      </c>
      <c r="W336" s="67" t="str">
        <f>IF(Q336="","",VLOOKUP(Q336,'[2]ACTIVITY &amp; DISCIPLINE CODE'!$F$3:$I$1850,4,))</f>
        <v/>
      </c>
      <c r="X336" s="57" t="str">
        <f t="shared" si="137"/>
        <v/>
      </c>
      <c r="Y336" s="34"/>
      <c r="Z336" s="67" t="str">
        <f t="shared" si="146"/>
        <v/>
      </c>
      <c r="AA336" s="67" t="str">
        <f>IF(Y336="","",VLOOKUP(Y336,'DOCUMENT TYPE'!$A$7:$C$837,2,))</f>
        <v/>
      </c>
      <c r="AB336" s="67" t="str">
        <f t="shared" si="147"/>
        <v/>
      </c>
      <c r="AC336" s="67" t="str">
        <f>IF(Y336="","",VLOOKUP(Y336,'DOCUMENT TYPE'!$A$7:$C$837,3,))</f>
        <v/>
      </c>
      <c r="AD336" s="67" t="str">
        <f t="shared" si="138"/>
        <v/>
      </c>
      <c r="AE336" s="54"/>
      <c r="AF336" s="55" t="str">
        <f t="shared" si="148"/>
        <v/>
      </c>
      <c r="AG336" s="67" t="str">
        <f>IF(AE336="","",VLOOKUP(AE336,DISCIPLINE!$A$2:$C$845,2,))</f>
        <v/>
      </c>
      <c r="AH336" s="57" t="str">
        <f t="shared" si="139"/>
        <v/>
      </c>
      <c r="AI336" s="57"/>
      <c r="AJ336" s="57" t="str">
        <f t="shared" si="140"/>
        <v/>
      </c>
      <c r="AK336" s="57"/>
      <c r="AL336" s="57" t="str">
        <f t="shared" si="141"/>
        <v/>
      </c>
      <c r="AM336" s="57"/>
      <c r="AN336" s="57" t="str">
        <f t="shared" si="142"/>
        <v/>
      </c>
      <c r="AO336" s="57"/>
      <c r="AP336" s="25"/>
      <c r="AQ336" s="23" t="str">
        <f t="shared" si="143"/>
        <v>Missing input data</v>
      </c>
      <c r="AR336" s="23" t="str">
        <f t="shared" si="144"/>
        <v>Missing input data</v>
      </c>
      <c r="AS336" s="25"/>
      <c r="AT336" s="23" t="str">
        <f t="shared" si="128"/>
        <v>Missing input data</v>
      </c>
      <c r="AU336" s="23" t="str">
        <f t="shared" si="129"/>
        <v>Missing input data</v>
      </c>
      <c r="AV336" s="25"/>
    </row>
    <row r="337" spans="1:48">
      <c r="A337" s="56"/>
      <c r="B337" s="67" t="str">
        <f t="shared" si="130"/>
        <v/>
      </c>
      <c r="C337" s="57"/>
      <c r="D337" s="67" t="str">
        <f t="shared" si="131"/>
        <v/>
      </c>
      <c r="E337" s="54"/>
      <c r="F337" s="51" t="str">
        <f t="shared" si="132"/>
        <v/>
      </c>
      <c r="G337" s="54"/>
      <c r="H337" s="67" t="str">
        <f t="shared" si="133"/>
        <v/>
      </c>
      <c r="I337" s="54" t="str">
        <f>IF(G337="","",VLOOKUP(G337,'LEVEL-SYSTEM'!$A$2:$B$849,2,))</f>
        <v/>
      </c>
      <c r="J337" s="67" t="str">
        <f t="shared" si="134"/>
        <v/>
      </c>
      <c r="K337" s="54"/>
      <c r="L337" s="55" t="str">
        <f t="shared" si="125"/>
        <v/>
      </c>
      <c r="M337" s="67" t="str">
        <f>IF(K337="","",VLOOKUP(K337,DISCIPLINE!$A$2:$C$845,2,))</f>
        <v/>
      </c>
      <c r="N337" s="55" t="str">
        <f t="shared" si="126"/>
        <v/>
      </c>
      <c r="O337" s="67" t="str">
        <f>IF(M337="","",VLOOKUP(M337,DISCIPLINE!$A$2:$C$845,2,))</f>
        <v/>
      </c>
      <c r="P337" s="67" t="str">
        <f t="shared" si="135"/>
        <v/>
      </c>
      <c r="Q337" s="57"/>
      <c r="R337" s="67" t="str">
        <f t="shared" si="127"/>
        <v/>
      </c>
      <c r="S337" s="79" t="str">
        <f>IF(Q337="","",VLOOKUP(Q337,'[1]ACTIVITY &amp; DISCIPLINE CODE'!$F$3:$I$1862,2,))</f>
        <v/>
      </c>
      <c r="T337" s="67" t="str">
        <f t="shared" si="145"/>
        <v/>
      </c>
      <c r="U337" s="67" t="str">
        <f>IF(Q337="","",VLOOKUP(Q337,'[1]ACTIVITY &amp; DISCIPLINE CODE'!$F$3:$I$1862,3,))</f>
        <v/>
      </c>
      <c r="V337" s="67" t="str">
        <f t="shared" si="136"/>
        <v/>
      </c>
      <c r="W337" s="67" t="str">
        <f>IF(Q337="","",VLOOKUP(Q337,'[2]ACTIVITY &amp; DISCIPLINE CODE'!$F$3:$I$1850,4,))</f>
        <v/>
      </c>
      <c r="X337" s="57" t="str">
        <f t="shared" si="137"/>
        <v/>
      </c>
      <c r="Y337" s="34"/>
      <c r="Z337" s="67" t="str">
        <f t="shared" si="146"/>
        <v/>
      </c>
      <c r="AA337" s="67" t="str">
        <f>IF(Y337="","",VLOOKUP(Y337,'DOCUMENT TYPE'!$A$7:$C$837,2,))</f>
        <v/>
      </c>
      <c r="AB337" s="67" t="str">
        <f t="shared" si="147"/>
        <v/>
      </c>
      <c r="AC337" s="67" t="str">
        <f>IF(Y337="","",VLOOKUP(Y337,'DOCUMENT TYPE'!$A$7:$C$837,3,))</f>
        <v/>
      </c>
      <c r="AD337" s="67" t="str">
        <f t="shared" si="138"/>
        <v/>
      </c>
      <c r="AE337" s="54"/>
      <c r="AF337" s="55" t="str">
        <f t="shared" si="148"/>
        <v/>
      </c>
      <c r="AG337" s="67" t="str">
        <f>IF(AE337="","",VLOOKUP(AE337,DISCIPLINE!$A$2:$C$845,2,))</f>
        <v/>
      </c>
      <c r="AH337" s="57" t="str">
        <f t="shared" si="139"/>
        <v/>
      </c>
      <c r="AI337" s="57"/>
      <c r="AJ337" s="57" t="str">
        <f t="shared" si="140"/>
        <v/>
      </c>
      <c r="AK337" s="57"/>
      <c r="AL337" s="57" t="str">
        <f t="shared" si="141"/>
        <v/>
      </c>
      <c r="AM337" s="57"/>
      <c r="AN337" s="57" t="str">
        <f t="shared" si="142"/>
        <v/>
      </c>
      <c r="AO337" s="57"/>
      <c r="AP337" s="25"/>
      <c r="AQ337" s="23" t="str">
        <f t="shared" si="143"/>
        <v>Missing input data</v>
      </c>
      <c r="AR337" s="23" t="str">
        <f t="shared" si="144"/>
        <v>Missing input data</v>
      </c>
      <c r="AS337" s="25"/>
      <c r="AT337" s="23" t="str">
        <f t="shared" si="128"/>
        <v>Missing input data</v>
      </c>
      <c r="AU337" s="23" t="str">
        <f t="shared" si="129"/>
        <v>Missing input data</v>
      </c>
      <c r="AV337" s="25"/>
    </row>
    <row r="338" spans="1:48">
      <c r="A338" s="56"/>
      <c r="B338" s="67" t="str">
        <f t="shared" si="130"/>
        <v/>
      </c>
      <c r="C338" s="57"/>
      <c r="D338" s="67" t="str">
        <f t="shared" si="131"/>
        <v/>
      </c>
      <c r="E338" s="54"/>
      <c r="F338" s="51" t="str">
        <f t="shared" si="132"/>
        <v/>
      </c>
      <c r="G338" s="54"/>
      <c r="H338" s="67" t="str">
        <f t="shared" si="133"/>
        <v/>
      </c>
      <c r="I338" s="54" t="str">
        <f>IF(G338="","",VLOOKUP(G338,'LEVEL-SYSTEM'!$A$2:$B$849,2,))</f>
        <v/>
      </c>
      <c r="J338" s="67" t="str">
        <f t="shared" si="134"/>
        <v/>
      </c>
      <c r="K338" s="54"/>
      <c r="L338" s="55" t="str">
        <f t="shared" si="125"/>
        <v/>
      </c>
      <c r="M338" s="67" t="str">
        <f>IF(K338="","",VLOOKUP(K338,DISCIPLINE!$A$2:$C$845,2,))</f>
        <v/>
      </c>
      <c r="N338" s="55" t="str">
        <f t="shared" si="126"/>
        <v/>
      </c>
      <c r="O338" s="67" t="str">
        <f>IF(M338="","",VLOOKUP(M338,DISCIPLINE!$A$2:$C$845,2,))</f>
        <v/>
      </c>
      <c r="P338" s="67" t="str">
        <f t="shared" si="135"/>
        <v/>
      </c>
      <c r="Q338" s="57"/>
      <c r="R338" s="67" t="str">
        <f t="shared" si="127"/>
        <v/>
      </c>
      <c r="S338" s="79" t="str">
        <f>IF(Q338="","",VLOOKUP(Q338,'[1]ACTIVITY &amp; DISCIPLINE CODE'!$F$3:$I$1862,2,))</f>
        <v/>
      </c>
      <c r="T338" s="67" t="str">
        <f t="shared" si="145"/>
        <v/>
      </c>
      <c r="U338" s="67" t="str">
        <f>IF(Q338="","",VLOOKUP(Q338,'[1]ACTIVITY &amp; DISCIPLINE CODE'!$F$3:$I$1862,3,))</f>
        <v/>
      </c>
      <c r="V338" s="67" t="str">
        <f t="shared" si="136"/>
        <v/>
      </c>
      <c r="W338" s="67" t="str">
        <f>IF(Q338="","",VLOOKUP(Q338,'[2]ACTIVITY &amp; DISCIPLINE CODE'!$F$3:$I$1850,4,))</f>
        <v/>
      </c>
      <c r="X338" s="57" t="str">
        <f t="shared" si="137"/>
        <v/>
      </c>
      <c r="Y338" s="34"/>
      <c r="Z338" s="67" t="str">
        <f t="shared" si="146"/>
        <v/>
      </c>
      <c r="AA338" s="67" t="str">
        <f>IF(Y338="","",VLOOKUP(Y338,'DOCUMENT TYPE'!$A$7:$C$837,2,))</f>
        <v/>
      </c>
      <c r="AB338" s="67" t="str">
        <f t="shared" si="147"/>
        <v/>
      </c>
      <c r="AC338" s="67" t="str">
        <f>IF(Y338="","",VLOOKUP(Y338,'DOCUMENT TYPE'!$A$7:$C$837,3,))</f>
        <v/>
      </c>
      <c r="AD338" s="67" t="str">
        <f t="shared" si="138"/>
        <v/>
      </c>
      <c r="AE338" s="54"/>
      <c r="AF338" s="55" t="str">
        <f t="shared" si="148"/>
        <v/>
      </c>
      <c r="AG338" s="67" t="str">
        <f>IF(AE338="","",VLOOKUP(AE338,DISCIPLINE!$A$2:$C$845,2,))</f>
        <v/>
      </c>
      <c r="AH338" s="57" t="str">
        <f t="shared" si="139"/>
        <v/>
      </c>
      <c r="AI338" s="57"/>
      <c r="AJ338" s="57" t="str">
        <f t="shared" si="140"/>
        <v/>
      </c>
      <c r="AK338" s="57"/>
      <c r="AL338" s="57" t="str">
        <f t="shared" si="141"/>
        <v/>
      </c>
      <c r="AM338" s="57"/>
      <c r="AN338" s="57" t="str">
        <f t="shared" si="142"/>
        <v/>
      </c>
      <c r="AO338" s="57"/>
      <c r="AP338" s="25"/>
      <c r="AQ338" s="23" t="str">
        <f t="shared" si="143"/>
        <v>Missing input data</v>
      </c>
      <c r="AR338" s="23" t="str">
        <f t="shared" si="144"/>
        <v>Missing input data</v>
      </c>
      <c r="AS338" s="25"/>
      <c r="AT338" s="23" t="str">
        <f t="shared" si="128"/>
        <v>Missing input data</v>
      </c>
      <c r="AU338" s="23" t="str">
        <f t="shared" si="129"/>
        <v>Missing input data</v>
      </c>
      <c r="AV338" s="25"/>
    </row>
    <row r="339" spans="1:48">
      <c r="A339" s="56"/>
      <c r="B339" s="67" t="str">
        <f t="shared" si="130"/>
        <v/>
      </c>
      <c r="C339" s="57"/>
      <c r="D339" s="67" t="str">
        <f t="shared" si="131"/>
        <v/>
      </c>
      <c r="E339" s="54"/>
      <c r="F339" s="51" t="str">
        <f t="shared" si="132"/>
        <v/>
      </c>
      <c r="G339" s="54"/>
      <c r="H339" s="67" t="str">
        <f t="shared" si="133"/>
        <v/>
      </c>
      <c r="I339" s="54" t="str">
        <f>IF(G339="","",VLOOKUP(G339,'LEVEL-SYSTEM'!$A$2:$B$849,2,))</f>
        <v/>
      </c>
      <c r="J339" s="67" t="str">
        <f t="shared" si="134"/>
        <v/>
      </c>
      <c r="K339" s="54"/>
      <c r="L339" s="55" t="str">
        <f t="shared" si="125"/>
        <v/>
      </c>
      <c r="M339" s="67" t="str">
        <f>IF(K339="","",VLOOKUP(K339,DISCIPLINE!$A$2:$C$845,2,))</f>
        <v/>
      </c>
      <c r="N339" s="55" t="str">
        <f t="shared" si="126"/>
        <v/>
      </c>
      <c r="O339" s="67" t="str">
        <f>IF(M339="","",VLOOKUP(M339,DISCIPLINE!$A$2:$C$845,2,))</f>
        <v/>
      </c>
      <c r="P339" s="67" t="str">
        <f t="shared" si="135"/>
        <v/>
      </c>
      <c r="Q339" s="57"/>
      <c r="R339" s="67" t="str">
        <f t="shared" si="127"/>
        <v/>
      </c>
      <c r="S339" s="79" t="str">
        <f>IF(Q339="","",VLOOKUP(Q339,'[1]ACTIVITY &amp; DISCIPLINE CODE'!$F$3:$I$1862,2,))</f>
        <v/>
      </c>
      <c r="T339" s="67" t="str">
        <f t="shared" si="145"/>
        <v/>
      </c>
      <c r="U339" s="67" t="str">
        <f>IF(Q339="","",VLOOKUP(Q339,'[1]ACTIVITY &amp; DISCIPLINE CODE'!$F$3:$I$1862,3,))</f>
        <v/>
      </c>
      <c r="V339" s="67" t="str">
        <f t="shared" si="136"/>
        <v/>
      </c>
      <c r="W339" s="67" t="str">
        <f>IF(Q339="","",VLOOKUP(Q339,'[2]ACTIVITY &amp; DISCIPLINE CODE'!$F$3:$I$1850,4,))</f>
        <v/>
      </c>
      <c r="X339" s="57" t="str">
        <f t="shared" si="137"/>
        <v/>
      </c>
      <c r="Y339" s="34"/>
      <c r="Z339" s="67" t="str">
        <f t="shared" si="146"/>
        <v/>
      </c>
      <c r="AA339" s="67" t="str">
        <f>IF(Y339="","",VLOOKUP(Y339,'DOCUMENT TYPE'!$A$7:$C$837,2,))</f>
        <v/>
      </c>
      <c r="AB339" s="67" t="str">
        <f t="shared" si="147"/>
        <v/>
      </c>
      <c r="AC339" s="67" t="str">
        <f>IF(Y339="","",VLOOKUP(Y339,'DOCUMENT TYPE'!$A$7:$C$837,3,))</f>
        <v/>
      </c>
      <c r="AD339" s="67" t="str">
        <f t="shared" si="138"/>
        <v/>
      </c>
      <c r="AE339" s="54"/>
      <c r="AF339" s="55" t="str">
        <f t="shared" si="148"/>
        <v/>
      </c>
      <c r="AG339" s="67" t="str">
        <f>IF(AE339="","",VLOOKUP(AE339,DISCIPLINE!$A$2:$C$845,2,))</f>
        <v/>
      </c>
      <c r="AH339" s="57" t="str">
        <f t="shared" si="139"/>
        <v/>
      </c>
      <c r="AI339" s="57"/>
      <c r="AJ339" s="57" t="str">
        <f t="shared" si="140"/>
        <v/>
      </c>
      <c r="AK339" s="57"/>
      <c r="AL339" s="57" t="str">
        <f t="shared" si="141"/>
        <v/>
      </c>
      <c r="AM339" s="57"/>
      <c r="AN339" s="57" t="str">
        <f t="shared" si="142"/>
        <v/>
      </c>
      <c r="AO339" s="57"/>
      <c r="AP339" s="25"/>
      <c r="AQ339" s="23" t="str">
        <f t="shared" si="143"/>
        <v>Missing input data</v>
      </c>
      <c r="AR339" s="23" t="str">
        <f t="shared" si="144"/>
        <v>Missing input data</v>
      </c>
      <c r="AS339" s="25"/>
      <c r="AT339" s="23" t="str">
        <f t="shared" si="128"/>
        <v>Missing input data</v>
      </c>
      <c r="AU339" s="23" t="str">
        <f t="shared" si="129"/>
        <v>Missing input data</v>
      </c>
      <c r="AV339" s="25"/>
    </row>
    <row r="340" spans="1:48">
      <c r="A340" s="56"/>
      <c r="B340" s="67" t="str">
        <f t="shared" si="130"/>
        <v/>
      </c>
      <c r="C340" s="57"/>
      <c r="D340" s="67" t="str">
        <f t="shared" si="131"/>
        <v/>
      </c>
      <c r="E340" s="54"/>
      <c r="F340" s="51" t="str">
        <f t="shared" si="132"/>
        <v/>
      </c>
      <c r="G340" s="54"/>
      <c r="H340" s="67" t="str">
        <f t="shared" si="133"/>
        <v/>
      </c>
      <c r="I340" s="54" t="str">
        <f>IF(G340="","",VLOOKUP(G340,'LEVEL-SYSTEM'!$A$2:$B$849,2,))</f>
        <v/>
      </c>
      <c r="J340" s="67" t="str">
        <f t="shared" si="134"/>
        <v/>
      </c>
      <c r="K340" s="54"/>
      <c r="L340" s="55" t="str">
        <f t="shared" si="125"/>
        <v/>
      </c>
      <c r="M340" s="67" t="str">
        <f>IF(K340="","",VLOOKUP(K340,DISCIPLINE!$A$2:$C$845,2,))</f>
        <v/>
      </c>
      <c r="N340" s="55" t="str">
        <f t="shared" si="126"/>
        <v/>
      </c>
      <c r="O340" s="67" t="str">
        <f>IF(M340="","",VLOOKUP(M340,DISCIPLINE!$A$2:$C$845,2,))</f>
        <v/>
      </c>
      <c r="P340" s="67" t="str">
        <f t="shared" si="135"/>
        <v/>
      </c>
      <c r="Q340" s="57"/>
      <c r="R340" s="67" t="str">
        <f t="shared" si="127"/>
        <v/>
      </c>
      <c r="S340" s="79" t="str">
        <f>IF(Q340="","",VLOOKUP(Q340,'[1]ACTIVITY &amp; DISCIPLINE CODE'!$F$3:$I$1862,2,))</f>
        <v/>
      </c>
      <c r="T340" s="67" t="str">
        <f t="shared" si="145"/>
        <v/>
      </c>
      <c r="U340" s="67" t="str">
        <f>IF(Q340="","",VLOOKUP(Q340,'[1]ACTIVITY &amp; DISCIPLINE CODE'!$F$3:$I$1862,3,))</f>
        <v/>
      </c>
      <c r="V340" s="67" t="str">
        <f t="shared" si="136"/>
        <v/>
      </c>
      <c r="W340" s="67" t="str">
        <f>IF(Q340="","",VLOOKUP(Q340,'[2]ACTIVITY &amp; DISCIPLINE CODE'!$F$3:$I$1850,4,))</f>
        <v/>
      </c>
      <c r="X340" s="57" t="str">
        <f t="shared" si="137"/>
        <v/>
      </c>
      <c r="Y340" s="34"/>
      <c r="Z340" s="67" t="str">
        <f t="shared" si="146"/>
        <v/>
      </c>
      <c r="AA340" s="67" t="str">
        <f>IF(Y340="","",VLOOKUP(Y340,'DOCUMENT TYPE'!$A$7:$C$837,2,))</f>
        <v/>
      </c>
      <c r="AB340" s="67" t="str">
        <f t="shared" si="147"/>
        <v/>
      </c>
      <c r="AC340" s="67" t="str">
        <f>IF(Y340="","",VLOOKUP(Y340,'DOCUMENT TYPE'!$A$7:$C$837,3,))</f>
        <v/>
      </c>
      <c r="AD340" s="67" t="str">
        <f t="shared" si="138"/>
        <v/>
      </c>
      <c r="AE340" s="54"/>
      <c r="AF340" s="55" t="str">
        <f t="shared" si="148"/>
        <v/>
      </c>
      <c r="AG340" s="67" t="str">
        <f>IF(AE340="","",VLOOKUP(AE340,DISCIPLINE!$A$2:$C$845,2,))</f>
        <v/>
      </c>
      <c r="AH340" s="57" t="str">
        <f t="shared" si="139"/>
        <v/>
      </c>
      <c r="AI340" s="57"/>
      <c r="AJ340" s="57" t="str">
        <f t="shared" si="140"/>
        <v/>
      </c>
      <c r="AK340" s="57"/>
      <c r="AL340" s="57" t="str">
        <f t="shared" si="141"/>
        <v/>
      </c>
      <c r="AM340" s="57"/>
      <c r="AN340" s="57" t="str">
        <f t="shared" si="142"/>
        <v/>
      </c>
      <c r="AO340" s="57"/>
      <c r="AP340" s="25"/>
      <c r="AQ340" s="23" t="str">
        <f t="shared" si="143"/>
        <v>Missing input data</v>
      </c>
      <c r="AR340" s="23" t="str">
        <f t="shared" si="144"/>
        <v>Missing input data</v>
      </c>
      <c r="AS340" s="25"/>
      <c r="AT340" s="23" t="str">
        <f t="shared" si="128"/>
        <v>Missing input data</v>
      </c>
      <c r="AU340" s="23" t="str">
        <f t="shared" si="129"/>
        <v>Missing input data</v>
      </c>
      <c r="AV340" s="25"/>
    </row>
    <row r="341" spans="1:48">
      <c r="A341" s="56"/>
      <c r="B341" s="67" t="str">
        <f t="shared" si="130"/>
        <v/>
      </c>
      <c r="C341" s="57"/>
      <c r="D341" s="67" t="str">
        <f t="shared" si="131"/>
        <v/>
      </c>
      <c r="E341" s="54"/>
      <c r="F341" s="51" t="str">
        <f t="shared" si="132"/>
        <v/>
      </c>
      <c r="G341" s="54"/>
      <c r="H341" s="67" t="str">
        <f t="shared" si="133"/>
        <v/>
      </c>
      <c r="I341" s="54" t="str">
        <f>IF(G341="","",VLOOKUP(G341,'LEVEL-SYSTEM'!$A$2:$B$849,2,))</f>
        <v/>
      </c>
      <c r="J341" s="67" t="str">
        <f t="shared" si="134"/>
        <v/>
      </c>
      <c r="K341" s="54"/>
      <c r="L341" s="55" t="str">
        <f t="shared" si="125"/>
        <v/>
      </c>
      <c r="M341" s="67" t="str">
        <f>IF(K341="","",VLOOKUP(K341,DISCIPLINE!$A$2:$C$845,2,))</f>
        <v/>
      </c>
      <c r="N341" s="55" t="str">
        <f t="shared" si="126"/>
        <v/>
      </c>
      <c r="O341" s="67" t="str">
        <f>IF(M341="","",VLOOKUP(M341,DISCIPLINE!$A$2:$C$845,2,))</f>
        <v/>
      </c>
      <c r="P341" s="67" t="str">
        <f t="shared" si="135"/>
        <v/>
      </c>
      <c r="Q341" s="57"/>
      <c r="R341" s="67" t="str">
        <f t="shared" si="127"/>
        <v/>
      </c>
      <c r="S341" s="79" t="str">
        <f>IF(Q341="","",VLOOKUP(Q341,'[1]ACTIVITY &amp; DISCIPLINE CODE'!$F$3:$I$1862,2,))</f>
        <v/>
      </c>
      <c r="T341" s="67" t="str">
        <f t="shared" si="145"/>
        <v/>
      </c>
      <c r="U341" s="67" t="str">
        <f>IF(Q341="","",VLOOKUP(Q341,'[1]ACTIVITY &amp; DISCIPLINE CODE'!$F$3:$I$1862,3,))</f>
        <v/>
      </c>
      <c r="V341" s="67" t="str">
        <f t="shared" si="136"/>
        <v/>
      </c>
      <c r="W341" s="67" t="str">
        <f>IF(Q341="","",VLOOKUP(Q341,'[2]ACTIVITY &amp; DISCIPLINE CODE'!$F$3:$I$1850,4,))</f>
        <v/>
      </c>
      <c r="X341" s="57" t="str">
        <f t="shared" si="137"/>
        <v/>
      </c>
      <c r="Y341" s="34"/>
      <c r="Z341" s="67" t="str">
        <f t="shared" si="146"/>
        <v/>
      </c>
      <c r="AA341" s="67" t="str">
        <f>IF(Y341="","",VLOOKUP(Y341,'DOCUMENT TYPE'!$A$7:$C$837,2,))</f>
        <v/>
      </c>
      <c r="AB341" s="67" t="str">
        <f t="shared" si="147"/>
        <v/>
      </c>
      <c r="AC341" s="67" t="str">
        <f>IF(Y341="","",VLOOKUP(Y341,'DOCUMENT TYPE'!$A$7:$C$837,3,))</f>
        <v/>
      </c>
      <c r="AD341" s="67" t="str">
        <f t="shared" si="138"/>
        <v/>
      </c>
      <c r="AE341" s="54"/>
      <c r="AF341" s="55" t="str">
        <f t="shared" si="148"/>
        <v/>
      </c>
      <c r="AG341" s="67" t="str">
        <f>IF(AE341="","",VLOOKUP(AE341,DISCIPLINE!$A$2:$C$845,2,))</f>
        <v/>
      </c>
      <c r="AH341" s="57" t="str">
        <f t="shared" si="139"/>
        <v/>
      </c>
      <c r="AI341" s="57"/>
      <c r="AJ341" s="57" t="str">
        <f t="shared" si="140"/>
        <v/>
      </c>
      <c r="AK341" s="57"/>
      <c r="AL341" s="57" t="str">
        <f t="shared" si="141"/>
        <v/>
      </c>
      <c r="AM341" s="57"/>
      <c r="AN341" s="57" t="str">
        <f t="shared" si="142"/>
        <v/>
      </c>
      <c r="AO341" s="57"/>
      <c r="AP341" s="25"/>
      <c r="AQ341" s="23" t="str">
        <f t="shared" si="143"/>
        <v>Missing input data</v>
      </c>
      <c r="AR341" s="23" t="str">
        <f t="shared" si="144"/>
        <v>Missing input data</v>
      </c>
      <c r="AS341" s="25"/>
      <c r="AT341" s="23" t="str">
        <f t="shared" si="128"/>
        <v>Missing input data</v>
      </c>
      <c r="AU341" s="23" t="str">
        <f t="shared" si="129"/>
        <v>Missing input data</v>
      </c>
      <c r="AV341" s="25"/>
    </row>
    <row r="342" spans="1:48">
      <c r="A342" s="56"/>
      <c r="B342" s="67" t="str">
        <f t="shared" si="130"/>
        <v/>
      </c>
      <c r="C342" s="57"/>
      <c r="D342" s="67" t="str">
        <f t="shared" si="131"/>
        <v/>
      </c>
      <c r="E342" s="54"/>
      <c r="F342" s="51" t="str">
        <f t="shared" si="132"/>
        <v/>
      </c>
      <c r="G342" s="54"/>
      <c r="H342" s="67" t="str">
        <f t="shared" si="133"/>
        <v/>
      </c>
      <c r="I342" s="54" t="str">
        <f>IF(G342="","",VLOOKUP(G342,'LEVEL-SYSTEM'!$A$2:$B$849,2,))</f>
        <v/>
      </c>
      <c r="J342" s="67" t="str">
        <f t="shared" si="134"/>
        <v/>
      </c>
      <c r="K342" s="54"/>
      <c r="L342" s="55" t="str">
        <f t="shared" si="125"/>
        <v/>
      </c>
      <c r="M342" s="67" t="str">
        <f>IF(K342="","",VLOOKUP(K342,DISCIPLINE!$A$2:$C$845,2,))</f>
        <v/>
      </c>
      <c r="N342" s="55" t="str">
        <f t="shared" si="126"/>
        <v/>
      </c>
      <c r="O342" s="67" t="str">
        <f>IF(M342="","",VLOOKUP(M342,DISCIPLINE!$A$2:$C$845,2,))</f>
        <v/>
      </c>
      <c r="P342" s="67" t="str">
        <f t="shared" si="135"/>
        <v/>
      </c>
      <c r="Q342" s="57"/>
      <c r="R342" s="67" t="str">
        <f t="shared" si="127"/>
        <v/>
      </c>
      <c r="S342" s="79" t="str">
        <f>IF(Q342="","",VLOOKUP(Q342,'[1]ACTIVITY &amp; DISCIPLINE CODE'!$F$3:$I$1862,2,))</f>
        <v/>
      </c>
      <c r="T342" s="67" t="str">
        <f t="shared" si="145"/>
        <v/>
      </c>
      <c r="U342" s="67" t="str">
        <f>IF(Q342="","",VLOOKUP(Q342,'[1]ACTIVITY &amp; DISCIPLINE CODE'!$F$3:$I$1862,3,))</f>
        <v/>
      </c>
      <c r="V342" s="67" t="str">
        <f t="shared" si="136"/>
        <v/>
      </c>
      <c r="W342" s="67" t="str">
        <f>IF(Q342="","",VLOOKUP(Q342,'[2]ACTIVITY &amp; DISCIPLINE CODE'!$F$3:$I$1850,4,))</f>
        <v/>
      </c>
      <c r="X342" s="57" t="str">
        <f t="shared" si="137"/>
        <v/>
      </c>
      <c r="Y342" s="34"/>
      <c r="Z342" s="67" t="str">
        <f t="shared" si="146"/>
        <v/>
      </c>
      <c r="AA342" s="67" t="str">
        <f>IF(Y342="","",VLOOKUP(Y342,'DOCUMENT TYPE'!$A$7:$C$837,2,))</f>
        <v/>
      </c>
      <c r="AB342" s="67" t="str">
        <f t="shared" si="147"/>
        <v/>
      </c>
      <c r="AC342" s="67" t="str">
        <f>IF(Y342="","",VLOOKUP(Y342,'DOCUMENT TYPE'!$A$7:$C$837,3,))</f>
        <v/>
      </c>
      <c r="AD342" s="67" t="str">
        <f t="shared" si="138"/>
        <v/>
      </c>
      <c r="AE342" s="54"/>
      <c r="AF342" s="55" t="str">
        <f t="shared" si="148"/>
        <v/>
      </c>
      <c r="AG342" s="67" t="str">
        <f>IF(AE342="","",VLOOKUP(AE342,DISCIPLINE!$A$2:$C$845,2,))</f>
        <v/>
      </c>
      <c r="AH342" s="57" t="str">
        <f t="shared" si="139"/>
        <v/>
      </c>
      <c r="AI342" s="57"/>
      <c r="AJ342" s="57" t="str">
        <f t="shared" si="140"/>
        <v/>
      </c>
      <c r="AK342" s="57"/>
      <c r="AL342" s="57" t="str">
        <f t="shared" si="141"/>
        <v/>
      </c>
      <c r="AM342" s="57"/>
      <c r="AN342" s="57" t="str">
        <f t="shared" si="142"/>
        <v/>
      </c>
      <c r="AO342" s="57"/>
      <c r="AP342" s="25"/>
      <c r="AQ342" s="23" t="str">
        <f t="shared" si="143"/>
        <v>Missing input data</v>
      </c>
      <c r="AR342" s="23" t="str">
        <f t="shared" si="144"/>
        <v>Missing input data</v>
      </c>
      <c r="AS342" s="25"/>
      <c r="AT342" s="23" t="str">
        <f t="shared" si="128"/>
        <v>Missing input data</v>
      </c>
      <c r="AU342" s="23" t="str">
        <f t="shared" si="129"/>
        <v>Missing input data</v>
      </c>
      <c r="AV342" s="25"/>
    </row>
    <row r="343" spans="1:48">
      <c r="A343" s="56"/>
      <c r="B343" s="67" t="str">
        <f t="shared" si="130"/>
        <v/>
      </c>
      <c r="C343" s="57"/>
      <c r="D343" s="67" t="str">
        <f t="shared" si="131"/>
        <v/>
      </c>
      <c r="E343" s="54"/>
      <c r="F343" s="51" t="str">
        <f t="shared" si="132"/>
        <v/>
      </c>
      <c r="G343" s="54"/>
      <c r="H343" s="67" t="str">
        <f t="shared" si="133"/>
        <v/>
      </c>
      <c r="I343" s="54" t="str">
        <f>IF(G343="","",VLOOKUP(G343,'LEVEL-SYSTEM'!$A$2:$B$849,2,))</f>
        <v/>
      </c>
      <c r="J343" s="67" t="str">
        <f t="shared" si="134"/>
        <v/>
      </c>
      <c r="K343" s="54"/>
      <c r="L343" s="55" t="str">
        <f t="shared" si="125"/>
        <v/>
      </c>
      <c r="M343" s="67" t="str">
        <f>IF(K343="","",VLOOKUP(K343,DISCIPLINE!$A$2:$C$845,2,))</f>
        <v/>
      </c>
      <c r="N343" s="55" t="str">
        <f t="shared" si="126"/>
        <v/>
      </c>
      <c r="O343" s="67" t="str">
        <f>IF(M343="","",VLOOKUP(M343,DISCIPLINE!$A$2:$C$845,2,))</f>
        <v/>
      </c>
      <c r="P343" s="67" t="str">
        <f t="shared" si="135"/>
        <v/>
      </c>
      <c r="Q343" s="57"/>
      <c r="R343" s="67" t="str">
        <f t="shared" si="127"/>
        <v/>
      </c>
      <c r="S343" s="79" t="str">
        <f>IF(Q343="","",VLOOKUP(Q343,'[1]ACTIVITY &amp; DISCIPLINE CODE'!$F$3:$I$1862,2,))</f>
        <v/>
      </c>
      <c r="T343" s="67" t="str">
        <f t="shared" si="145"/>
        <v/>
      </c>
      <c r="U343" s="67" t="str">
        <f>IF(Q343="","",VLOOKUP(Q343,'[1]ACTIVITY &amp; DISCIPLINE CODE'!$F$3:$I$1862,3,))</f>
        <v/>
      </c>
      <c r="V343" s="67" t="str">
        <f t="shared" si="136"/>
        <v/>
      </c>
      <c r="W343" s="67" t="str">
        <f>IF(Q343="","",VLOOKUP(Q343,'[2]ACTIVITY &amp; DISCIPLINE CODE'!$F$3:$I$1850,4,))</f>
        <v/>
      </c>
      <c r="X343" s="57" t="str">
        <f t="shared" si="137"/>
        <v/>
      </c>
      <c r="Y343" s="34"/>
      <c r="Z343" s="67" t="str">
        <f t="shared" si="146"/>
        <v/>
      </c>
      <c r="AA343" s="67" t="str">
        <f>IF(Y343="","",VLOOKUP(Y343,'DOCUMENT TYPE'!$A$7:$C$837,2,))</f>
        <v/>
      </c>
      <c r="AB343" s="67" t="str">
        <f t="shared" si="147"/>
        <v/>
      </c>
      <c r="AC343" s="67" t="str">
        <f>IF(Y343="","",VLOOKUP(Y343,'DOCUMENT TYPE'!$A$7:$C$837,3,))</f>
        <v/>
      </c>
      <c r="AD343" s="67" t="str">
        <f t="shared" si="138"/>
        <v/>
      </c>
      <c r="AE343" s="54"/>
      <c r="AF343" s="55" t="str">
        <f t="shared" si="148"/>
        <v/>
      </c>
      <c r="AG343" s="67" t="str">
        <f>IF(AE343="","",VLOOKUP(AE343,DISCIPLINE!$A$2:$C$845,2,))</f>
        <v/>
      </c>
      <c r="AH343" s="57" t="str">
        <f t="shared" si="139"/>
        <v/>
      </c>
      <c r="AI343" s="57"/>
      <c r="AJ343" s="57" t="str">
        <f t="shared" si="140"/>
        <v/>
      </c>
      <c r="AK343" s="57"/>
      <c r="AL343" s="57" t="str">
        <f t="shared" si="141"/>
        <v/>
      </c>
      <c r="AM343" s="57"/>
      <c r="AN343" s="57" t="str">
        <f t="shared" si="142"/>
        <v/>
      </c>
      <c r="AO343" s="57"/>
      <c r="AP343" s="25"/>
      <c r="AQ343" s="23" t="str">
        <f t="shared" si="143"/>
        <v>Missing input data</v>
      </c>
      <c r="AR343" s="23" t="str">
        <f t="shared" si="144"/>
        <v>Missing input data</v>
      </c>
      <c r="AS343" s="25"/>
      <c r="AT343" s="23" t="str">
        <f t="shared" si="128"/>
        <v>Missing input data</v>
      </c>
      <c r="AU343" s="23" t="str">
        <f t="shared" si="129"/>
        <v>Missing input data</v>
      </c>
      <c r="AV343" s="25"/>
    </row>
    <row r="344" spans="1:48">
      <c r="A344" s="56"/>
      <c r="B344" s="67" t="str">
        <f t="shared" si="130"/>
        <v/>
      </c>
      <c r="C344" s="57"/>
      <c r="D344" s="67" t="str">
        <f t="shared" si="131"/>
        <v/>
      </c>
      <c r="E344" s="54"/>
      <c r="F344" s="51" t="str">
        <f t="shared" si="132"/>
        <v/>
      </c>
      <c r="G344" s="54"/>
      <c r="H344" s="67" t="str">
        <f t="shared" si="133"/>
        <v/>
      </c>
      <c r="I344" s="54" t="str">
        <f>IF(G344="","",VLOOKUP(G344,'LEVEL-SYSTEM'!$A$2:$B$849,2,))</f>
        <v/>
      </c>
      <c r="J344" s="67" t="str">
        <f t="shared" si="134"/>
        <v/>
      </c>
      <c r="K344" s="54"/>
      <c r="L344" s="55" t="str">
        <f t="shared" si="125"/>
        <v/>
      </c>
      <c r="M344" s="67" t="str">
        <f>IF(K344="","",VLOOKUP(K344,DISCIPLINE!$A$2:$C$845,2,))</f>
        <v/>
      </c>
      <c r="N344" s="55" t="str">
        <f t="shared" si="126"/>
        <v/>
      </c>
      <c r="O344" s="67" t="str">
        <f>IF(M344="","",VLOOKUP(M344,DISCIPLINE!$A$2:$C$845,2,))</f>
        <v/>
      </c>
      <c r="P344" s="67" t="str">
        <f t="shared" si="135"/>
        <v/>
      </c>
      <c r="Q344" s="57"/>
      <c r="R344" s="67" t="str">
        <f t="shared" si="127"/>
        <v/>
      </c>
      <c r="S344" s="79" t="str">
        <f>IF(Q344="","",VLOOKUP(Q344,'[1]ACTIVITY &amp; DISCIPLINE CODE'!$F$3:$I$1862,2,))</f>
        <v/>
      </c>
      <c r="T344" s="67" t="str">
        <f t="shared" si="145"/>
        <v/>
      </c>
      <c r="U344" s="67" t="str">
        <f>IF(Q344="","",VLOOKUP(Q344,'[1]ACTIVITY &amp; DISCIPLINE CODE'!$F$3:$I$1862,3,))</f>
        <v/>
      </c>
      <c r="V344" s="67" t="str">
        <f t="shared" si="136"/>
        <v/>
      </c>
      <c r="W344" s="67" t="str">
        <f>IF(Q344="","",VLOOKUP(Q344,'[2]ACTIVITY &amp; DISCIPLINE CODE'!$F$3:$I$1850,4,))</f>
        <v/>
      </c>
      <c r="X344" s="57" t="str">
        <f t="shared" si="137"/>
        <v/>
      </c>
      <c r="Y344" s="34"/>
      <c r="Z344" s="67" t="str">
        <f t="shared" si="146"/>
        <v/>
      </c>
      <c r="AA344" s="67" t="str">
        <f>IF(Y344="","",VLOOKUP(Y344,'DOCUMENT TYPE'!$A$7:$C$837,2,))</f>
        <v/>
      </c>
      <c r="AB344" s="67" t="str">
        <f t="shared" si="147"/>
        <v/>
      </c>
      <c r="AC344" s="67" t="str">
        <f>IF(Y344="","",VLOOKUP(Y344,'DOCUMENT TYPE'!$A$7:$C$837,3,))</f>
        <v/>
      </c>
      <c r="AD344" s="67" t="str">
        <f t="shared" si="138"/>
        <v/>
      </c>
      <c r="AE344" s="54"/>
      <c r="AF344" s="55" t="str">
        <f t="shared" si="148"/>
        <v/>
      </c>
      <c r="AG344" s="67" t="str">
        <f>IF(AE344="","",VLOOKUP(AE344,DISCIPLINE!$A$2:$C$845,2,))</f>
        <v/>
      </c>
      <c r="AH344" s="57" t="str">
        <f t="shared" si="139"/>
        <v/>
      </c>
      <c r="AI344" s="57"/>
      <c r="AJ344" s="57" t="str">
        <f t="shared" si="140"/>
        <v/>
      </c>
      <c r="AK344" s="57"/>
      <c r="AL344" s="57" t="str">
        <f t="shared" si="141"/>
        <v/>
      </c>
      <c r="AM344" s="57"/>
      <c r="AN344" s="57" t="str">
        <f t="shared" si="142"/>
        <v/>
      </c>
      <c r="AO344" s="57"/>
      <c r="AP344" s="25"/>
      <c r="AQ344" s="23" t="str">
        <f t="shared" si="143"/>
        <v>Missing input data</v>
      </c>
      <c r="AR344" s="23" t="str">
        <f t="shared" si="144"/>
        <v>Missing input data</v>
      </c>
      <c r="AS344" s="25"/>
      <c r="AT344" s="23" t="str">
        <f t="shared" si="128"/>
        <v>Missing input data</v>
      </c>
      <c r="AU344" s="23" t="str">
        <f t="shared" si="129"/>
        <v>Missing input data</v>
      </c>
      <c r="AV344" s="25"/>
    </row>
    <row r="345" spans="1:48">
      <c r="A345" s="56"/>
      <c r="B345" s="67" t="str">
        <f t="shared" si="130"/>
        <v/>
      </c>
      <c r="C345" s="57"/>
      <c r="D345" s="67" t="str">
        <f t="shared" si="131"/>
        <v/>
      </c>
      <c r="E345" s="54"/>
      <c r="F345" s="51" t="str">
        <f t="shared" si="132"/>
        <v/>
      </c>
      <c r="G345" s="54"/>
      <c r="H345" s="67" t="str">
        <f t="shared" si="133"/>
        <v/>
      </c>
      <c r="I345" s="54" t="str">
        <f>IF(G345="","",VLOOKUP(G345,'LEVEL-SYSTEM'!$A$2:$B$849,2,))</f>
        <v/>
      </c>
      <c r="J345" s="67" t="str">
        <f t="shared" si="134"/>
        <v/>
      </c>
      <c r="K345" s="54"/>
      <c r="L345" s="55" t="str">
        <f t="shared" si="125"/>
        <v/>
      </c>
      <c r="M345" s="67" t="str">
        <f>IF(K345="","",VLOOKUP(K345,DISCIPLINE!$A$2:$C$845,2,))</f>
        <v/>
      </c>
      <c r="N345" s="55" t="str">
        <f t="shared" si="126"/>
        <v/>
      </c>
      <c r="O345" s="67" t="str">
        <f>IF(M345="","",VLOOKUP(M345,DISCIPLINE!$A$2:$C$845,2,))</f>
        <v/>
      </c>
      <c r="P345" s="67" t="str">
        <f t="shared" si="135"/>
        <v/>
      </c>
      <c r="Q345" s="57"/>
      <c r="R345" s="67" t="str">
        <f t="shared" si="127"/>
        <v/>
      </c>
      <c r="S345" s="79" t="str">
        <f>IF(Q345="","",VLOOKUP(Q345,'[1]ACTIVITY &amp; DISCIPLINE CODE'!$F$3:$I$1862,2,))</f>
        <v/>
      </c>
      <c r="T345" s="67" t="str">
        <f t="shared" si="145"/>
        <v/>
      </c>
      <c r="U345" s="67" t="str">
        <f>IF(Q345="","",VLOOKUP(Q345,'[1]ACTIVITY &amp; DISCIPLINE CODE'!$F$3:$I$1862,3,))</f>
        <v/>
      </c>
      <c r="V345" s="67" t="str">
        <f t="shared" si="136"/>
        <v/>
      </c>
      <c r="W345" s="67" t="str">
        <f>IF(Q345="","",VLOOKUP(Q345,'[2]ACTIVITY &amp; DISCIPLINE CODE'!$F$3:$I$1850,4,))</f>
        <v/>
      </c>
      <c r="X345" s="57" t="str">
        <f t="shared" si="137"/>
        <v/>
      </c>
      <c r="Y345" s="34"/>
      <c r="Z345" s="67" t="str">
        <f t="shared" si="146"/>
        <v/>
      </c>
      <c r="AA345" s="67" t="str">
        <f>IF(Y345="","",VLOOKUP(Y345,'DOCUMENT TYPE'!$A$7:$C$837,2,))</f>
        <v/>
      </c>
      <c r="AB345" s="67" t="str">
        <f t="shared" si="147"/>
        <v/>
      </c>
      <c r="AC345" s="67" t="str">
        <f>IF(Y345="","",VLOOKUP(Y345,'DOCUMENT TYPE'!$A$7:$C$837,3,))</f>
        <v/>
      </c>
      <c r="AD345" s="67" t="str">
        <f t="shared" si="138"/>
        <v/>
      </c>
      <c r="AE345" s="54"/>
      <c r="AF345" s="55" t="str">
        <f t="shared" si="148"/>
        <v/>
      </c>
      <c r="AG345" s="67" t="str">
        <f>IF(AE345="","",VLOOKUP(AE345,DISCIPLINE!$A$2:$C$845,2,))</f>
        <v/>
      </c>
      <c r="AH345" s="57" t="str">
        <f t="shared" si="139"/>
        <v/>
      </c>
      <c r="AI345" s="57"/>
      <c r="AJ345" s="57" t="str">
        <f t="shared" si="140"/>
        <v/>
      </c>
      <c r="AK345" s="57"/>
      <c r="AL345" s="57" t="str">
        <f t="shared" si="141"/>
        <v/>
      </c>
      <c r="AM345" s="57"/>
      <c r="AN345" s="57" t="str">
        <f t="shared" si="142"/>
        <v/>
      </c>
      <c r="AO345" s="57"/>
      <c r="AP345" s="25"/>
      <c r="AQ345" s="23" t="str">
        <f t="shared" si="143"/>
        <v>Missing input data</v>
      </c>
      <c r="AR345" s="23" t="str">
        <f t="shared" si="144"/>
        <v>Missing input data</v>
      </c>
      <c r="AS345" s="25"/>
      <c r="AT345" s="23" t="str">
        <f t="shared" si="128"/>
        <v>Missing input data</v>
      </c>
      <c r="AU345" s="23" t="str">
        <f t="shared" si="129"/>
        <v>Missing input data</v>
      </c>
      <c r="AV345" s="25"/>
    </row>
    <row r="346" spans="1:48">
      <c r="A346" s="56"/>
      <c r="B346" s="67" t="str">
        <f t="shared" si="130"/>
        <v/>
      </c>
      <c r="C346" s="57"/>
      <c r="D346" s="67" t="str">
        <f t="shared" si="131"/>
        <v/>
      </c>
      <c r="E346" s="54"/>
      <c r="F346" s="51" t="str">
        <f t="shared" si="132"/>
        <v/>
      </c>
      <c r="G346" s="54"/>
      <c r="H346" s="67" t="str">
        <f t="shared" si="133"/>
        <v/>
      </c>
      <c r="I346" s="54" t="str">
        <f>IF(G346="","",VLOOKUP(G346,'LEVEL-SYSTEM'!$A$2:$B$849,2,))</f>
        <v/>
      </c>
      <c r="J346" s="67" t="str">
        <f t="shared" si="134"/>
        <v/>
      </c>
      <c r="K346" s="54"/>
      <c r="L346" s="55" t="str">
        <f t="shared" si="125"/>
        <v/>
      </c>
      <c r="M346" s="67" t="str">
        <f>IF(K346="","",VLOOKUP(K346,DISCIPLINE!$A$2:$C$845,2,))</f>
        <v/>
      </c>
      <c r="N346" s="55" t="str">
        <f t="shared" si="126"/>
        <v/>
      </c>
      <c r="O346" s="67" t="str">
        <f>IF(M346="","",VLOOKUP(M346,DISCIPLINE!$A$2:$C$845,2,))</f>
        <v/>
      </c>
      <c r="P346" s="67" t="str">
        <f t="shared" si="135"/>
        <v/>
      </c>
      <c r="Q346" s="57"/>
      <c r="R346" s="67" t="str">
        <f t="shared" si="127"/>
        <v/>
      </c>
      <c r="S346" s="79" t="str">
        <f>IF(Q346="","",VLOOKUP(Q346,'[1]ACTIVITY &amp; DISCIPLINE CODE'!$F$3:$I$1862,2,))</f>
        <v/>
      </c>
      <c r="T346" s="67" t="str">
        <f t="shared" si="145"/>
        <v/>
      </c>
      <c r="U346" s="67" t="str">
        <f>IF(Q346="","",VLOOKUP(Q346,'[1]ACTIVITY &amp; DISCIPLINE CODE'!$F$3:$I$1862,3,))</f>
        <v/>
      </c>
      <c r="V346" s="67" t="str">
        <f t="shared" si="136"/>
        <v/>
      </c>
      <c r="W346" s="67" t="str">
        <f>IF(Q346="","",VLOOKUP(Q346,'[2]ACTIVITY &amp; DISCIPLINE CODE'!$F$3:$I$1850,4,))</f>
        <v/>
      </c>
      <c r="X346" s="57" t="str">
        <f t="shared" si="137"/>
        <v/>
      </c>
      <c r="Y346" s="34"/>
      <c r="Z346" s="67" t="str">
        <f t="shared" si="146"/>
        <v/>
      </c>
      <c r="AA346" s="67" t="str">
        <f>IF(Y346="","",VLOOKUP(Y346,'DOCUMENT TYPE'!$A$7:$C$837,2,))</f>
        <v/>
      </c>
      <c r="AB346" s="67" t="str">
        <f t="shared" si="147"/>
        <v/>
      </c>
      <c r="AC346" s="67" t="str">
        <f>IF(Y346="","",VLOOKUP(Y346,'DOCUMENT TYPE'!$A$7:$C$837,3,))</f>
        <v/>
      </c>
      <c r="AD346" s="67" t="str">
        <f t="shared" si="138"/>
        <v/>
      </c>
      <c r="AE346" s="54"/>
      <c r="AF346" s="55" t="str">
        <f t="shared" si="148"/>
        <v/>
      </c>
      <c r="AG346" s="67" t="str">
        <f>IF(AE346="","",VLOOKUP(AE346,DISCIPLINE!$A$2:$C$845,2,))</f>
        <v/>
      </c>
      <c r="AH346" s="57" t="str">
        <f t="shared" si="139"/>
        <v/>
      </c>
      <c r="AI346" s="57"/>
      <c r="AJ346" s="57" t="str">
        <f t="shared" si="140"/>
        <v/>
      </c>
      <c r="AK346" s="57"/>
      <c r="AL346" s="57" t="str">
        <f t="shared" si="141"/>
        <v/>
      </c>
      <c r="AM346" s="57"/>
      <c r="AN346" s="57" t="str">
        <f t="shared" si="142"/>
        <v/>
      </c>
      <c r="AO346" s="57"/>
      <c r="AP346" s="25"/>
      <c r="AQ346" s="23" t="str">
        <f t="shared" si="143"/>
        <v>Missing input data</v>
      </c>
      <c r="AR346" s="23" t="str">
        <f t="shared" si="144"/>
        <v>Missing input data</v>
      </c>
      <c r="AS346" s="25"/>
      <c r="AT346" s="23" t="str">
        <f t="shared" si="128"/>
        <v>Missing input data</v>
      </c>
      <c r="AU346" s="23" t="str">
        <f t="shared" si="129"/>
        <v>Missing input data</v>
      </c>
      <c r="AV346" s="25"/>
    </row>
    <row r="347" spans="1:48">
      <c r="A347" s="56"/>
      <c r="B347" s="67" t="str">
        <f t="shared" si="130"/>
        <v/>
      </c>
      <c r="C347" s="57"/>
      <c r="D347" s="67" t="str">
        <f t="shared" si="131"/>
        <v/>
      </c>
      <c r="E347" s="54"/>
      <c r="F347" s="51" t="str">
        <f t="shared" si="132"/>
        <v/>
      </c>
      <c r="G347" s="54"/>
      <c r="H347" s="67" t="str">
        <f t="shared" si="133"/>
        <v/>
      </c>
      <c r="I347" s="54" t="str">
        <f>IF(G347="","",VLOOKUP(G347,'LEVEL-SYSTEM'!$A$2:$B$849,2,))</f>
        <v/>
      </c>
      <c r="J347" s="67" t="str">
        <f t="shared" si="134"/>
        <v/>
      </c>
      <c r="K347" s="54"/>
      <c r="L347" s="55" t="str">
        <f t="shared" si="125"/>
        <v/>
      </c>
      <c r="M347" s="67" t="str">
        <f>IF(K347="","",VLOOKUP(K347,DISCIPLINE!$A$2:$C$845,2,))</f>
        <v/>
      </c>
      <c r="N347" s="55" t="str">
        <f t="shared" si="126"/>
        <v/>
      </c>
      <c r="O347" s="67" t="str">
        <f>IF(M347="","",VLOOKUP(M347,DISCIPLINE!$A$2:$C$845,2,))</f>
        <v/>
      </c>
      <c r="P347" s="67" t="str">
        <f t="shared" si="135"/>
        <v/>
      </c>
      <c r="Q347" s="57"/>
      <c r="R347" s="67" t="str">
        <f t="shared" si="127"/>
        <v/>
      </c>
      <c r="S347" s="79" t="str">
        <f>IF(Q347="","",VLOOKUP(Q347,'[1]ACTIVITY &amp; DISCIPLINE CODE'!$F$3:$I$1862,2,))</f>
        <v/>
      </c>
      <c r="T347" s="67" t="str">
        <f t="shared" si="145"/>
        <v/>
      </c>
      <c r="U347" s="67" t="str">
        <f>IF(Q347="","",VLOOKUP(Q347,'[1]ACTIVITY &amp; DISCIPLINE CODE'!$F$3:$I$1862,3,))</f>
        <v/>
      </c>
      <c r="V347" s="67" t="str">
        <f t="shared" si="136"/>
        <v/>
      </c>
      <c r="W347" s="67" t="str">
        <f>IF(Q347="","",VLOOKUP(Q347,'[2]ACTIVITY &amp; DISCIPLINE CODE'!$F$3:$I$1850,4,))</f>
        <v/>
      </c>
      <c r="X347" s="57" t="str">
        <f t="shared" si="137"/>
        <v/>
      </c>
      <c r="Y347" s="34"/>
      <c r="Z347" s="67" t="str">
        <f t="shared" si="146"/>
        <v/>
      </c>
      <c r="AA347" s="67" t="str">
        <f>IF(Y347="","",VLOOKUP(Y347,'DOCUMENT TYPE'!$A$7:$C$837,2,))</f>
        <v/>
      </c>
      <c r="AB347" s="67" t="str">
        <f t="shared" si="147"/>
        <v/>
      </c>
      <c r="AC347" s="67" t="str">
        <f>IF(Y347="","",VLOOKUP(Y347,'DOCUMENT TYPE'!$A$7:$C$837,3,))</f>
        <v/>
      </c>
      <c r="AD347" s="67" t="str">
        <f t="shared" si="138"/>
        <v/>
      </c>
      <c r="AE347" s="54"/>
      <c r="AF347" s="55" t="str">
        <f t="shared" si="148"/>
        <v/>
      </c>
      <c r="AG347" s="67" t="str">
        <f>IF(AE347="","",VLOOKUP(AE347,DISCIPLINE!$A$2:$C$845,2,))</f>
        <v/>
      </c>
      <c r="AH347" s="57" t="str">
        <f t="shared" si="139"/>
        <v/>
      </c>
      <c r="AI347" s="57"/>
      <c r="AJ347" s="57" t="str">
        <f t="shared" si="140"/>
        <v/>
      </c>
      <c r="AK347" s="57"/>
      <c r="AL347" s="57" t="str">
        <f t="shared" si="141"/>
        <v/>
      </c>
      <c r="AM347" s="57"/>
      <c r="AN347" s="57" t="str">
        <f t="shared" si="142"/>
        <v/>
      </c>
      <c r="AO347" s="57"/>
      <c r="AP347" s="25"/>
      <c r="AQ347" s="23" t="str">
        <f t="shared" si="143"/>
        <v>Missing input data</v>
      </c>
      <c r="AR347" s="23" t="str">
        <f t="shared" si="144"/>
        <v>Missing input data</v>
      </c>
      <c r="AS347" s="25"/>
      <c r="AT347" s="23" t="str">
        <f t="shared" si="128"/>
        <v>Missing input data</v>
      </c>
      <c r="AU347" s="23" t="str">
        <f t="shared" si="129"/>
        <v>Missing input data</v>
      </c>
      <c r="AV347" s="25"/>
    </row>
    <row r="348" spans="1:48">
      <c r="A348" s="56"/>
      <c r="B348" s="67" t="str">
        <f t="shared" si="130"/>
        <v/>
      </c>
      <c r="C348" s="57"/>
      <c r="D348" s="67" t="str">
        <f t="shared" si="131"/>
        <v/>
      </c>
      <c r="E348" s="54"/>
      <c r="F348" s="51" t="str">
        <f t="shared" si="132"/>
        <v/>
      </c>
      <c r="G348" s="54"/>
      <c r="H348" s="67" t="str">
        <f t="shared" si="133"/>
        <v/>
      </c>
      <c r="I348" s="54" t="str">
        <f>IF(G348="","",VLOOKUP(G348,'LEVEL-SYSTEM'!$A$2:$B$849,2,))</f>
        <v/>
      </c>
      <c r="J348" s="67" t="str">
        <f t="shared" si="134"/>
        <v/>
      </c>
      <c r="K348" s="54"/>
      <c r="L348" s="55" t="str">
        <f t="shared" si="125"/>
        <v/>
      </c>
      <c r="M348" s="67" t="str">
        <f>IF(K348="","",VLOOKUP(K348,DISCIPLINE!$A$2:$C$845,2,))</f>
        <v/>
      </c>
      <c r="N348" s="55" t="str">
        <f t="shared" si="126"/>
        <v/>
      </c>
      <c r="O348" s="67" t="str">
        <f>IF(M348="","",VLOOKUP(M348,DISCIPLINE!$A$2:$C$845,2,))</f>
        <v/>
      </c>
      <c r="P348" s="67" t="str">
        <f t="shared" si="135"/>
        <v/>
      </c>
      <c r="Q348" s="57"/>
      <c r="R348" s="67" t="str">
        <f t="shared" si="127"/>
        <v/>
      </c>
      <c r="S348" s="79" t="str">
        <f>IF(Q348="","",VLOOKUP(Q348,'[1]ACTIVITY &amp; DISCIPLINE CODE'!$F$3:$I$1862,2,))</f>
        <v/>
      </c>
      <c r="T348" s="67" t="str">
        <f t="shared" si="145"/>
        <v/>
      </c>
      <c r="U348" s="67" t="str">
        <f>IF(Q348="","",VLOOKUP(Q348,'[1]ACTIVITY &amp; DISCIPLINE CODE'!$F$3:$I$1862,3,))</f>
        <v/>
      </c>
      <c r="V348" s="67" t="str">
        <f t="shared" si="136"/>
        <v/>
      </c>
      <c r="W348" s="67" t="str">
        <f>IF(Q348="","",VLOOKUP(Q348,'[2]ACTIVITY &amp; DISCIPLINE CODE'!$F$3:$I$1850,4,))</f>
        <v/>
      </c>
      <c r="X348" s="57" t="str">
        <f t="shared" si="137"/>
        <v/>
      </c>
      <c r="Y348" s="34"/>
      <c r="Z348" s="67" t="str">
        <f t="shared" si="146"/>
        <v/>
      </c>
      <c r="AA348" s="67" t="str">
        <f>IF(Y348="","",VLOOKUP(Y348,'DOCUMENT TYPE'!$A$7:$C$837,2,))</f>
        <v/>
      </c>
      <c r="AB348" s="67" t="str">
        <f t="shared" si="147"/>
        <v/>
      </c>
      <c r="AC348" s="67" t="str">
        <f>IF(Y348="","",VLOOKUP(Y348,'DOCUMENT TYPE'!$A$7:$C$837,3,))</f>
        <v/>
      </c>
      <c r="AD348" s="67" t="str">
        <f t="shared" si="138"/>
        <v/>
      </c>
      <c r="AE348" s="54"/>
      <c r="AF348" s="55" t="str">
        <f t="shared" si="148"/>
        <v/>
      </c>
      <c r="AG348" s="67" t="str">
        <f>IF(AE348="","",VLOOKUP(AE348,DISCIPLINE!$A$2:$C$845,2,))</f>
        <v/>
      </c>
      <c r="AH348" s="57" t="str">
        <f t="shared" si="139"/>
        <v/>
      </c>
      <c r="AI348" s="57"/>
      <c r="AJ348" s="57" t="str">
        <f t="shared" si="140"/>
        <v/>
      </c>
      <c r="AK348" s="57"/>
      <c r="AL348" s="57" t="str">
        <f t="shared" si="141"/>
        <v/>
      </c>
      <c r="AM348" s="57"/>
      <c r="AN348" s="57" t="str">
        <f t="shared" si="142"/>
        <v/>
      </c>
      <c r="AO348" s="57"/>
      <c r="AP348" s="25"/>
      <c r="AQ348" s="23" t="str">
        <f t="shared" si="143"/>
        <v>Missing input data</v>
      </c>
      <c r="AR348" s="23" t="str">
        <f t="shared" si="144"/>
        <v>Missing input data</v>
      </c>
      <c r="AS348" s="25"/>
      <c r="AT348" s="23" t="str">
        <f t="shared" si="128"/>
        <v>Missing input data</v>
      </c>
      <c r="AU348" s="23" t="str">
        <f t="shared" si="129"/>
        <v>Missing input data</v>
      </c>
      <c r="AV348" s="25"/>
    </row>
    <row r="349" spans="1:48">
      <c r="A349" s="56"/>
      <c r="B349" s="67" t="str">
        <f t="shared" si="130"/>
        <v/>
      </c>
      <c r="C349" s="57"/>
      <c r="D349" s="67" t="str">
        <f t="shared" si="131"/>
        <v/>
      </c>
      <c r="E349" s="54"/>
      <c r="F349" s="51" t="str">
        <f t="shared" si="132"/>
        <v/>
      </c>
      <c r="G349" s="54"/>
      <c r="H349" s="67" t="str">
        <f t="shared" si="133"/>
        <v/>
      </c>
      <c r="I349" s="54" t="str">
        <f>IF(G349="","",VLOOKUP(G349,'LEVEL-SYSTEM'!$A$2:$B$849,2,))</f>
        <v/>
      </c>
      <c r="J349" s="67" t="str">
        <f t="shared" si="134"/>
        <v/>
      </c>
      <c r="K349" s="54"/>
      <c r="L349" s="55" t="str">
        <f t="shared" si="125"/>
        <v/>
      </c>
      <c r="M349" s="67" t="str">
        <f>IF(K349="","",VLOOKUP(K349,DISCIPLINE!$A$2:$C$845,2,))</f>
        <v/>
      </c>
      <c r="N349" s="55" t="str">
        <f t="shared" si="126"/>
        <v/>
      </c>
      <c r="O349" s="67" t="str">
        <f>IF(M349="","",VLOOKUP(M349,DISCIPLINE!$A$2:$C$845,2,))</f>
        <v/>
      </c>
      <c r="P349" s="67" t="str">
        <f t="shared" si="135"/>
        <v/>
      </c>
      <c r="Q349" s="57"/>
      <c r="R349" s="67" t="str">
        <f t="shared" si="127"/>
        <v/>
      </c>
      <c r="S349" s="79" t="str">
        <f>IF(Q349="","",VLOOKUP(Q349,'[1]ACTIVITY &amp; DISCIPLINE CODE'!$F$3:$I$1862,2,))</f>
        <v/>
      </c>
      <c r="T349" s="67" t="str">
        <f t="shared" si="145"/>
        <v/>
      </c>
      <c r="U349" s="67" t="str">
        <f>IF(Q349="","",VLOOKUP(Q349,'[1]ACTIVITY &amp; DISCIPLINE CODE'!$F$3:$I$1862,3,))</f>
        <v/>
      </c>
      <c r="V349" s="67" t="str">
        <f t="shared" si="136"/>
        <v/>
      </c>
      <c r="W349" s="67" t="str">
        <f>IF(Q349="","",VLOOKUP(Q349,'[2]ACTIVITY &amp; DISCIPLINE CODE'!$F$3:$I$1850,4,))</f>
        <v/>
      </c>
      <c r="X349" s="57" t="str">
        <f t="shared" si="137"/>
        <v/>
      </c>
      <c r="Y349" s="34"/>
      <c r="Z349" s="67" t="str">
        <f t="shared" si="146"/>
        <v/>
      </c>
      <c r="AA349" s="67" t="str">
        <f>IF(Y349="","",VLOOKUP(Y349,'DOCUMENT TYPE'!$A$7:$C$837,2,))</f>
        <v/>
      </c>
      <c r="AB349" s="67" t="str">
        <f t="shared" si="147"/>
        <v/>
      </c>
      <c r="AC349" s="67" t="str">
        <f>IF(Y349="","",VLOOKUP(Y349,'DOCUMENT TYPE'!$A$7:$C$837,3,))</f>
        <v/>
      </c>
      <c r="AD349" s="67" t="str">
        <f t="shared" si="138"/>
        <v/>
      </c>
      <c r="AE349" s="54"/>
      <c r="AF349" s="55" t="str">
        <f t="shared" si="148"/>
        <v/>
      </c>
      <c r="AG349" s="67" t="str">
        <f>IF(AE349="","",VLOOKUP(AE349,DISCIPLINE!$A$2:$C$845,2,))</f>
        <v/>
      </c>
      <c r="AH349" s="57" t="str">
        <f t="shared" si="139"/>
        <v/>
      </c>
      <c r="AI349" s="57"/>
      <c r="AJ349" s="57" t="str">
        <f t="shared" si="140"/>
        <v/>
      </c>
      <c r="AK349" s="57"/>
      <c r="AL349" s="57" t="str">
        <f t="shared" si="141"/>
        <v/>
      </c>
      <c r="AM349" s="57"/>
      <c r="AN349" s="57" t="str">
        <f t="shared" si="142"/>
        <v/>
      </c>
      <c r="AO349" s="57"/>
      <c r="AP349" s="25"/>
      <c r="AQ349" s="23" t="str">
        <f t="shared" si="143"/>
        <v>Missing input data</v>
      </c>
      <c r="AR349" s="23" t="str">
        <f t="shared" si="144"/>
        <v>Missing input data</v>
      </c>
      <c r="AS349" s="25"/>
      <c r="AT349" s="23" t="str">
        <f t="shared" si="128"/>
        <v>Missing input data</v>
      </c>
      <c r="AU349" s="23" t="str">
        <f t="shared" si="129"/>
        <v>Missing input data</v>
      </c>
      <c r="AV349" s="25"/>
    </row>
    <row r="350" spans="1:48">
      <c r="A350" s="56"/>
      <c r="B350" s="67" t="str">
        <f t="shared" si="130"/>
        <v/>
      </c>
      <c r="C350" s="57"/>
      <c r="D350" s="67" t="str">
        <f t="shared" si="131"/>
        <v/>
      </c>
      <c r="E350" s="54"/>
      <c r="F350" s="51" t="str">
        <f t="shared" si="132"/>
        <v/>
      </c>
      <c r="G350" s="54"/>
      <c r="H350" s="67" t="str">
        <f t="shared" si="133"/>
        <v/>
      </c>
      <c r="I350" s="54" t="str">
        <f>IF(G350="","",VLOOKUP(G350,'LEVEL-SYSTEM'!$A$2:$B$849,2,))</f>
        <v/>
      </c>
      <c r="J350" s="67" t="str">
        <f t="shared" si="134"/>
        <v/>
      </c>
      <c r="K350" s="54"/>
      <c r="L350" s="55" t="str">
        <f t="shared" si="125"/>
        <v/>
      </c>
      <c r="M350" s="67" t="str">
        <f>IF(K350="","",VLOOKUP(K350,DISCIPLINE!$A$2:$C$845,2,))</f>
        <v/>
      </c>
      <c r="N350" s="55" t="str">
        <f t="shared" si="126"/>
        <v/>
      </c>
      <c r="O350" s="67" t="str">
        <f>IF(M350="","",VLOOKUP(M350,DISCIPLINE!$A$2:$C$845,2,))</f>
        <v/>
      </c>
      <c r="P350" s="67" t="str">
        <f t="shared" si="135"/>
        <v/>
      </c>
      <c r="Q350" s="57"/>
      <c r="R350" s="67" t="str">
        <f t="shared" si="127"/>
        <v/>
      </c>
      <c r="S350" s="79" t="str">
        <f>IF(Q350="","",VLOOKUP(Q350,'[1]ACTIVITY &amp; DISCIPLINE CODE'!$F$3:$I$1862,2,))</f>
        <v/>
      </c>
      <c r="T350" s="67" t="str">
        <f t="shared" si="145"/>
        <v/>
      </c>
      <c r="U350" s="67" t="str">
        <f>IF(Q350="","",VLOOKUP(Q350,'[1]ACTIVITY &amp; DISCIPLINE CODE'!$F$3:$I$1862,3,))</f>
        <v/>
      </c>
      <c r="V350" s="67" t="str">
        <f t="shared" si="136"/>
        <v/>
      </c>
      <c r="W350" s="67" t="str">
        <f>IF(Q350="","",VLOOKUP(Q350,'[2]ACTIVITY &amp; DISCIPLINE CODE'!$F$3:$I$1850,4,))</f>
        <v/>
      </c>
      <c r="X350" s="57" t="str">
        <f t="shared" si="137"/>
        <v/>
      </c>
      <c r="Y350" s="34"/>
      <c r="Z350" s="67" t="str">
        <f t="shared" si="146"/>
        <v/>
      </c>
      <c r="AA350" s="67" t="str">
        <f>IF(Y350="","",VLOOKUP(Y350,'DOCUMENT TYPE'!$A$7:$C$837,2,))</f>
        <v/>
      </c>
      <c r="AB350" s="67" t="str">
        <f t="shared" si="147"/>
        <v/>
      </c>
      <c r="AC350" s="67" t="str">
        <f>IF(Y350="","",VLOOKUP(Y350,'DOCUMENT TYPE'!$A$7:$C$837,3,))</f>
        <v/>
      </c>
      <c r="AD350" s="67" t="str">
        <f t="shared" si="138"/>
        <v/>
      </c>
      <c r="AE350" s="54"/>
      <c r="AF350" s="55" t="str">
        <f t="shared" si="148"/>
        <v/>
      </c>
      <c r="AG350" s="67" t="str">
        <f>IF(AE350="","",VLOOKUP(AE350,DISCIPLINE!$A$2:$C$845,2,))</f>
        <v/>
      </c>
      <c r="AH350" s="57" t="str">
        <f t="shared" si="139"/>
        <v/>
      </c>
      <c r="AI350" s="57"/>
      <c r="AJ350" s="57" t="str">
        <f t="shared" si="140"/>
        <v/>
      </c>
      <c r="AK350" s="57"/>
      <c r="AL350" s="57" t="str">
        <f t="shared" si="141"/>
        <v/>
      </c>
      <c r="AM350" s="57"/>
      <c r="AN350" s="57" t="str">
        <f t="shared" si="142"/>
        <v/>
      </c>
      <c r="AO350" s="57"/>
      <c r="AP350" s="25"/>
      <c r="AQ350" s="23" t="str">
        <f t="shared" si="143"/>
        <v>Missing input data</v>
      </c>
      <c r="AR350" s="23" t="str">
        <f t="shared" si="144"/>
        <v>Missing input data</v>
      </c>
      <c r="AS350" s="25"/>
      <c r="AT350" s="23" t="str">
        <f t="shared" si="128"/>
        <v>Missing input data</v>
      </c>
      <c r="AU350" s="23" t="str">
        <f t="shared" si="129"/>
        <v>Missing input data</v>
      </c>
      <c r="AV350" s="25"/>
    </row>
    <row r="351" spans="1:48">
      <c r="A351" s="56"/>
      <c r="B351" s="67" t="str">
        <f t="shared" si="130"/>
        <v/>
      </c>
      <c r="C351" s="57"/>
      <c r="D351" s="67" t="str">
        <f t="shared" si="131"/>
        <v/>
      </c>
      <c r="E351" s="54"/>
      <c r="F351" s="51" t="str">
        <f t="shared" si="132"/>
        <v/>
      </c>
      <c r="G351" s="54"/>
      <c r="H351" s="67" t="str">
        <f t="shared" si="133"/>
        <v/>
      </c>
      <c r="I351" s="54" t="str">
        <f>IF(G351="","",VLOOKUP(G351,'LEVEL-SYSTEM'!$A$2:$B$849,2,))</f>
        <v/>
      </c>
      <c r="J351" s="67" t="str">
        <f t="shared" si="134"/>
        <v/>
      </c>
      <c r="K351" s="54"/>
      <c r="L351" s="55" t="str">
        <f t="shared" si="125"/>
        <v/>
      </c>
      <c r="M351" s="67" t="str">
        <f>IF(K351="","",VLOOKUP(K351,DISCIPLINE!$A$2:$C$845,2,))</f>
        <v/>
      </c>
      <c r="N351" s="55" t="str">
        <f t="shared" si="126"/>
        <v/>
      </c>
      <c r="O351" s="67" t="str">
        <f>IF(M351="","",VLOOKUP(M351,DISCIPLINE!$A$2:$C$845,2,))</f>
        <v/>
      </c>
      <c r="P351" s="67" t="str">
        <f t="shared" si="135"/>
        <v/>
      </c>
      <c r="Q351" s="57"/>
      <c r="R351" s="67" t="str">
        <f t="shared" si="127"/>
        <v/>
      </c>
      <c r="S351" s="79" t="str">
        <f>IF(Q351="","",VLOOKUP(Q351,'[1]ACTIVITY &amp; DISCIPLINE CODE'!$F$3:$I$1862,2,))</f>
        <v/>
      </c>
      <c r="T351" s="67" t="str">
        <f t="shared" si="145"/>
        <v/>
      </c>
      <c r="U351" s="67" t="str">
        <f>IF(Q351="","",VLOOKUP(Q351,'[1]ACTIVITY &amp; DISCIPLINE CODE'!$F$3:$I$1862,3,))</f>
        <v/>
      </c>
      <c r="V351" s="67" t="str">
        <f t="shared" si="136"/>
        <v/>
      </c>
      <c r="W351" s="67" t="str">
        <f>IF(Q351="","",VLOOKUP(Q351,'[2]ACTIVITY &amp; DISCIPLINE CODE'!$F$3:$I$1850,4,))</f>
        <v/>
      </c>
      <c r="X351" s="57" t="str">
        <f t="shared" si="137"/>
        <v/>
      </c>
      <c r="Y351" s="34"/>
      <c r="Z351" s="67" t="str">
        <f t="shared" si="146"/>
        <v/>
      </c>
      <c r="AA351" s="67" t="str">
        <f>IF(Y351="","",VLOOKUP(Y351,'DOCUMENT TYPE'!$A$7:$C$837,2,))</f>
        <v/>
      </c>
      <c r="AB351" s="67" t="str">
        <f t="shared" si="147"/>
        <v/>
      </c>
      <c r="AC351" s="67" t="str">
        <f>IF(Y351="","",VLOOKUP(Y351,'DOCUMENT TYPE'!$A$7:$C$837,3,))</f>
        <v/>
      </c>
      <c r="AD351" s="67" t="str">
        <f t="shared" si="138"/>
        <v/>
      </c>
      <c r="AE351" s="54"/>
      <c r="AF351" s="55" t="str">
        <f t="shared" si="148"/>
        <v/>
      </c>
      <c r="AG351" s="67" t="str">
        <f>IF(AE351="","",VLOOKUP(AE351,DISCIPLINE!$A$2:$C$845,2,))</f>
        <v/>
      </c>
      <c r="AH351" s="57" t="str">
        <f t="shared" si="139"/>
        <v/>
      </c>
      <c r="AI351" s="57"/>
      <c r="AJ351" s="57" t="str">
        <f t="shared" si="140"/>
        <v/>
      </c>
      <c r="AK351" s="57"/>
      <c r="AL351" s="57" t="str">
        <f t="shared" si="141"/>
        <v/>
      </c>
      <c r="AM351" s="57"/>
      <c r="AN351" s="57" t="str">
        <f t="shared" si="142"/>
        <v/>
      </c>
      <c r="AO351" s="57"/>
      <c r="AP351" s="25"/>
      <c r="AQ351" s="23" t="str">
        <f t="shared" si="143"/>
        <v>Missing input data</v>
      </c>
      <c r="AR351" s="23" t="str">
        <f t="shared" si="144"/>
        <v>Missing input data</v>
      </c>
      <c r="AS351" s="25"/>
      <c r="AT351" s="23" t="str">
        <f t="shared" si="128"/>
        <v>Missing input data</v>
      </c>
      <c r="AU351" s="23" t="str">
        <f t="shared" si="129"/>
        <v>Missing input data</v>
      </c>
      <c r="AV351" s="25"/>
    </row>
    <row r="352" spans="1:48">
      <c r="A352" s="56"/>
      <c r="B352" s="67" t="str">
        <f t="shared" si="130"/>
        <v/>
      </c>
      <c r="C352" s="57"/>
      <c r="D352" s="67" t="str">
        <f t="shared" si="131"/>
        <v/>
      </c>
      <c r="E352" s="54"/>
      <c r="F352" s="51" t="str">
        <f t="shared" si="132"/>
        <v/>
      </c>
      <c r="G352" s="54"/>
      <c r="H352" s="67" t="str">
        <f t="shared" si="133"/>
        <v/>
      </c>
      <c r="I352" s="54" t="str">
        <f>IF(G352="","",VLOOKUP(G352,'LEVEL-SYSTEM'!$A$2:$B$849,2,))</f>
        <v/>
      </c>
      <c r="J352" s="67" t="str">
        <f t="shared" si="134"/>
        <v/>
      </c>
      <c r="K352" s="54"/>
      <c r="L352" s="55" t="str">
        <f t="shared" si="125"/>
        <v/>
      </c>
      <c r="M352" s="67" t="str">
        <f>IF(K352="","",VLOOKUP(K352,DISCIPLINE!$A$2:$C$845,2,))</f>
        <v/>
      </c>
      <c r="N352" s="55" t="str">
        <f t="shared" si="126"/>
        <v/>
      </c>
      <c r="O352" s="67" t="str">
        <f>IF(M352="","",VLOOKUP(M352,DISCIPLINE!$A$2:$C$845,2,))</f>
        <v/>
      </c>
      <c r="P352" s="67" t="str">
        <f t="shared" si="135"/>
        <v/>
      </c>
      <c r="Q352" s="57"/>
      <c r="R352" s="67" t="str">
        <f t="shared" si="127"/>
        <v/>
      </c>
      <c r="S352" s="79" t="str">
        <f>IF(Q352="","",VLOOKUP(Q352,'[1]ACTIVITY &amp; DISCIPLINE CODE'!$F$3:$I$1862,2,))</f>
        <v/>
      </c>
      <c r="T352" s="67" t="str">
        <f t="shared" si="145"/>
        <v/>
      </c>
      <c r="U352" s="67" t="str">
        <f>IF(Q352="","",VLOOKUP(Q352,'[1]ACTIVITY &amp; DISCIPLINE CODE'!$F$3:$I$1862,3,))</f>
        <v/>
      </c>
      <c r="V352" s="67" t="str">
        <f t="shared" si="136"/>
        <v/>
      </c>
      <c r="W352" s="67" t="str">
        <f>IF(Q352="","",VLOOKUP(Q352,'[2]ACTIVITY &amp; DISCIPLINE CODE'!$F$3:$I$1850,4,))</f>
        <v/>
      </c>
      <c r="X352" s="57" t="str">
        <f t="shared" si="137"/>
        <v/>
      </c>
      <c r="Y352" s="34"/>
      <c r="Z352" s="67" t="str">
        <f t="shared" si="146"/>
        <v/>
      </c>
      <c r="AA352" s="67" t="str">
        <f>IF(Y352="","",VLOOKUP(Y352,'DOCUMENT TYPE'!$A$7:$C$837,2,))</f>
        <v/>
      </c>
      <c r="AB352" s="67" t="str">
        <f t="shared" si="147"/>
        <v/>
      </c>
      <c r="AC352" s="67" t="str">
        <f>IF(Y352="","",VLOOKUP(Y352,'DOCUMENT TYPE'!$A$7:$C$837,3,))</f>
        <v/>
      </c>
      <c r="AD352" s="67" t="str">
        <f t="shared" si="138"/>
        <v/>
      </c>
      <c r="AE352" s="54"/>
      <c r="AF352" s="55" t="str">
        <f t="shared" si="148"/>
        <v/>
      </c>
      <c r="AG352" s="67" t="str">
        <f>IF(AE352="","",VLOOKUP(AE352,DISCIPLINE!$A$2:$C$845,2,))</f>
        <v/>
      </c>
      <c r="AH352" s="57" t="str">
        <f t="shared" si="139"/>
        <v/>
      </c>
      <c r="AI352" s="57"/>
      <c r="AJ352" s="57" t="str">
        <f t="shared" si="140"/>
        <v/>
      </c>
      <c r="AK352" s="57"/>
      <c r="AL352" s="57" t="str">
        <f t="shared" si="141"/>
        <v/>
      </c>
      <c r="AM352" s="57"/>
      <c r="AN352" s="57" t="str">
        <f t="shared" si="142"/>
        <v/>
      </c>
      <c r="AO352" s="57"/>
      <c r="AP352" s="25"/>
      <c r="AQ352" s="23" t="str">
        <f t="shared" si="143"/>
        <v>Missing input data</v>
      </c>
      <c r="AR352" s="23" t="str">
        <f t="shared" si="144"/>
        <v>Missing input data</v>
      </c>
      <c r="AS352" s="25"/>
      <c r="AT352" s="23" t="str">
        <f t="shared" si="128"/>
        <v>Missing input data</v>
      </c>
      <c r="AU352" s="23" t="str">
        <f t="shared" si="129"/>
        <v>Missing input data</v>
      </c>
      <c r="AV352" s="25"/>
    </row>
    <row r="353" spans="1:48">
      <c r="A353" s="56"/>
      <c r="B353" s="67" t="str">
        <f t="shared" si="130"/>
        <v/>
      </c>
      <c r="C353" s="57"/>
      <c r="D353" s="67" t="str">
        <f t="shared" si="131"/>
        <v/>
      </c>
      <c r="E353" s="54"/>
      <c r="F353" s="51" t="str">
        <f t="shared" si="132"/>
        <v/>
      </c>
      <c r="G353" s="54"/>
      <c r="H353" s="67" t="str">
        <f t="shared" si="133"/>
        <v/>
      </c>
      <c r="I353" s="54" t="str">
        <f>IF(G353="","",VLOOKUP(G353,'LEVEL-SYSTEM'!$A$2:$B$849,2,))</f>
        <v/>
      </c>
      <c r="J353" s="67" t="str">
        <f t="shared" si="134"/>
        <v/>
      </c>
      <c r="K353" s="54"/>
      <c r="L353" s="55" t="str">
        <f t="shared" si="125"/>
        <v/>
      </c>
      <c r="M353" s="67" t="str">
        <f>IF(K353="","",VLOOKUP(K353,DISCIPLINE!$A$2:$C$845,2,))</f>
        <v/>
      </c>
      <c r="N353" s="55" t="str">
        <f t="shared" si="126"/>
        <v/>
      </c>
      <c r="O353" s="67" t="str">
        <f>IF(M353="","",VLOOKUP(M353,DISCIPLINE!$A$2:$C$845,2,))</f>
        <v/>
      </c>
      <c r="P353" s="67" t="str">
        <f t="shared" si="135"/>
        <v/>
      </c>
      <c r="Q353" s="57"/>
      <c r="R353" s="67" t="str">
        <f t="shared" si="127"/>
        <v/>
      </c>
      <c r="S353" s="79" t="str">
        <f>IF(Q353="","",VLOOKUP(Q353,'[1]ACTIVITY &amp; DISCIPLINE CODE'!$F$3:$I$1862,2,))</f>
        <v/>
      </c>
      <c r="T353" s="67" t="str">
        <f t="shared" si="145"/>
        <v/>
      </c>
      <c r="U353" s="67" t="str">
        <f>IF(Q353="","",VLOOKUP(Q353,'[1]ACTIVITY &amp; DISCIPLINE CODE'!$F$3:$I$1862,3,))</f>
        <v/>
      </c>
      <c r="V353" s="67" t="str">
        <f t="shared" si="136"/>
        <v/>
      </c>
      <c r="W353" s="67" t="str">
        <f>IF(Q353="","",VLOOKUP(Q353,'[2]ACTIVITY &amp; DISCIPLINE CODE'!$F$3:$I$1850,4,))</f>
        <v/>
      </c>
      <c r="X353" s="57" t="str">
        <f t="shared" si="137"/>
        <v/>
      </c>
      <c r="Y353" s="34"/>
      <c r="Z353" s="67" t="str">
        <f t="shared" si="146"/>
        <v/>
      </c>
      <c r="AA353" s="67" t="str">
        <f>IF(Y353="","",VLOOKUP(Y353,'DOCUMENT TYPE'!$A$7:$C$837,2,))</f>
        <v/>
      </c>
      <c r="AB353" s="67" t="str">
        <f t="shared" si="147"/>
        <v/>
      </c>
      <c r="AC353" s="67" t="str">
        <f>IF(Y353="","",VLOOKUP(Y353,'DOCUMENT TYPE'!$A$7:$C$837,3,))</f>
        <v/>
      </c>
      <c r="AD353" s="67" t="str">
        <f t="shared" si="138"/>
        <v/>
      </c>
      <c r="AE353" s="54"/>
      <c r="AF353" s="55" t="str">
        <f t="shared" si="148"/>
        <v/>
      </c>
      <c r="AG353" s="67" t="str">
        <f>IF(AE353="","",VLOOKUP(AE353,DISCIPLINE!$A$2:$C$845,2,))</f>
        <v/>
      </c>
      <c r="AH353" s="57" t="str">
        <f t="shared" si="139"/>
        <v/>
      </c>
      <c r="AI353" s="57"/>
      <c r="AJ353" s="57" t="str">
        <f t="shared" si="140"/>
        <v/>
      </c>
      <c r="AK353" s="57"/>
      <c r="AL353" s="57" t="str">
        <f t="shared" si="141"/>
        <v/>
      </c>
      <c r="AM353" s="57"/>
      <c r="AN353" s="57" t="str">
        <f t="shared" si="142"/>
        <v/>
      </c>
      <c r="AO353" s="57"/>
      <c r="AP353" s="25"/>
      <c r="AQ353" s="23" t="str">
        <f t="shared" si="143"/>
        <v>Missing input data</v>
      </c>
      <c r="AR353" s="23" t="str">
        <f t="shared" si="144"/>
        <v>Missing input data</v>
      </c>
      <c r="AS353" s="25"/>
      <c r="AT353" s="23" t="str">
        <f t="shared" si="128"/>
        <v>Missing input data</v>
      </c>
      <c r="AU353" s="23" t="str">
        <f t="shared" si="129"/>
        <v>Missing input data</v>
      </c>
      <c r="AV353" s="25"/>
    </row>
    <row r="354" spans="1:48">
      <c r="A354" s="56"/>
      <c r="B354" s="67" t="str">
        <f t="shared" si="130"/>
        <v/>
      </c>
      <c r="C354" s="57"/>
      <c r="D354" s="67" t="str">
        <f t="shared" si="131"/>
        <v/>
      </c>
      <c r="E354" s="54"/>
      <c r="F354" s="51" t="str">
        <f t="shared" si="132"/>
        <v/>
      </c>
      <c r="G354" s="54"/>
      <c r="H354" s="67" t="str">
        <f t="shared" si="133"/>
        <v/>
      </c>
      <c r="I354" s="54" t="str">
        <f>IF(G354="","",VLOOKUP(G354,'LEVEL-SYSTEM'!$A$2:$B$849,2,))</f>
        <v/>
      </c>
      <c r="J354" s="67" t="str">
        <f t="shared" si="134"/>
        <v/>
      </c>
      <c r="K354" s="54"/>
      <c r="L354" s="55" t="str">
        <f t="shared" si="125"/>
        <v/>
      </c>
      <c r="M354" s="67" t="str">
        <f>IF(K354="","",VLOOKUP(K354,DISCIPLINE!$A$2:$C$845,2,))</f>
        <v/>
      </c>
      <c r="N354" s="55" t="str">
        <f t="shared" si="126"/>
        <v/>
      </c>
      <c r="O354" s="67" t="str">
        <f>IF(M354="","",VLOOKUP(M354,DISCIPLINE!$A$2:$C$845,2,))</f>
        <v/>
      </c>
      <c r="P354" s="67" t="str">
        <f t="shared" si="135"/>
        <v/>
      </c>
      <c r="Q354" s="57"/>
      <c r="R354" s="67" t="str">
        <f t="shared" si="127"/>
        <v/>
      </c>
      <c r="S354" s="79" t="str">
        <f>IF(Q354="","",VLOOKUP(Q354,'[1]ACTIVITY &amp; DISCIPLINE CODE'!$F$3:$I$1862,2,))</f>
        <v/>
      </c>
      <c r="T354" s="67" t="str">
        <f t="shared" si="145"/>
        <v/>
      </c>
      <c r="U354" s="67" t="str">
        <f>IF(Q354="","",VLOOKUP(Q354,'[1]ACTIVITY &amp; DISCIPLINE CODE'!$F$3:$I$1862,3,))</f>
        <v/>
      </c>
      <c r="V354" s="67" t="str">
        <f t="shared" si="136"/>
        <v/>
      </c>
      <c r="W354" s="67" t="str">
        <f>IF(Q354="","",VLOOKUP(Q354,'[2]ACTIVITY &amp; DISCIPLINE CODE'!$F$3:$I$1850,4,))</f>
        <v/>
      </c>
      <c r="X354" s="57" t="str">
        <f t="shared" si="137"/>
        <v/>
      </c>
      <c r="Y354" s="34"/>
      <c r="Z354" s="67" t="str">
        <f t="shared" si="146"/>
        <v/>
      </c>
      <c r="AA354" s="67" t="str">
        <f>IF(Y354="","",VLOOKUP(Y354,'DOCUMENT TYPE'!$A$7:$C$837,2,))</f>
        <v/>
      </c>
      <c r="AB354" s="67" t="str">
        <f t="shared" si="147"/>
        <v/>
      </c>
      <c r="AC354" s="67" t="str">
        <f>IF(Y354="","",VLOOKUP(Y354,'DOCUMENT TYPE'!$A$7:$C$837,3,))</f>
        <v/>
      </c>
      <c r="AD354" s="67" t="str">
        <f t="shared" si="138"/>
        <v/>
      </c>
      <c r="AE354" s="54"/>
      <c r="AF354" s="55" t="str">
        <f t="shared" si="148"/>
        <v/>
      </c>
      <c r="AG354" s="67" t="str">
        <f>IF(AE354="","",VLOOKUP(AE354,DISCIPLINE!$A$2:$C$845,2,))</f>
        <v/>
      </c>
      <c r="AH354" s="57" t="str">
        <f t="shared" si="139"/>
        <v/>
      </c>
      <c r="AI354" s="57"/>
      <c r="AJ354" s="57" t="str">
        <f t="shared" si="140"/>
        <v/>
      </c>
      <c r="AK354" s="57"/>
      <c r="AL354" s="57" t="str">
        <f t="shared" si="141"/>
        <v/>
      </c>
      <c r="AM354" s="57"/>
      <c r="AN354" s="57" t="str">
        <f t="shared" si="142"/>
        <v/>
      </c>
      <c r="AO354" s="57"/>
      <c r="AP354" s="25"/>
      <c r="AQ354" s="23" t="str">
        <f t="shared" si="143"/>
        <v>Missing input data</v>
      </c>
      <c r="AR354" s="23" t="str">
        <f t="shared" si="144"/>
        <v>Missing input data</v>
      </c>
      <c r="AS354" s="25"/>
      <c r="AT354" s="23" t="str">
        <f t="shared" si="128"/>
        <v>Missing input data</v>
      </c>
      <c r="AU354" s="23" t="str">
        <f t="shared" si="129"/>
        <v>Missing input data</v>
      </c>
      <c r="AV354" s="25"/>
    </row>
    <row r="355" spans="1:48">
      <c r="A355" s="56"/>
      <c r="B355" s="67" t="str">
        <f t="shared" si="130"/>
        <v/>
      </c>
      <c r="C355" s="57"/>
      <c r="D355" s="67" t="str">
        <f t="shared" si="131"/>
        <v/>
      </c>
      <c r="E355" s="54"/>
      <c r="F355" s="51" t="str">
        <f t="shared" si="132"/>
        <v/>
      </c>
      <c r="G355" s="54"/>
      <c r="H355" s="67" t="str">
        <f t="shared" si="133"/>
        <v/>
      </c>
      <c r="I355" s="54" t="str">
        <f>IF(G355="","",VLOOKUP(G355,'LEVEL-SYSTEM'!$A$2:$B$849,2,))</f>
        <v/>
      </c>
      <c r="J355" s="67" t="str">
        <f t="shared" si="134"/>
        <v/>
      </c>
      <c r="K355" s="54"/>
      <c r="L355" s="55" t="str">
        <f t="shared" si="125"/>
        <v/>
      </c>
      <c r="M355" s="67" t="str">
        <f>IF(K355="","",VLOOKUP(K355,DISCIPLINE!$A$2:$C$845,2,))</f>
        <v/>
      </c>
      <c r="N355" s="55" t="str">
        <f t="shared" si="126"/>
        <v/>
      </c>
      <c r="O355" s="67" t="str">
        <f>IF(M355="","",VLOOKUP(M355,DISCIPLINE!$A$2:$C$845,2,))</f>
        <v/>
      </c>
      <c r="P355" s="67" t="str">
        <f t="shared" si="135"/>
        <v/>
      </c>
      <c r="Q355" s="57"/>
      <c r="R355" s="67" t="str">
        <f t="shared" si="127"/>
        <v/>
      </c>
      <c r="S355" s="79" t="str">
        <f>IF(Q355="","",VLOOKUP(Q355,'[1]ACTIVITY &amp; DISCIPLINE CODE'!$F$3:$I$1862,2,))</f>
        <v/>
      </c>
      <c r="T355" s="67" t="str">
        <f t="shared" si="145"/>
        <v/>
      </c>
      <c r="U355" s="67" t="str">
        <f>IF(Q355="","",VLOOKUP(Q355,'[1]ACTIVITY &amp; DISCIPLINE CODE'!$F$3:$I$1862,3,))</f>
        <v/>
      </c>
      <c r="V355" s="67" t="str">
        <f t="shared" si="136"/>
        <v/>
      </c>
      <c r="W355" s="67" t="str">
        <f>IF(Q355="","",VLOOKUP(Q355,'[2]ACTIVITY &amp; DISCIPLINE CODE'!$F$3:$I$1850,4,))</f>
        <v/>
      </c>
      <c r="X355" s="57" t="str">
        <f t="shared" si="137"/>
        <v/>
      </c>
      <c r="Y355" s="34"/>
      <c r="Z355" s="67" t="str">
        <f t="shared" si="146"/>
        <v/>
      </c>
      <c r="AA355" s="67" t="str">
        <f>IF(Y355="","",VLOOKUP(Y355,'DOCUMENT TYPE'!$A$7:$C$837,2,))</f>
        <v/>
      </c>
      <c r="AB355" s="67" t="str">
        <f t="shared" si="147"/>
        <v/>
      </c>
      <c r="AC355" s="67" t="str">
        <f>IF(Y355="","",VLOOKUP(Y355,'DOCUMENT TYPE'!$A$7:$C$837,3,))</f>
        <v/>
      </c>
      <c r="AD355" s="67" t="str">
        <f t="shared" si="138"/>
        <v/>
      </c>
      <c r="AE355" s="54"/>
      <c r="AF355" s="55" t="str">
        <f t="shared" si="148"/>
        <v/>
      </c>
      <c r="AG355" s="67" t="str">
        <f>IF(AE355="","",VLOOKUP(AE355,DISCIPLINE!$A$2:$C$845,2,))</f>
        <v/>
      </c>
      <c r="AH355" s="57" t="str">
        <f t="shared" si="139"/>
        <v/>
      </c>
      <c r="AI355" s="57"/>
      <c r="AJ355" s="57" t="str">
        <f t="shared" si="140"/>
        <v/>
      </c>
      <c r="AK355" s="57"/>
      <c r="AL355" s="57" t="str">
        <f t="shared" si="141"/>
        <v/>
      </c>
      <c r="AM355" s="57"/>
      <c r="AN355" s="57" t="str">
        <f t="shared" si="142"/>
        <v/>
      </c>
      <c r="AO355" s="57"/>
      <c r="AP355" s="25"/>
      <c r="AQ355" s="23" t="str">
        <f t="shared" si="143"/>
        <v>Missing input data</v>
      </c>
      <c r="AR355" s="23" t="str">
        <f t="shared" si="144"/>
        <v>Missing input data</v>
      </c>
      <c r="AS355" s="25"/>
      <c r="AT355" s="23" t="str">
        <f t="shared" si="128"/>
        <v>Missing input data</v>
      </c>
      <c r="AU355" s="23" t="str">
        <f t="shared" si="129"/>
        <v>Missing input data</v>
      </c>
      <c r="AV355" s="25"/>
    </row>
    <row r="356" spans="1:48">
      <c r="A356" s="56"/>
      <c r="B356" s="67" t="str">
        <f t="shared" si="130"/>
        <v/>
      </c>
      <c r="C356" s="57"/>
      <c r="D356" s="67" t="str">
        <f t="shared" si="131"/>
        <v/>
      </c>
      <c r="E356" s="54"/>
      <c r="F356" s="51" t="str">
        <f t="shared" si="132"/>
        <v/>
      </c>
      <c r="G356" s="54"/>
      <c r="H356" s="67" t="str">
        <f t="shared" si="133"/>
        <v/>
      </c>
      <c r="I356" s="54" t="str">
        <f>IF(G356="","",VLOOKUP(G356,'LEVEL-SYSTEM'!$A$2:$B$849,2,))</f>
        <v/>
      </c>
      <c r="J356" s="67" t="str">
        <f t="shared" si="134"/>
        <v/>
      </c>
      <c r="K356" s="54"/>
      <c r="L356" s="55" t="str">
        <f t="shared" si="125"/>
        <v/>
      </c>
      <c r="M356" s="67" t="str">
        <f>IF(K356="","",VLOOKUP(K356,DISCIPLINE!$A$2:$C$845,2,))</f>
        <v/>
      </c>
      <c r="N356" s="55" t="str">
        <f t="shared" si="126"/>
        <v/>
      </c>
      <c r="O356" s="67" t="str">
        <f>IF(M356="","",VLOOKUP(M356,DISCIPLINE!$A$2:$C$845,2,))</f>
        <v/>
      </c>
      <c r="P356" s="67" t="str">
        <f t="shared" si="135"/>
        <v/>
      </c>
      <c r="Q356" s="57"/>
      <c r="R356" s="67" t="str">
        <f t="shared" si="127"/>
        <v/>
      </c>
      <c r="S356" s="79" t="str">
        <f>IF(Q356="","",VLOOKUP(Q356,'[1]ACTIVITY &amp; DISCIPLINE CODE'!$F$3:$I$1862,2,))</f>
        <v/>
      </c>
      <c r="T356" s="67" t="str">
        <f t="shared" si="145"/>
        <v/>
      </c>
      <c r="U356" s="67" t="str">
        <f>IF(Q356="","",VLOOKUP(Q356,'[1]ACTIVITY &amp; DISCIPLINE CODE'!$F$3:$I$1862,3,))</f>
        <v/>
      </c>
      <c r="V356" s="67" t="str">
        <f t="shared" si="136"/>
        <v/>
      </c>
      <c r="W356" s="67" t="str">
        <f>IF(Q356="","",VLOOKUP(Q356,'[2]ACTIVITY &amp; DISCIPLINE CODE'!$F$3:$I$1850,4,))</f>
        <v/>
      </c>
      <c r="X356" s="57" t="str">
        <f t="shared" si="137"/>
        <v/>
      </c>
      <c r="Y356" s="34"/>
      <c r="Z356" s="67" t="str">
        <f t="shared" si="146"/>
        <v/>
      </c>
      <c r="AA356" s="67" t="str">
        <f>IF(Y356="","",VLOOKUP(Y356,'DOCUMENT TYPE'!$A$7:$C$837,2,))</f>
        <v/>
      </c>
      <c r="AB356" s="67" t="str">
        <f t="shared" si="147"/>
        <v/>
      </c>
      <c r="AC356" s="67" t="str">
        <f>IF(Y356="","",VLOOKUP(Y356,'DOCUMENT TYPE'!$A$7:$C$837,3,))</f>
        <v/>
      </c>
      <c r="AD356" s="67" t="str">
        <f t="shared" si="138"/>
        <v/>
      </c>
      <c r="AE356" s="54"/>
      <c r="AF356" s="55" t="str">
        <f t="shared" si="148"/>
        <v/>
      </c>
      <c r="AG356" s="67" t="str">
        <f>IF(AE356="","",VLOOKUP(AE356,DISCIPLINE!$A$2:$C$845,2,))</f>
        <v/>
      </c>
      <c r="AH356" s="57" t="str">
        <f t="shared" si="139"/>
        <v/>
      </c>
      <c r="AI356" s="57"/>
      <c r="AJ356" s="57" t="str">
        <f t="shared" si="140"/>
        <v/>
      </c>
      <c r="AK356" s="57"/>
      <c r="AL356" s="57" t="str">
        <f t="shared" si="141"/>
        <v/>
      </c>
      <c r="AM356" s="57"/>
      <c r="AN356" s="57" t="str">
        <f t="shared" si="142"/>
        <v/>
      </c>
      <c r="AO356" s="57"/>
      <c r="AP356" s="25"/>
      <c r="AQ356" s="23" t="str">
        <f t="shared" si="143"/>
        <v>Missing input data</v>
      </c>
      <c r="AR356" s="23" t="str">
        <f t="shared" si="144"/>
        <v>Missing input data</v>
      </c>
      <c r="AS356" s="25"/>
      <c r="AT356" s="23" t="str">
        <f t="shared" si="128"/>
        <v>Missing input data</v>
      </c>
      <c r="AU356" s="23" t="str">
        <f t="shared" si="129"/>
        <v>Missing input data</v>
      </c>
      <c r="AV356" s="25"/>
    </row>
    <row r="357" spans="1:48">
      <c r="A357" s="56"/>
      <c r="B357" s="67" t="str">
        <f t="shared" si="130"/>
        <v/>
      </c>
      <c r="C357" s="57"/>
      <c r="D357" s="67" t="str">
        <f t="shared" si="131"/>
        <v/>
      </c>
      <c r="E357" s="54"/>
      <c r="F357" s="51" t="str">
        <f t="shared" si="132"/>
        <v/>
      </c>
      <c r="G357" s="54"/>
      <c r="H357" s="67" t="str">
        <f t="shared" si="133"/>
        <v/>
      </c>
      <c r="I357" s="54" t="str">
        <f>IF(G357="","",VLOOKUP(G357,'LEVEL-SYSTEM'!$A$2:$B$849,2,))</f>
        <v/>
      </c>
      <c r="J357" s="67" t="str">
        <f t="shared" si="134"/>
        <v/>
      </c>
      <c r="K357" s="54"/>
      <c r="L357" s="55" t="str">
        <f t="shared" si="125"/>
        <v/>
      </c>
      <c r="M357" s="67" t="str">
        <f>IF(K357="","",VLOOKUP(K357,DISCIPLINE!$A$2:$C$845,2,))</f>
        <v/>
      </c>
      <c r="N357" s="55" t="str">
        <f t="shared" si="126"/>
        <v/>
      </c>
      <c r="O357" s="67" t="str">
        <f>IF(M357="","",VLOOKUP(M357,DISCIPLINE!$A$2:$C$845,2,))</f>
        <v/>
      </c>
      <c r="P357" s="67" t="str">
        <f t="shared" si="135"/>
        <v/>
      </c>
      <c r="Q357" s="57"/>
      <c r="R357" s="67" t="str">
        <f t="shared" si="127"/>
        <v/>
      </c>
      <c r="S357" s="79" t="str">
        <f>IF(Q357="","",VLOOKUP(Q357,'[1]ACTIVITY &amp; DISCIPLINE CODE'!$F$3:$I$1862,2,))</f>
        <v/>
      </c>
      <c r="T357" s="67" t="str">
        <f t="shared" si="145"/>
        <v/>
      </c>
      <c r="U357" s="67" t="str">
        <f>IF(Q357="","",VLOOKUP(Q357,'[1]ACTIVITY &amp; DISCIPLINE CODE'!$F$3:$I$1862,3,))</f>
        <v/>
      </c>
      <c r="V357" s="67" t="str">
        <f t="shared" si="136"/>
        <v/>
      </c>
      <c r="W357" s="67" t="str">
        <f>IF(Q357="","",VLOOKUP(Q357,'[2]ACTIVITY &amp; DISCIPLINE CODE'!$F$3:$I$1850,4,))</f>
        <v/>
      </c>
      <c r="X357" s="57" t="str">
        <f t="shared" si="137"/>
        <v/>
      </c>
      <c r="Y357" s="34"/>
      <c r="Z357" s="67" t="str">
        <f t="shared" si="146"/>
        <v/>
      </c>
      <c r="AA357" s="67" t="str">
        <f>IF(Y357="","",VLOOKUP(Y357,'DOCUMENT TYPE'!$A$7:$C$837,2,))</f>
        <v/>
      </c>
      <c r="AB357" s="67" t="str">
        <f t="shared" si="147"/>
        <v/>
      </c>
      <c r="AC357" s="67" t="str">
        <f>IF(Y357="","",VLOOKUP(Y357,'DOCUMENT TYPE'!$A$7:$C$837,3,))</f>
        <v/>
      </c>
      <c r="AD357" s="67" t="str">
        <f t="shared" si="138"/>
        <v/>
      </c>
      <c r="AE357" s="54"/>
      <c r="AF357" s="55" t="str">
        <f t="shared" si="148"/>
        <v/>
      </c>
      <c r="AG357" s="67" t="str">
        <f>IF(AE357="","",VLOOKUP(AE357,DISCIPLINE!$A$2:$C$845,2,))</f>
        <v/>
      </c>
      <c r="AH357" s="57" t="str">
        <f t="shared" si="139"/>
        <v/>
      </c>
      <c r="AI357" s="57"/>
      <c r="AJ357" s="57" t="str">
        <f t="shared" si="140"/>
        <v/>
      </c>
      <c r="AK357" s="57"/>
      <c r="AL357" s="57" t="str">
        <f t="shared" si="141"/>
        <v/>
      </c>
      <c r="AM357" s="57"/>
      <c r="AN357" s="57" t="str">
        <f t="shared" si="142"/>
        <v/>
      </c>
      <c r="AO357" s="57"/>
      <c r="AP357" s="25"/>
      <c r="AQ357" s="23" t="str">
        <f t="shared" si="143"/>
        <v>Missing input data</v>
      </c>
      <c r="AR357" s="23" t="str">
        <f t="shared" si="144"/>
        <v>Missing input data</v>
      </c>
      <c r="AS357" s="25"/>
      <c r="AT357" s="23" t="str">
        <f t="shared" si="128"/>
        <v>Missing input data</v>
      </c>
      <c r="AU357" s="23" t="str">
        <f t="shared" si="129"/>
        <v>Missing input data</v>
      </c>
      <c r="AV357" s="25"/>
    </row>
    <row r="358" spans="1:48">
      <c r="A358" s="56"/>
      <c r="B358" s="67" t="str">
        <f t="shared" si="130"/>
        <v/>
      </c>
      <c r="C358" s="57"/>
      <c r="D358" s="67" t="str">
        <f t="shared" si="131"/>
        <v/>
      </c>
      <c r="E358" s="54"/>
      <c r="F358" s="51" t="str">
        <f t="shared" si="132"/>
        <v/>
      </c>
      <c r="G358" s="54"/>
      <c r="H358" s="67" t="str">
        <f t="shared" si="133"/>
        <v/>
      </c>
      <c r="I358" s="54" t="str">
        <f>IF(G358="","",VLOOKUP(G358,'LEVEL-SYSTEM'!$A$2:$B$849,2,))</f>
        <v/>
      </c>
      <c r="J358" s="67" t="str">
        <f t="shared" si="134"/>
        <v/>
      </c>
      <c r="K358" s="54"/>
      <c r="L358" s="55" t="str">
        <f t="shared" si="125"/>
        <v/>
      </c>
      <c r="M358" s="67" t="str">
        <f>IF(K358="","",VLOOKUP(K358,DISCIPLINE!$A$2:$C$845,2,))</f>
        <v/>
      </c>
      <c r="N358" s="55" t="str">
        <f t="shared" si="126"/>
        <v/>
      </c>
      <c r="O358" s="67" t="str">
        <f>IF(M358="","",VLOOKUP(M358,DISCIPLINE!$A$2:$C$845,2,))</f>
        <v/>
      </c>
      <c r="P358" s="67" t="str">
        <f t="shared" si="135"/>
        <v/>
      </c>
      <c r="Q358" s="57"/>
      <c r="R358" s="67" t="str">
        <f t="shared" si="127"/>
        <v/>
      </c>
      <c r="S358" s="79" t="str">
        <f>IF(Q358="","",VLOOKUP(Q358,'[1]ACTIVITY &amp; DISCIPLINE CODE'!$F$3:$I$1862,2,))</f>
        <v/>
      </c>
      <c r="T358" s="67" t="str">
        <f t="shared" si="145"/>
        <v/>
      </c>
      <c r="U358" s="67" t="str">
        <f>IF(Q358="","",VLOOKUP(Q358,'[1]ACTIVITY &amp; DISCIPLINE CODE'!$F$3:$I$1862,3,))</f>
        <v/>
      </c>
      <c r="V358" s="67" t="str">
        <f t="shared" si="136"/>
        <v/>
      </c>
      <c r="W358" s="67" t="str">
        <f>IF(Q358="","",VLOOKUP(Q358,'[2]ACTIVITY &amp; DISCIPLINE CODE'!$F$3:$I$1850,4,))</f>
        <v/>
      </c>
      <c r="X358" s="57" t="str">
        <f t="shared" si="137"/>
        <v/>
      </c>
      <c r="Y358" s="34"/>
      <c r="Z358" s="67" t="str">
        <f t="shared" si="146"/>
        <v/>
      </c>
      <c r="AA358" s="67" t="str">
        <f>IF(Y358="","",VLOOKUP(Y358,'DOCUMENT TYPE'!$A$7:$C$837,2,))</f>
        <v/>
      </c>
      <c r="AB358" s="67" t="str">
        <f t="shared" si="147"/>
        <v/>
      </c>
      <c r="AC358" s="67" t="str">
        <f>IF(Y358="","",VLOOKUP(Y358,'DOCUMENT TYPE'!$A$7:$C$837,3,))</f>
        <v/>
      </c>
      <c r="AD358" s="67" t="str">
        <f t="shared" si="138"/>
        <v/>
      </c>
      <c r="AE358" s="54"/>
      <c r="AF358" s="55" t="str">
        <f t="shared" si="148"/>
        <v/>
      </c>
      <c r="AG358" s="67" t="str">
        <f>IF(AE358="","",VLOOKUP(AE358,DISCIPLINE!$A$2:$C$845,2,))</f>
        <v/>
      </c>
      <c r="AH358" s="57" t="str">
        <f t="shared" si="139"/>
        <v/>
      </c>
      <c r="AI358" s="57"/>
      <c r="AJ358" s="57" t="str">
        <f t="shared" si="140"/>
        <v/>
      </c>
      <c r="AK358" s="57"/>
      <c r="AL358" s="57" t="str">
        <f t="shared" si="141"/>
        <v/>
      </c>
      <c r="AM358" s="57"/>
      <c r="AN358" s="57" t="str">
        <f t="shared" si="142"/>
        <v/>
      </c>
      <c r="AO358" s="57"/>
      <c r="AP358" s="25"/>
      <c r="AQ358" s="23" t="str">
        <f t="shared" si="143"/>
        <v>Missing input data</v>
      </c>
      <c r="AR358" s="23" t="str">
        <f t="shared" si="144"/>
        <v>Missing input data</v>
      </c>
      <c r="AS358" s="25"/>
      <c r="AT358" s="23" t="str">
        <f t="shared" si="128"/>
        <v>Missing input data</v>
      </c>
      <c r="AU358" s="23" t="str">
        <f t="shared" si="129"/>
        <v>Missing input data</v>
      </c>
      <c r="AV358" s="25"/>
    </row>
    <row r="359" spans="1:48">
      <c r="A359" s="56"/>
      <c r="B359" s="67" t="str">
        <f t="shared" si="130"/>
        <v/>
      </c>
      <c r="C359" s="57"/>
      <c r="D359" s="67" t="str">
        <f t="shared" si="131"/>
        <v/>
      </c>
      <c r="E359" s="54"/>
      <c r="F359" s="51" t="str">
        <f t="shared" si="132"/>
        <v/>
      </c>
      <c r="G359" s="54"/>
      <c r="H359" s="67" t="str">
        <f t="shared" si="133"/>
        <v/>
      </c>
      <c r="I359" s="54" t="str">
        <f>IF(G359="","",VLOOKUP(G359,'LEVEL-SYSTEM'!$A$2:$B$849,2,))</f>
        <v/>
      </c>
      <c r="J359" s="67" t="str">
        <f t="shared" si="134"/>
        <v/>
      </c>
      <c r="K359" s="54"/>
      <c r="L359" s="55" t="str">
        <f t="shared" si="125"/>
        <v/>
      </c>
      <c r="M359" s="67" t="str">
        <f>IF(K359="","",VLOOKUP(K359,DISCIPLINE!$A$2:$C$845,2,))</f>
        <v/>
      </c>
      <c r="N359" s="55" t="str">
        <f t="shared" si="126"/>
        <v/>
      </c>
      <c r="O359" s="67" t="str">
        <f>IF(M359="","",VLOOKUP(M359,DISCIPLINE!$A$2:$C$845,2,))</f>
        <v/>
      </c>
      <c r="P359" s="67" t="str">
        <f t="shared" si="135"/>
        <v/>
      </c>
      <c r="Q359" s="57"/>
      <c r="R359" s="67" t="str">
        <f t="shared" si="127"/>
        <v/>
      </c>
      <c r="S359" s="79" t="str">
        <f>IF(Q359="","",VLOOKUP(Q359,'[1]ACTIVITY &amp; DISCIPLINE CODE'!$F$3:$I$1862,2,))</f>
        <v/>
      </c>
      <c r="T359" s="67" t="str">
        <f t="shared" si="145"/>
        <v/>
      </c>
      <c r="U359" s="67" t="str">
        <f>IF(Q359="","",VLOOKUP(Q359,'[1]ACTIVITY &amp; DISCIPLINE CODE'!$F$3:$I$1862,3,))</f>
        <v/>
      </c>
      <c r="V359" s="67" t="str">
        <f t="shared" si="136"/>
        <v/>
      </c>
      <c r="W359" s="67" t="str">
        <f>IF(Q359="","",VLOOKUP(Q359,'[2]ACTIVITY &amp; DISCIPLINE CODE'!$F$3:$I$1850,4,))</f>
        <v/>
      </c>
      <c r="X359" s="57" t="str">
        <f t="shared" si="137"/>
        <v/>
      </c>
      <c r="Y359" s="34"/>
      <c r="Z359" s="67" t="str">
        <f t="shared" si="146"/>
        <v/>
      </c>
      <c r="AA359" s="67" t="str">
        <f>IF(Y359="","",VLOOKUP(Y359,'DOCUMENT TYPE'!$A$7:$C$837,2,))</f>
        <v/>
      </c>
      <c r="AB359" s="67" t="str">
        <f t="shared" si="147"/>
        <v/>
      </c>
      <c r="AC359" s="67" t="str">
        <f>IF(Y359="","",VLOOKUP(Y359,'DOCUMENT TYPE'!$A$7:$C$837,3,))</f>
        <v/>
      </c>
      <c r="AD359" s="67" t="str">
        <f t="shared" si="138"/>
        <v/>
      </c>
      <c r="AE359" s="54"/>
      <c r="AF359" s="55" t="str">
        <f t="shared" si="148"/>
        <v/>
      </c>
      <c r="AG359" s="67" t="str">
        <f>IF(AE359="","",VLOOKUP(AE359,DISCIPLINE!$A$2:$C$845,2,))</f>
        <v/>
      </c>
      <c r="AH359" s="57" t="str">
        <f t="shared" si="139"/>
        <v/>
      </c>
      <c r="AI359" s="57"/>
      <c r="AJ359" s="57" t="str">
        <f t="shared" si="140"/>
        <v/>
      </c>
      <c r="AK359" s="57"/>
      <c r="AL359" s="57" t="str">
        <f t="shared" si="141"/>
        <v/>
      </c>
      <c r="AM359" s="57"/>
      <c r="AN359" s="57" t="str">
        <f t="shared" si="142"/>
        <v/>
      </c>
      <c r="AO359" s="57"/>
      <c r="AP359" s="25"/>
      <c r="AQ359" s="23" t="str">
        <f t="shared" si="143"/>
        <v>Missing input data</v>
      </c>
      <c r="AR359" s="23" t="str">
        <f t="shared" si="144"/>
        <v>Missing input data</v>
      </c>
      <c r="AS359" s="25"/>
      <c r="AT359" s="23" t="str">
        <f t="shared" si="128"/>
        <v>Missing input data</v>
      </c>
      <c r="AU359" s="23" t="str">
        <f t="shared" si="129"/>
        <v>Missing input data</v>
      </c>
      <c r="AV359" s="25"/>
    </row>
    <row r="360" spans="1:48">
      <c r="A360" s="56"/>
      <c r="B360" s="67" t="str">
        <f t="shared" si="130"/>
        <v/>
      </c>
      <c r="C360" s="57"/>
      <c r="D360" s="67" t="str">
        <f t="shared" si="131"/>
        <v/>
      </c>
      <c r="E360" s="54"/>
      <c r="F360" s="51" t="str">
        <f t="shared" si="132"/>
        <v/>
      </c>
      <c r="G360" s="54"/>
      <c r="H360" s="67" t="str">
        <f t="shared" si="133"/>
        <v/>
      </c>
      <c r="I360" s="54" t="str">
        <f>IF(G360="","",VLOOKUP(G360,'LEVEL-SYSTEM'!$A$2:$B$849,2,))</f>
        <v/>
      </c>
      <c r="J360" s="67" t="str">
        <f t="shared" si="134"/>
        <v/>
      </c>
      <c r="K360" s="54"/>
      <c r="L360" s="55" t="str">
        <f t="shared" si="125"/>
        <v/>
      </c>
      <c r="M360" s="67" t="str">
        <f>IF(K360="","",VLOOKUP(K360,DISCIPLINE!$A$2:$C$845,2,))</f>
        <v/>
      </c>
      <c r="N360" s="55" t="str">
        <f t="shared" si="126"/>
        <v/>
      </c>
      <c r="O360" s="67" t="str">
        <f>IF(M360="","",VLOOKUP(M360,DISCIPLINE!$A$2:$C$845,2,))</f>
        <v/>
      </c>
      <c r="P360" s="67" t="str">
        <f t="shared" si="135"/>
        <v/>
      </c>
      <c r="Q360" s="57"/>
      <c r="R360" s="67" t="str">
        <f t="shared" si="127"/>
        <v/>
      </c>
      <c r="S360" s="79" t="str">
        <f>IF(Q360="","",VLOOKUP(Q360,'[1]ACTIVITY &amp; DISCIPLINE CODE'!$F$3:$I$1862,2,))</f>
        <v/>
      </c>
      <c r="T360" s="67" t="str">
        <f t="shared" si="145"/>
        <v/>
      </c>
      <c r="U360" s="67" t="str">
        <f>IF(Q360="","",VLOOKUP(Q360,'[1]ACTIVITY &amp; DISCIPLINE CODE'!$F$3:$I$1862,3,))</f>
        <v/>
      </c>
      <c r="V360" s="67" t="str">
        <f t="shared" si="136"/>
        <v/>
      </c>
      <c r="W360" s="67" t="str">
        <f>IF(Q360="","",VLOOKUP(Q360,'[2]ACTIVITY &amp; DISCIPLINE CODE'!$F$3:$I$1850,4,))</f>
        <v/>
      </c>
      <c r="X360" s="57" t="str">
        <f t="shared" si="137"/>
        <v/>
      </c>
      <c r="Y360" s="34"/>
      <c r="Z360" s="67" t="str">
        <f t="shared" si="146"/>
        <v/>
      </c>
      <c r="AA360" s="67" t="str">
        <f>IF(Y360="","",VLOOKUP(Y360,'DOCUMENT TYPE'!$A$7:$C$837,2,))</f>
        <v/>
      </c>
      <c r="AB360" s="67" t="str">
        <f t="shared" si="147"/>
        <v/>
      </c>
      <c r="AC360" s="67" t="str">
        <f>IF(Y360="","",VLOOKUP(Y360,'DOCUMENT TYPE'!$A$7:$C$837,3,))</f>
        <v/>
      </c>
      <c r="AD360" s="67" t="str">
        <f t="shared" si="138"/>
        <v/>
      </c>
      <c r="AE360" s="54"/>
      <c r="AF360" s="55" t="str">
        <f t="shared" si="148"/>
        <v/>
      </c>
      <c r="AG360" s="67" t="str">
        <f>IF(AE360="","",VLOOKUP(AE360,DISCIPLINE!$A$2:$C$845,2,))</f>
        <v/>
      </c>
      <c r="AH360" s="57" t="str">
        <f t="shared" si="139"/>
        <v/>
      </c>
      <c r="AI360" s="57"/>
      <c r="AJ360" s="57" t="str">
        <f t="shared" si="140"/>
        <v/>
      </c>
      <c r="AK360" s="57"/>
      <c r="AL360" s="57" t="str">
        <f t="shared" si="141"/>
        <v/>
      </c>
      <c r="AM360" s="57"/>
      <c r="AN360" s="57" t="str">
        <f t="shared" si="142"/>
        <v/>
      </c>
      <c r="AO360" s="57"/>
      <c r="AP360" s="25"/>
      <c r="AQ360" s="23" t="str">
        <f t="shared" si="143"/>
        <v>Missing input data</v>
      </c>
      <c r="AR360" s="23" t="str">
        <f t="shared" si="144"/>
        <v>Missing input data</v>
      </c>
      <c r="AS360" s="25"/>
      <c r="AT360" s="23" t="str">
        <f t="shared" si="128"/>
        <v>Missing input data</v>
      </c>
      <c r="AU360" s="23" t="str">
        <f t="shared" si="129"/>
        <v>Missing input data</v>
      </c>
      <c r="AV360" s="25"/>
    </row>
    <row r="361" spans="1:48">
      <c r="A361" s="56"/>
      <c r="B361" s="67" t="str">
        <f t="shared" si="130"/>
        <v/>
      </c>
      <c r="C361" s="57"/>
      <c r="D361" s="67" t="str">
        <f t="shared" si="131"/>
        <v/>
      </c>
      <c r="E361" s="54"/>
      <c r="F361" s="51" t="str">
        <f t="shared" si="132"/>
        <v/>
      </c>
      <c r="G361" s="54"/>
      <c r="H361" s="67" t="str">
        <f t="shared" si="133"/>
        <v/>
      </c>
      <c r="I361" s="54" t="str">
        <f>IF(G361="","",VLOOKUP(G361,'LEVEL-SYSTEM'!$A$2:$B$849,2,))</f>
        <v/>
      </c>
      <c r="J361" s="67" t="str">
        <f t="shared" si="134"/>
        <v/>
      </c>
      <c r="K361" s="54"/>
      <c r="L361" s="55" t="str">
        <f t="shared" si="125"/>
        <v/>
      </c>
      <c r="M361" s="67" t="str">
        <f>IF(K361="","",VLOOKUP(K361,DISCIPLINE!$A$2:$C$845,2,))</f>
        <v/>
      </c>
      <c r="N361" s="55" t="str">
        <f t="shared" si="126"/>
        <v/>
      </c>
      <c r="O361" s="67" t="str">
        <f>IF(M361="","",VLOOKUP(M361,DISCIPLINE!$A$2:$C$845,2,))</f>
        <v/>
      </c>
      <c r="P361" s="67" t="str">
        <f t="shared" si="135"/>
        <v/>
      </c>
      <c r="Q361" s="57"/>
      <c r="R361" s="67" t="str">
        <f t="shared" si="127"/>
        <v/>
      </c>
      <c r="S361" s="79" t="str">
        <f>IF(Q361="","",VLOOKUP(Q361,'[1]ACTIVITY &amp; DISCIPLINE CODE'!$F$3:$I$1862,2,))</f>
        <v/>
      </c>
      <c r="T361" s="67" t="str">
        <f t="shared" si="145"/>
        <v/>
      </c>
      <c r="U361" s="67" t="str">
        <f>IF(Q361="","",VLOOKUP(Q361,'[1]ACTIVITY &amp; DISCIPLINE CODE'!$F$3:$I$1862,3,))</f>
        <v/>
      </c>
      <c r="V361" s="67" t="str">
        <f t="shared" si="136"/>
        <v/>
      </c>
      <c r="W361" s="67" t="str">
        <f>IF(Q361="","",VLOOKUP(Q361,'[2]ACTIVITY &amp; DISCIPLINE CODE'!$F$3:$I$1850,4,))</f>
        <v/>
      </c>
      <c r="X361" s="57" t="str">
        <f t="shared" si="137"/>
        <v/>
      </c>
      <c r="Y361" s="34"/>
      <c r="Z361" s="67" t="str">
        <f t="shared" si="146"/>
        <v/>
      </c>
      <c r="AA361" s="67" t="str">
        <f>IF(Y361="","",VLOOKUP(Y361,'DOCUMENT TYPE'!$A$7:$C$837,2,))</f>
        <v/>
      </c>
      <c r="AB361" s="67" t="str">
        <f t="shared" si="147"/>
        <v/>
      </c>
      <c r="AC361" s="67" t="str">
        <f>IF(Y361="","",VLOOKUP(Y361,'DOCUMENT TYPE'!$A$7:$C$837,3,))</f>
        <v/>
      </c>
      <c r="AD361" s="67" t="str">
        <f t="shared" si="138"/>
        <v/>
      </c>
      <c r="AE361" s="54"/>
      <c r="AF361" s="55" t="str">
        <f t="shared" si="148"/>
        <v/>
      </c>
      <c r="AG361" s="67" t="str">
        <f>IF(AE361="","",VLOOKUP(AE361,DISCIPLINE!$A$2:$C$845,2,))</f>
        <v/>
      </c>
      <c r="AH361" s="57" t="str">
        <f t="shared" si="139"/>
        <v/>
      </c>
      <c r="AI361" s="57"/>
      <c r="AJ361" s="57" t="str">
        <f t="shared" si="140"/>
        <v/>
      </c>
      <c r="AK361" s="57"/>
      <c r="AL361" s="57" t="str">
        <f t="shared" si="141"/>
        <v/>
      </c>
      <c r="AM361" s="57"/>
      <c r="AN361" s="57" t="str">
        <f t="shared" si="142"/>
        <v/>
      </c>
      <c r="AO361" s="57"/>
      <c r="AP361" s="25"/>
      <c r="AQ361" s="23" t="str">
        <f t="shared" si="143"/>
        <v>Missing input data</v>
      </c>
      <c r="AR361" s="23" t="str">
        <f t="shared" si="144"/>
        <v>Missing input data</v>
      </c>
      <c r="AS361" s="25"/>
      <c r="AT361" s="23" t="str">
        <f t="shared" si="128"/>
        <v>Missing input data</v>
      </c>
      <c r="AU361" s="23" t="str">
        <f t="shared" si="129"/>
        <v>Missing input data</v>
      </c>
      <c r="AV361" s="25"/>
    </row>
    <row r="362" spans="1:48">
      <c r="A362" s="56"/>
      <c r="B362" s="67" t="str">
        <f t="shared" si="130"/>
        <v/>
      </c>
      <c r="C362" s="57"/>
      <c r="D362" s="67" t="str">
        <f t="shared" si="131"/>
        <v/>
      </c>
      <c r="E362" s="54"/>
      <c r="F362" s="51" t="str">
        <f t="shared" si="132"/>
        <v/>
      </c>
      <c r="G362" s="54"/>
      <c r="H362" s="67" t="str">
        <f t="shared" si="133"/>
        <v/>
      </c>
      <c r="I362" s="54" t="str">
        <f>IF(G362="","",VLOOKUP(G362,'LEVEL-SYSTEM'!$A$2:$B$849,2,))</f>
        <v/>
      </c>
      <c r="J362" s="67" t="str">
        <f t="shared" si="134"/>
        <v/>
      </c>
      <c r="K362" s="54"/>
      <c r="L362" s="55" t="str">
        <f t="shared" si="125"/>
        <v/>
      </c>
      <c r="M362" s="67" t="str">
        <f>IF(K362="","",VLOOKUP(K362,DISCIPLINE!$A$2:$C$845,2,))</f>
        <v/>
      </c>
      <c r="N362" s="55" t="str">
        <f t="shared" si="126"/>
        <v/>
      </c>
      <c r="O362" s="67" t="str">
        <f>IF(M362="","",VLOOKUP(M362,DISCIPLINE!$A$2:$C$845,2,))</f>
        <v/>
      </c>
      <c r="P362" s="67" t="str">
        <f t="shared" si="135"/>
        <v/>
      </c>
      <c r="Q362" s="57"/>
      <c r="R362" s="67" t="str">
        <f t="shared" si="127"/>
        <v/>
      </c>
      <c r="S362" s="79" t="str">
        <f>IF(Q362="","",VLOOKUP(Q362,'[1]ACTIVITY &amp; DISCIPLINE CODE'!$F$3:$I$1862,2,))</f>
        <v/>
      </c>
      <c r="T362" s="67" t="str">
        <f t="shared" si="145"/>
        <v/>
      </c>
      <c r="U362" s="67" t="str">
        <f>IF(Q362="","",VLOOKUP(Q362,'[1]ACTIVITY &amp; DISCIPLINE CODE'!$F$3:$I$1862,3,))</f>
        <v/>
      </c>
      <c r="V362" s="67" t="str">
        <f t="shared" si="136"/>
        <v/>
      </c>
      <c r="W362" s="67" t="str">
        <f>IF(Q362="","",VLOOKUP(Q362,'[2]ACTIVITY &amp; DISCIPLINE CODE'!$F$3:$I$1850,4,))</f>
        <v/>
      </c>
      <c r="X362" s="57" t="str">
        <f t="shared" si="137"/>
        <v/>
      </c>
      <c r="Y362" s="34"/>
      <c r="Z362" s="67" t="str">
        <f t="shared" si="146"/>
        <v/>
      </c>
      <c r="AA362" s="67" t="str">
        <f>IF(Y362="","",VLOOKUP(Y362,'DOCUMENT TYPE'!$A$7:$C$837,2,))</f>
        <v/>
      </c>
      <c r="AB362" s="67" t="str">
        <f t="shared" si="147"/>
        <v/>
      </c>
      <c r="AC362" s="67" t="str">
        <f>IF(Y362="","",VLOOKUP(Y362,'DOCUMENT TYPE'!$A$7:$C$837,3,))</f>
        <v/>
      </c>
      <c r="AD362" s="67" t="str">
        <f t="shared" si="138"/>
        <v/>
      </c>
      <c r="AE362" s="54"/>
      <c r="AF362" s="55" t="str">
        <f t="shared" si="148"/>
        <v/>
      </c>
      <c r="AG362" s="67" t="str">
        <f>IF(AE362="","",VLOOKUP(AE362,DISCIPLINE!$A$2:$C$845,2,))</f>
        <v/>
      </c>
      <c r="AH362" s="57" t="str">
        <f t="shared" si="139"/>
        <v/>
      </c>
      <c r="AI362" s="57"/>
      <c r="AJ362" s="57" t="str">
        <f t="shared" si="140"/>
        <v/>
      </c>
      <c r="AK362" s="57"/>
      <c r="AL362" s="57" t="str">
        <f t="shared" si="141"/>
        <v/>
      </c>
      <c r="AM362" s="57"/>
      <c r="AN362" s="57" t="str">
        <f t="shared" si="142"/>
        <v/>
      </c>
      <c r="AO362" s="57"/>
      <c r="AP362" s="25"/>
      <c r="AQ362" s="23" t="str">
        <f t="shared" si="143"/>
        <v>Missing input data</v>
      </c>
      <c r="AR362" s="23" t="str">
        <f t="shared" si="144"/>
        <v>Missing input data</v>
      </c>
      <c r="AS362" s="25"/>
      <c r="AT362" s="23" t="str">
        <f t="shared" si="128"/>
        <v>Missing input data</v>
      </c>
      <c r="AU362" s="23" t="str">
        <f t="shared" si="129"/>
        <v>Missing input data</v>
      </c>
      <c r="AV362" s="25"/>
    </row>
    <row r="363" spans="1:48">
      <c r="A363" s="56"/>
      <c r="B363" s="67" t="str">
        <f t="shared" si="130"/>
        <v/>
      </c>
      <c r="C363" s="57"/>
      <c r="D363" s="67" t="str">
        <f t="shared" si="131"/>
        <v/>
      </c>
      <c r="E363" s="54"/>
      <c r="F363" s="51" t="str">
        <f t="shared" si="132"/>
        <v/>
      </c>
      <c r="G363" s="54"/>
      <c r="H363" s="67" t="str">
        <f t="shared" si="133"/>
        <v/>
      </c>
      <c r="I363" s="54" t="str">
        <f>IF(G363="","",VLOOKUP(G363,'LEVEL-SYSTEM'!$A$2:$B$849,2,))</f>
        <v/>
      </c>
      <c r="J363" s="67" t="str">
        <f t="shared" si="134"/>
        <v/>
      </c>
      <c r="K363" s="54"/>
      <c r="L363" s="55" t="str">
        <f t="shared" si="125"/>
        <v/>
      </c>
      <c r="M363" s="67" t="str">
        <f>IF(K363="","",VLOOKUP(K363,DISCIPLINE!$A$2:$C$845,2,))</f>
        <v/>
      </c>
      <c r="N363" s="55" t="str">
        <f t="shared" si="126"/>
        <v/>
      </c>
      <c r="O363" s="67" t="str">
        <f>IF(M363="","",VLOOKUP(M363,DISCIPLINE!$A$2:$C$845,2,))</f>
        <v/>
      </c>
      <c r="P363" s="67" t="str">
        <f t="shared" si="135"/>
        <v/>
      </c>
      <c r="Q363" s="57"/>
      <c r="R363" s="67" t="str">
        <f t="shared" si="127"/>
        <v/>
      </c>
      <c r="S363" s="79" t="str">
        <f>IF(Q363="","",VLOOKUP(Q363,'[1]ACTIVITY &amp; DISCIPLINE CODE'!$F$3:$I$1862,2,))</f>
        <v/>
      </c>
      <c r="T363" s="67" t="str">
        <f t="shared" si="145"/>
        <v/>
      </c>
      <c r="U363" s="67" t="str">
        <f>IF(Q363="","",VLOOKUP(Q363,'[1]ACTIVITY &amp; DISCIPLINE CODE'!$F$3:$I$1862,3,))</f>
        <v/>
      </c>
      <c r="V363" s="67" t="str">
        <f t="shared" si="136"/>
        <v/>
      </c>
      <c r="W363" s="67" t="str">
        <f>IF(Q363="","",VLOOKUP(Q363,'[2]ACTIVITY &amp; DISCIPLINE CODE'!$F$3:$I$1850,4,))</f>
        <v/>
      </c>
      <c r="X363" s="57" t="str">
        <f t="shared" si="137"/>
        <v/>
      </c>
      <c r="Y363" s="34"/>
      <c r="Z363" s="67" t="str">
        <f t="shared" si="146"/>
        <v/>
      </c>
      <c r="AA363" s="67" t="str">
        <f>IF(Y363="","",VLOOKUP(Y363,'DOCUMENT TYPE'!$A$7:$C$837,2,))</f>
        <v/>
      </c>
      <c r="AB363" s="67" t="str">
        <f t="shared" si="147"/>
        <v/>
      </c>
      <c r="AC363" s="67" t="str">
        <f>IF(Y363="","",VLOOKUP(Y363,'DOCUMENT TYPE'!$A$7:$C$837,3,))</f>
        <v/>
      </c>
      <c r="AD363" s="67" t="str">
        <f t="shared" si="138"/>
        <v/>
      </c>
      <c r="AE363" s="54"/>
      <c r="AF363" s="55" t="str">
        <f t="shared" si="148"/>
        <v/>
      </c>
      <c r="AG363" s="67" t="str">
        <f>IF(AE363="","",VLOOKUP(AE363,DISCIPLINE!$A$2:$C$845,2,))</f>
        <v/>
      </c>
      <c r="AH363" s="57" t="str">
        <f t="shared" si="139"/>
        <v/>
      </c>
      <c r="AI363" s="57"/>
      <c r="AJ363" s="57" t="str">
        <f t="shared" si="140"/>
        <v/>
      </c>
      <c r="AK363" s="57"/>
      <c r="AL363" s="57" t="str">
        <f t="shared" si="141"/>
        <v/>
      </c>
      <c r="AM363" s="57"/>
      <c r="AN363" s="57" t="str">
        <f t="shared" si="142"/>
        <v/>
      </c>
      <c r="AO363" s="57"/>
      <c r="AP363" s="25"/>
      <c r="AQ363" s="23" t="str">
        <f t="shared" si="143"/>
        <v>Missing input data</v>
      </c>
      <c r="AR363" s="23" t="str">
        <f t="shared" si="144"/>
        <v>Missing input data</v>
      </c>
      <c r="AS363" s="25"/>
      <c r="AT363" s="23" t="str">
        <f t="shared" si="128"/>
        <v>Missing input data</v>
      </c>
      <c r="AU363" s="23" t="str">
        <f t="shared" si="129"/>
        <v>Missing input data</v>
      </c>
      <c r="AV363" s="25"/>
    </row>
    <row r="364" spans="1:48">
      <c r="A364" s="56"/>
      <c r="B364" s="67" t="str">
        <f t="shared" si="130"/>
        <v/>
      </c>
      <c r="C364" s="57"/>
      <c r="D364" s="67" t="str">
        <f t="shared" si="131"/>
        <v/>
      </c>
      <c r="E364" s="54"/>
      <c r="F364" s="51" t="str">
        <f t="shared" si="132"/>
        <v/>
      </c>
      <c r="G364" s="54"/>
      <c r="H364" s="67" t="str">
        <f t="shared" si="133"/>
        <v/>
      </c>
      <c r="I364" s="54" t="str">
        <f>IF(G364="","",VLOOKUP(G364,'LEVEL-SYSTEM'!$A$2:$B$849,2,))</f>
        <v/>
      </c>
      <c r="J364" s="67" t="str">
        <f t="shared" si="134"/>
        <v/>
      </c>
      <c r="K364" s="54"/>
      <c r="L364" s="55" t="str">
        <f t="shared" si="125"/>
        <v/>
      </c>
      <c r="M364" s="67" t="str">
        <f>IF(K364="","",VLOOKUP(K364,DISCIPLINE!$A$2:$C$845,2,))</f>
        <v/>
      </c>
      <c r="N364" s="55" t="str">
        <f t="shared" si="126"/>
        <v/>
      </c>
      <c r="O364" s="67" t="str">
        <f>IF(M364="","",VLOOKUP(M364,DISCIPLINE!$A$2:$C$845,2,))</f>
        <v/>
      </c>
      <c r="P364" s="67" t="str">
        <f t="shared" si="135"/>
        <v/>
      </c>
      <c r="Q364" s="57"/>
      <c r="R364" s="67" t="str">
        <f t="shared" si="127"/>
        <v/>
      </c>
      <c r="S364" s="79" t="str">
        <f>IF(Q364="","",VLOOKUP(Q364,'[1]ACTIVITY &amp; DISCIPLINE CODE'!$F$3:$I$1862,2,))</f>
        <v/>
      </c>
      <c r="T364" s="67" t="str">
        <f t="shared" si="145"/>
        <v/>
      </c>
      <c r="U364" s="67" t="str">
        <f>IF(Q364="","",VLOOKUP(Q364,'[1]ACTIVITY &amp; DISCIPLINE CODE'!$F$3:$I$1862,3,))</f>
        <v/>
      </c>
      <c r="V364" s="67" t="str">
        <f t="shared" si="136"/>
        <v/>
      </c>
      <c r="W364" s="67" t="str">
        <f>IF(Q364="","",VLOOKUP(Q364,'[2]ACTIVITY &amp; DISCIPLINE CODE'!$F$3:$I$1850,4,))</f>
        <v/>
      </c>
      <c r="X364" s="57" t="str">
        <f t="shared" si="137"/>
        <v/>
      </c>
      <c r="Y364" s="34"/>
      <c r="Z364" s="67" t="str">
        <f t="shared" si="146"/>
        <v/>
      </c>
      <c r="AA364" s="67" t="str">
        <f>IF(Y364="","",VLOOKUP(Y364,'DOCUMENT TYPE'!$A$7:$C$837,2,))</f>
        <v/>
      </c>
      <c r="AB364" s="67" t="str">
        <f t="shared" si="147"/>
        <v/>
      </c>
      <c r="AC364" s="67" t="str">
        <f>IF(Y364="","",VLOOKUP(Y364,'DOCUMENT TYPE'!$A$7:$C$837,3,))</f>
        <v/>
      </c>
      <c r="AD364" s="67" t="str">
        <f t="shared" si="138"/>
        <v/>
      </c>
      <c r="AE364" s="54"/>
      <c r="AF364" s="55" t="str">
        <f t="shared" si="148"/>
        <v/>
      </c>
      <c r="AG364" s="67" t="str">
        <f>IF(AE364="","",VLOOKUP(AE364,DISCIPLINE!$A$2:$C$845,2,))</f>
        <v/>
      </c>
      <c r="AH364" s="57" t="str">
        <f t="shared" si="139"/>
        <v/>
      </c>
      <c r="AI364" s="57"/>
      <c r="AJ364" s="57" t="str">
        <f t="shared" si="140"/>
        <v/>
      </c>
      <c r="AK364" s="57"/>
      <c r="AL364" s="57" t="str">
        <f t="shared" si="141"/>
        <v/>
      </c>
      <c r="AM364" s="57"/>
      <c r="AN364" s="57" t="str">
        <f t="shared" si="142"/>
        <v/>
      </c>
      <c r="AO364" s="57"/>
      <c r="AP364" s="25"/>
      <c r="AQ364" s="23" t="str">
        <f t="shared" si="143"/>
        <v>Missing input data</v>
      </c>
      <c r="AR364" s="23" t="str">
        <f t="shared" si="144"/>
        <v>Missing input data</v>
      </c>
      <c r="AS364" s="25"/>
      <c r="AT364" s="23" t="str">
        <f t="shared" si="128"/>
        <v>Missing input data</v>
      </c>
      <c r="AU364" s="23" t="str">
        <f t="shared" si="129"/>
        <v>Missing input data</v>
      </c>
      <c r="AV364" s="25"/>
    </row>
    <row r="365" spans="1:48">
      <c r="A365" s="56"/>
      <c r="B365" s="67" t="str">
        <f t="shared" si="130"/>
        <v/>
      </c>
      <c r="C365" s="57"/>
      <c r="D365" s="67" t="str">
        <f t="shared" si="131"/>
        <v/>
      </c>
      <c r="E365" s="54"/>
      <c r="F365" s="51" t="str">
        <f t="shared" si="132"/>
        <v/>
      </c>
      <c r="G365" s="54"/>
      <c r="H365" s="67" t="str">
        <f t="shared" si="133"/>
        <v/>
      </c>
      <c r="I365" s="54" t="str">
        <f>IF(G365="","",VLOOKUP(G365,'LEVEL-SYSTEM'!$A$2:$B$849,2,))</f>
        <v/>
      </c>
      <c r="J365" s="67" t="str">
        <f t="shared" si="134"/>
        <v/>
      </c>
      <c r="K365" s="54"/>
      <c r="L365" s="55" t="str">
        <f t="shared" si="125"/>
        <v/>
      </c>
      <c r="M365" s="67" t="str">
        <f>IF(K365="","",VLOOKUP(K365,DISCIPLINE!$A$2:$C$845,2,))</f>
        <v/>
      </c>
      <c r="N365" s="55" t="str">
        <f t="shared" si="126"/>
        <v/>
      </c>
      <c r="O365" s="67" t="str">
        <f>IF(M365="","",VLOOKUP(M365,DISCIPLINE!$A$2:$C$845,2,))</f>
        <v/>
      </c>
      <c r="P365" s="67" t="str">
        <f t="shared" si="135"/>
        <v/>
      </c>
      <c r="Q365" s="57"/>
      <c r="R365" s="67" t="str">
        <f t="shared" si="127"/>
        <v/>
      </c>
      <c r="S365" s="79" t="str">
        <f>IF(Q365="","",VLOOKUP(Q365,'[1]ACTIVITY &amp; DISCIPLINE CODE'!$F$3:$I$1862,2,))</f>
        <v/>
      </c>
      <c r="T365" s="67" t="str">
        <f t="shared" si="145"/>
        <v/>
      </c>
      <c r="U365" s="67" t="str">
        <f>IF(Q365="","",VLOOKUP(Q365,'[1]ACTIVITY &amp; DISCIPLINE CODE'!$F$3:$I$1862,3,))</f>
        <v/>
      </c>
      <c r="V365" s="67" t="str">
        <f t="shared" si="136"/>
        <v/>
      </c>
      <c r="W365" s="67" t="str">
        <f>IF(Q365="","",VLOOKUP(Q365,'[2]ACTIVITY &amp; DISCIPLINE CODE'!$F$3:$I$1850,4,))</f>
        <v/>
      </c>
      <c r="X365" s="57" t="str">
        <f t="shared" si="137"/>
        <v/>
      </c>
      <c r="Y365" s="34"/>
      <c r="Z365" s="67" t="str">
        <f t="shared" si="146"/>
        <v/>
      </c>
      <c r="AA365" s="67" t="str">
        <f>IF(Y365="","",VLOOKUP(Y365,'DOCUMENT TYPE'!$A$7:$C$837,2,))</f>
        <v/>
      </c>
      <c r="AB365" s="67" t="str">
        <f t="shared" si="147"/>
        <v/>
      </c>
      <c r="AC365" s="67" t="str">
        <f>IF(Y365="","",VLOOKUP(Y365,'DOCUMENT TYPE'!$A$7:$C$837,3,))</f>
        <v/>
      </c>
      <c r="AD365" s="67" t="str">
        <f t="shared" si="138"/>
        <v/>
      </c>
      <c r="AE365" s="54"/>
      <c r="AF365" s="55" t="str">
        <f t="shared" si="148"/>
        <v/>
      </c>
      <c r="AG365" s="67" t="str">
        <f>IF(AE365="","",VLOOKUP(AE365,DISCIPLINE!$A$2:$C$845,2,))</f>
        <v/>
      </c>
      <c r="AH365" s="57" t="str">
        <f t="shared" si="139"/>
        <v/>
      </c>
      <c r="AI365" s="57"/>
      <c r="AJ365" s="57" t="str">
        <f t="shared" si="140"/>
        <v/>
      </c>
      <c r="AK365" s="57"/>
      <c r="AL365" s="57" t="str">
        <f t="shared" si="141"/>
        <v/>
      </c>
      <c r="AM365" s="57"/>
      <c r="AN365" s="57" t="str">
        <f t="shared" si="142"/>
        <v/>
      </c>
      <c r="AO365" s="57"/>
      <c r="AP365" s="25"/>
      <c r="AQ365" s="23" t="str">
        <f t="shared" si="143"/>
        <v>Missing input data</v>
      </c>
      <c r="AR365" s="23" t="str">
        <f t="shared" si="144"/>
        <v>Missing input data</v>
      </c>
      <c r="AS365" s="25"/>
      <c r="AT365" s="23" t="str">
        <f t="shared" si="128"/>
        <v>Missing input data</v>
      </c>
      <c r="AU365" s="23" t="str">
        <f t="shared" si="129"/>
        <v>Missing input data</v>
      </c>
      <c r="AV365" s="25"/>
    </row>
    <row r="366" spans="1:48">
      <c r="A366" s="56"/>
      <c r="B366" s="67" t="str">
        <f t="shared" si="130"/>
        <v/>
      </c>
      <c r="C366" s="57"/>
      <c r="D366" s="67" t="str">
        <f t="shared" si="131"/>
        <v/>
      </c>
      <c r="E366" s="54"/>
      <c r="F366" s="51" t="str">
        <f t="shared" si="132"/>
        <v/>
      </c>
      <c r="G366" s="54"/>
      <c r="H366" s="67" t="str">
        <f t="shared" si="133"/>
        <v/>
      </c>
      <c r="I366" s="54" t="str">
        <f>IF(G366="","",VLOOKUP(G366,'LEVEL-SYSTEM'!$A$2:$B$849,2,))</f>
        <v/>
      </c>
      <c r="J366" s="67" t="str">
        <f t="shared" si="134"/>
        <v/>
      </c>
      <c r="K366" s="54"/>
      <c r="L366" s="55" t="str">
        <f t="shared" si="125"/>
        <v/>
      </c>
      <c r="M366" s="67" t="str">
        <f>IF(K366="","",VLOOKUP(K366,DISCIPLINE!$A$2:$C$845,2,))</f>
        <v/>
      </c>
      <c r="N366" s="55" t="str">
        <f t="shared" si="126"/>
        <v/>
      </c>
      <c r="O366" s="67" t="str">
        <f>IF(M366="","",VLOOKUP(M366,DISCIPLINE!$A$2:$C$845,2,))</f>
        <v/>
      </c>
      <c r="P366" s="67" t="str">
        <f t="shared" si="135"/>
        <v/>
      </c>
      <c r="Q366" s="57"/>
      <c r="R366" s="67" t="str">
        <f t="shared" si="127"/>
        <v/>
      </c>
      <c r="S366" s="79" t="str">
        <f>IF(Q366="","",VLOOKUP(Q366,'[1]ACTIVITY &amp; DISCIPLINE CODE'!$F$3:$I$1862,2,))</f>
        <v/>
      </c>
      <c r="T366" s="67" t="str">
        <f t="shared" si="145"/>
        <v/>
      </c>
      <c r="U366" s="67" t="str">
        <f>IF(Q366="","",VLOOKUP(Q366,'[1]ACTIVITY &amp; DISCIPLINE CODE'!$F$3:$I$1862,3,))</f>
        <v/>
      </c>
      <c r="V366" s="67" t="str">
        <f t="shared" si="136"/>
        <v/>
      </c>
      <c r="W366" s="67" t="str">
        <f>IF(Q366="","",VLOOKUP(Q366,'[2]ACTIVITY &amp; DISCIPLINE CODE'!$F$3:$I$1850,4,))</f>
        <v/>
      </c>
      <c r="X366" s="57" t="str">
        <f t="shared" si="137"/>
        <v/>
      </c>
      <c r="Y366" s="34"/>
      <c r="Z366" s="67" t="str">
        <f t="shared" si="146"/>
        <v/>
      </c>
      <c r="AA366" s="67" t="str">
        <f>IF(Y366="","",VLOOKUP(Y366,'DOCUMENT TYPE'!$A$7:$C$837,2,))</f>
        <v/>
      </c>
      <c r="AB366" s="67" t="str">
        <f t="shared" si="147"/>
        <v/>
      </c>
      <c r="AC366" s="67" t="str">
        <f>IF(Y366="","",VLOOKUP(Y366,'DOCUMENT TYPE'!$A$7:$C$837,3,))</f>
        <v/>
      </c>
      <c r="AD366" s="67" t="str">
        <f t="shared" si="138"/>
        <v/>
      </c>
      <c r="AE366" s="54"/>
      <c r="AF366" s="55" t="str">
        <f t="shared" si="148"/>
        <v/>
      </c>
      <c r="AG366" s="67" t="str">
        <f>IF(AE366="","",VLOOKUP(AE366,DISCIPLINE!$A$2:$C$845,2,))</f>
        <v/>
      </c>
      <c r="AH366" s="57" t="str">
        <f t="shared" si="139"/>
        <v/>
      </c>
      <c r="AI366" s="57"/>
      <c r="AJ366" s="57" t="str">
        <f t="shared" si="140"/>
        <v/>
      </c>
      <c r="AK366" s="57"/>
      <c r="AL366" s="57" t="str">
        <f t="shared" si="141"/>
        <v/>
      </c>
      <c r="AM366" s="57"/>
      <c r="AN366" s="57" t="str">
        <f t="shared" si="142"/>
        <v/>
      </c>
      <c r="AO366" s="57"/>
      <c r="AP366" s="25"/>
      <c r="AQ366" s="23" t="str">
        <f t="shared" si="143"/>
        <v>Missing input data</v>
      </c>
      <c r="AR366" s="23" t="str">
        <f t="shared" si="144"/>
        <v>Missing input data</v>
      </c>
      <c r="AS366" s="25"/>
      <c r="AT366" s="23" t="str">
        <f t="shared" si="128"/>
        <v>Missing input data</v>
      </c>
      <c r="AU366" s="23" t="str">
        <f t="shared" si="129"/>
        <v>Missing input data</v>
      </c>
      <c r="AV366" s="25"/>
    </row>
    <row r="367" spans="1:48">
      <c r="A367" s="56"/>
      <c r="B367" s="67" t="str">
        <f t="shared" si="130"/>
        <v/>
      </c>
      <c r="C367" s="57"/>
      <c r="D367" s="67" t="str">
        <f t="shared" si="131"/>
        <v/>
      </c>
      <c r="E367" s="54"/>
      <c r="F367" s="51" t="str">
        <f t="shared" si="132"/>
        <v/>
      </c>
      <c r="G367" s="54"/>
      <c r="H367" s="67" t="str">
        <f t="shared" si="133"/>
        <v/>
      </c>
      <c r="I367" s="54" t="str">
        <f>IF(G367="","",VLOOKUP(G367,'LEVEL-SYSTEM'!$A$2:$B$849,2,))</f>
        <v/>
      </c>
      <c r="J367" s="67" t="str">
        <f t="shared" si="134"/>
        <v/>
      </c>
      <c r="K367" s="54"/>
      <c r="L367" s="55" t="str">
        <f t="shared" si="125"/>
        <v/>
      </c>
      <c r="M367" s="67" t="str">
        <f>IF(K367="","",VLOOKUP(K367,DISCIPLINE!$A$2:$C$845,2,))</f>
        <v/>
      </c>
      <c r="N367" s="55" t="str">
        <f t="shared" si="126"/>
        <v/>
      </c>
      <c r="O367" s="67" t="str">
        <f>IF(M367="","",VLOOKUP(M367,DISCIPLINE!$A$2:$C$845,2,))</f>
        <v/>
      </c>
      <c r="P367" s="67" t="str">
        <f t="shared" si="135"/>
        <v/>
      </c>
      <c r="Q367" s="57"/>
      <c r="R367" s="67" t="str">
        <f t="shared" si="127"/>
        <v/>
      </c>
      <c r="S367" s="79" t="str">
        <f>IF(Q367="","",VLOOKUP(Q367,'[1]ACTIVITY &amp; DISCIPLINE CODE'!$F$3:$I$1862,2,))</f>
        <v/>
      </c>
      <c r="T367" s="67" t="str">
        <f t="shared" si="145"/>
        <v/>
      </c>
      <c r="U367" s="67" t="str">
        <f>IF(Q367="","",VLOOKUP(Q367,'[1]ACTIVITY &amp; DISCIPLINE CODE'!$F$3:$I$1862,3,))</f>
        <v/>
      </c>
      <c r="V367" s="67" t="str">
        <f t="shared" si="136"/>
        <v/>
      </c>
      <c r="W367" s="67" t="str">
        <f>IF(Q367="","",VLOOKUP(Q367,'[2]ACTIVITY &amp; DISCIPLINE CODE'!$F$3:$I$1850,4,))</f>
        <v/>
      </c>
      <c r="X367" s="57" t="str">
        <f t="shared" si="137"/>
        <v/>
      </c>
      <c r="Y367" s="34"/>
      <c r="Z367" s="67" t="str">
        <f t="shared" si="146"/>
        <v/>
      </c>
      <c r="AA367" s="67" t="str">
        <f>IF(Y367="","",VLOOKUP(Y367,'DOCUMENT TYPE'!$A$7:$C$837,2,))</f>
        <v/>
      </c>
      <c r="AB367" s="67" t="str">
        <f t="shared" si="147"/>
        <v/>
      </c>
      <c r="AC367" s="67" t="str">
        <f>IF(Y367="","",VLOOKUP(Y367,'DOCUMENT TYPE'!$A$7:$C$837,3,))</f>
        <v/>
      </c>
      <c r="AD367" s="67" t="str">
        <f t="shared" si="138"/>
        <v/>
      </c>
      <c r="AE367" s="54"/>
      <c r="AF367" s="55" t="str">
        <f t="shared" si="148"/>
        <v/>
      </c>
      <c r="AG367" s="67" t="str">
        <f>IF(AE367="","",VLOOKUP(AE367,DISCIPLINE!$A$2:$C$845,2,))</f>
        <v/>
      </c>
      <c r="AH367" s="57" t="str">
        <f t="shared" si="139"/>
        <v/>
      </c>
      <c r="AI367" s="57"/>
      <c r="AJ367" s="57" t="str">
        <f t="shared" si="140"/>
        <v/>
      </c>
      <c r="AK367" s="57"/>
      <c r="AL367" s="57" t="str">
        <f t="shared" si="141"/>
        <v/>
      </c>
      <c r="AM367" s="57"/>
      <c r="AN367" s="57" t="str">
        <f t="shared" si="142"/>
        <v/>
      </c>
      <c r="AO367" s="57"/>
      <c r="AP367" s="25"/>
      <c r="AQ367" s="23" t="str">
        <f t="shared" si="143"/>
        <v>Missing input data</v>
      </c>
      <c r="AR367" s="23" t="str">
        <f t="shared" si="144"/>
        <v>Missing input data</v>
      </c>
      <c r="AS367" s="25"/>
      <c r="AT367" s="23" t="str">
        <f t="shared" si="128"/>
        <v>Missing input data</v>
      </c>
      <c r="AU367" s="23" t="str">
        <f t="shared" si="129"/>
        <v>Missing input data</v>
      </c>
      <c r="AV367" s="25"/>
    </row>
    <row r="368" spans="1:48">
      <c r="A368" s="56"/>
      <c r="B368" s="67" t="str">
        <f t="shared" si="130"/>
        <v/>
      </c>
      <c r="C368" s="57"/>
      <c r="D368" s="67" t="str">
        <f t="shared" si="131"/>
        <v/>
      </c>
      <c r="E368" s="54"/>
      <c r="F368" s="51" t="str">
        <f t="shared" si="132"/>
        <v/>
      </c>
      <c r="G368" s="54"/>
      <c r="H368" s="67" t="str">
        <f t="shared" si="133"/>
        <v/>
      </c>
      <c r="I368" s="54" t="str">
        <f>IF(G368="","",VLOOKUP(G368,'LEVEL-SYSTEM'!$A$2:$B$849,2,))</f>
        <v/>
      </c>
      <c r="J368" s="67" t="str">
        <f t="shared" si="134"/>
        <v/>
      </c>
      <c r="K368" s="54"/>
      <c r="L368" s="55" t="str">
        <f t="shared" si="125"/>
        <v/>
      </c>
      <c r="M368" s="67" t="str">
        <f>IF(K368="","",VLOOKUP(K368,DISCIPLINE!$A$2:$C$845,2,))</f>
        <v/>
      </c>
      <c r="N368" s="55" t="str">
        <f t="shared" si="126"/>
        <v/>
      </c>
      <c r="O368" s="67" t="str">
        <f>IF(M368="","",VLOOKUP(M368,DISCIPLINE!$A$2:$C$845,2,))</f>
        <v/>
      </c>
      <c r="P368" s="67" t="str">
        <f t="shared" si="135"/>
        <v/>
      </c>
      <c r="Q368" s="57"/>
      <c r="R368" s="67" t="str">
        <f t="shared" si="127"/>
        <v/>
      </c>
      <c r="S368" s="79" t="str">
        <f>IF(Q368="","",VLOOKUP(Q368,'[1]ACTIVITY &amp; DISCIPLINE CODE'!$F$3:$I$1862,2,))</f>
        <v/>
      </c>
      <c r="T368" s="67" t="str">
        <f t="shared" si="145"/>
        <v/>
      </c>
      <c r="U368" s="67" t="str">
        <f>IF(Q368="","",VLOOKUP(Q368,'[1]ACTIVITY &amp; DISCIPLINE CODE'!$F$3:$I$1862,3,))</f>
        <v/>
      </c>
      <c r="V368" s="67" t="str">
        <f t="shared" si="136"/>
        <v/>
      </c>
      <c r="W368" s="67" t="str">
        <f>IF(Q368="","",VLOOKUP(Q368,'[2]ACTIVITY &amp; DISCIPLINE CODE'!$F$3:$I$1850,4,))</f>
        <v/>
      </c>
      <c r="X368" s="57" t="str">
        <f t="shared" si="137"/>
        <v/>
      </c>
      <c r="Y368" s="34"/>
      <c r="Z368" s="67" t="str">
        <f t="shared" si="146"/>
        <v/>
      </c>
      <c r="AA368" s="67" t="str">
        <f>IF(Y368="","",VLOOKUP(Y368,'DOCUMENT TYPE'!$A$7:$C$837,2,))</f>
        <v/>
      </c>
      <c r="AB368" s="67" t="str">
        <f t="shared" si="147"/>
        <v/>
      </c>
      <c r="AC368" s="67" t="str">
        <f>IF(Y368="","",VLOOKUP(Y368,'DOCUMENT TYPE'!$A$7:$C$837,3,))</f>
        <v/>
      </c>
      <c r="AD368" s="67" t="str">
        <f t="shared" si="138"/>
        <v/>
      </c>
      <c r="AE368" s="54"/>
      <c r="AF368" s="55" t="str">
        <f t="shared" si="148"/>
        <v/>
      </c>
      <c r="AG368" s="67" t="str">
        <f>IF(AE368="","",VLOOKUP(AE368,DISCIPLINE!$A$2:$C$845,2,))</f>
        <v/>
      </c>
      <c r="AH368" s="57" t="str">
        <f t="shared" si="139"/>
        <v/>
      </c>
      <c r="AI368" s="57"/>
      <c r="AJ368" s="57" t="str">
        <f t="shared" si="140"/>
        <v/>
      </c>
      <c r="AK368" s="57"/>
      <c r="AL368" s="57" t="str">
        <f t="shared" si="141"/>
        <v/>
      </c>
      <c r="AM368" s="57"/>
      <c r="AN368" s="57" t="str">
        <f t="shared" si="142"/>
        <v/>
      </c>
      <c r="AO368" s="57"/>
      <c r="AP368" s="25"/>
      <c r="AQ368" s="23" t="str">
        <f t="shared" si="143"/>
        <v>Missing input data</v>
      </c>
      <c r="AR368" s="23" t="str">
        <f t="shared" si="144"/>
        <v>Missing input data</v>
      </c>
      <c r="AS368" s="25"/>
      <c r="AT368" s="23" t="str">
        <f t="shared" si="128"/>
        <v>Missing input data</v>
      </c>
      <c r="AU368" s="23" t="str">
        <f t="shared" si="129"/>
        <v>Missing input data</v>
      </c>
      <c r="AV368" s="25"/>
    </row>
    <row r="369" spans="1:48">
      <c r="A369" s="56"/>
      <c r="B369" s="67" t="str">
        <f t="shared" si="130"/>
        <v/>
      </c>
      <c r="C369" s="57"/>
      <c r="D369" s="67" t="str">
        <f t="shared" si="131"/>
        <v/>
      </c>
      <c r="E369" s="54"/>
      <c r="F369" s="51" t="str">
        <f t="shared" si="132"/>
        <v/>
      </c>
      <c r="G369" s="54"/>
      <c r="H369" s="67" t="str">
        <f t="shared" si="133"/>
        <v/>
      </c>
      <c r="I369" s="54" t="str">
        <f>IF(G369="","",VLOOKUP(G369,'LEVEL-SYSTEM'!$A$2:$B$849,2,))</f>
        <v/>
      </c>
      <c r="J369" s="67" t="str">
        <f t="shared" si="134"/>
        <v/>
      </c>
      <c r="K369" s="54"/>
      <c r="L369" s="55" t="str">
        <f t="shared" si="125"/>
        <v/>
      </c>
      <c r="M369" s="67" t="str">
        <f>IF(K369="","",VLOOKUP(K369,DISCIPLINE!$A$2:$C$845,2,))</f>
        <v/>
      </c>
      <c r="N369" s="55" t="str">
        <f t="shared" si="126"/>
        <v/>
      </c>
      <c r="O369" s="67" t="str">
        <f>IF(M369="","",VLOOKUP(M369,DISCIPLINE!$A$2:$C$845,2,))</f>
        <v/>
      </c>
      <c r="P369" s="67" t="str">
        <f t="shared" si="135"/>
        <v/>
      </c>
      <c r="Q369" s="57"/>
      <c r="R369" s="67" t="str">
        <f t="shared" si="127"/>
        <v/>
      </c>
      <c r="S369" s="79" t="str">
        <f>IF(Q369="","",VLOOKUP(Q369,'[1]ACTIVITY &amp; DISCIPLINE CODE'!$F$3:$I$1862,2,))</f>
        <v/>
      </c>
      <c r="T369" s="67" t="str">
        <f t="shared" si="145"/>
        <v/>
      </c>
      <c r="U369" s="67" t="str">
        <f>IF(Q369="","",VLOOKUP(Q369,'[1]ACTIVITY &amp; DISCIPLINE CODE'!$F$3:$I$1862,3,))</f>
        <v/>
      </c>
      <c r="V369" s="67" t="str">
        <f t="shared" si="136"/>
        <v/>
      </c>
      <c r="W369" s="67" t="str">
        <f>IF(Q369="","",VLOOKUP(Q369,'[2]ACTIVITY &amp; DISCIPLINE CODE'!$F$3:$I$1850,4,))</f>
        <v/>
      </c>
      <c r="X369" s="57" t="str">
        <f t="shared" si="137"/>
        <v/>
      </c>
      <c r="Y369" s="34"/>
      <c r="Z369" s="67" t="str">
        <f t="shared" si="146"/>
        <v/>
      </c>
      <c r="AA369" s="67" t="str">
        <f>IF(Y369="","",VLOOKUP(Y369,'DOCUMENT TYPE'!$A$7:$C$837,2,))</f>
        <v/>
      </c>
      <c r="AB369" s="67" t="str">
        <f t="shared" si="147"/>
        <v/>
      </c>
      <c r="AC369" s="67" t="str">
        <f>IF(Y369="","",VLOOKUP(Y369,'DOCUMENT TYPE'!$A$7:$C$837,3,))</f>
        <v/>
      </c>
      <c r="AD369" s="67" t="str">
        <f t="shared" si="138"/>
        <v/>
      </c>
      <c r="AE369" s="54"/>
      <c r="AF369" s="55" t="str">
        <f t="shared" si="148"/>
        <v/>
      </c>
      <c r="AG369" s="67" t="str">
        <f>IF(AE369="","",VLOOKUP(AE369,DISCIPLINE!$A$2:$C$845,2,))</f>
        <v/>
      </c>
      <c r="AH369" s="57" t="str">
        <f t="shared" si="139"/>
        <v/>
      </c>
      <c r="AI369" s="57"/>
      <c r="AJ369" s="57" t="str">
        <f t="shared" si="140"/>
        <v/>
      </c>
      <c r="AK369" s="57"/>
      <c r="AL369" s="57" t="str">
        <f t="shared" si="141"/>
        <v/>
      </c>
      <c r="AM369" s="57"/>
      <c r="AN369" s="57" t="str">
        <f t="shared" si="142"/>
        <v/>
      </c>
      <c r="AO369" s="57"/>
      <c r="AP369" s="25"/>
      <c r="AQ369" s="23" t="str">
        <f t="shared" si="143"/>
        <v>Missing input data</v>
      </c>
      <c r="AR369" s="23" t="str">
        <f t="shared" si="144"/>
        <v>Missing input data</v>
      </c>
      <c r="AS369" s="25"/>
      <c r="AT369" s="23" t="str">
        <f t="shared" si="128"/>
        <v>Missing input data</v>
      </c>
      <c r="AU369" s="23" t="str">
        <f t="shared" si="129"/>
        <v>Missing input data</v>
      </c>
      <c r="AV369" s="25"/>
    </row>
    <row r="370" spans="1:48">
      <c r="A370" s="56"/>
      <c r="B370" s="67" t="str">
        <f t="shared" si="130"/>
        <v/>
      </c>
      <c r="C370" s="57"/>
      <c r="D370" s="67" t="str">
        <f t="shared" si="131"/>
        <v/>
      </c>
      <c r="E370" s="54"/>
      <c r="F370" s="51" t="str">
        <f t="shared" si="132"/>
        <v/>
      </c>
      <c r="G370" s="54"/>
      <c r="H370" s="67" t="str">
        <f t="shared" si="133"/>
        <v/>
      </c>
      <c r="I370" s="54" t="str">
        <f>IF(G370="","",VLOOKUP(G370,'LEVEL-SYSTEM'!$A$2:$B$849,2,))</f>
        <v/>
      </c>
      <c r="J370" s="67" t="str">
        <f t="shared" si="134"/>
        <v/>
      </c>
      <c r="K370" s="54"/>
      <c r="L370" s="55" t="str">
        <f t="shared" si="125"/>
        <v/>
      </c>
      <c r="M370" s="67" t="str">
        <f>IF(K370="","",VLOOKUP(K370,DISCIPLINE!$A$2:$C$845,2,))</f>
        <v/>
      </c>
      <c r="N370" s="55" t="str">
        <f t="shared" si="126"/>
        <v/>
      </c>
      <c r="O370" s="67" t="str">
        <f>IF(M370="","",VLOOKUP(M370,DISCIPLINE!$A$2:$C$845,2,))</f>
        <v/>
      </c>
      <c r="P370" s="67" t="str">
        <f t="shared" si="135"/>
        <v/>
      </c>
      <c r="Q370" s="57"/>
      <c r="R370" s="67" t="str">
        <f t="shared" si="127"/>
        <v/>
      </c>
      <c r="S370" s="79" t="str">
        <f>IF(Q370="","",VLOOKUP(Q370,'[1]ACTIVITY &amp; DISCIPLINE CODE'!$F$3:$I$1862,2,))</f>
        <v/>
      </c>
      <c r="T370" s="67" t="str">
        <f t="shared" si="145"/>
        <v/>
      </c>
      <c r="U370" s="67" t="str">
        <f>IF(Q370="","",VLOOKUP(Q370,'[1]ACTIVITY &amp; DISCIPLINE CODE'!$F$3:$I$1862,3,))</f>
        <v/>
      </c>
      <c r="V370" s="67" t="str">
        <f t="shared" si="136"/>
        <v/>
      </c>
      <c r="W370" s="67" t="str">
        <f>IF(Q370="","",VLOOKUP(Q370,'[2]ACTIVITY &amp; DISCIPLINE CODE'!$F$3:$I$1850,4,))</f>
        <v/>
      </c>
      <c r="X370" s="57" t="str">
        <f t="shared" si="137"/>
        <v/>
      </c>
      <c r="Y370" s="34"/>
      <c r="Z370" s="67" t="str">
        <f t="shared" si="146"/>
        <v/>
      </c>
      <c r="AA370" s="67" t="str">
        <f>IF(Y370="","",VLOOKUP(Y370,'DOCUMENT TYPE'!$A$7:$C$837,2,))</f>
        <v/>
      </c>
      <c r="AB370" s="67" t="str">
        <f t="shared" si="147"/>
        <v/>
      </c>
      <c r="AC370" s="67" t="str">
        <f>IF(Y370="","",VLOOKUP(Y370,'DOCUMENT TYPE'!$A$7:$C$837,3,))</f>
        <v/>
      </c>
      <c r="AD370" s="67" t="str">
        <f t="shared" si="138"/>
        <v/>
      </c>
      <c r="AE370" s="54"/>
      <c r="AF370" s="55" t="str">
        <f t="shared" si="148"/>
        <v/>
      </c>
      <c r="AG370" s="67" t="str">
        <f>IF(AE370="","",VLOOKUP(AE370,DISCIPLINE!$A$2:$C$845,2,))</f>
        <v/>
      </c>
      <c r="AH370" s="57" t="str">
        <f t="shared" si="139"/>
        <v/>
      </c>
      <c r="AI370" s="57"/>
      <c r="AJ370" s="57" t="str">
        <f t="shared" si="140"/>
        <v/>
      </c>
      <c r="AK370" s="57"/>
      <c r="AL370" s="57" t="str">
        <f t="shared" si="141"/>
        <v/>
      </c>
      <c r="AM370" s="57"/>
      <c r="AN370" s="57" t="str">
        <f t="shared" si="142"/>
        <v/>
      </c>
      <c r="AO370" s="57"/>
      <c r="AP370" s="25"/>
      <c r="AQ370" s="23" t="str">
        <f t="shared" si="143"/>
        <v>Missing input data</v>
      </c>
      <c r="AR370" s="23" t="str">
        <f t="shared" si="144"/>
        <v>Missing input data</v>
      </c>
      <c r="AS370" s="25"/>
      <c r="AT370" s="23" t="str">
        <f t="shared" si="128"/>
        <v>Missing input data</v>
      </c>
      <c r="AU370" s="23" t="str">
        <f t="shared" si="129"/>
        <v>Missing input data</v>
      </c>
      <c r="AV370" s="25"/>
    </row>
    <row r="371" spans="1:48">
      <c r="A371" s="56"/>
      <c r="B371" s="67" t="str">
        <f t="shared" si="130"/>
        <v/>
      </c>
      <c r="C371" s="57"/>
      <c r="D371" s="67" t="str">
        <f t="shared" si="131"/>
        <v/>
      </c>
      <c r="E371" s="54"/>
      <c r="F371" s="51" t="str">
        <f t="shared" si="132"/>
        <v/>
      </c>
      <c r="G371" s="54"/>
      <c r="H371" s="67" t="str">
        <f t="shared" si="133"/>
        <v/>
      </c>
      <c r="I371" s="54" t="str">
        <f>IF(G371="","",VLOOKUP(G371,'LEVEL-SYSTEM'!$A$2:$B$849,2,))</f>
        <v/>
      </c>
      <c r="J371" s="67" t="str">
        <f t="shared" si="134"/>
        <v/>
      </c>
      <c r="K371" s="54"/>
      <c r="L371" s="55" t="str">
        <f t="shared" si="125"/>
        <v/>
      </c>
      <c r="M371" s="67" t="str">
        <f>IF(K371="","",VLOOKUP(K371,DISCIPLINE!$A$2:$C$845,2,))</f>
        <v/>
      </c>
      <c r="N371" s="55" t="str">
        <f t="shared" si="126"/>
        <v/>
      </c>
      <c r="O371" s="67" t="str">
        <f>IF(M371="","",VLOOKUP(M371,DISCIPLINE!$A$2:$C$845,2,))</f>
        <v/>
      </c>
      <c r="P371" s="67" t="str">
        <f t="shared" si="135"/>
        <v/>
      </c>
      <c r="Q371" s="57"/>
      <c r="R371" s="67" t="str">
        <f t="shared" si="127"/>
        <v/>
      </c>
      <c r="S371" s="79" t="str">
        <f>IF(Q371="","",VLOOKUP(Q371,'[1]ACTIVITY &amp; DISCIPLINE CODE'!$F$3:$I$1862,2,))</f>
        <v/>
      </c>
      <c r="T371" s="67" t="str">
        <f t="shared" si="145"/>
        <v/>
      </c>
      <c r="U371" s="67" t="str">
        <f>IF(Q371="","",VLOOKUP(Q371,'[1]ACTIVITY &amp; DISCIPLINE CODE'!$F$3:$I$1862,3,))</f>
        <v/>
      </c>
      <c r="V371" s="67" t="str">
        <f t="shared" si="136"/>
        <v/>
      </c>
      <c r="W371" s="67" t="str">
        <f>IF(Q371="","",VLOOKUP(Q371,'[2]ACTIVITY &amp; DISCIPLINE CODE'!$F$3:$I$1850,4,))</f>
        <v/>
      </c>
      <c r="X371" s="57" t="str">
        <f t="shared" si="137"/>
        <v/>
      </c>
      <c r="Y371" s="34"/>
      <c r="Z371" s="67" t="str">
        <f t="shared" si="146"/>
        <v/>
      </c>
      <c r="AA371" s="67" t="str">
        <f>IF(Y371="","",VLOOKUP(Y371,'DOCUMENT TYPE'!$A$7:$C$837,2,))</f>
        <v/>
      </c>
      <c r="AB371" s="67" t="str">
        <f t="shared" si="147"/>
        <v/>
      </c>
      <c r="AC371" s="67" t="str">
        <f>IF(Y371="","",VLOOKUP(Y371,'DOCUMENT TYPE'!$A$7:$C$837,3,))</f>
        <v/>
      </c>
      <c r="AD371" s="67" t="str">
        <f t="shared" si="138"/>
        <v/>
      </c>
      <c r="AE371" s="54"/>
      <c r="AF371" s="55" t="str">
        <f t="shared" si="148"/>
        <v/>
      </c>
      <c r="AG371" s="67" t="str">
        <f>IF(AE371="","",VLOOKUP(AE371,DISCIPLINE!$A$2:$C$845,2,))</f>
        <v/>
      </c>
      <c r="AH371" s="57" t="str">
        <f t="shared" si="139"/>
        <v/>
      </c>
      <c r="AI371" s="57"/>
      <c r="AJ371" s="57" t="str">
        <f t="shared" si="140"/>
        <v/>
      </c>
      <c r="AK371" s="57"/>
      <c r="AL371" s="57" t="str">
        <f t="shared" si="141"/>
        <v/>
      </c>
      <c r="AM371" s="57"/>
      <c r="AN371" s="57" t="str">
        <f t="shared" si="142"/>
        <v/>
      </c>
      <c r="AO371" s="57"/>
      <c r="AP371" s="25"/>
      <c r="AQ371" s="23" t="str">
        <f t="shared" si="143"/>
        <v>Missing input data</v>
      </c>
      <c r="AR371" s="23" t="str">
        <f t="shared" si="144"/>
        <v>Missing input data</v>
      </c>
      <c r="AS371" s="25"/>
      <c r="AT371" s="23" t="str">
        <f t="shared" si="128"/>
        <v>Missing input data</v>
      </c>
      <c r="AU371" s="23" t="str">
        <f t="shared" si="129"/>
        <v>Missing input data</v>
      </c>
      <c r="AV371" s="25"/>
    </row>
    <row r="372" spans="1:48">
      <c r="A372" s="56"/>
      <c r="B372" s="67" t="str">
        <f t="shared" si="130"/>
        <v/>
      </c>
      <c r="C372" s="57"/>
      <c r="D372" s="67" t="str">
        <f t="shared" si="131"/>
        <v/>
      </c>
      <c r="E372" s="54"/>
      <c r="F372" s="51" t="str">
        <f t="shared" si="132"/>
        <v/>
      </c>
      <c r="G372" s="54"/>
      <c r="H372" s="67" t="str">
        <f t="shared" si="133"/>
        <v/>
      </c>
      <c r="I372" s="54" t="str">
        <f>IF(G372="","",VLOOKUP(G372,'LEVEL-SYSTEM'!$A$2:$B$849,2,))</f>
        <v/>
      </c>
      <c r="J372" s="67" t="str">
        <f t="shared" si="134"/>
        <v/>
      </c>
      <c r="K372" s="54"/>
      <c r="L372" s="55" t="str">
        <f t="shared" si="125"/>
        <v/>
      </c>
      <c r="M372" s="67" t="str">
        <f>IF(K372="","",VLOOKUP(K372,DISCIPLINE!$A$2:$C$845,2,))</f>
        <v/>
      </c>
      <c r="N372" s="55" t="str">
        <f t="shared" si="126"/>
        <v/>
      </c>
      <c r="O372" s="67" t="str">
        <f>IF(M372="","",VLOOKUP(M372,DISCIPLINE!$A$2:$C$845,2,))</f>
        <v/>
      </c>
      <c r="P372" s="67" t="str">
        <f t="shared" si="135"/>
        <v/>
      </c>
      <c r="Q372" s="57"/>
      <c r="R372" s="67" t="str">
        <f t="shared" si="127"/>
        <v/>
      </c>
      <c r="S372" s="79" t="str">
        <f>IF(Q372="","",VLOOKUP(Q372,'[1]ACTIVITY &amp; DISCIPLINE CODE'!$F$3:$I$1862,2,))</f>
        <v/>
      </c>
      <c r="T372" s="67" t="str">
        <f t="shared" si="145"/>
        <v/>
      </c>
      <c r="U372" s="67" t="str">
        <f>IF(Q372="","",VLOOKUP(Q372,'[1]ACTIVITY &amp; DISCIPLINE CODE'!$F$3:$I$1862,3,))</f>
        <v/>
      </c>
      <c r="V372" s="67" t="str">
        <f t="shared" si="136"/>
        <v/>
      </c>
      <c r="W372" s="67" t="str">
        <f>IF(Q372="","",VLOOKUP(Q372,'[2]ACTIVITY &amp; DISCIPLINE CODE'!$F$3:$I$1850,4,))</f>
        <v/>
      </c>
      <c r="X372" s="57" t="str">
        <f t="shared" si="137"/>
        <v/>
      </c>
      <c r="Y372" s="34"/>
      <c r="Z372" s="67" t="str">
        <f t="shared" si="146"/>
        <v/>
      </c>
      <c r="AA372" s="67" t="str">
        <f>IF(Y372="","",VLOOKUP(Y372,'DOCUMENT TYPE'!$A$7:$C$837,2,))</f>
        <v/>
      </c>
      <c r="AB372" s="67" t="str">
        <f t="shared" si="147"/>
        <v/>
      </c>
      <c r="AC372" s="67" t="str">
        <f>IF(Y372="","",VLOOKUP(Y372,'DOCUMENT TYPE'!$A$7:$C$837,3,))</f>
        <v/>
      </c>
      <c r="AD372" s="67" t="str">
        <f t="shared" si="138"/>
        <v/>
      </c>
      <c r="AE372" s="54"/>
      <c r="AF372" s="55" t="str">
        <f t="shared" si="148"/>
        <v/>
      </c>
      <c r="AG372" s="67" t="str">
        <f>IF(AE372="","",VLOOKUP(AE372,DISCIPLINE!$A$2:$C$845,2,))</f>
        <v/>
      </c>
      <c r="AH372" s="57" t="str">
        <f t="shared" si="139"/>
        <v/>
      </c>
      <c r="AI372" s="57"/>
      <c r="AJ372" s="57" t="str">
        <f t="shared" si="140"/>
        <v/>
      </c>
      <c r="AK372" s="57"/>
      <c r="AL372" s="57" t="str">
        <f t="shared" si="141"/>
        <v/>
      </c>
      <c r="AM372" s="57"/>
      <c r="AN372" s="57" t="str">
        <f t="shared" si="142"/>
        <v/>
      </c>
      <c r="AO372" s="57"/>
      <c r="AP372" s="25"/>
      <c r="AQ372" s="23" t="str">
        <f t="shared" si="143"/>
        <v>Missing input data</v>
      </c>
      <c r="AR372" s="23" t="str">
        <f t="shared" si="144"/>
        <v>Missing input data</v>
      </c>
      <c r="AS372" s="25"/>
      <c r="AT372" s="23" t="str">
        <f t="shared" si="128"/>
        <v>Missing input data</v>
      </c>
      <c r="AU372" s="23" t="str">
        <f t="shared" si="129"/>
        <v>Missing input data</v>
      </c>
      <c r="AV372" s="25"/>
    </row>
    <row r="373" spans="1:48">
      <c r="A373" s="56"/>
      <c r="B373" s="67" t="str">
        <f t="shared" si="130"/>
        <v/>
      </c>
      <c r="C373" s="57"/>
      <c r="D373" s="67" t="str">
        <f t="shared" si="131"/>
        <v/>
      </c>
      <c r="E373" s="54"/>
      <c r="F373" s="51" t="str">
        <f t="shared" si="132"/>
        <v/>
      </c>
      <c r="G373" s="54"/>
      <c r="H373" s="67" t="str">
        <f t="shared" si="133"/>
        <v/>
      </c>
      <c r="I373" s="54" t="str">
        <f>IF(G373="","",VLOOKUP(G373,'LEVEL-SYSTEM'!$A$2:$B$849,2,))</f>
        <v/>
      </c>
      <c r="J373" s="67" t="str">
        <f t="shared" si="134"/>
        <v/>
      </c>
      <c r="K373" s="54"/>
      <c r="L373" s="55" t="str">
        <f t="shared" si="125"/>
        <v/>
      </c>
      <c r="M373" s="67" t="str">
        <f>IF(K373="","",VLOOKUP(K373,DISCIPLINE!$A$2:$C$845,2,))</f>
        <v/>
      </c>
      <c r="N373" s="55" t="str">
        <f t="shared" si="126"/>
        <v/>
      </c>
      <c r="O373" s="67" t="str">
        <f>IF(M373="","",VLOOKUP(M373,DISCIPLINE!$A$2:$C$845,2,))</f>
        <v/>
      </c>
      <c r="P373" s="67" t="str">
        <f t="shared" si="135"/>
        <v/>
      </c>
      <c r="Q373" s="57"/>
      <c r="R373" s="67" t="str">
        <f t="shared" si="127"/>
        <v/>
      </c>
      <c r="S373" s="79" t="str">
        <f>IF(Q373="","",VLOOKUP(Q373,'[1]ACTIVITY &amp; DISCIPLINE CODE'!$F$3:$I$1862,2,))</f>
        <v/>
      </c>
      <c r="T373" s="67" t="str">
        <f t="shared" si="145"/>
        <v/>
      </c>
      <c r="U373" s="67" t="str">
        <f>IF(Q373="","",VLOOKUP(Q373,'[1]ACTIVITY &amp; DISCIPLINE CODE'!$F$3:$I$1862,3,))</f>
        <v/>
      </c>
      <c r="V373" s="67" t="str">
        <f t="shared" si="136"/>
        <v/>
      </c>
      <c r="W373" s="67" t="str">
        <f>IF(Q373="","",VLOOKUP(Q373,'[2]ACTIVITY &amp; DISCIPLINE CODE'!$F$3:$I$1850,4,))</f>
        <v/>
      </c>
      <c r="X373" s="57" t="str">
        <f t="shared" si="137"/>
        <v/>
      </c>
      <c r="Y373" s="34"/>
      <c r="Z373" s="67" t="str">
        <f t="shared" si="146"/>
        <v/>
      </c>
      <c r="AA373" s="67" t="str">
        <f>IF(Y373="","",VLOOKUP(Y373,'DOCUMENT TYPE'!$A$7:$C$837,2,))</f>
        <v/>
      </c>
      <c r="AB373" s="67" t="str">
        <f t="shared" si="147"/>
        <v/>
      </c>
      <c r="AC373" s="67" t="str">
        <f>IF(Y373="","",VLOOKUP(Y373,'DOCUMENT TYPE'!$A$7:$C$837,3,))</f>
        <v/>
      </c>
      <c r="AD373" s="67" t="str">
        <f t="shared" si="138"/>
        <v/>
      </c>
      <c r="AE373" s="54"/>
      <c r="AF373" s="55" t="str">
        <f t="shared" si="148"/>
        <v/>
      </c>
      <c r="AG373" s="67" t="str">
        <f>IF(AE373="","",VLOOKUP(AE373,DISCIPLINE!$A$2:$C$845,2,))</f>
        <v/>
      </c>
      <c r="AH373" s="57" t="str">
        <f t="shared" si="139"/>
        <v/>
      </c>
      <c r="AI373" s="57"/>
      <c r="AJ373" s="57" t="str">
        <f t="shared" si="140"/>
        <v/>
      </c>
      <c r="AK373" s="57"/>
      <c r="AL373" s="57" t="str">
        <f t="shared" si="141"/>
        <v/>
      </c>
      <c r="AM373" s="57"/>
      <c r="AN373" s="57" t="str">
        <f t="shared" si="142"/>
        <v/>
      </c>
      <c r="AO373" s="57"/>
      <c r="AP373" s="25"/>
      <c r="AQ373" s="23" t="str">
        <f t="shared" si="143"/>
        <v>Missing input data</v>
      </c>
      <c r="AR373" s="23" t="str">
        <f t="shared" si="144"/>
        <v>Missing input data</v>
      </c>
      <c r="AS373" s="25"/>
      <c r="AT373" s="23" t="str">
        <f t="shared" si="128"/>
        <v>Missing input data</v>
      </c>
      <c r="AU373" s="23" t="str">
        <f t="shared" si="129"/>
        <v>Missing input data</v>
      </c>
      <c r="AV373" s="25"/>
    </row>
    <row r="374" spans="1:48">
      <c r="A374" s="56"/>
      <c r="B374" s="67" t="str">
        <f t="shared" si="130"/>
        <v/>
      </c>
      <c r="C374" s="57"/>
      <c r="D374" s="67" t="str">
        <f t="shared" si="131"/>
        <v/>
      </c>
      <c r="E374" s="54"/>
      <c r="F374" s="51" t="str">
        <f t="shared" si="132"/>
        <v/>
      </c>
      <c r="G374" s="54"/>
      <c r="H374" s="67" t="str">
        <f t="shared" si="133"/>
        <v/>
      </c>
      <c r="I374" s="54" t="str">
        <f>IF(G374="","",VLOOKUP(G374,'LEVEL-SYSTEM'!$A$2:$B$849,2,))</f>
        <v/>
      </c>
      <c r="J374" s="67" t="str">
        <f t="shared" si="134"/>
        <v/>
      </c>
      <c r="K374" s="54"/>
      <c r="L374" s="55" t="str">
        <f t="shared" si="125"/>
        <v/>
      </c>
      <c r="M374" s="67" t="str">
        <f>IF(K374="","",VLOOKUP(K374,DISCIPLINE!$A$2:$C$845,2,))</f>
        <v/>
      </c>
      <c r="N374" s="55" t="str">
        <f t="shared" si="126"/>
        <v/>
      </c>
      <c r="O374" s="67" t="str">
        <f>IF(M374="","",VLOOKUP(M374,DISCIPLINE!$A$2:$C$845,2,))</f>
        <v/>
      </c>
      <c r="P374" s="67" t="str">
        <f t="shared" si="135"/>
        <v/>
      </c>
      <c r="Q374" s="57"/>
      <c r="R374" s="67" t="str">
        <f t="shared" si="127"/>
        <v/>
      </c>
      <c r="S374" s="79" t="str">
        <f>IF(Q374="","",VLOOKUP(Q374,'[1]ACTIVITY &amp; DISCIPLINE CODE'!$F$3:$I$1862,2,))</f>
        <v/>
      </c>
      <c r="T374" s="67" t="str">
        <f t="shared" si="145"/>
        <v/>
      </c>
      <c r="U374" s="67" t="str">
        <f>IF(Q374="","",VLOOKUP(Q374,'[1]ACTIVITY &amp; DISCIPLINE CODE'!$F$3:$I$1862,3,))</f>
        <v/>
      </c>
      <c r="V374" s="67" t="str">
        <f t="shared" si="136"/>
        <v/>
      </c>
      <c r="W374" s="67" t="str">
        <f>IF(Q374="","",VLOOKUP(Q374,'[2]ACTIVITY &amp; DISCIPLINE CODE'!$F$3:$I$1850,4,))</f>
        <v/>
      </c>
      <c r="X374" s="57" t="str">
        <f t="shared" si="137"/>
        <v/>
      </c>
      <c r="Y374" s="34"/>
      <c r="Z374" s="67" t="str">
        <f t="shared" si="146"/>
        <v/>
      </c>
      <c r="AA374" s="67" t="str">
        <f>IF(Y374="","",VLOOKUP(Y374,'DOCUMENT TYPE'!$A$7:$C$837,2,))</f>
        <v/>
      </c>
      <c r="AB374" s="67" t="str">
        <f t="shared" si="147"/>
        <v/>
      </c>
      <c r="AC374" s="67" t="str">
        <f>IF(Y374="","",VLOOKUP(Y374,'DOCUMENT TYPE'!$A$7:$C$837,3,))</f>
        <v/>
      </c>
      <c r="AD374" s="67" t="str">
        <f t="shared" si="138"/>
        <v/>
      </c>
      <c r="AE374" s="54"/>
      <c r="AF374" s="55" t="str">
        <f t="shared" si="148"/>
        <v/>
      </c>
      <c r="AG374" s="67" t="str">
        <f>IF(AE374="","",VLOOKUP(AE374,DISCIPLINE!$A$2:$C$845,2,))</f>
        <v/>
      </c>
      <c r="AH374" s="57" t="str">
        <f t="shared" si="139"/>
        <v/>
      </c>
      <c r="AI374" s="57"/>
      <c r="AJ374" s="57" t="str">
        <f t="shared" si="140"/>
        <v/>
      </c>
      <c r="AK374" s="57"/>
      <c r="AL374" s="57" t="str">
        <f t="shared" si="141"/>
        <v/>
      </c>
      <c r="AM374" s="57"/>
      <c r="AN374" s="57" t="str">
        <f t="shared" si="142"/>
        <v/>
      </c>
      <c r="AO374" s="57"/>
      <c r="AP374" s="25"/>
      <c r="AQ374" s="23" t="str">
        <f t="shared" si="143"/>
        <v>Missing input data</v>
      </c>
      <c r="AR374" s="23" t="str">
        <f t="shared" si="144"/>
        <v>Missing input data</v>
      </c>
      <c r="AS374" s="25"/>
      <c r="AT374" s="23" t="str">
        <f t="shared" si="128"/>
        <v>Missing input data</v>
      </c>
      <c r="AU374" s="23" t="str">
        <f t="shared" si="129"/>
        <v>Missing input data</v>
      </c>
      <c r="AV374" s="25"/>
    </row>
    <row r="375" spans="1:48">
      <c r="A375" s="56"/>
      <c r="B375" s="67" t="str">
        <f t="shared" si="130"/>
        <v/>
      </c>
      <c r="C375" s="57"/>
      <c r="D375" s="67" t="str">
        <f t="shared" si="131"/>
        <v/>
      </c>
      <c r="E375" s="54"/>
      <c r="F375" s="51" t="str">
        <f t="shared" si="132"/>
        <v/>
      </c>
      <c r="G375" s="54"/>
      <c r="H375" s="67" t="str">
        <f t="shared" si="133"/>
        <v/>
      </c>
      <c r="I375" s="54" t="str">
        <f>IF(G375="","",VLOOKUP(G375,'LEVEL-SYSTEM'!$A$2:$B$849,2,))</f>
        <v/>
      </c>
      <c r="J375" s="67" t="str">
        <f t="shared" si="134"/>
        <v/>
      </c>
      <c r="K375" s="54"/>
      <c r="L375" s="55" t="str">
        <f t="shared" si="125"/>
        <v/>
      </c>
      <c r="M375" s="67" t="str">
        <f>IF(K375="","",VLOOKUP(K375,DISCIPLINE!$A$2:$C$845,2,))</f>
        <v/>
      </c>
      <c r="N375" s="55" t="str">
        <f t="shared" si="126"/>
        <v/>
      </c>
      <c r="O375" s="67" t="str">
        <f>IF(M375="","",VLOOKUP(M375,DISCIPLINE!$A$2:$C$845,2,))</f>
        <v/>
      </c>
      <c r="P375" s="67" t="str">
        <f t="shared" si="135"/>
        <v/>
      </c>
      <c r="Q375" s="57"/>
      <c r="R375" s="67" t="str">
        <f t="shared" si="127"/>
        <v/>
      </c>
      <c r="S375" s="79" t="str">
        <f>IF(Q375="","",VLOOKUP(Q375,'[1]ACTIVITY &amp; DISCIPLINE CODE'!$F$3:$I$1862,2,))</f>
        <v/>
      </c>
      <c r="T375" s="67" t="str">
        <f t="shared" si="145"/>
        <v/>
      </c>
      <c r="U375" s="67" t="str">
        <f>IF(Q375="","",VLOOKUP(Q375,'[1]ACTIVITY &amp; DISCIPLINE CODE'!$F$3:$I$1862,3,))</f>
        <v/>
      </c>
      <c r="V375" s="67" t="str">
        <f t="shared" si="136"/>
        <v/>
      </c>
      <c r="W375" s="67" t="str">
        <f>IF(Q375="","",VLOOKUP(Q375,'[2]ACTIVITY &amp; DISCIPLINE CODE'!$F$3:$I$1850,4,))</f>
        <v/>
      </c>
      <c r="X375" s="57" t="str">
        <f t="shared" si="137"/>
        <v/>
      </c>
      <c r="Y375" s="34"/>
      <c r="Z375" s="67" t="str">
        <f t="shared" si="146"/>
        <v/>
      </c>
      <c r="AA375" s="67" t="str">
        <f>IF(Y375="","",VLOOKUP(Y375,'DOCUMENT TYPE'!$A$7:$C$837,2,))</f>
        <v/>
      </c>
      <c r="AB375" s="67" t="str">
        <f t="shared" si="147"/>
        <v/>
      </c>
      <c r="AC375" s="67" t="str">
        <f>IF(Y375="","",VLOOKUP(Y375,'DOCUMENT TYPE'!$A$7:$C$837,3,))</f>
        <v/>
      </c>
      <c r="AD375" s="67" t="str">
        <f t="shared" si="138"/>
        <v/>
      </c>
      <c r="AE375" s="54"/>
      <c r="AF375" s="55" t="str">
        <f t="shared" si="148"/>
        <v/>
      </c>
      <c r="AG375" s="67" t="str">
        <f>IF(AE375="","",VLOOKUP(AE375,DISCIPLINE!$A$2:$C$845,2,))</f>
        <v/>
      </c>
      <c r="AH375" s="57" t="str">
        <f t="shared" si="139"/>
        <v/>
      </c>
      <c r="AI375" s="57"/>
      <c r="AJ375" s="57" t="str">
        <f t="shared" si="140"/>
        <v/>
      </c>
      <c r="AK375" s="57"/>
      <c r="AL375" s="57" t="str">
        <f t="shared" si="141"/>
        <v/>
      </c>
      <c r="AM375" s="57"/>
      <c r="AN375" s="57" t="str">
        <f t="shared" si="142"/>
        <v/>
      </c>
      <c r="AO375" s="57"/>
      <c r="AP375" s="25"/>
      <c r="AQ375" s="23" t="str">
        <f t="shared" si="143"/>
        <v>Missing input data</v>
      </c>
      <c r="AR375" s="23" t="str">
        <f t="shared" si="144"/>
        <v>Missing input data</v>
      </c>
      <c r="AS375" s="25"/>
      <c r="AT375" s="23" t="str">
        <f t="shared" si="128"/>
        <v>Missing input data</v>
      </c>
      <c r="AU375" s="23" t="str">
        <f t="shared" si="129"/>
        <v>Missing input data</v>
      </c>
      <c r="AV375" s="25"/>
    </row>
    <row r="376" spans="1:48">
      <c r="A376" s="56"/>
      <c r="B376" s="67" t="str">
        <f t="shared" si="130"/>
        <v/>
      </c>
      <c r="C376" s="57"/>
      <c r="D376" s="67" t="str">
        <f t="shared" si="131"/>
        <v/>
      </c>
      <c r="E376" s="54"/>
      <c r="F376" s="51" t="str">
        <f t="shared" si="132"/>
        <v/>
      </c>
      <c r="G376" s="54"/>
      <c r="H376" s="67" t="str">
        <f t="shared" si="133"/>
        <v/>
      </c>
      <c r="I376" s="54" t="str">
        <f>IF(G376="","",VLOOKUP(G376,'LEVEL-SYSTEM'!$A$2:$B$849,2,))</f>
        <v/>
      </c>
      <c r="J376" s="67" t="str">
        <f t="shared" si="134"/>
        <v/>
      </c>
      <c r="K376" s="54"/>
      <c r="L376" s="55" t="str">
        <f t="shared" si="125"/>
        <v/>
      </c>
      <c r="M376" s="67" t="str">
        <f>IF(K376="","",VLOOKUP(K376,DISCIPLINE!$A$2:$C$845,2,))</f>
        <v/>
      </c>
      <c r="N376" s="55" t="str">
        <f t="shared" si="126"/>
        <v/>
      </c>
      <c r="O376" s="67" t="str">
        <f>IF(M376="","",VLOOKUP(M376,DISCIPLINE!$A$2:$C$845,2,))</f>
        <v/>
      </c>
      <c r="P376" s="67" t="str">
        <f t="shared" si="135"/>
        <v/>
      </c>
      <c r="Q376" s="57"/>
      <c r="R376" s="67" t="str">
        <f t="shared" si="127"/>
        <v/>
      </c>
      <c r="S376" s="79" t="str">
        <f>IF(Q376="","",VLOOKUP(Q376,'[1]ACTIVITY &amp; DISCIPLINE CODE'!$F$3:$I$1862,2,))</f>
        <v/>
      </c>
      <c r="T376" s="67" t="str">
        <f t="shared" si="145"/>
        <v/>
      </c>
      <c r="U376" s="67" t="str">
        <f>IF(Q376="","",VLOOKUP(Q376,'[1]ACTIVITY &amp; DISCIPLINE CODE'!$F$3:$I$1862,3,))</f>
        <v/>
      </c>
      <c r="V376" s="67" t="str">
        <f t="shared" si="136"/>
        <v/>
      </c>
      <c r="W376" s="67" t="str">
        <f>IF(Q376="","",VLOOKUP(Q376,'[2]ACTIVITY &amp; DISCIPLINE CODE'!$F$3:$I$1850,4,))</f>
        <v/>
      </c>
      <c r="X376" s="57" t="str">
        <f t="shared" si="137"/>
        <v/>
      </c>
      <c r="Y376" s="34"/>
      <c r="Z376" s="67" t="str">
        <f t="shared" si="146"/>
        <v/>
      </c>
      <c r="AA376" s="67" t="str">
        <f>IF(Y376="","",VLOOKUP(Y376,'DOCUMENT TYPE'!$A$7:$C$837,2,))</f>
        <v/>
      </c>
      <c r="AB376" s="67" t="str">
        <f t="shared" si="147"/>
        <v/>
      </c>
      <c r="AC376" s="67" t="str">
        <f>IF(Y376="","",VLOOKUP(Y376,'DOCUMENT TYPE'!$A$7:$C$837,3,))</f>
        <v/>
      </c>
      <c r="AD376" s="67" t="str">
        <f t="shared" si="138"/>
        <v/>
      </c>
      <c r="AE376" s="54"/>
      <c r="AF376" s="55" t="str">
        <f t="shared" si="148"/>
        <v/>
      </c>
      <c r="AG376" s="67" t="str">
        <f>IF(AE376="","",VLOOKUP(AE376,DISCIPLINE!$A$2:$C$845,2,))</f>
        <v/>
      </c>
      <c r="AH376" s="57" t="str">
        <f t="shared" si="139"/>
        <v/>
      </c>
      <c r="AI376" s="57"/>
      <c r="AJ376" s="57" t="str">
        <f t="shared" si="140"/>
        <v/>
      </c>
      <c r="AK376" s="57"/>
      <c r="AL376" s="57" t="str">
        <f t="shared" si="141"/>
        <v/>
      </c>
      <c r="AM376" s="57"/>
      <c r="AN376" s="57" t="str">
        <f t="shared" si="142"/>
        <v/>
      </c>
      <c r="AO376" s="57"/>
      <c r="AP376" s="25"/>
      <c r="AQ376" s="23" t="str">
        <f t="shared" si="143"/>
        <v>Missing input data</v>
      </c>
      <c r="AR376" s="23" t="str">
        <f t="shared" si="144"/>
        <v>Missing input data</v>
      </c>
      <c r="AS376" s="25"/>
      <c r="AT376" s="23" t="str">
        <f t="shared" si="128"/>
        <v>Missing input data</v>
      </c>
      <c r="AU376" s="23" t="str">
        <f t="shared" si="129"/>
        <v>Missing input data</v>
      </c>
      <c r="AV376" s="25"/>
    </row>
    <row r="377" spans="1:48">
      <c r="A377" s="56"/>
      <c r="B377" s="67" t="str">
        <f t="shared" si="130"/>
        <v/>
      </c>
      <c r="C377" s="57"/>
      <c r="D377" s="67" t="str">
        <f t="shared" si="131"/>
        <v/>
      </c>
      <c r="E377" s="54"/>
      <c r="F377" s="51" t="str">
        <f t="shared" si="132"/>
        <v/>
      </c>
      <c r="G377" s="54"/>
      <c r="H377" s="67" t="str">
        <f t="shared" si="133"/>
        <v/>
      </c>
      <c r="I377" s="54" t="str">
        <f>IF(G377="","",VLOOKUP(G377,'LEVEL-SYSTEM'!$A$2:$B$849,2,))</f>
        <v/>
      </c>
      <c r="J377" s="67" t="str">
        <f t="shared" si="134"/>
        <v/>
      </c>
      <c r="K377" s="54"/>
      <c r="L377" s="55" t="str">
        <f t="shared" si="125"/>
        <v/>
      </c>
      <c r="M377" s="67" t="str">
        <f>IF(K377="","",VLOOKUP(K377,DISCIPLINE!$A$2:$C$845,2,))</f>
        <v/>
      </c>
      <c r="N377" s="55" t="str">
        <f t="shared" si="126"/>
        <v/>
      </c>
      <c r="O377" s="67" t="str">
        <f>IF(M377="","",VLOOKUP(M377,DISCIPLINE!$A$2:$C$845,2,))</f>
        <v/>
      </c>
      <c r="P377" s="67" t="str">
        <f t="shared" si="135"/>
        <v/>
      </c>
      <c r="Q377" s="57"/>
      <c r="R377" s="67" t="str">
        <f t="shared" si="127"/>
        <v/>
      </c>
      <c r="S377" s="79" t="str">
        <f>IF(Q377="","",VLOOKUP(Q377,'[1]ACTIVITY &amp; DISCIPLINE CODE'!$F$3:$I$1862,2,))</f>
        <v/>
      </c>
      <c r="T377" s="67" t="str">
        <f t="shared" si="145"/>
        <v/>
      </c>
      <c r="U377" s="67" t="str">
        <f>IF(Q377="","",VLOOKUP(Q377,'[1]ACTIVITY &amp; DISCIPLINE CODE'!$F$3:$I$1862,3,))</f>
        <v/>
      </c>
      <c r="V377" s="67" t="str">
        <f t="shared" si="136"/>
        <v/>
      </c>
      <c r="W377" s="67" t="str">
        <f>IF(Q377="","",VLOOKUP(Q377,'[2]ACTIVITY &amp; DISCIPLINE CODE'!$F$3:$I$1850,4,))</f>
        <v/>
      </c>
      <c r="X377" s="57" t="str">
        <f t="shared" si="137"/>
        <v/>
      </c>
      <c r="Y377" s="34"/>
      <c r="Z377" s="67" t="str">
        <f t="shared" si="146"/>
        <v/>
      </c>
      <c r="AA377" s="67" t="str">
        <f>IF(Y377="","",VLOOKUP(Y377,'DOCUMENT TYPE'!$A$7:$C$837,2,))</f>
        <v/>
      </c>
      <c r="AB377" s="67" t="str">
        <f t="shared" si="147"/>
        <v/>
      </c>
      <c r="AC377" s="67" t="str">
        <f>IF(Y377="","",VLOOKUP(Y377,'DOCUMENT TYPE'!$A$7:$C$837,3,))</f>
        <v/>
      </c>
      <c r="AD377" s="67" t="str">
        <f t="shared" si="138"/>
        <v/>
      </c>
      <c r="AE377" s="54"/>
      <c r="AF377" s="55" t="str">
        <f t="shared" si="148"/>
        <v/>
      </c>
      <c r="AG377" s="67" t="str">
        <f>IF(AE377="","",VLOOKUP(AE377,DISCIPLINE!$A$2:$C$845,2,))</f>
        <v/>
      </c>
      <c r="AH377" s="57" t="str">
        <f t="shared" si="139"/>
        <v/>
      </c>
      <c r="AI377" s="57"/>
      <c r="AJ377" s="57" t="str">
        <f t="shared" si="140"/>
        <v/>
      </c>
      <c r="AK377" s="57"/>
      <c r="AL377" s="57" t="str">
        <f t="shared" si="141"/>
        <v/>
      </c>
      <c r="AM377" s="57"/>
      <c r="AN377" s="57" t="str">
        <f t="shared" si="142"/>
        <v/>
      </c>
      <c r="AO377" s="57"/>
      <c r="AP377" s="25"/>
      <c r="AQ377" s="23" t="str">
        <f t="shared" si="143"/>
        <v>Missing input data</v>
      </c>
      <c r="AR377" s="23" t="str">
        <f t="shared" si="144"/>
        <v>Missing input data</v>
      </c>
      <c r="AS377" s="25"/>
      <c r="AT377" s="23" t="str">
        <f t="shared" si="128"/>
        <v>Missing input data</v>
      </c>
      <c r="AU377" s="23" t="str">
        <f t="shared" si="129"/>
        <v>Missing input data</v>
      </c>
      <c r="AV377" s="25"/>
    </row>
    <row r="378" spans="1:48">
      <c r="A378" s="56"/>
      <c r="B378" s="67" t="str">
        <f t="shared" si="130"/>
        <v/>
      </c>
      <c r="C378" s="57"/>
      <c r="D378" s="67" t="str">
        <f t="shared" si="131"/>
        <v/>
      </c>
      <c r="E378" s="54"/>
      <c r="F378" s="51" t="str">
        <f t="shared" si="132"/>
        <v/>
      </c>
      <c r="G378" s="54"/>
      <c r="H378" s="67" t="str">
        <f t="shared" si="133"/>
        <v/>
      </c>
      <c r="I378" s="54" t="str">
        <f>IF(G378="","",VLOOKUP(G378,'LEVEL-SYSTEM'!$A$2:$B$849,2,))</f>
        <v/>
      </c>
      <c r="J378" s="67" t="str">
        <f t="shared" si="134"/>
        <v/>
      </c>
      <c r="K378" s="54"/>
      <c r="L378" s="55" t="str">
        <f t="shared" si="125"/>
        <v/>
      </c>
      <c r="M378" s="67" t="str">
        <f>IF(K378="","",VLOOKUP(K378,DISCIPLINE!$A$2:$C$845,2,))</f>
        <v/>
      </c>
      <c r="N378" s="55" t="str">
        <f t="shared" si="126"/>
        <v/>
      </c>
      <c r="O378" s="67" t="str">
        <f>IF(M378="","",VLOOKUP(M378,DISCIPLINE!$A$2:$C$845,2,))</f>
        <v/>
      </c>
      <c r="P378" s="67" t="str">
        <f t="shared" si="135"/>
        <v/>
      </c>
      <c r="Q378" s="57"/>
      <c r="R378" s="67" t="str">
        <f t="shared" si="127"/>
        <v/>
      </c>
      <c r="S378" s="79" t="str">
        <f>IF(Q378="","",VLOOKUP(Q378,'[1]ACTIVITY &amp; DISCIPLINE CODE'!$F$3:$I$1862,2,))</f>
        <v/>
      </c>
      <c r="T378" s="67" t="str">
        <f t="shared" si="145"/>
        <v/>
      </c>
      <c r="U378" s="67" t="str">
        <f>IF(Q378="","",VLOOKUP(Q378,'[1]ACTIVITY &amp; DISCIPLINE CODE'!$F$3:$I$1862,3,))</f>
        <v/>
      </c>
      <c r="V378" s="67" t="str">
        <f t="shared" si="136"/>
        <v/>
      </c>
      <c r="W378" s="67" t="str">
        <f>IF(Q378="","",VLOOKUP(Q378,'[2]ACTIVITY &amp; DISCIPLINE CODE'!$F$3:$I$1850,4,))</f>
        <v/>
      </c>
      <c r="X378" s="57" t="str">
        <f t="shared" si="137"/>
        <v/>
      </c>
      <c r="Y378" s="34"/>
      <c r="Z378" s="67" t="str">
        <f t="shared" si="146"/>
        <v/>
      </c>
      <c r="AA378" s="67" t="str">
        <f>IF(Y378="","",VLOOKUP(Y378,'DOCUMENT TYPE'!$A$7:$C$837,2,))</f>
        <v/>
      </c>
      <c r="AB378" s="67" t="str">
        <f t="shared" si="147"/>
        <v/>
      </c>
      <c r="AC378" s="67" t="str">
        <f>IF(Y378="","",VLOOKUP(Y378,'DOCUMENT TYPE'!$A$7:$C$837,3,))</f>
        <v/>
      </c>
      <c r="AD378" s="67" t="str">
        <f t="shared" si="138"/>
        <v/>
      </c>
      <c r="AE378" s="54"/>
      <c r="AF378" s="55" t="str">
        <f t="shared" si="148"/>
        <v/>
      </c>
      <c r="AG378" s="67" t="str">
        <f>IF(AE378="","",VLOOKUP(AE378,DISCIPLINE!$A$2:$C$845,2,))</f>
        <v/>
      </c>
      <c r="AH378" s="57" t="str">
        <f t="shared" si="139"/>
        <v/>
      </c>
      <c r="AI378" s="57"/>
      <c r="AJ378" s="57" t="str">
        <f t="shared" si="140"/>
        <v/>
      </c>
      <c r="AK378" s="57"/>
      <c r="AL378" s="57" t="str">
        <f t="shared" si="141"/>
        <v/>
      </c>
      <c r="AM378" s="57"/>
      <c r="AN378" s="57" t="str">
        <f t="shared" si="142"/>
        <v/>
      </c>
      <c r="AO378" s="57"/>
      <c r="AP378" s="25"/>
      <c r="AQ378" s="23" t="str">
        <f t="shared" si="143"/>
        <v>Missing input data</v>
      </c>
      <c r="AR378" s="23" t="str">
        <f t="shared" si="144"/>
        <v>Missing input data</v>
      </c>
      <c r="AS378" s="25"/>
      <c r="AT378" s="23" t="str">
        <f t="shared" si="128"/>
        <v>Missing input data</v>
      </c>
      <c r="AU378" s="23" t="str">
        <f t="shared" si="129"/>
        <v>Missing input data</v>
      </c>
      <c r="AV378" s="25"/>
    </row>
    <row r="379" spans="1:48">
      <c r="A379" s="56"/>
      <c r="B379" s="67" t="str">
        <f t="shared" si="130"/>
        <v/>
      </c>
      <c r="C379" s="57"/>
      <c r="D379" s="67" t="str">
        <f t="shared" si="131"/>
        <v/>
      </c>
      <c r="E379" s="54"/>
      <c r="F379" s="51" t="str">
        <f t="shared" si="132"/>
        <v/>
      </c>
      <c r="G379" s="54"/>
      <c r="H379" s="67" t="str">
        <f t="shared" si="133"/>
        <v/>
      </c>
      <c r="I379" s="54" t="str">
        <f>IF(G379="","",VLOOKUP(G379,'LEVEL-SYSTEM'!$A$2:$B$849,2,))</f>
        <v/>
      </c>
      <c r="J379" s="67" t="str">
        <f t="shared" si="134"/>
        <v/>
      </c>
      <c r="K379" s="54"/>
      <c r="L379" s="55" t="str">
        <f t="shared" si="125"/>
        <v/>
      </c>
      <c r="M379" s="67" t="str">
        <f>IF(K379="","",VLOOKUP(K379,DISCIPLINE!$A$2:$C$845,2,))</f>
        <v/>
      </c>
      <c r="N379" s="55" t="str">
        <f t="shared" si="126"/>
        <v/>
      </c>
      <c r="O379" s="67" t="str">
        <f>IF(M379="","",VLOOKUP(M379,DISCIPLINE!$A$2:$C$845,2,))</f>
        <v/>
      </c>
      <c r="P379" s="67" t="str">
        <f t="shared" si="135"/>
        <v/>
      </c>
      <c r="Q379" s="57"/>
      <c r="R379" s="67" t="str">
        <f t="shared" si="127"/>
        <v/>
      </c>
      <c r="S379" s="79" t="str">
        <f>IF(Q379="","",VLOOKUP(Q379,'[1]ACTIVITY &amp; DISCIPLINE CODE'!$F$3:$I$1862,2,))</f>
        <v/>
      </c>
      <c r="T379" s="67" t="str">
        <f t="shared" si="145"/>
        <v/>
      </c>
      <c r="U379" s="67" t="str">
        <f>IF(Q379="","",VLOOKUP(Q379,'[1]ACTIVITY &amp; DISCIPLINE CODE'!$F$3:$I$1862,3,))</f>
        <v/>
      </c>
      <c r="V379" s="67" t="str">
        <f t="shared" si="136"/>
        <v/>
      </c>
      <c r="W379" s="67" t="str">
        <f>IF(Q379="","",VLOOKUP(Q379,'[2]ACTIVITY &amp; DISCIPLINE CODE'!$F$3:$I$1850,4,))</f>
        <v/>
      </c>
      <c r="X379" s="57" t="str">
        <f t="shared" si="137"/>
        <v/>
      </c>
      <c r="Y379" s="34"/>
      <c r="Z379" s="67" t="str">
        <f t="shared" si="146"/>
        <v/>
      </c>
      <c r="AA379" s="67" t="str">
        <f>IF(Y379="","",VLOOKUP(Y379,'DOCUMENT TYPE'!$A$7:$C$837,2,))</f>
        <v/>
      </c>
      <c r="AB379" s="67" t="str">
        <f t="shared" si="147"/>
        <v/>
      </c>
      <c r="AC379" s="67" t="str">
        <f>IF(Y379="","",VLOOKUP(Y379,'DOCUMENT TYPE'!$A$7:$C$837,3,))</f>
        <v/>
      </c>
      <c r="AD379" s="67" t="str">
        <f t="shared" si="138"/>
        <v/>
      </c>
      <c r="AE379" s="54"/>
      <c r="AF379" s="55" t="str">
        <f t="shared" si="148"/>
        <v/>
      </c>
      <c r="AG379" s="67" t="str">
        <f>IF(AE379="","",VLOOKUP(AE379,DISCIPLINE!$A$2:$C$845,2,))</f>
        <v/>
      </c>
      <c r="AH379" s="57" t="str">
        <f t="shared" si="139"/>
        <v/>
      </c>
      <c r="AI379" s="57"/>
      <c r="AJ379" s="57" t="str">
        <f t="shared" si="140"/>
        <v/>
      </c>
      <c r="AK379" s="57"/>
      <c r="AL379" s="57" t="str">
        <f t="shared" si="141"/>
        <v/>
      </c>
      <c r="AM379" s="57"/>
      <c r="AN379" s="57" t="str">
        <f t="shared" si="142"/>
        <v/>
      </c>
      <c r="AO379" s="57"/>
      <c r="AP379" s="25"/>
      <c r="AQ379" s="23" t="str">
        <f t="shared" si="143"/>
        <v>Missing input data</v>
      </c>
      <c r="AR379" s="23" t="str">
        <f t="shared" si="144"/>
        <v>Missing input data</v>
      </c>
      <c r="AS379" s="25"/>
      <c r="AT379" s="23" t="str">
        <f t="shared" si="128"/>
        <v>Missing input data</v>
      </c>
      <c r="AU379" s="23" t="str">
        <f t="shared" si="129"/>
        <v>Missing input data</v>
      </c>
      <c r="AV379" s="25"/>
    </row>
    <row r="380" spans="1:48">
      <c r="A380" s="56"/>
      <c r="B380" s="67" t="str">
        <f t="shared" si="130"/>
        <v/>
      </c>
      <c r="C380" s="57"/>
      <c r="D380" s="67" t="str">
        <f t="shared" si="131"/>
        <v/>
      </c>
      <c r="E380" s="54"/>
      <c r="F380" s="51" t="str">
        <f t="shared" si="132"/>
        <v/>
      </c>
      <c r="G380" s="54"/>
      <c r="H380" s="67" t="str">
        <f t="shared" si="133"/>
        <v/>
      </c>
      <c r="I380" s="54" t="str">
        <f>IF(G380="","",VLOOKUP(G380,'LEVEL-SYSTEM'!$A$2:$B$849,2,))</f>
        <v/>
      </c>
      <c r="J380" s="67" t="str">
        <f t="shared" si="134"/>
        <v/>
      </c>
      <c r="K380" s="54"/>
      <c r="L380" s="55" t="str">
        <f t="shared" si="125"/>
        <v/>
      </c>
      <c r="M380" s="67" t="str">
        <f>IF(K380="","",VLOOKUP(K380,DISCIPLINE!$A$2:$C$845,2,))</f>
        <v/>
      </c>
      <c r="N380" s="55" t="str">
        <f t="shared" si="126"/>
        <v/>
      </c>
      <c r="O380" s="67" t="str">
        <f>IF(M380="","",VLOOKUP(M380,DISCIPLINE!$A$2:$C$845,2,))</f>
        <v/>
      </c>
      <c r="P380" s="67" t="str">
        <f t="shared" si="135"/>
        <v/>
      </c>
      <c r="Q380" s="57"/>
      <c r="R380" s="67" t="str">
        <f t="shared" si="127"/>
        <v/>
      </c>
      <c r="S380" s="79" t="str">
        <f>IF(Q380="","",VLOOKUP(Q380,'[1]ACTIVITY &amp; DISCIPLINE CODE'!$F$3:$I$1862,2,))</f>
        <v/>
      </c>
      <c r="T380" s="67" t="str">
        <f t="shared" si="145"/>
        <v/>
      </c>
      <c r="U380" s="67" t="str">
        <f>IF(Q380="","",VLOOKUP(Q380,'[1]ACTIVITY &amp; DISCIPLINE CODE'!$F$3:$I$1862,3,))</f>
        <v/>
      </c>
      <c r="V380" s="67" t="str">
        <f t="shared" si="136"/>
        <v/>
      </c>
      <c r="W380" s="67" t="str">
        <f>IF(Q380="","",VLOOKUP(Q380,'[2]ACTIVITY &amp; DISCIPLINE CODE'!$F$3:$I$1850,4,))</f>
        <v/>
      </c>
      <c r="X380" s="57" t="str">
        <f t="shared" si="137"/>
        <v/>
      </c>
      <c r="Y380" s="34"/>
      <c r="Z380" s="67" t="str">
        <f t="shared" si="146"/>
        <v/>
      </c>
      <c r="AA380" s="67" t="str">
        <f>IF(Y380="","",VLOOKUP(Y380,'DOCUMENT TYPE'!$A$7:$C$837,2,))</f>
        <v/>
      </c>
      <c r="AB380" s="67" t="str">
        <f t="shared" si="147"/>
        <v/>
      </c>
      <c r="AC380" s="67" t="str">
        <f>IF(Y380="","",VLOOKUP(Y380,'DOCUMENT TYPE'!$A$7:$C$837,3,))</f>
        <v/>
      </c>
      <c r="AD380" s="67" t="str">
        <f t="shared" si="138"/>
        <v/>
      </c>
      <c r="AE380" s="54"/>
      <c r="AF380" s="55" t="str">
        <f t="shared" si="148"/>
        <v/>
      </c>
      <c r="AG380" s="67" t="str">
        <f>IF(AE380="","",VLOOKUP(AE380,DISCIPLINE!$A$2:$C$845,2,))</f>
        <v/>
      </c>
      <c r="AH380" s="57" t="str">
        <f t="shared" si="139"/>
        <v/>
      </c>
      <c r="AI380" s="57"/>
      <c r="AJ380" s="57" t="str">
        <f t="shared" si="140"/>
        <v/>
      </c>
      <c r="AK380" s="57"/>
      <c r="AL380" s="57" t="str">
        <f t="shared" si="141"/>
        <v/>
      </c>
      <c r="AM380" s="57"/>
      <c r="AN380" s="57" t="str">
        <f t="shared" si="142"/>
        <v/>
      </c>
      <c r="AO380" s="57"/>
      <c r="AP380" s="25"/>
      <c r="AQ380" s="23" t="str">
        <f t="shared" si="143"/>
        <v>Missing input data</v>
      </c>
      <c r="AR380" s="23" t="str">
        <f t="shared" si="144"/>
        <v>Missing input data</v>
      </c>
      <c r="AS380" s="25"/>
      <c r="AT380" s="23" t="str">
        <f t="shared" si="128"/>
        <v>Missing input data</v>
      </c>
      <c r="AU380" s="23" t="str">
        <f t="shared" si="129"/>
        <v>Missing input data</v>
      </c>
      <c r="AV380" s="25"/>
    </row>
    <row r="381" spans="1:48">
      <c r="A381" s="56"/>
      <c r="B381" s="67" t="str">
        <f t="shared" si="130"/>
        <v/>
      </c>
      <c r="C381" s="57"/>
      <c r="D381" s="67" t="str">
        <f t="shared" si="131"/>
        <v/>
      </c>
      <c r="E381" s="54"/>
      <c r="F381" s="51" t="str">
        <f t="shared" si="132"/>
        <v/>
      </c>
      <c r="G381" s="54"/>
      <c r="H381" s="67" t="str">
        <f t="shared" si="133"/>
        <v/>
      </c>
      <c r="I381" s="54" t="str">
        <f>IF(G381="","",VLOOKUP(G381,'LEVEL-SYSTEM'!$A$2:$B$849,2,))</f>
        <v/>
      </c>
      <c r="J381" s="67" t="str">
        <f t="shared" si="134"/>
        <v/>
      </c>
      <c r="K381" s="54"/>
      <c r="L381" s="55" t="str">
        <f t="shared" si="125"/>
        <v/>
      </c>
      <c r="M381" s="67" t="str">
        <f>IF(K381="","",VLOOKUP(K381,DISCIPLINE!$A$2:$C$845,2,))</f>
        <v/>
      </c>
      <c r="N381" s="55" t="str">
        <f t="shared" si="126"/>
        <v/>
      </c>
      <c r="O381" s="67" t="str">
        <f>IF(M381="","",VLOOKUP(M381,DISCIPLINE!$A$2:$C$845,2,))</f>
        <v/>
      </c>
      <c r="P381" s="67" t="str">
        <f t="shared" si="135"/>
        <v/>
      </c>
      <c r="Q381" s="57"/>
      <c r="R381" s="67" t="str">
        <f t="shared" si="127"/>
        <v/>
      </c>
      <c r="S381" s="79" t="str">
        <f>IF(Q381="","",VLOOKUP(Q381,'[1]ACTIVITY &amp; DISCIPLINE CODE'!$F$3:$I$1862,2,))</f>
        <v/>
      </c>
      <c r="T381" s="67" t="str">
        <f t="shared" si="145"/>
        <v/>
      </c>
      <c r="U381" s="67" t="str">
        <f>IF(Q381="","",VLOOKUP(Q381,'[1]ACTIVITY &amp; DISCIPLINE CODE'!$F$3:$I$1862,3,))</f>
        <v/>
      </c>
      <c r="V381" s="67" t="str">
        <f t="shared" si="136"/>
        <v/>
      </c>
      <c r="W381" s="67" t="str">
        <f>IF(Q381="","",VLOOKUP(Q381,'[2]ACTIVITY &amp; DISCIPLINE CODE'!$F$3:$I$1850,4,))</f>
        <v/>
      </c>
      <c r="X381" s="57" t="str">
        <f t="shared" si="137"/>
        <v/>
      </c>
      <c r="Y381" s="34"/>
      <c r="Z381" s="67" t="str">
        <f t="shared" si="146"/>
        <v/>
      </c>
      <c r="AA381" s="67" t="str">
        <f>IF(Y381="","",VLOOKUP(Y381,'DOCUMENT TYPE'!$A$7:$C$837,2,))</f>
        <v/>
      </c>
      <c r="AB381" s="67" t="str">
        <f t="shared" si="147"/>
        <v/>
      </c>
      <c r="AC381" s="67" t="str">
        <f>IF(Y381="","",VLOOKUP(Y381,'DOCUMENT TYPE'!$A$7:$C$837,3,))</f>
        <v/>
      </c>
      <c r="AD381" s="67" t="str">
        <f t="shared" si="138"/>
        <v/>
      </c>
      <c r="AE381" s="54"/>
      <c r="AF381" s="55" t="str">
        <f t="shared" si="148"/>
        <v/>
      </c>
      <c r="AG381" s="67" t="str">
        <f>IF(AE381="","",VLOOKUP(AE381,DISCIPLINE!$A$2:$C$845,2,))</f>
        <v/>
      </c>
      <c r="AH381" s="57" t="str">
        <f t="shared" si="139"/>
        <v/>
      </c>
      <c r="AI381" s="57"/>
      <c r="AJ381" s="57" t="str">
        <f t="shared" si="140"/>
        <v/>
      </c>
      <c r="AK381" s="57"/>
      <c r="AL381" s="57" t="str">
        <f t="shared" si="141"/>
        <v/>
      </c>
      <c r="AM381" s="57"/>
      <c r="AN381" s="57" t="str">
        <f t="shared" si="142"/>
        <v/>
      </c>
      <c r="AO381" s="57"/>
      <c r="AP381" s="25"/>
      <c r="AQ381" s="23" t="str">
        <f t="shared" si="143"/>
        <v>Missing input data</v>
      </c>
      <c r="AR381" s="23" t="str">
        <f t="shared" si="144"/>
        <v>Missing input data</v>
      </c>
      <c r="AS381" s="25"/>
      <c r="AT381" s="23" t="str">
        <f t="shared" si="128"/>
        <v>Missing input data</v>
      </c>
      <c r="AU381" s="23" t="str">
        <f t="shared" si="129"/>
        <v>Missing input data</v>
      </c>
      <c r="AV381" s="25"/>
    </row>
    <row r="382" spans="1:48">
      <c r="A382" s="56"/>
      <c r="B382" s="67" t="str">
        <f t="shared" si="130"/>
        <v/>
      </c>
      <c r="C382" s="57"/>
      <c r="D382" s="67" t="str">
        <f t="shared" si="131"/>
        <v/>
      </c>
      <c r="E382" s="54"/>
      <c r="F382" s="51" t="str">
        <f t="shared" si="132"/>
        <v/>
      </c>
      <c r="G382" s="54"/>
      <c r="H382" s="67" t="str">
        <f t="shared" si="133"/>
        <v/>
      </c>
      <c r="I382" s="54" t="str">
        <f>IF(G382="","",VLOOKUP(G382,'LEVEL-SYSTEM'!$A$2:$B$849,2,))</f>
        <v/>
      </c>
      <c r="J382" s="67" t="str">
        <f t="shared" si="134"/>
        <v/>
      </c>
      <c r="K382" s="54"/>
      <c r="L382" s="55" t="str">
        <f t="shared" si="125"/>
        <v/>
      </c>
      <c r="M382" s="67" t="str">
        <f>IF(K382="","",VLOOKUP(K382,DISCIPLINE!$A$2:$C$845,2,))</f>
        <v/>
      </c>
      <c r="N382" s="55" t="str">
        <f t="shared" si="126"/>
        <v/>
      </c>
      <c r="O382" s="67" t="str">
        <f>IF(M382="","",VLOOKUP(M382,DISCIPLINE!$A$2:$C$845,2,))</f>
        <v/>
      </c>
      <c r="P382" s="67" t="str">
        <f t="shared" si="135"/>
        <v/>
      </c>
      <c r="Q382" s="57"/>
      <c r="R382" s="67" t="str">
        <f t="shared" si="127"/>
        <v/>
      </c>
      <c r="S382" s="79" t="str">
        <f>IF(Q382="","",VLOOKUP(Q382,'[1]ACTIVITY &amp; DISCIPLINE CODE'!$F$3:$I$1862,2,))</f>
        <v/>
      </c>
      <c r="T382" s="67" t="str">
        <f t="shared" si="145"/>
        <v/>
      </c>
      <c r="U382" s="67" t="str">
        <f>IF(Q382="","",VLOOKUP(Q382,'[1]ACTIVITY &amp; DISCIPLINE CODE'!$F$3:$I$1862,3,))</f>
        <v/>
      </c>
      <c r="V382" s="67" t="str">
        <f t="shared" si="136"/>
        <v/>
      </c>
      <c r="W382" s="67" t="str">
        <f>IF(Q382="","",VLOOKUP(Q382,'[2]ACTIVITY &amp; DISCIPLINE CODE'!$F$3:$I$1850,4,))</f>
        <v/>
      </c>
      <c r="X382" s="57" t="str">
        <f t="shared" si="137"/>
        <v/>
      </c>
      <c r="Y382" s="34"/>
      <c r="Z382" s="67" t="str">
        <f t="shared" si="146"/>
        <v/>
      </c>
      <c r="AA382" s="67" t="str">
        <f>IF(Y382="","",VLOOKUP(Y382,'DOCUMENT TYPE'!$A$7:$C$837,2,))</f>
        <v/>
      </c>
      <c r="AB382" s="67" t="str">
        <f t="shared" si="147"/>
        <v/>
      </c>
      <c r="AC382" s="67" t="str">
        <f>IF(Y382="","",VLOOKUP(Y382,'DOCUMENT TYPE'!$A$7:$C$837,3,))</f>
        <v/>
      </c>
      <c r="AD382" s="67" t="str">
        <f t="shared" si="138"/>
        <v/>
      </c>
      <c r="AE382" s="54"/>
      <c r="AF382" s="55" t="str">
        <f t="shared" si="148"/>
        <v/>
      </c>
      <c r="AG382" s="67" t="str">
        <f>IF(AE382="","",VLOOKUP(AE382,DISCIPLINE!$A$2:$C$845,2,))</f>
        <v/>
      </c>
      <c r="AH382" s="57" t="str">
        <f t="shared" si="139"/>
        <v/>
      </c>
      <c r="AI382" s="57"/>
      <c r="AJ382" s="57" t="str">
        <f t="shared" si="140"/>
        <v/>
      </c>
      <c r="AK382" s="57"/>
      <c r="AL382" s="57" t="str">
        <f t="shared" si="141"/>
        <v/>
      </c>
      <c r="AM382" s="57"/>
      <c r="AN382" s="57" t="str">
        <f t="shared" si="142"/>
        <v/>
      </c>
      <c r="AO382" s="57"/>
      <c r="AP382" s="25"/>
      <c r="AQ382" s="23" t="str">
        <f t="shared" si="143"/>
        <v>Missing input data</v>
      </c>
      <c r="AR382" s="23" t="str">
        <f t="shared" si="144"/>
        <v>Missing input data</v>
      </c>
      <c r="AS382" s="25"/>
      <c r="AT382" s="23" t="str">
        <f t="shared" si="128"/>
        <v>Missing input data</v>
      </c>
      <c r="AU382" s="23" t="str">
        <f t="shared" si="129"/>
        <v>Missing input data</v>
      </c>
      <c r="AV382" s="25"/>
    </row>
    <row r="383" spans="1:48">
      <c r="A383" s="56"/>
      <c r="B383" s="67" t="str">
        <f t="shared" si="130"/>
        <v/>
      </c>
      <c r="C383" s="57"/>
      <c r="D383" s="67" t="str">
        <f t="shared" si="131"/>
        <v/>
      </c>
      <c r="E383" s="54"/>
      <c r="F383" s="51" t="str">
        <f t="shared" si="132"/>
        <v/>
      </c>
      <c r="G383" s="54"/>
      <c r="H383" s="67" t="str">
        <f t="shared" si="133"/>
        <v/>
      </c>
      <c r="I383" s="54" t="str">
        <f>IF(G383="","",VLOOKUP(G383,'LEVEL-SYSTEM'!$A$2:$B$849,2,))</f>
        <v/>
      </c>
      <c r="J383" s="67" t="str">
        <f t="shared" si="134"/>
        <v/>
      </c>
      <c r="K383" s="54"/>
      <c r="L383" s="55" t="str">
        <f t="shared" si="125"/>
        <v/>
      </c>
      <c r="M383" s="67" t="str">
        <f>IF(K383="","",VLOOKUP(K383,DISCIPLINE!$A$2:$C$845,2,))</f>
        <v/>
      </c>
      <c r="N383" s="55" t="str">
        <f t="shared" si="126"/>
        <v/>
      </c>
      <c r="O383" s="67" t="str">
        <f>IF(M383="","",VLOOKUP(M383,DISCIPLINE!$A$2:$C$845,2,))</f>
        <v/>
      </c>
      <c r="P383" s="67" t="str">
        <f t="shared" si="135"/>
        <v/>
      </c>
      <c r="Q383" s="57"/>
      <c r="R383" s="67" t="str">
        <f t="shared" si="127"/>
        <v/>
      </c>
      <c r="S383" s="79" t="str">
        <f>IF(Q383="","",VLOOKUP(Q383,'[1]ACTIVITY &amp; DISCIPLINE CODE'!$F$3:$I$1862,2,))</f>
        <v/>
      </c>
      <c r="T383" s="67" t="str">
        <f t="shared" si="145"/>
        <v/>
      </c>
      <c r="U383" s="67" t="str">
        <f>IF(Q383="","",VLOOKUP(Q383,'[1]ACTIVITY &amp; DISCIPLINE CODE'!$F$3:$I$1862,3,))</f>
        <v/>
      </c>
      <c r="V383" s="67" t="str">
        <f t="shared" si="136"/>
        <v/>
      </c>
      <c r="W383" s="67" t="str">
        <f>IF(Q383="","",VLOOKUP(Q383,'[2]ACTIVITY &amp; DISCIPLINE CODE'!$F$3:$I$1850,4,))</f>
        <v/>
      </c>
      <c r="X383" s="57" t="str">
        <f t="shared" si="137"/>
        <v/>
      </c>
      <c r="Y383" s="34"/>
      <c r="Z383" s="67" t="str">
        <f t="shared" si="146"/>
        <v/>
      </c>
      <c r="AA383" s="67" t="str">
        <f>IF(Y383="","",VLOOKUP(Y383,'DOCUMENT TYPE'!$A$7:$C$837,2,))</f>
        <v/>
      </c>
      <c r="AB383" s="67" t="str">
        <f t="shared" si="147"/>
        <v/>
      </c>
      <c r="AC383" s="67" t="str">
        <f>IF(Y383="","",VLOOKUP(Y383,'DOCUMENT TYPE'!$A$7:$C$837,3,))</f>
        <v/>
      </c>
      <c r="AD383" s="67" t="str">
        <f t="shared" si="138"/>
        <v/>
      </c>
      <c r="AE383" s="54"/>
      <c r="AF383" s="55" t="str">
        <f t="shared" si="148"/>
        <v/>
      </c>
      <c r="AG383" s="67" t="str">
        <f>IF(AE383="","",VLOOKUP(AE383,DISCIPLINE!$A$2:$C$845,2,))</f>
        <v/>
      </c>
      <c r="AH383" s="57" t="str">
        <f t="shared" si="139"/>
        <v/>
      </c>
      <c r="AI383" s="57"/>
      <c r="AJ383" s="57" t="str">
        <f t="shared" si="140"/>
        <v/>
      </c>
      <c r="AK383" s="57"/>
      <c r="AL383" s="57" t="str">
        <f t="shared" si="141"/>
        <v/>
      </c>
      <c r="AM383" s="57"/>
      <c r="AN383" s="57" t="str">
        <f t="shared" si="142"/>
        <v/>
      </c>
      <c r="AO383" s="57"/>
      <c r="AP383" s="25"/>
      <c r="AQ383" s="23" t="str">
        <f t="shared" si="143"/>
        <v>Missing input data</v>
      </c>
      <c r="AR383" s="23" t="str">
        <f t="shared" si="144"/>
        <v>Missing input data</v>
      </c>
      <c r="AS383" s="25"/>
      <c r="AT383" s="23" t="str">
        <f t="shared" si="128"/>
        <v>Missing input data</v>
      </c>
      <c r="AU383" s="23" t="str">
        <f t="shared" si="129"/>
        <v>Missing input data</v>
      </c>
      <c r="AV383" s="25"/>
    </row>
    <row r="384" spans="1:48">
      <c r="A384" s="56"/>
      <c r="B384" s="67" t="str">
        <f t="shared" si="130"/>
        <v/>
      </c>
      <c r="C384" s="57"/>
      <c r="D384" s="67" t="str">
        <f t="shared" si="131"/>
        <v/>
      </c>
      <c r="E384" s="54"/>
      <c r="F384" s="51" t="str">
        <f t="shared" si="132"/>
        <v/>
      </c>
      <c r="G384" s="54"/>
      <c r="H384" s="67" t="str">
        <f t="shared" si="133"/>
        <v/>
      </c>
      <c r="I384" s="54" t="str">
        <f>IF(G384="","",VLOOKUP(G384,'LEVEL-SYSTEM'!$A$2:$B$849,2,))</f>
        <v/>
      </c>
      <c r="J384" s="67" t="str">
        <f t="shared" si="134"/>
        <v/>
      </c>
      <c r="K384" s="54"/>
      <c r="L384" s="55" t="str">
        <f t="shared" si="125"/>
        <v/>
      </c>
      <c r="M384" s="67" t="str">
        <f>IF(K384="","",VLOOKUP(K384,DISCIPLINE!$A$2:$C$845,2,))</f>
        <v/>
      </c>
      <c r="N384" s="55" t="str">
        <f t="shared" si="126"/>
        <v/>
      </c>
      <c r="O384" s="67" t="str">
        <f>IF(M384="","",VLOOKUP(M384,DISCIPLINE!$A$2:$C$845,2,))</f>
        <v/>
      </c>
      <c r="P384" s="67" t="str">
        <f t="shared" si="135"/>
        <v/>
      </c>
      <c r="Q384" s="57"/>
      <c r="R384" s="67" t="str">
        <f t="shared" si="127"/>
        <v/>
      </c>
      <c r="S384" s="79" t="str">
        <f>IF(Q384="","",VLOOKUP(Q384,'[1]ACTIVITY &amp; DISCIPLINE CODE'!$F$3:$I$1862,2,))</f>
        <v/>
      </c>
      <c r="T384" s="67" t="str">
        <f t="shared" si="145"/>
        <v/>
      </c>
      <c r="U384" s="67" t="str">
        <f>IF(Q384="","",VLOOKUP(Q384,'[1]ACTIVITY &amp; DISCIPLINE CODE'!$F$3:$I$1862,3,))</f>
        <v/>
      </c>
      <c r="V384" s="67" t="str">
        <f t="shared" si="136"/>
        <v/>
      </c>
      <c r="W384" s="67" t="str">
        <f>IF(Q384="","",VLOOKUP(Q384,'[2]ACTIVITY &amp; DISCIPLINE CODE'!$F$3:$I$1850,4,))</f>
        <v/>
      </c>
      <c r="X384" s="57" t="str">
        <f t="shared" si="137"/>
        <v/>
      </c>
      <c r="Y384" s="34"/>
      <c r="Z384" s="67" t="str">
        <f t="shared" si="146"/>
        <v/>
      </c>
      <c r="AA384" s="67" t="str">
        <f>IF(Y384="","",VLOOKUP(Y384,'DOCUMENT TYPE'!$A$7:$C$837,2,))</f>
        <v/>
      </c>
      <c r="AB384" s="67" t="str">
        <f t="shared" si="147"/>
        <v/>
      </c>
      <c r="AC384" s="67" t="str">
        <f>IF(Y384="","",VLOOKUP(Y384,'DOCUMENT TYPE'!$A$7:$C$837,3,))</f>
        <v/>
      </c>
      <c r="AD384" s="67" t="str">
        <f t="shared" si="138"/>
        <v/>
      </c>
      <c r="AE384" s="54"/>
      <c r="AF384" s="55" t="str">
        <f t="shared" si="148"/>
        <v/>
      </c>
      <c r="AG384" s="67" t="str">
        <f>IF(AE384="","",VLOOKUP(AE384,DISCIPLINE!$A$2:$C$845,2,))</f>
        <v/>
      </c>
      <c r="AH384" s="57" t="str">
        <f t="shared" si="139"/>
        <v/>
      </c>
      <c r="AI384" s="57"/>
      <c r="AJ384" s="57" t="str">
        <f t="shared" si="140"/>
        <v/>
      </c>
      <c r="AK384" s="57"/>
      <c r="AL384" s="57" t="str">
        <f t="shared" si="141"/>
        <v/>
      </c>
      <c r="AM384" s="57"/>
      <c r="AN384" s="57" t="str">
        <f t="shared" si="142"/>
        <v/>
      </c>
      <c r="AO384" s="57"/>
      <c r="AP384" s="25"/>
      <c r="AQ384" s="23" t="str">
        <f t="shared" si="143"/>
        <v>Missing input data</v>
      </c>
      <c r="AR384" s="23" t="str">
        <f t="shared" si="144"/>
        <v>Missing input data</v>
      </c>
      <c r="AS384" s="25"/>
      <c r="AT384" s="23" t="str">
        <f t="shared" si="128"/>
        <v>Missing input data</v>
      </c>
      <c r="AU384" s="23" t="str">
        <f t="shared" si="129"/>
        <v>Missing input data</v>
      </c>
      <c r="AV384" s="25"/>
    </row>
    <row r="385" spans="1:48">
      <c r="A385" s="56"/>
      <c r="B385" s="67" t="str">
        <f t="shared" si="130"/>
        <v/>
      </c>
      <c r="C385" s="57"/>
      <c r="D385" s="67" t="str">
        <f t="shared" si="131"/>
        <v/>
      </c>
      <c r="E385" s="54"/>
      <c r="F385" s="51" t="str">
        <f t="shared" si="132"/>
        <v/>
      </c>
      <c r="G385" s="54"/>
      <c r="H385" s="67" t="str">
        <f t="shared" si="133"/>
        <v/>
      </c>
      <c r="I385" s="54" t="str">
        <f>IF(G385="","",VLOOKUP(G385,'LEVEL-SYSTEM'!$A$2:$B$849,2,))</f>
        <v/>
      </c>
      <c r="J385" s="67" t="str">
        <f t="shared" si="134"/>
        <v/>
      </c>
      <c r="K385" s="54"/>
      <c r="L385" s="55" t="str">
        <f t="shared" si="125"/>
        <v/>
      </c>
      <c r="M385" s="67" t="str">
        <f>IF(K385="","",VLOOKUP(K385,DISCIPLINE!$A$2:$C$845,2,))</f>
        <v/>
      </c>
      <c r="N385" s="55" t="str">
        <f t="shared" si="126"/>
        <v/>
      </c>
      <c r="O385" s="67" t="str">
        <f>IF(M385="","",VLOOKUP(M385,DISCIPLINE!$A$2:$C$845,2,))</f>
        <v/>
      </c>
      <c r="P385" s="67" t="str">
        <f t="shared" si="135"/>
        <v/>
      </c>
      <c r="Q385" s="57"/>
      <c r="R385" s="67" t="str">
        <f t="shared" si="127"/>
        <v/>
      </c>
      <c r="S385" s="79" t="str">
        <f>IF(Q385="","",VLOOKUP(Q385,'[1]ACTIVITY &amp; DISCIPLINE CODE'!$F$3:$I$1862,2,))</f>
        <v/>
      </c>
      <c r="T385" s="67" t="str">
        <f t="shared" si="145"/>
        <v/>
      </c>
      <c r="U385" s="67" t="str">
        <f>IF(Q385="","",VLOOKUP(Q385,'[1]ACTIVITY &amp; DISCIPLINE CODE'!$F$3:$I$1862,3,))</f>
        <v/>
      </c>
      <c r="V385" s="67" t="str">
        <f t="shared" si="136"/>
        <v/>
      </c>
      <c r="W385" s="67" t="str">
        <f>IF(Q385="","",VLOOKUP(Q385,'[2]ACTIVITY &amp; DISCIPLINE CODE'!$F$3:$I$1850,4,))</f>
        <v/>
      </c>
      <c r="X385" s="57" t="str">
        <f t="shared" si="137"/>
        <v/>
      </c>
      <c r="Y385" s="34"/>
      <c r="Z385" s="67" t="str">
        <f t="shared" si="146"/>
        <v/>
      </c>
      <c r="AA385" s="67" t="str">
        <f>IF(Y385="","",VLOOKUP(Y385,'DOCUMENT TYPE'!$A$7:$C$837,2,))</f>
        <v/>
      </c>
      <c r="AB385" s="67" t="str">
        <f t="shared" si="147"/>
        <v/>
      </c>
      <c r="AC385" s="67" t="str">
        <f>IF(Y385="","",VLOOKUP(Y385,'DOCUMENT TYPE'!$A$7:$C$837,3,))</f>
        <v/>
      </c>
      <c r="AD385" s="67" t="str">
        <f t="shared" si="138"/>
        <v/>
      </c>
      <c r="AE385" s="54"/>
      <c r="AF385" s="55" t="str">
        <f t="shared" si="148"/>
        <v/>
      </c>
      <c r="AG385" s="67" t="str">
        <f>IF(AE385="","",VLOOKUP(AE385,DISCIPLINE!$A$2:$C$845,2,))</f>
        <v/>
      </c>
      <c r="AH385" s="57" t="str">
        <f t="shared" si="139"/>
        <v/>
      </c>
      <c r="AI385" s="57"/>
      <c r="AJ385" s="57" t="str">
        <f t="shared" si="140"/>
        <v/>
      </c>
      <c r="AK385" s="57"/>
      <c r="AL385" s="57" t="str">
        <f t="shared" si="141"/>
        <v/>
      </c>
      <c r="AM385" s="57"/>
      <c r="AN385" s="57" t="str">
        <f t="shared" si="142"/>
        <v/>
      </c>
      <c r="AO385" s="57"/>
      <c r="AP385" s="25"/>
      <c r="AQ385" s="23" t="str">
        <f t="shared" si="143"/>
        <v>Missing input data</v>
      </c>
      <c r="AR385" s="23" t="str">
        <f t="shared" si="144"/>
        <v>Missing input data</v>
      </c>
      <c r="AS385" s="25"/>
      <c r="AT385" s="23" t="str">
        <f t="shared" si="128"/>
        <v>Missing input data</v>
      </c>
      <c r="AU385" s="23" t="str">
        <f t="shared" si="129"/>
        <v>Missing input data</v>
      </c>
      <c r="AV385" s="25"/>
    </row>
    <row r="386" spans="1:48">
      <c r="A386" s="56"/>
      <c r="B386" s="67" t="str">
        <f t="shared" si="130"/>
        <v/>
      </c>
      <c r="C386" s="57"/>
      <c r="D386" s="67" t="str">
        <f t="shared" si="131"/>
        <v/>
      </c>
      <c r="E386" s="54"/>
      <c r="F386" s="51" t="str">
        <f t="shared" si="132"/>
        <v/>
      </c>
      <c r="G386" s="54"/>
      <c r="H386" s="67" t="str">
        <f t="shared" si="133"/>
        <v/>
      </c>
      <c r="I386" s="54" t="str">
        <f>IF(G386="","",VLOOKUP(G386,'LEVEL-SYSTEM'!$A$2:$B$849,2,))</f>
        <v/>
      </c>
      <c r="J386" s="67" t="str">
        <f t="shared" si="134"/>
        <v/>
      </c>
      <c r="K386" s="54"/>
      <c r="L386" s="55" t="str">
        <f t="shared" si="125"/>
        <v/>
      </c>
      <c r="M386" s="67" t="str">
        <f>IF(K386="","",VLOOKUP(K386,DISCIPLINE!$A$2:$C$845,2,))</f>
        <v/>
      </c>
      <c r="N386" s="55" t="str">
        <f t="shared" si="126"/>
        <v/>
      </c>
      <c r="O386" s="67" t="str">
        <f>IF(M386="","",VLOOKUP(M386,DISCIPLINE!$A$2:$C$845,2,))</f>
        <v/>
      </c>
      <c r="P386" s="67" t="str">
        <f t="shared" si="135"/>
        <v/>
      </c>
      <c r="Q386" s="57"/>
      <c r="R386" s="67" t="str">
        <f t="shared" si="127"/>
        <v/>
      </c>
      <c r="S386" s="79" t="str">
        <f>IF(Q386="","",VLOOKUP(Q386,'[1]ACTIVITY &amp; DISCIPLINE CODE'!$F$3:$I$1862,2,))</f>
        <v/>
      </c>
      <c r="T386" s="67" t="str">
        <f t="shared" si="145"/>
        <v/>
      </c>
      <c r="U386" s="67" t="str">
        <f>IF(Q386="","",VLOOKUP(Q386,'[1]ACTIVITY &amp; DISCIPLINE CODE'!$F$3:$I$1862,3,))</f>
        <v/>
      </c>
      <c r="V386" s="67" t="str">
        <f t="shared" si="136"/>
        <v/>
      </c>
      <c r="W386" s="67" t="str">
        <f>IF(Q386="","",VLOOKUP(Q386,'[2]ACTIVITY &amp; DISCIPLINE CODE'!$F$3:$I$1850,4,))</f>
        <v/>
      </c>
      <c r="X386" s="57" t="str">
        <f t="shared" si="137"/>
        <v/>
      </c>
      <c r="Y386" s="34"/>
      <c r="Z386" s="67" t="str">
        <f t="shared" si="146"/>
        <v/>
      </c>
      <c r="AA386" s="67" t="str">
        <f>IF(Y386="","",VLOOKUP(Y386,'DOCUMENT TYPE'!$A$7:$C$837,2,))</f>
        <v/>
      </c>
      <c r="AB386" s="67" t="str">
        <f t="shared" si="147"/>
        <v/>
      </c>
      <c r="AC386" s="67" t="str">
        <f>IF(Y386="","",VLOOKUP(Y386,'DOCUMENT TYPE'!$A$7:$C$837,3,))</f>
        <v/>
      </c>
      <c r="AD386" s="67" t="str">
        <f t="shared" si="138"/>
        <v/>
      </c>
      <c r="AE386" s="54"/>
      <c r="AF386" s="55" t="str">
        <f t="shared" si="148"/>
        <v/>
      </c>
      <c r="AG386" s="67" t="str">
        <f>IF(AE386="","",VLOOKUP(AE386,DISCIPLINE!$A$2:$C$845,2,))</f>
        <v/>
      </c>
      <c r="AH386" s="57" t="str">
        <f t="shared" si="139"/>
        <v/>
      </c>
      <c r="AI386" s="57"/>
      <c r="AJ386" s="57" t="str">
        <f t="shared" si="140"/>
        <v/>
      </c>
      <c r="AK386" s="57"/>
      <c r="AL386" s="57" t="str">
        <f t="shared" si="141"/>
        <v/>
      </c>
      <c r="AM386" s="57"/>
      <c r="AN386" s="57" t="str">
        <f t="shared" si="142"/>
        <v/>
      </c>
      <c r="AO386" s="57"/>
      <c r="AP386" s="25"/>
      <c r="AQ386" s="23" t="str">
        <f t="shared" si="143"/>
        <v>Missing input data</v>
      </c>
      <c r="AR386" s="23" t="str">
        <f t="shared" si="144"/>
        <v>Missing input data</v>
      </c>
      <c r="AS386" s="25"/>
      <c r="AT386" s="23" t="str">
        <f t="shared" si="128"/>
        <v>Missing input data</v>
      </c>
      <c r="AU386" s="23" t="str">
        <f t="shared" si="129"/>
        <v>Missing input data</v>
      </c>
      <c r="AV386" s="25"/>
    </row>
    <row r="387" spans="1:48">
      <c r="A387" s="56"/>
      <c r="B387" s="67" t="str">
        <f t="shared" si="130"/>
        <v/>
      </c>
      <c r="C387" s="57"/>
      <c r="D387" s="67" t="str">
        <f t="shared" si="131"/>
        <v/>
      </c>
      <c r="E387" s="54"/>
      <c r="F387" s="51" t="str">
        <f t="shared" si="132"/>
        <v/>
      </c>
      <c r="G387" s="54"/>
      <c r="H387" s="67" t="str">
        <f t="shared" si="133"/>
        <v/>
      </c>
      <c r="I387" s="54" t="str">
        <f>IF(G387="","",VLOOKUP(G387,'LEVEL-SYSTEM'!$A$2:$B$849,2,))</f>
        <v/>
      </c>
      <c r="J387" s="67" t="str">
        <f t="shared" si="134"/>
        <v/>
      </c>
      <c r="K387" s="54"/>
      <c r="L387" s="55" t="str">
        <f t="shared" si="125"/>
        <v/>
      </c>
      <c r="M387" s="67" t="str">
        <f>IF(K387="","",VLOOKUP(K387,DISCIPLINE!$A$2:$C$845,2,))</f>
        <v/>
      </c>
      <c r="N387" s="55" t="str">
        <f t="shared" si="126"/>
        <v/>
      </c>
      <c r="O387" s="67" t="str">
        <f>IF(M387="","",VLOOKUP(M387,DISCIPLINE!$A$2:$C$845,2,))</f>
        <v/>
      </c>
      <c r="P387" s="67" t="str">
        <f t="shared" si="135"/>
        <v/>
      </c>
      <c r="Q387" s="57"/>
      <c r="R387" s="67" t="str">
        <f t="shared" si="127"/>
        <v/>
      </c>
      <c r="S387" s="79" t="str">
        <f>IF(Q387="","",VLOOKUP(Q387,'[1]ACTIVITY &amp; DISCIPLINE CODE'!$F$3:$I$1862,2,))</f>
        <v/>
      </c>
      <c r="T387" s="67" t="str">
        <f t="shared" si="145"/>
        <v/>
      </c>
      <c r="U387" s="67" t="str">
        <f>IF(Q387="","",VLOOKUP(Q387,'[1]ACTIVITY &amp; DISCIPLINE CODE'!$F$3:$I$1862,3,))</f>
        <v/>
      </c>
      <c r="V387" s="67" t="str">
        <f t="shared" si="136"/>
        <v/>
      </c>
      <c r="W387" s="67" t="str">
        <f>IF(Q387="","",VLOOKUP(Q387,'[2]ACTIVITY &amp; DISCIPLINE CODE'!$F$3:$I$1850,4,))</f>
        <v/>
      </c>
      <c r="X387" s="57" t="str">
        <f t="shared" si="137"/>
        <v/>
      </c>
      <c r="Y387" s="34"/>
      <c r="Z387" s="67" t="str">
        <f t="shared" si="146"/>
        <v/>
      </c>
      <c r="AA387" s="67" t="str">
        <f>IF(Y387="","",VLOOKUP(Y387,'DOCUMENT TYPE'!$A$7:$C$837,2,))</f>
        <v/>
      </c>
      <c r="AB387" s="67" t="str">
        <f t="shared" si="147"/>
        <v/>
      </c>
      <c r="AC387" s="67" t="str">
        <f>IF(Y387="","",VLOOKUP(Y387,'DOCUMENT TYPE'!$A$7:$C$837,3,))</f>
        <v/>
      </c>
      <c r="AD387" s="67" t="str">
        <f t="shared" si="138"/>
        <v/>
      </c>
      <c r="AE387" s="54"/>
      <c r="AF387" s="55" t="str">
        <f t="shared" si="148"/>
        <v/>
      </c>
      <c r="AG387" s="67" t="str">
        <f>IF(AE387="","",VLOOKUP(AE387,DISCIPLINE!$A$2:$C$845,2,))</f>
        <v/>
      </c>
      <c r="AH387" s="57" t="str">
        <f t="shared" si="139"/>
        <v/>
      </c>
      <c r="AI387" s="57"/>
      <c r="AJ387" s="57" t="str">
        <f t="shared" si="140"/>
        <v/>
      </c>
      <c r="AK387" s="57"/>
      <c r="AL387" s="57" t="str">
        <f t="shared" si="141"/>
        <v/>
      </c>
      <c r="AM387" s="57"/>
      <c r="AN387" s="57" t="str">
        <f t="shared" si="142"/>
        <v/>
      </c>
      <c r="AO387" s="57"/>
      <c r="AP387" s="25"/>
      <c r="AQ387" s="23" t="str">
        <f t="shared" si="143"/>
        <v>Missing input data</v>
      </c>
      <c r="AR387" s="23" t="str">
        <f t="shared" si="144"/>
        <v>Missing input data</v>
      </c>
      <c r="AS387" s="25"/>
      <c r="AT387" s="23" t="str">
        <f t="shared" si="128"/>
        <v>Missing input data</v>
      </c>
      <c r="AU387" s="23" t="str">
        <f t="shared" si="129"/>
        <v>Missing input data</v>
      </c>
      <c r="AV387" s="25"/>
    </row>
    <row r="388" spans="1:48">
      <c r="A388" s="56"/>
      <c r="B388" s="67" t="str">
        <f t="shared" si="130"/>
        <v/>
      </c>
      <c r="C388" s="57"/>
      <c r="D388" s="67" t="str">
        <f t="shared" si="131"/>
        <v/>
      </c>
      <c r="E388" s="54"/>
      <c r="F388" s="51" t="str">
        <f t="shared" si="132"/>
        <v/>
      </c>
      <c r="G388" s="54"/>
      <c r="H388" s="67" t="str">
        <f t="shared" si="133"/>
        <v/>
      </c>
      <c r="I388" s="54" t="str">
        <f>IF(G388="","",VLOOKUP(G388,'LEVEL-SYSTEM'!$A$2:$B$849,2,))</f>
        <v/>
      </c>
      <c r="J388" s="67" t="str">
        <f t="shared" si="134"/>
        <v/>
      </c>
      <c r="K388" s="54"/>
      <c r="L388" s="55" t="str">
        <f t="shared" si="125"/>
        <v/>
      </c>
      <c r="M388" s="67" t="str">
        <f>IF(K388="","",VLOOKUP(K388,DISCIPLINE!$A$2:$C$845,2,))</f>
        <v/>
      </c>
      <c r="N388" s="55" t="str">
        <f t="shared" si="126"/>
        <v/>
      </c>
      <c r="O388" s="67" t="str">
        <f>IF(M388="","",VLOOKUP(M388,DISCIPLINE!$A$2:$C$845,2,))</f>
        <v/>
      </c>
      <c r="P388" s="67" t="str">
        <f t="shared" si="135"/>
        <v/>
      </c>
      <c r="Q388" s="57"/>
      <c r="R388" s="67" t="str">
        <f t="shared" si="127"/>
        <v/>
      </c>
      <c r="S388" s="79" t="str">
        <f>IF(Q388="","",VLOOKUP(Q388,'[1]ACTIVITY &amp; DISCIPLINE CODE'!$F$3:$I$1862,2,))</f>
        <v/>
      </c>
      <c r="T388" s="67" t="str">
        <f t="shared" si="145"/>
        <v/>
      </c>
      <c r="U388" s="67" t="str">
        <f>IF(Q388="","",VLOOKUP(Q388,'[1]ACTIVITY &amp; DISCIPLINE CODE'!$F$3:$I$1862,3,))</f>
        <v/>
      </c>
      <c r="V388" s="67" t="str">
        <f t="shared" si="136"/>
        <v/>
      </c>
      <c r="W388" s="67" t="str">
        <f>IF(Q388="","",VLOOKUP(Q388,'[2]ACTIVITY &amp; DISCIPLINE CODE'!$F$3:$I$1850,4,))</f>
        <v/>
      </c>
      <c r="X388" s="57" t="str">
        <f t="shared" si="137"/>
        <v/>
      </c>
      <c r="Y388" s="34"/>
      <c r="Z388" s="67" t="str">
        <f t="shared" si="146"/>
        <v/>
      </c>
      <c r="AA388" s="67" t="str">
        <f>IF(Y388="","",VLOOKUP(Y388,'DOCUMENT TYPE'!$A$7:$C$837,2,))</f>
        <v/>
      </c>
      <c r="AB388" s="67" t="str">
        <f t="shared" si="147"/>
        <v/>
      </c>
      <c r="AC388" s="67" t="str">
        <f>IF(Y388="","",VLOOKUP(Y388,'DOCUMENT TYPE'!$A$7:$C$837,3,))</f>
        <v/>
      </c>
      <c r="AD388" s="67" t="str">
        <f t="shared" si="138"/>
        <v/>
      </c>
      <c r="AE388" s="54"/>
      <c r="AF388" s="55" t="str">
        <f t="shared" si="148"/>
        <v/>
      </c>
      <c r="AG388" s="67" t="str">
        <f>IF(AE388="","",VLOOKUP(AE388,DISCIPLINE!$A$2:$C$845,2,))</f>
        <v/>
      </c>
      <c r="AH388" s="57" t="str">
        <f t="shared" si="139"/>
        <v/>
      </c>
      <c r="AI388" s="57"/>
      <c r="AJ388" s="57" t="str">
        <f t="shared" si="140"/>
        <v/>
      </c>
      <c r="AK388" s="57"/>
      <c r="AL388" s="57" t="str">
        <f t="shared" si="141"/>
        <v/>
      </c>
      <c r="AM388" s="57"/>
      <c r="AN388" s="57" t="str">
        <f t="shared" si="142"/>
        <v/>
      </c>
      <c r="AO388" s="57"/>
      <c r="AP388" s="25"/>
      <c r="AQ388" s="23" t="str">
        <f t="shared" si="143"/>
        <v>Missing input data</v>
      </c>
      <c r="AR388" s="23" t="str">
        <f t="shared" si="144"/>
        <v>Missing input data</v>
      </c>
      <c r="AS388" s="25"/>
      <c r="AT388" s="23" t="str">
        <f t="shared" si="128"/>
        <v>Missing input data</v>
      </c>
      <c r="AU388" s="23" t="str">
        <f t="shared" si="129"/>
        <v>Missing input data</v>
      </c>
      <c r="AV388" s="25"/>
    </row>
    <row r="389" spans="1:48">
      <c r="A389" s="56"/>
      <c r="B389" s="67" t="str">
        <f t="shared" si="130"/>
        <v/>
      </c>
      <c r="C389" s="57"/>
      <c r="D389" s="67" t="str">
        <f t="shared" si="131"/>
        <v/>
      </c>
      <c r="E389" s="54"/>
      <c r="F389" s="51" t="str">
        <f t="shared" si="132"/>
        <v/>
      </c>
      <c r="G389" s="54"/>
      <c r="H389" s="67" t="str">
        <f t="shared" si="133"/>
        <v/>
      </c>
      <c r="I389" s="54" t="str">
        <f>IF(G389="","",VLOOKUP(G389,'LEVEL-SYSTEM'!$A$2:$B$849,2,))</f>
        <v/>
      </c>
      <c r="J389" s="67" t="str">
        <f t="shared" si="134"/>
        <v/>
      </c>
      <c r="K389" s="54"/>
      <c r="L389" s="55" t="str">
        <f t="shared" si="125"/>
        <v/>
      </c>
      <c r="M389" s="67" t="str">
        <f>IF(K389="","",VLOOKUP(K389,DISCIPLINE!$A$2:$C$845,2,))</f>
        <v/>
      </c>
      <c r="N389" s="55" t="str">
        <f t="shared" si="126"/>
        <v/>
      </c>
      <c r="O389" s="67" t="str">
        <f>IF(M389="","",VLOOKUP(M389,DISCIPLINE!$A$2:$C$845,2,))</f>
        <v/>
      </c>
      <c r="P389" s="67" t="str">
        <f t="shared" si="135"/>
        <v/>
      </c>
      <c r="Q389" s="57"/>
      <c r="R389" s="67" t="str">
        <f t="shared" si="127"/>
        <v/>
      </c>
      <c r="S389" s="79" t="str">
        <f>IF(Q389="","",VLOOKUP(Q389,'[1]ACTIVITY &amp; DISCIPLINE CODE'!$F$3:$I$1862,2,))</f>
        <v/>
      </c>
      <c r="T389" s="67" t="str">
        <f t="shared" si="145"/>
        <v/>
      </c>
      <c r="U389" s="67" t="str">
        <f>IF(Q389="","",VLOOKUP(Q389,'[1]ACTIVITY &amp; DISCIPLINE CODE'!$F$3:$I$1862,3,))</f>
        <v/>
      </c>
      <c r="V389" s="67" t="str">
        <f t="shared" si="136"/>
        <v/>
      </c>
      <c r="W389" s="67" t="str">
        <f>IF(Q389="","",VLOOKUP(Q389,'[2]ACTIVITY &amp; DISCIPLINE CODE'!$F$3:$I$1850,4,))</f>
        <v/>
      </c>
      <c r="X389" s="57" t="str">
        <f t="shared" si="137"/>
        <v/>
      </c>
      <c r="Y389" s="34"/>
      <c r="Z389" s="67" t="str">
        <f t="shared" si="146"/>
        <v/>
      </c>
      <c r="AA389" s="67" t="str">
        <f>IF(Y389="","",VLOOKUP(Y389,'DOCUMENT TYPE'!$A$7:$C$837,2,))</f>
        <v/>
      </c>
      <c r="AB389" s="67" t="str">
        <f t="shared" si="147"/>
        <v/>
      </c>
      <c r="AC389" s="67" t="str">
        <f>IF(Y389="","",VLOOKUP(Y389,'DOCUMENT TYPE'!$A$7:$C$837,3,))</f>
        <v/>
      </c>
      <c r="AD389" s="67" t="str">
        <f t="shared" si="138"/>
        <v/>
      </c>
      <c r="AE389" s="54"/>
      <c r="AF389" s="55" t="str">
        <f t="shared" si="148"/>
        <v/>
      </c>
      <c r="AG389" s="67" t="str">
        <f>IF(AE389="","",VLOOKUP(AE389,DISCIPLINE!$A$2:$C$845,2,))</f>
        <v/>
      </c>
      <c r="AH389" s="57" t="str">
        <f t="shared" si="139"/>
        <v/>
      </c>
      <c r="AI389" s="57"/>
      <c r="AJ389" s="57" t="str">
        <f t="shared" si="140"/>
        <v/>
      </c>
      <c r="AK389" s="57"/>
      <c r="AL389" s="57" t="str">
        <f t="shared" si="141"/>
        <v/>
      </c>
      <c r="AM389" s="57"/>
      <c r="AN389" s="57" t="str">
        <f t="shared" si="142"/>
        <v/>
      </c>
      <c r="AO389" s="57"/>
      <c r="AP389" s="25"/>
      <c r="AQ389" s="23" t="str">
        <f t="shared" si="143"/>
        <v>Missing input data</v>
      </c>
      <c r="AR389" s="23" t="str">
        <f t="shared" si="144"/>
        <v>Missing input data</v>
      </c>
      <c r="AS389" s="25"/>
      <c r="AT389" s="23" t="str">
        <f t="shared" si="128"/>
        <v>Missing input data</v>
      </c>
      <c r="AU389" s="23" t="str">
        <f t="shared" si="129"/>
        <v>Missing input data</v>
      </c>
      <c r="AV389" s="25"/>
    </row>
    <row r="390" spans="1:48">
      <c r="A390" s="56"/>
      <c r="B390" s="67" t="str">
        <f t="shared" si="130"/>
        <v/>
      </c>
      <c r="C390" s="57"/>
      <c r="D390" s="67" t="str">
        <f t="shared" si="131"/>
        <v/>
      </c>
      <c r="E390" s="54"/>
      <c r="F390" s="51" t="str">
        <f t="shared" si="132"/>
        <v/>
      </c>
      <c r="G390" s="54"/>
      <c r="H390" s="67" t="str">
        <f t="shared" si="133"/>
        <v/>
      </c>
      <c r="I390" s="54" t="str">
        <f>IF(G390="","",VLOOKUP(G390,'LEVEL-SYSTEM'!$A$2:$B$849,2,))</f>
        <v/>
      </c>
      <c r="J390" s="67" t="str">
        <f t="shared" si="134"/>
        <v/>
      </c>
      <c r="K390" s="54"/>
      <c r="L390" s="55" t="str">
        <f t="shared" si="125"/>
        <v/>
      </c>
      <c r="M390" s="67" t="str">
        <f>IF(K390="","",VLOOKUP(K390,DISCIPLINE!$A$2:$C$845,2,))</f>
        <v/>
      </c>
      <c r="N390" s="55" t="str">
        <f t="shared" si="126"/>
        <v/>
      </c>
      <c r="O390" s="67" t="str">
        <f>IF(M390="","",VLOOKUP(M390,DISCIPLINE!$A$2:$C$845,2,))</f>
        <v/>
      </c>
      <c r="P390" s="67" t="str">
        <f t="shared" si="135"/>
        <v/>
      </c>
      <c r="Q390" s="57"/>
      <c r="R390" s="67" t="str">
        <f t="shared" si="127"/>
        <v/>
      </c>
      <c r="S390" s="79" t="str">
        <f>IF(Q390="","",VLOOKUP(Q390,'[1]ACTIVITY &amp; DISCIPLINE CODE'!$F$3:$I$1862,2,))</f>
        <v/>
      </c>
      <c r="T390" s="67" t="str">
        <f t="shared" si="145"/>
        <v/>
      </c>
      <c r="U390" s="67" t="str">
        <f>IF(Q390="","",VLOOKUP(Q390,'[1]ACTIVITY &amp; DISCIPLINE CODE'!$F$3:$I$1862,3,))</f>
        <v/>
      </c>
      <c r="V390" s="67" t="str">
        <f t="shared" si="136"/>
        <v/>
      </c>
      <c r="W390" s="67" t="str">
        <f>IF(Q390="","",VLOOKUP(Q390,'[2]ACTIVITY &amp; DISCIPLINE CODE'!$F$3:$I$1850,4,))</f>
        <v/>
      </c>
      <c r="X390" s="57" t="str">
        <f t="shared" si="137"/>
        <v/>
      </c>
      <c r="Y390" s="34"/>
      <c r="Z390" s="67" t="str">
        <f t="shared" si="146"/>
        <v/>
      </c>
      <c r="AA390" s="67" t="str">
        <f>IF(Y390="","",VLOOKUP(Y390,'DOCUMENT TYPE'!$A$7:$C$837,2,))</f>
        <v/>
      </c>
      <c r="AB390" s="67" t="str">
        <f t="shared" si="147"/>
        <v/>
      </c>
      <c r="AC390" s="67" t="str">
        <f>IF(Y390="","",VLOOKUP(Y390,'DOCUMENT TYPE'!$A$7:$C$837,3,))</f>
        <v/>
      </c>
      <c r="AD390" s="67" t="str">
        <f t="shared" si="138"/>
        <v/>
      </c>
      <c r="AE390" s="54"/>
      <c r="AF390" s="55" t="str">
        <f t="shared" si="148"/>
        <v/>
      </c>
      <c r="AG390" s="67" t="str">
        <f>IF(AE390="","",VLOOKUP(AE390,DISCIPLINE!$A$2:$C$845,2,))</f>
        <v/>
      </c>
      <c r="AH390" s="57" t="str">
        <f t="shared" si="139"/>
        <v/>
      </c>
      <c r="AI390" s="57"/>
      <c r="AJ390" s="57" t="str">
        <f t="shared" si="140"/>
        <v/>
      </c>
      <c r="AK390" s="57"/>
      <c r="AL390" s="57" t="str">
        <f t="shared" si="141"/>
        <v/>
      </c>
      <c r="AM390" s="57"/>
      <c r="AN390" s="57" t="str">
        <f t="shared" si="142"/>
        <v/>
      </c>
      <c r="AO390" s="57"/>
      <c r="AP390" s="25"/>
      <c r="AQ390" s="23" t="str">
        <f t="shared" si="143"/>
        <v>Missing input data</v>
      </c>
      <c r="AR390" s="23" t="str">
        <f t="shared" si="144"/>
        <v>Missing input data</v>
      </c>
      <c r="AS390" s="25"/>
      <c r="AT390" s="23" t="str">
        <f t="shared" si="128"/>
        <v>Missing input data</v>
      </c>
      <c r="AU390" s="23" t="str">
        <f t="shared" si="129"/>
        <v>Missing input data</v>
      </c>
      <c r="AV390" s="25"/>
    </row>
    <row r="391" spans="1:48">
      <c r="A391" s="56"/>
      <c r="B391" s="67" t="str">
        <f t="shared" si="130"/>
        <v/>
      </c>
      <c r="C391" s="57"/>
      <c r="D391" s="67" t="str">
        <f t="shared" si="131"/>
        <v/>
      </c>
      <c r="E391" s="54"/>
      <c r="F391" s="51" t="str">
        <f t="shared" si="132"/>
        <v/>
      </c>
      <c r="G391" s="54"/>
      <c r="H391" s="67" t="str">
        <f t="shared" si="133"/>
        <v/>
      </c>
      <c r="I391" s="54" t="str">
        <f>IF(G391="","",VLOOKUP(G391,'LEVEL-SYSTEM'!$A$2:$B$849,2,))</f>
        <v/>
      </c>
      <c r="J391" s="67" t="str">
        <f t="shared" si="134"/>
        <v/>
      </c>
      <c r="K391" s="54"/>
      <c r="L391" s="55" t="str">
        <f t="shared" si="125"/>
        <v/>
      </c>
      <c r="M391" s="67" t="str">
        <f>IF(K391="","",VLOOKUP(K391,DISCIPLINE!$A$2:$C$845,2,))</f>
        <v/>
      </c>
      <c r="N391" s="55" t="str">
        <f t="shared" si="126"/>
        <v/>
      </c>
      <c r="O391" s="67" t="str">
        <f>IF(M391="","",VLOOKUP(M391,DISCIPLINE!$A$2:$C$845,2,))</f>
        <v/>
      </c>
      <c r="P391" s="67" t="str">
        <f t="shared" si="135"/>
        <v/>
      </c>
      <c r="Q391" s="57"/>
      <c r="R391" s="67" t="str">
        <f t="shared" si="127"/>
        <v/>
      </c>
      <c r="S391" s="79" t="str">
        <f>IF(Q391="","",VLOOKUP(Q391,'[1]ACTIVITY &amp; DISCIPLINE CODE'!$F$3:$I$1862,2,))</f>
        <v/>
      </c>
      <c r="T391" s="67" t="str">
        <f t="shared" si="145"/>
        <v/>
      </c>
      <c r="U391" s="67" t="str">
        <f>IF(Q391="","",VLOOKUP(Q391,'[1]ACTIVITY &amp; DISCIPLINE CODE'!$F$3:$I$1862,3,))</f>
        <v/>
      </c>
      <c r="V391" s="67" t="str">
        <f t="shared" si="136"/>
        <v/>
      </c>
      <c r="W391" s="67" t="str">
        <f>IF(Q391="","",VLOOKUP(Q391,'[2]ACTIVITY &amp; DISCIPLINE CODE'!$F$3:$I$1850,4,))</f>
        <v/>
      </c>
      <c r="X391" s="57" t="str">
        <f t="shared" si="137"/>
        <v/>
      </c>
      <c r="Y391" s="34"/>
      <c r="Z391" s="67" t="str">
        <f t="shared" si="146"/>
        <v/>
      </c>
      <c r="AA391" s="67" t="str">
        <f>IF(Y391="","",VLOOKUP(Y391,'DOCUMENT TYPE'!$A$7:$C$837,2,))</f>
        <v/>
      </c>
      <c r="AB391" s="67" t="str">
        <f t="shared" si="147"/>
        <v/>
      </c>
      <c r="AC391" s="67" t="str">
        <f>IF(Y391="","",VLOOKUP(Y391,'DOCUMENT TYPE'!$A$7:$C$837,3,))</f>
        <v/>
      </c>
      <c r="AD391" s="67" t="str">
        <f t="shared" si="138"/>
        <v/>
      </c>
      <c r="AE391" s="54"/>
      <c r="AF391" s="55" t="str">
        <f t="shared" si="148"/>
        <v/>
      </c>
      <c r="AG391" s="67" t="str">
        <f>IF(AE391="","",VLOOKUP(AE391,DISCIPLINE!$A$2:$C$845,2,))</f>
        <v/>
      </c>
      <c r="AH391" s="57" t="str">
        <f t="shared" si="139"/>
        <v/>
      </c>
      <c r="AI391" s="57"/>
      <c r="AJ391" s="57" t="str">
        <f t="shared" si="140"/>
        <v/>
      </c>
      <c r="AK391" s="57"/>
      <c r="AL391" s="57" t="str">
        <f t="shared" si="141"/>
        <v/>
      </c>
      <c r="AM391" s="57"/>
      <c r="AN391" s="57" t="str">
        <f t="shared" si="142"/>
        <v/>
      </c>
      <c r="AO391" s="57"/>
      <c r="AP391" s="25"/>
      <c r="AQ391" s="23" t="str">
        <f t="shared" si="143"/>
        <v>Missing input data</v>
      </c>
      <c r="AR391" s="23" t="str">
        <f t="shared" si="144"/>
        <v>Missing input data</v>
      </c>
      <c r="AS391" s="25"/>
      <c r="AT391" s="23" t="str">
        <f t="shared" si="128"/>
        <v>Missing input data</v>
      </c>
      <c r="AU391" s="23" t="str">
        <f t="shared" si="129"/>
        <v>Missing input data</v>
      </c>
      <c r="AV391" s="25"/>
    </row>
    <row r="392" spans="1:48">
      <c r="A392" s="56"/>
      <c r="B392" s="67" t="str">
        <f t="shared" si="130"/>
        <v/>
      </c>
      <c r="C392" s="57"/>
      <c r="D392" s="67" t="str">
        <f t="shared" si="131"/>
        <v/>
      </c>
      <c r="E392" s="54"/>
      <c r="F392" s="51" t="str">
        <f t="shared" si="132"/>
        <v/>
      </c>
      <c r="G392" s="54"/>
      <c r="H392" s="67" t="str">
        <f t="shared" si="133"/>
        <v/>
      </c>
      <c r="I392" s="54" t="str">
        <f>IF(G392="","",VLOOKUP(G392,'LEVEL-SYSTEM'!$A$2:$B$849,2,))</f>
        <v/>
      </c>
      <c r="J392" s="67" t="str">
        <f t="shared" si="134"/>
        <v/>
      </c>
      <c r="K392" s="54"/>
      <c r="L392" s="55" t="str">
        <f t="shared" si="125"/>
        <v/>
      </c>
      <c r="M392" s="67" t="str">
        <f>IF(K392="","",VLOOKUP(K392,DISCIPLINE!$A$2:$C$845,2,))</f>
        <v/>
      </c>
      <c r="N392" s="55" t="str">
        <f t="shared" si="126"/>
        <v/>
      </c>
      <c r="O392" s="67" t="str">
        <f>IF(M392="","",VLOOKUP(M392,DISCIPLINE!$A$2:$C$845,2,))</f>
        <v/>
      </c>
      <c r="P392" s="67" t="str">
        <f t="shared" si="135"/>
        <v/>
      </c>
      <c r="Q392" s="57"/>
      <c r="R392" s="67" t="str">
        <f t="shared" si="127"/>
        <v/>
      </c>
      <c r="S392" s="79" t="str">
        <f>IF(Q392="","",VLOOKUP(Q392,'[1]ACTIVITY &amp; DISCIPLINE CODE'!$F$3:$I$1862,2,))</f>
        <v/>
      </c>
      <c r="T392" s="67" t="str">
        <f t="shared" si="145"/>
        <v/>
      </c>
      <c r="U392" s="67" t="str">
        <f>IF(Q392="","",VLOOKUP(Q392,'[1]ACTIVITY &amp; DISCIPLINE CODE'!$F$3:$I$1862,3,))</f>
        <v/>
      </c>
      <c r="V392" s="67" t="str">
        <f t="shared" si="136"/>
        <v/>
      </c>
      <c r="W392" s="67" t="str">
        <f>IF(Q392="","",VLOOKUP(Q392,'[2]ACTIVITY &amp; DISCIPLINE CODE'!$F$3:$I$1850,4,))</f>
        <v/>
      </c>
      <c r="X392" s="57" t="str">
        <f t="shared" si="137"/>
        <v/>
      </c>
      <c r="Y392" s="34"/>
      <c r="Z392" s="67" t="str">
        <f t="shared" si="146"/>
        <v/>
      </c>
      <c r="AA392" s="67" t="str">
        <f>IF(Y392="","",VLOOKUP(Y392,'DOCUMENT TYPE'!$A$7:$C$837,2,))</f>
        <v/>
      </c>
      <c r="AB392" s="67" t="str">
        <f t="shared" si="147"/>
        <v/>
      </c>
      <c r="AC392" s="67" t="str">
        <f>IF(Y392="","",VLOOKUP(Y392,'DOCUMENT TYPE'!$A$7:$C$837,3,))</f>
        <v/>
      </c>
      <c r="AD392" s="67" t="str">
        <f t="shared" si="138"/>
        <v/>
      </c>
      <c r="AE392" s="54"/>
      <c r="AF392" s="55" t="str">
        <f t="shared" si="148"/>
        <v/>
      </c>
      <c r="AG392" s="67" t="str">
        <f>IF(AE392="","",VLOOKUP(AE392,DISCIPLINE!$A$2:$C$845,2,))</f>
        <v/>
      </c>
      <c r="AH392" s="57" t="str">
        <f t="shared" si="139"/>
        <v/>
      </c>
      <c r="AI392" s="57"/>
      <c r="AJ392" s="57" t="str">
        <f t="shared" si="140"/>
        <v/>
      </c>
      <c r="AK392" s="57"/>
      <c r="AL392" s="57" t="str">
        <f t="shared" si="141"/>
        <v/>
      </c>
      <c r="AM392" s="57"/>
      <c r="AN392" s="57" t="str">
        <f t="shared" si="142"/>
        <v/>
      </c>
      <c r="AO392" s="57"/>
      <c r="AP392" s="25"/>
      <c r="AQ392" s="23" t="str">
        <f t="shared" si="143"/>
        <v>Missing input data</v>
      </c>
      <c r="AR392" s="23" t="str">
        <f t="shared" si="144"/>
        <v>Missing input data</v>
      </c>
      <c r="AS392" s="25"/>
      <c r="AT392" s="23" t="str">
        <f t="shared" si="128"/>
        <v>Missing input data</v>
      </c>
      <c r="AU392" s="23" t="str">
        <f t="shared" si="129"/>
        <v>Missing input data</v>
      </c>
      <c r="AV392" s="25"/>
    </row>
    <row r="393" spans="1:48">
      <c r="A393" s="56"/>
      <c r="B393" s="67" t="str">
        <f t="shared" si="130"/>
        <v/>
      </c>
      <c r="C393" s="57"/>
      <c r="D393" s="67" t="str">
        <f t="shared" si="131"/>
        <v/>
      </c>
      <c r="E393" s="54"/>
      <c r="F393" s="51" t="str">
        <f t="shared" si="132"/>
        <v/>
      </c>
      <c r="G393" s="54"/>
      <c r="H393" s="67" t="str">
        <f t="shared" si="133"/>
        <v/>
      </c>
      <c r="I393" s="54" t="str">
        <f>IF(G393="","",VLOOKUP(G393,'LEVEL-SYSTEM'!$A$2:$B$849,2,))</f>
        <v/>
      </c>
      <c r="J393" s="67" t="str">
        <f t="shared" si="134"/>
        <v/>
      </c>
      <c r="K393" s="54"/>
      <c r="L393" s="55" t="str">
        <f t="shared" ref="L393:L456" si="149">IF(M393="","","-")</f>
        <v/>
      </c>
      <c r="M393" s="67" t="str">
        <f>IF(K393="","",VLOOKUP(K393,DISCIPLINE!$A$2:$C$845,2,))</f>
        <v/>
      </c>
      <c r="N393" s="55" t="str">
        <f t="shared" ref="N393:N456" si="150">IF(O393="","","-")</f>
        <v/>
      </c>
      <c r="O393" s="67" t="str">
        <f>IF(M393="","",VLOOKUP(M393,DISCIPLINE!$A$2:$C$845,2,))</f>
        <v/>
      </c>
      <c r="P393" s="67" t="str">
        <f t="shared" si="135"/>
        <v/>
      </c>
      <c r="Q393" s="57"/>
      <c r="R393" s="67" t="str">
        <f t="shared" ref="R393:R456" si="151">IF(S393="","","-")</f>
        <v/>
      </c>
      <c r="S393" s="79" t="str">
        <f>IF(Q393="","",VLOOKUP(Q393,'[1]ACTIVITY &amp; DISCIPLINE CODE'!$F$3:$I$1862,2,))</f>
        <v/>
      </c>
      <c r="T393" s="67" t="str">
        <f t="shared" si="145"/>
        <v/>
      </c>
      <c r="U393" s="67" t="str">
        <f>IF(Q393="","",VLOOKUP(Q393,'[1]ACTIVITY &amp; DISCIPLINE CODE'!$F$3:$I$1862,3,))</f>
        <v/>
      </c>
      <c r="V393" s="67" t="str">
        <f t="shared" si="136"/>
        <v/>
      </c>
      <c r="W393" s="67" t="str">
        <f>IF(Q393="","",VLOOKUP(Q393,'[2]ACTIVITY &amp; DISCIPLINE CODE'!$F$3:$I$1850,4,))</f>
        <v/>
      </c>
      <c r="X393" s="57" t="str">
        <f t="shared" si="137"/>
        <v/>
      </c>
      <c r="Y393" s="34"/>
      <c r="Z393" s="67" t="str">
        <f t="shared" si="146"/>
        <v/>
      </c>
      <c r="AA393" s="67" t="str">
        <f>IF(Y393="","",VLOOKUP(Y393,'DOCUMENT TYPE'!$A$7:$C$837,2,))</f>
        <v/>
      </c>
      <c r="AB393" s="67" t="str">
        <f t="shared" si="147"/>
        <v/>
      </c>
      <c r="AC393" s="67" t="str">
        <f>IF(Y393="","",VLOOKUP(Y393,'DOCUMENT TYPE'!$A$7:$C$837,3,))</f>
        <v/>
      </c>
      <c r="AD393" s="67" t="str">
        <f t="shared" si="138"/>
        <v/>
      </c>
      <c r="AE393" s="54"/>
      <c r="AF393" s="55" t="str">
        <f t="shared" si="148"/>
        <v/>
      </c>
      <c r="AG393" s="67" t="str">
        <f>IF(AE393="","",VLOOKUP(AE393,DISCIPLINE!$A$2:$C$845,2,))</f>
        <v/>
      </c>
      <c r="AH393" s="57" t="str">
        <f t="shared" si="139"/>
        <v/>
      </c>
      <c r="AI393" s="57"/>
      <c r="AJ393" s="57" t="str">
        <f t="shared" si="140"/>
        <v/>
      </c>
      <c r="AK393" s="57"/>
      <c r="AL393" s="57" t="str">
        <f t="shared" si="141"/>
        <v/>
      </c>
      <c r="AM393" s="57"/>
      <c r="AN393" s="57" t="str">
        <f t="shared" si="142"/>
        <v/>
      </c>
      <c r="AO393" s="57"/>
      <c r="AP393" s="25"/>
      <c r="AQ393" s="23" t="str">
        <f t="shared" si="143"/>
        <v>Missing input data</v>
      </c>
      <c r="AR393" s="23" t="str">
        <f t="shared" si="144"/>
        <v>Missing input data</v>
      </c>
      <c r="AS393" s="25"/>
      <c r="AT393" s="23" t="str">
        <f t="shared" ref="AT393:AT456" si="152">IF(I393="","Missing input data",IF(I393="-","Missing input data",_xlfn.TEXTJOIN(,,A393:E393,H393:I393,Z393:AA393,AD393,AG393,AH393,(TEXT(AI393,"00000")),AJ393,AM393)))</f>
        <v>Missing input data</v>
      </c>
      <c r="AU393" s="23" t="str">
        <f t="shared" ref="AU393:AU456" si="153">IF(I393="","Missing input data",IF(I393="-","Missing input data",LEN(AT393)))</f>
        <v>Missing input data</v>
      </c>
      <c r="AV393" s="25"/>
    </row>
    <row r="394" spans="1:48">
      <c r="A394" s="56"/>
      <c r="B394" s="67" t="str">
        <f t="shared" ref="B394:B457" si="154">IF(C394=0,"","-")</f>
        <v/>
      </c>
      <c r="C394" s="57"/>
      <c r="D394" s="67" t="str">
        <f t="shared" ref="D394:D457" si="155">IF(E394=0,"","-")</f>
        <v/>
      </c>
      <c r="E394" s="54"/>
      <c r="F394" s="51" t="str">
        <f t="shared" ref="F394:F457" si="156">IF(G394=0,"","-")</f>
        <v/>
      </c>
      <c r="G394" s="54"/>
      <c r="H394" s="67" t="str">
        <f t="shared" ref="H394:H457" si="157">IF(G394="","","-")</f>
        <v/>
      </c>
      <c r="I394" s="54" t="str">
        <f>IF(G394="","",VLOOKUP(G394,'LEVEL-SYSTEM'!$A$2:$B$849,2,))</f>
        <v/>
      </c>
      <c r="J394" s="67" t="str">
        <f t="shared" ref="J394:J457" si="158">IF(K394=0,"","_")</f>
        <v/>
      </c>
      <c r="K394" s="54"/>
      <c r="L394" s="55" t="str">
        <f t="shared" si="149"/>
        <v/>
      </c>
      <c r="M394" s="67" t="str">
        <f>IF(K394="","",VLOOKUP(K394,DISCIPLINE!$A$2:$C$845,2,))</f>
        <v/>
      </c>
      <c r="N394" s="55" t="str">
        <f t="shared" si="150"/>
        <v/>
      </c>
      <c r="O394" s="67" t="str">
        <f>IF(M394="","",VLOOKUP(M394,DISCIPLINE!$A$2:$C$845,2,))</f>
        <v/>
      </c>
      <c r="P394" s="67" t="str">
        <f t="shared" ref="P394:P457" si="159">IF(K394=0,"","-")</f>
        <v/>
      </c>
      <c r="Q394" s="57"/>
      <c r="R394" s="67" t="str">
        <f t="shared" si="151"/>
        <v/>
      </c>
      <c r="S394" s="79" t="str">
        <f>IF(Q394="","",VLOOKUP(Q394,'[1]ACTIVITY &amp; DISCIPLINE CODE'!$F$3:$I$1862,2,))</f>
        <v/>
      </c>
      <c r="T394" s="67" t="str">
        <f t="shared" si="145"/>
        <v/>
      </c>
      <c r="U394" s="67" t="str">
        <f>IF(Q394="","",VLOOKUP(Q394,'[1]ACTIVITY &amp; DISCIPLINE CODE'!$F$3:$I$1862,3,))</f>
        <v/>
      </c>
      <c r="V394" s="67" t="str">
        <f t="shared" ref="V394:V457" si="160">IF(W394="","","-")</f>
        <v/>
      </c>
      <c r="W394" s="67" t="str">
        <f>IF(Q394="","",VLOOKUP(Q394,'[2]ACTIVITY &amp; DISCIPLINE CODE'!$F$3:$I$1850,4,))</f>
        <v/>
      </c>
      <c r="X394" s="57" t="str">
        <f t="shared" ref="X394:X457" si="161">IF(U394="","","-")</f>
        <v/>
      </c>
      <c r="Y394" s="34"/>
      <c r="Z394" s="67" t="str">
        <f t="shared" si="146"/>
        <v/>
      </c>
      <c r="AA394" s="67" t="str">
        <f>IF(Y394="","",VLOOKUP(Y394,'DOCUMENT TYPE'!$A$7:$C$837,2,))</f>
        <v/>
      </c>
      <c r="AB394" s="67" t="str">
        <f t="shared" si="147"/>
        <v/>
      </c>
      <c r="AC394" s="67" t="str">
        <f>IF(Y394="","",VLOOKUP(Y394,'DOCUMENT TYPE'!$A$7:$C$837,3,))</f>
        <v/>
      </c>
      <c r="AD394" s="67" t="str">
        <f t="shared" ref="AD394:AD457" si="162">IF(AE394=0,"","-")</f>
        <v/>
      </c>
      <c r="AE394" s="54"/>
      <c r="AF394" s="55" t="str">
        <f t="shared" si="148"/>
        <v/>
      </c>
      <c r="AG394" s="67" t="str">
        <f>IF(AE394="","",VLOOKUP(AE394,DISCIPLINE!$A$2:$C$845,2,))</f>
        <v/>
      </c>
      <c r="AH394" s="57" t="str">
        <f t="shared" ref="AH394:AH457" si="163">IF(AI394="","","-")</f>
        <v/>
      </c>
      <c r="AI394" s="57"/>
      <c r="AJ394" s="57" t="str">
        <f t="shared" ref="AJ394:AJ457" si="164">IF(AI394="","","_")</f>
        <v/>
      </c>
      <c r="AK394" s="57"/>
      <c r="AL394" s="57" t="str">
        <f t="shared" ref="AL394:AL457" si="165">IF(AM394="","","-")</f>
        <v/>
      </c>
      <c r="AM394" s="57"/>
      <c r="AN394" s="57" t="str">
        <f t="shared" ref="AN394:AN457" si="166">IF(AM394="","","-")</f>
        <v/>
      </c>
      <c r="AO394" s="57"/>
      <c r="AP394" s="25"/>
      <c r="AQ394" s="23" t="str">
        <f t="shared" ref="AQ394:AQ457" si="167">IF(U394="","Missing input data",IF(U394="-","Missing input data",_xlfn.TEXTJOIN(,,A394,E394,J394,O394,T394:U394,AB394:AC394,AN394,(TEXT(AO394,"00")),AJ394,(TEXT(AK394,"v00")),"_",AM394)))</f>
        <v>Missing input data</v>
      </c>
      <c r="AR394" s="23" t="str">
        <f t="shared" ref="AR394:AR457" si="168">IF(AC394="","Missing input data",IF(AC394="-","Missing input data",LEN(AQ394)))</f>
        <v>Missing input data</v>
      </c>
      <c r="AS394" s="25"/>
      <c r="AT394" s="23" t="str">
        <f t="shared" si="152"/>
        <v>Missing input data</v>
      </c>
      <c r="AU394" s="23" t="str">
        <f t="shared" si="153"/>
        <v>Missing input data</v>
      </c>
      <c r="AV394" s="25"/>
    </row>
    <row r="395" spans="1:48">
      <c r="A395" s="56"/>
      <c r="B395" s="67" t="str">
        <f t="shared" si="154"/>
        <v/>
      </c>
      <c r="C395" s="57"/>
      <c r="D395" s="67" t="str">
        <f t="shared" si="155"/>
        <v/>
      </c>
      <c r="E395" s="54"/>
      <c r="F395" s="51" t="str">
        <f t="shared" si="156"/>
        <v/>
      </c>
      <c r="G395" s="54"/>
      <c r="H395" s="67" t="str">
        <f t="shared" si="157"/>
        <v/>
      </c>
      <c r="I395" s="54" t="str">
        <f>IF(G395="","",VLOOKUP(G395,'LEVEL-SYSTEM'!$A$2:$B$849,2,))</f>
        <v/>
      </c>
      <c r="J395" s="67" t="str">
        <f t="shared" si="158"/>
        <v/>
      </c>
      <c r="K395" s="54"/>
      <c r="L395" s="55" t="str">
        <f t="shared" si="149"/>
        <v/>
      </c>
      <c r="M395" s="67" t="str">
        <f>IF(K395="","",VLOOKUP(K395,DISCIPLINE!$A$2:$C$845,2,))</f>
        <v/>
      </c>
      <c r="N395" s="55" t="str">
        <f t="shared" si="150"/>
        <v/>
      </c>
      <c r="O395" s="67" t="str">
        <f>IF(M395="","",VLOOKUP(M395,DISCIPLINE!$A$2:$C$845,2,))</f>
        <v/>
      </c>
      <c r="P395" s="67" t="str">
        <f t="shared" si="159"/>
        <v/>
      </c>
      <c r="Q395" s="57"/>
      <c r="R395" s="67" t="str">
        <f t="shared" si="151"/>
        <v/>
      </c>
      <c r="S395" s="79" t="str">
        <f>IF(Q395="","",VLOOKUP(Q395,'[1]ACTIVITY &amp; DISCIPLINE CODE'!$F$3:$I$1862,2,))</f>
        <v/>
      </c>
      <c r="T395" s="67" t="str">
        <f t="shared" ref="T395:T458" si="169">IF(U395="","","-")</f>
        <v/>
      </c>
      <c r="U395" s="67" t="str">
        <f>IF(Q395="","",VLOOKUP(Q395,'[1]ACTIVITY &amp; DISCIPLINE CODE'!$F$3:$I$1862,3,))</f>
        <v/>
      </c>
      <c r="V395" s="67" t="str">
        <f t="shared" si="160"/>
        <v/>
      </c>
      <c r="W395" s="67" t="str">
        <f>IF(Q395="","",VLOOKUP(Q395,'[2]ACTIVITY &amp; DISCIPLINE CODE'!$F$3:$I$1850,4,))</f>
        <v/>
      </c>
      <c r="X395" s="57" t="str">
        <f t="shared" si="161"/>
        <v/>
      </c>
      <c r="Y395" s="34"/>
      <c r="Z395" s="67" t="str">
        <f t="shared" ref="Z395:Z458" si="170">IF(AA395="","","-")</f>
        <v/>
      </c>
      <c r="AA395" s="67" t="str">
        <f>IF(Y395="","",VLOOKUP(Y395,'DOCUMENT TYPE'!$A$7:$C$837,2,))</f>
        <v/>
      </c>
      <c r="AB395" s="67" t="str">
        <f t="shared" ref="AB395:AB458" si="171">IF(AC395="","","-")</f>
        <v/>
      </c>
      <c r="AC395" s="67" t="str">
        <f>IF(Y395="","",VLOOKUP(Y395,'DOCUMENT TYPE'!$A$7:$C$837,3,))</f>
        <v/>
      </c>
      <c r="AD395" s="67" t="str">
        <f t="shared" si="162"/>
        <v/>
      </c>
      <c r="AE395" s="54"/>
      <c r="AF395" s="55" t="str">
        <f t="shared" ref="AF395:AF458" si="172">IF(AG395="","","-")</f>
        <v/>
      </c>
      <c r="AG395" s="67" t="str">
        <f>IF(AE395="","",VLOOKUP(AE395,DISCIPLINE!$A$2:$C$845,2,))</f>
        <v/>
      </c>
      <c r="AH395" s="57" t="str">
        <f t="shared" si="163"/>
        <v/>
      </c>
      <c r="AI395" s="57"/>
      <c r="AJ395" s="57" t="str">
        <f t="shared" si="164"/>
        <v/>
      </c>
      <c r="AK395" s="57"/>
      <c r="AL395" s="57" t="str">
        <f t="shared" si="165"/>
        <v/>
      </c>
      <c r="AM395" s="57"/>
      <c r="AN395" s="57" t="str">
        <f t="shared" si="166"/>
        <v/>
      </c>
      <c r="AO395" s="57"/>
      <c r="AP395" s="25"/>
      <c r="AQ395" s="23" t="str">
        <f t="shared" si="167"/>
        <v>Missing input data</v>
      </c>
      <c r="AR395" s="23" t="str">
        <f t="shared" si="168"/>
        <v>Missing input data</v>
      </c>
      <c r="AS395" s="25"/>
      <c r="AT395" s="23" t="str">
        <f t="shared" si="152"/>
        <v>Missing input data</v>
      </c>
      <c r="AU395" s="23" t="str">
        <f t="shared" si="153"/>
        <v>Missing input data</v>
      </c>
      <c r="AV395" s="25"/>
    </row>
    <row r="396" spans="1:48">
      <c r="A396" s="56"/>
      <c r="B396" s="67" t="str">
        <f t="shared" si="154"/>
        <v/>
      </c>
      <c r="C396" s="57"/>
      <c r="D396" s="67" t="str">
        <f t="shared" si="155"/>
        <v/>
      </c>
      <c r="E396" s="54"/>
      <c r="F396" s="51" t="str">
        <f t="shared" si="156"/>
        <v/>
      </c>
      <c r="G396" s="54"/>
      <c r="H396" s="67" t="str">
        <f t="shared" si="157"/>
        <v/>
      </c>
      <c r="I396" s="54" t="str">
        <f>IF(G396="","",VLOOKUP(G396,'LEVEL-SYSTEM'!$A$2:$B$849,2,))</f>
        <v/>
      </c>
      <c r="J396" s="67" t="str">
        <f t="shared" si="158"/>
        <v/>
      </c>
      <c r="K396" s="54"/>
      <c r="L396" s="55" t="str">
        <f t="shared" si="149"/>
        <v/>
      </c>
      <c r="M396" s="67" t="str">
        <f>IF(K396="","",VLOOKUP(K396,DISCIPLINE!$A$2:$C$845,2,))</f>
        <v/>
      </c>
      <c r="N396" s="55" t="str">
        <f t="shared" si="150"/>
        <v/>
      </c>
      <c r="O396" s="67" t="str">
        <f>IF(M396="","",VLOOKUP(M396,DISCIPLINE!$A$2:$C$845,2,))</f>
        <v/>
      </c>
      <c r="P396" s="67" t="str">
        <f t="shared" si="159"/>
        <v/>
      </c>
      <c r="Q396" s="57"/>
      <c r="R396" s="67" t="str">
        <f t="shared" si="151"/>
        <v/>
      </c>
      <c r="S396" s="79" t="str">
        <f>IF(Q396="","",VLOOKUP(Q396,'[1]ACTIVITY &amp; DISCIPLINE CODE'!$F$3:$I$1862,2,))</f>
        <v/>
      </c>
      <c r="T396" s="67" t="str">
        <f t="shared" si="169"/>
        <v/>
      </c>
      <c r="U396" s="67" t="str">
        <f>IF(Q396="","",VLOOKUP(Q396,'[1]ACTIVITY &amp; DISCIPLINE CODE'!$F$3:$I$1862,3,))</f>
        <v/>
      </c>
      <c r="V396" s="67" t="str">
        <f t="shared" si="160"/>
        <v/>
      </c>
      <c r="W396" s="67" t="str">
        <f>IF(Q396="","",VLOOKUP(Q396,'[2]ACTIVITY &amp; DISCIPLINE CODE'!$F$3:$I$1850,4,))</f>
        <v/>
      </c>
      <c r="X396" s="57" t="str">
        <f t="shared" si="161"/>
        <v/>
      </c>
      <c r="Y396" s="34"/>
      <c r="Z396" s="67" t="str">
        <f t="shared" si="170"/>
        <v/>
      </c>
      <c r="AA396" s="67" t="str">
        <f>IF(Y396="","",VLOOKUP(Y396,'DOCUMENT TYPE'!$A$7:$C$837,2,))</f>
        <v/>
      </c>
      <c r="AB396" s="67" t="str">
        <f t="shared" si="171"/>
        <v/>
      </c>
      <c r="AC396" s="67" t="str">
        <f>IF(Y396="","",VLOOKUP(Y396,'DOCUMENT TYPE'!$A$7:$C$837,3,))</f>
        <v/>
      </c>
      <c r="AD396" s="67" t="str">
        <f t="shared" si="162"/>
        <v/>
      </c>
      <c r="AE396" s="54"/>
      <c r="AF396" s="55" t="str">
        <f t="shared" si="172"/>
        <v/>
      </c>
      <c r="AG396" s="67" t="str">
        <f>IF(AE396="","",VLOOKUP(AE396,DISCIPLINE!$A$2:$C$845,2,))</f>
        <v/>
      </c>
      <c r="AH396" s="57" t="str">
        <f t="shared" si="163"/>
        <v/>
      </c>
      <c r="AI396" s="57"/>
      <c r="AJ396" s="57" t="str">
        <f t="shared" si="164"/>
        <v/>
      </c>
      <c r="AK396" s="57"/>
      <c r="AL396" s="57" t="str">
        <f t="shared" si="165"/>
        <v/>
      </c>
      <c r="AM396" s="57"/>
      <c r="AN396" s="57" t="str">
        <f t="shared" si="166"/>
        <v/>
      </c>
      <c r="AO396" s="57"/>
      <c r="AP396" s="25"/>
      <c r="AQ396" s="23" t="str">
        <f t="shared" si="167"/>
        <v>Missing input data</v>
      </c>
      <c r="AR396" s="23" t="str">
        <f t="shared" si="168"/>
        <v>Missing input data</v>
      </c>
      <c r="AS396" s="25"/>
      <c r="AT396" s="23" t="str">
        <f t="shared" si="152"/>
        <v>Missing input data</v>
      </c>
      <c r="AU396" s="23" t="str">
        <f t="shared" si="153"/>
        <v>Missing input data</v>
      </c>
      <c r="AV396" s="25"/>
    </row>
    <row r="397" spans="1:48">
      <c r="A397" s="56"/>
      <c r="B397" s="67" t="str">
        <f t="shared" si="154"/>
        <v/>
      </c>
      <c r="C397" s="57"/>
      <c r="D397" s="67" t="str">
        <f t="shared" si="155"/>
        <v/>
      </c>
      <c r="E397" s="54"/>
      <c r="F397" s="51" t="str">
        <f t="shared" si="156"/>
        <v/>
      </c>
      <c r="G397" s="54"/>
      <c r="H397" s="67" t="str">
        <f t="shared" si="157"/>
        <v/>
      </c>
      <c r="I397" s="54" t="str">
        <f>IF(G397="","",VLOOKUP(G397,'LEVEL-SYSTEM'!$A$2:$B$849,2,))</f>
        <v/>
      </c>
      <c r="J397" s="67" t="str">
        <f t="shared" si="158"/>
        <v/>
      </c>
      <c r="K397" s="54"/>
      <c r="L397" s="55" t="str">
        <f t="shared" si="149"/>
        <v/>
      </c>
      <c r="M397" s="67" t="str">
        <f>IF(K397="","",VLOOKUP(K397,DISCIPLINE!$A$2:$C$845,2,))</f>
        <v/>
      </c>
      <c r="N397" s="55" t="str">
        <f t="shared" si="150"/>
        <v/>
      </c>
      <c r="O397" s="67" t="str">
        <f>IF(M397="","",VLOOKUP(M397,DISCIPLINE!$A$2:$C$845,2,))</f>
        <v/>
      </c>
      <c r="P397" s="67" t="str">
        <f t="shared" si="159"/>
        <v/>
      </c>
      <c r="Q397" s="57"/>
      <c r="R397" s="67" t="str">
        <f t="shared" si="151"/>
        <v/>
      </c>
      <c r="S397" s="79" t="str">
        <f>IF(Q397="","",VLOOKUP(Q397,'[1]ACTIVITY &amp; DISCIPLINE CODE'!$F$3:$I$1862,2,))</f>
        <v/>
      </c>
      <c r="T397" s="67" t="str">
        <f t="shared" si="169"/>
        <v/>
      </c>
      <c r="U397" s="67" t="str">
        <f>IF(Q397="","",VLOOKUP(Q397,'[1]ACTIVITY &amp; DISCIPLINE CODE'!$F$3:$I$1862,3,))</f>
        <v/>
      </c>
      <c r="V397" s="67" t="str">
        <f t="shared" si="160"/>
        <v/>
      </c>
      <c r="W397" s="67" t="str">
        <f>IF(Q397="","",VLOOKUP(Q397,'[2]ACTIVITY &amp; DISCIPLINE CODE'!$F$3:$I$1850,4,))</f>
        <v/>
      </c>
      <c r="X397" s="57" t="str">
        <f t="shared" si="161"/>
        <v/>
      </c>
      <c r="Y397" s="34"/>
      <c r="Z397" s="67" t="str">
        <f t="shared" si="170"/>
        <v/>
      </c>
      <c r="AA397" s="67" t="str">
        <f>IF(Y397="","",VLOOKUP(Y397,'DOCUMENT TYPE'!$A$7:$C$837,2,))</f>
        <v/>
      </c>
      <c r="AB397" s="67" t="str">
        <f t="shared" si="171"/>
        <v/>
      </c>
      <c r="AC397" s="67" t="str">
        <f>IF(Y397="","",VLOOKUP(Y397,'DOCUMENT TYPE'!$A$7:$C$837,3,))</f>
        <v/>
      </c>
      <c r="AD397" s="67" t="str">
        <f t="shared" si="162"/>
        <v/>
      </c>
      <c r="AE397" s="54"/>
      <c r="AF397" s="55" t="str">
        <f t="shared" si="172"/>
        <v/>
      </c>
      <c r="AG397" s="67" t="str">
        <f>IF(AE397="","",VLOOKUP(AE397,DISCIPLINE!$A$2:$C$845,2,))</f>
        <v/>
      </c>
      <c r="AH397" s="57" t="str">
        <f t="shared" si="163"/>
        <v/>
      </c>
      <c r="AI397" s="57"/>
      <c r="AJ397" s="57" t="str">
        <f t="shared" si="164"/>
        <v/>
      </c>
      <c r="AK397" s="57"/>
      <c r="AL397" s="57" t="str">
        <f t="shared" si="165"/>
        <v/>
      </c>
      <c r="AM397" s="57"/>
      <c r="AN397" s="57" t="str">
        <f t="shared" si="166"/>
        <v/>
      </c>
      <c r="AO397" s="57"/>
      <c r="AP397" s="25"/>
      <c r="AQ397" s="23" t="str">
        <f t="shared" si="167"/>
        <v>Missing input data</v>
      </c>
      <c r="AR397" s="23" t="str">
        <f t="shared" si="168"/>
        <v>Missing input data</v>
      </c>
      <c r="AS397" s="25"/>
      <c r="AT397" s="23" t="str">
        <f t="shared" si="152"/>
        <v>Missing input data</v>
      </c>
      <c r="AU397" s="23" t="str">
        <f t="shared" si="153"/>
        <v>Missing input data</v>
      </c>
      <c r="AV397" s="25"/>
    </row>
    <row r="398" spans="1:48">
      <c r="A398" s="56"/>
      <c r="B398" s="67" t="str">
        <f t="shared" si="154"/>
        <v/>
      </c>
      <c r="C398" s="57"/>
      <c r="D398" s="67" t="str">
        <f t="shared" si="155"/>
        <v/>
      </c>
      <c r="E398" s="54"/>
      <c r="F398" s="51" t="str">
        <f t="shared" si="156"/>
        <v/>
      </c>
      <c r="G398" s="54"/>
      <c r="H398" s="67" t="str">
        <f t="shared" si="157"/>
        <v/>
      </c>
      <c r="I398" s="54" t="str">
        <f>IF(G398="","",VLOOKUP(G398,'LEVEL-SYSTEM'!$A$2:$B$849,2,))</f>
        <v/>
      </c>
      <c r="J398" s="67" t="str">
        <f t="shared" si="158"/>
        <v/>
      </c>
      <c r="K398" s="54"/>
      <c r="L398" s="55" t="str">
        <f t="shared" si="149"/>
        <v/>
      </c>
      <c r="M398" s="67" t="str">
        <f>IF(K398="","",VLOOKUP(K398,DISCIPLINE!$A$2:$C$845,2,))</f>
        <v/>
      </c>
      <c r="N398" s="55" t="str">
        <f t="shared" si="150"/>
        <v/>
      </c>
      <c r="O398" s="67" t="str">
        <f>IF(M398="","",VLOOKUP(M398,DISCIPLINE!$A$2:$C$845,2,))</f>
        <v/>
      </c>
      <c r="P398" s="67" t="str">
        <f t="shared" si="159"/>
        <v/>
      </c>
      <c r="Q398" s="57"/>
      <c r="R398" s="67" t="str">
        <f t="shared" si="151"/>
        <v/>
      </c>
      <c r="S398" s="79" t="str">
        <f>IF(Q398="","",VLOOKUP(Q398,'[1]ACTIVITY &amp; DISCIPLINE CODE'!$F$3:$I$1862,2,))</f>
        <v/>
      </c>
      <c r="T398" s="67" t="str">
        <f t="shared" si="169"/>
        <v/>
      </c>
      <c r="U398" s="67" t="str">
        <f>IF(Q398="","",VLOOKUP(Q398,'[1]ACTIVITY &amp; DISCIPLINE CODE'!$F$3:$I$1862,3,))</f>
        <v/>
      </c>
      <c r="V398" s="67" t="str">
        <f t="shared" si="160"/>
        <v/>
      </c>
      <c r="W398" s="67" t="str">
        <f>IF(Q398="","",VLOOKUP(Q398,'[2]ACTIVITY &amp; DISCIPLINE CODE'!$F$3:$I$1850,4,))</f>
        <v/>
      </c>
      <c r="X398" s="57" t="str">
        <f t="shared" si="161"/>
        <v/>
      </c>
      <c r="Y398" s="34"/>
      <c r="Z398" s="67" t="str">
        <f t="shared" si="170"/>
        <v/>
      </c>
      <c r="AA398" s="67" t="str">
        <f>IF(Y398="","",VLOOKUP(Y398,'DOCUMENT TYPE'!$A$7:$C$837,2,))</f>
        <v/>
      </c>
      <c r="AB398" s="67" t="str">
        <f t="shared" si="171"/>
        <v/>
      </c>
      <c r="AC398" s="67" t="str">
        <f>IF(Y398="","",VLOOKUP(Y398,'DOCUMENT TYPE'!$A$7:$C$837,3,))</f>
        <v/>
      </c>
      <c r="AD398" s="67" t="str">
        <f t="shared" si="162"/>
        <v/>
      </c>
      <c r="AE398" s="54"/>
      <c r="AF398" s="55" t="str">
        <f t="shared" si="172"/>
        <v/>
      </c>
      <c r="AG398" s="67" t="str">
        <f>IF(AE398="","",VLOOKUP(AE398,DISCIPLINE!$A$2:$C$845,2,))</f>
        <v/>
      </c>
      <c r="AH398" s="57" t="str">
        <f t="shared" si="163"/>
        <v/>
      </c>
      <c r="AI398" s="57"/>
      <c r="AJ398" s="57" t="str">
        <f t="shared" si="164"/>
        <v/>
      </c>
      <c r="AK398" s="57"/>
      <c r="AL398" s="57" t="str">
        <f t="shared" si="165"/>
        <v/>
      </c>
      <c r="AM398" s="57"/>
      <c r="AN398" s="57" t="str">
        <f t="shared" si="166"/>
        <v/>
      </c>
      <c r="AO398" s="57"/>
      <c r="AP398" s="25"/>
      <c r="AQ398" s="23" t="str">
        <f t="shared" si="167"/>
        <v>Missing input data</v>
      </c>
      <c r="AR398" s="23" t="str">
        <f t="shared" si="168"/>
        <v>Missing input data</v>
      </c>
      <c r="AS398" s="25"/>
      <c r="AT398" s="23" t="str">
        <f t="shared" si="152"/>
        <v>Missing input data</v>
      </c>
      <c r="AU398" s="23" t="str">
        <f t="shared" si="153"/>
        <v>Missing input data</v>
      </c>
      <c r="AV398" s="25"/>
    </row>
    <row r="399" spans="1:48">
      <c r="A399" s="56"/>
      <c r="B399" s="67" t="str">
        <f t="shared" si="154"/>
        <v/>
      </c>
      <c r="C399" s="57"/>
      <c r="D399" s="67" t="str">
        <f t="shared" si="155"/>
        <v/>
      </c>
      <c r="E399" s="54"/>
      <c r="F399" s="51" t="str">
        <f t="shared" si="156"/>
        <v/>
      </c>
      <c r="G399" s="54"/>
      <c r="H399" s="67" t="str">
        <f t="shared" si="157"/>
        <v/>
      </c>
      <c r="I399" s="54" t="str">
        <f>IF(G399="","",VLOOKUP(G399,'LEVEL-SYSTEM'!$A$2:$B$849,2,))</f>
        <v/>
      </c>
      <c r="J399" s="67" t="str">
        <f t="shared" si="158"/>
        <v/>
      </c>
      <c r="K399" s="54"/>
      <c r="L399" s="55" t="str">
        <f t="shared" si="149"/>
        <v/>
      </c>
      <c r="M399" s="67" t="str">
        <f>IF(K399="","",VLOOKUP(K399,DISCIPLINE!$A$2:$C$845,2,))</f>
        <v/>
      </c>
      <c r="N399" s="55" t="str">
        <f t="shared" si="150"/>
        <v/>
      </c>
      <c r="O399" s="67" t="str">
        <f>IF(M399="","",VLOOKUP(M399,DISCIPLINE!$A$2:$C$845,2,))</f>
        <v/>
      </c>
      <c r="P399" s="67" t="str">
        <f t="shared" si="159"/>
        <v/>
      </c>
      <c r="Q399" s="57"/>
      <c r="R399" s="67" t="str">
        <f t="shared" si="151"/>
        <v/>
      </c>
      <c r="S399" s="79" t="str">
        <f>IF(Q399="","",VLOOKUP(Q399,'[1]ACTIVITY &amp; DISCIPLINE CODE'!$F$3:$I$1862,2,))</f>
        <v/>
      </c>
      <c r="T399" s="67" t="str">
        <f t="shared" si="169"/>
        <v/>
      </c>
      <c r="U399" s="67" t="str">
        <f>IF(Q399="","",VLOOKUP(Q399,'[1]ACTIVITY &amp; DISCIPLINE CODE'!$F$3:$I$1862,3,))</f>
        <v/>
      </c>
      <c r="V399" s="67" t="str">
        <f t="shared" si="160"/>
        <v/>
      </c>
      <c r="W399" s="67" t="str">
        <f>IF(Q399="","",VLOOKUP(Q399,'[2]ACTIVITY &amp; DISCIPLINE CODE'!$F$3:$I$1850,4,))</f>
        <v/>
      </c>
      <c r="X399" s="57" t="str">
        <f t="shared" si="161"/>
        <v/>
      </c>
      <c r="Y399" s="34"/>
      <c r="Z399" s="67" t="str">
        <f t="shared" si="170"/>
        <v/>
      </c>
      <c r="AA399" s="67" t="str">
        <f>IF(Y399="","",VLOOKUP(Y399,'DOCUMENT TYPE'!$A$7:$C$837,2,))</f>
        <v/>
      </c>
      <c r="AB399" s="67" t="str">
        <f t="shared" si="171"/>
        <v/>
      </c>
      <c r="AC399" s="67" t="str">
        <f>IF(Y399="","",VLOOKUP(Y399,'DOCUMENT TYPE'!$A$7:$C$837,3,))</f>
        <v/>
      </c>
      <c r="AD399" s="67" t="str">
        <f t="shared" si="162"/>
        <v/>
      </c>
      <c r="AE399" s="54"/>
      <c r="AF399" s="55" t="str">
        <f t="shared" si="172"/>
        <v/>
      </c>
      <c r="AG399" s="67" t="str">
        <f>IF(AE399="","",VLOOKUP(AE399,DISCIPLINE!$A$2:$C$845,2,))</f>
        <v/>
      </c>
      <c r="AH399" s="57" t="str">
        <f t="shared" si="163"/>
        <v/>
      </c>
      <c r="AI399" s="57"/>
      <c r="AJ399" s="57" t="str">
        <f t="shared" si="164"/>
        <v/>
      </c>
      <c r="AK399" s="57"/>
      <c r="AL399" s="57" t="str">
        <f t="shared" si="165"/>
        <v/>
      </c>
      <c r="AM399" s="57"/>
      <c r="AN399" s="57" t="str">
        <f t="shared" si="166"/>
        <v/>
      </c>
      <c r="AO399" s="57"/>
      <c r="AP399" s="25"/>
      <c r="AQ399" s="23" t="str">
        <f t="shared" si="167"/>
        <v>Missing input data</v>
      </c>
      <c r="AR399" s="23" t="str">
        <f t="shared" si="168"/>
        <v>Missing input data</v>
      </c>
      <c r="AS399" s="25"/>
      <c r="AT399" s="23" t="str">
        <f t="shared" si="152"/>
        <v>Missing input data</v>
      </c>
      <c r="AU399" s="23" t="str">
        <f t="shared" si="153"/>
        <v>Missing input data</v>
      </c>
      <c r="AV399" s="25"/>
    </row>
    <row r="400" spans="1:48">
      <c r="A400" s="56"/>
      <c r="B400" s="67" t="str">
        <f t="shared" si="154"/>
        <v/>
      </c>
      <c r="C400" s="57"/>
      <c r="D400" s="67" t="str">
        <f t="shared" si="155"/>
        <v/>
      </c>
      <c r="E400" s="54"/>
      <c r="F400" s="51" t="str">
        <f t="shared" si="156"/>
        <v/>
      </c>
      <c r="G400" s="54"/>
      <c r="H400" s="67" t="str">
        <f t="shared" si="157"/>
        <v/>
      </c>
      <c r="I400" s="54" t="str">
        <f>IF(G400="","",VLOOKUP(G400,'LEVEL-SYSTEM'!$A$2:$B$849,2,))</f>
        <v/>
      </c>
      <c r="J400" s="67" t="str">
        <f t="shared" si="158"/>
        <v/>
      </c>
      <c r="K400" s="54"/>
      <c r="L400" s="55" t="str">
        <f t="shared" si="149"/>
        <v/>
      </c>
      <c r="M400" s="67" t="str">
        <f>IF(K400="","",VLOOKUP(K400,DISCIPLINE!$A$2:$C$845,2,))</f>
        <v/>
      </c>
      <c r="N400" s="55" t="str">
        <f t="shared" si="150"/>
        <v/>
      </c>
      <c r="O400" s="67" t="str">
        <f>IF(M400="","",VLOOKUP(M400,DISCIPLINE!$A$2:$C$845,2,))</f>
        <v/>
      </c>
      <c r="P400" s="67" t="str">
        <f t="shared" si="159"/>
        <v/>
      </c>
      <c r="Q400" s="57"/>
      <c r="R400" s="67" t="str">
        <f t="shared" si="151"/>
        <v/>
      </c>
      <c r="S400" s="79" t="str">
        <f>IF(Q400="","",VLOOKUP(Q400,'[1]ACTIVITY &amp; DISCIPLINE CODE'!$F$3:$I$1862,2,))</f>
        <v/>
      </c>
      <c r="T400" s="67" t="str">
        <f t="shared" si="169"/>
        <v/>
      </c>
      <c r="U400" s="67" t="str">
        <f>IF(Q400="","",VLOOKUP(Q400,'[1]ACTIVITY &amp; DISCIPLINE CODE'!$F$3:$I$1862,3,))</f>
        <v/>
      </c>
      <c r="V400" s="67" t="str">
        <f t="shared" si="160"/>
        <v/>
      </c>
      <c r="W400" s="67" t="str">
        <f>IF(Q400="","",VLOOKUP(Q400,'[2]ACTIVITY &amp; DISCIPLINE CODE'!$F$3:$I$1850,4,))</f>
        <v/>
      </c>
      <c r="X400" s="57" t="str">
        <f t="shared" si="161"/>
        <v/>
      </c>
      <c r="Y400" s="34"/>
      <c r="Z400" s="67" t="str">
        <f t="shared" si="170"/>
        <v/>
      </c>
      <c r="AA400" s="67" t="str">
        <f>IF(Y400="","",VLOOKUP(Y400,'DOCUMENT TYPE'!$A$7:$C$837,2,))</f>
        <v/>
      </c>
      <c r="AB400" s="67" t="str">
        <f t="shared" si="171"/>
        <v/>
      </c>
      <c r="AC400" s="67" t="str">
        <f>IF(Y400="","",VLOOKUP(Y400,'DOCUMENT TYPE'!$A$7:$C$837,3,))</f>
        <v/>
      </c>
      <c r="AD400" s="67" t="str">
        <f t="shared" si="162"/>
        <v/>
      </c>
      <c r="AE400" s="54"/>
      <c r="AF400" s="55" t="str">
        <f t="shared" si="172"/>
        <v/>
      </c>
      <c r="AG400" s="67" t="str">
        <f>IF(AE400="","",VLOOKUP(AE400,DISCIPLINE!$A$2:$C$845,2,))</f>
        <v/>
      </c>
      <c r="AH400" s="57" t="str">
        <f t="shared" si="163"/>
        <v/>
      </c>
      <c r="AI400" s="57"/>
      <c r="AJ400" s="57" t="str">
        <f t="shared" si="164"/>
        <v/>
      </c>
      <c r="AK400" s="57"/>
      <c r="AL400" s="57" t="str">
        <f t="shared" si="165"/>
        <v/>
      </c>
      <c r="AM400" s="57"/>
      <c r="AN400" s="57" t="str">
        <f t="shared" si="166"/>
        <v/>
      </c>
      <c r="AO400" s="57"/>
      <c r="AP400" s="25"/>
      <c r="AQ400" s="23" t="str">
        <f t="shared" si="167"/>
        <v>Missing input data</v>
      </c>
      <c r="AR400" s="23" t="str">
        <f t="shared" si="168"/>
        <v>Missing input data</v>
      </c>
      <c r="AS400" s="25"/>
      <c r="AT400" s="23" t="str">
        <f t="shared" si="152"/>
        <v>Missing input data</v>
      </c>
      <c r="AU400" s="23" t="str">
        <f t="shared" si="153"/>
        <v>Missing input data</v>
      </c>
      <c r="AV400" s="25"/>
    </row>
    <row r="401" spans="1:48">
      <c r="A401" s="56"/>
      <c r="B401" s="67" t="str">
        <f t="shared" si="154"/>
        <v/>
      </c>
      <c r="C401" s="57"/>
      <c r="D401" s="67" t="str">
        <f t="shared" si="155"/>
        <v/>
      </c>
      <c r="E401" s="54"/>
      <c r="F401" s="51" t="str">
        <f t="shared" si="156"/>
        <v/>
      </c>
      <c r="G401" s="54"/>
      <c r="H401" s="67" t="str">
        <f t="shared" si="157"/>
        <v/>
      </c>
      <c r="I401" s="54" t="str">
        <f>IF(G401="","",VLOOKUP(G401,'LEVEL-SYSTEM'!$A$2:$B$849,2,))</f>
        <v/>
      </c>
      <c r="J401" s="67" t="str">
        <f t="shared" si="158"/>
        <v/>
      </c>
      <c r="K401" s="54"/>
      <c r="L401" s="55" t="str">
        <f t="shared" si="149"/>
        <v/>
      </c>
      <c r="M401" s="67" t="str">
        <f>IF(K401="","",VLOOKUP(K401,DISCIPLINE!$A$2:$C$845,2,))</f>
        <v/>
      </c>
      <c r="N401" s="55" t="str">
        <f t="shared" si="150"/>
        <v/>
      </c>
      <c r="O401" s="67" t="str">
        <f>IF(M401="","",VLOOKUP(M401,DISCIPLINE!$A$2:$C$845,2,))</f>
        <v/>
      </c>
      <c r="P401" s="67" t="str">
        <f t="shared" si="159"/>
        <v/>
      </c>
      <c r="Q401" s="57"/>
      <c r="R401" s="67" t="str">
        <f t="shared" si="151"/>
        <v/>
      </c>
      <c r="S401" s="79" t="str">
        <f>IF(Q401="","",VLOOKUP(Q401,'[1]ACTIVITY &amp; DISCIPLINE CODE'!$F$3:$I$1862,2,))</f>
        <v/>
      </c>
      <c r="T401" s="67" t="str">
        <f t="shared" si="169"/>
        <v/>
      </c>
      <c r="U401" s="67" t="str">
        <f>IF(Q401="","",VLOOKUP(Q401,'[1]ACTIVITY &amp; DISCIPLINE CODE'!$F$3:$I$1862,3,))</f>
        <v/>
      </c>
      <c r="V401" s="67" t="str">
        <f t="shared" si="160"/>
        <v/>
      </c>
      <c r="W401" s="67" t="str">
        <f>IF(Q401="","",VLOOKUP(Q401,'[2]ACTIVITY &amp; DISCIPLINE CODE'!$F$3:$I$1850,4,))</f>
        <v/>
      </c>
      <c r="X401" s="57" t="str">
        <f t="shared" si="161"/>
        <v/>
      </c>
      <c r="Y401" s="34"/>
      <c r="Z401" s="67" t="str">
        <f t="shared" si="170"/>
        <v/>
      </c>
      <c r="AA401" s="67" t="str">
        <f>IF(Y401="","",VLOOKUP(Y401,'DOCUMENT TYPE'!$A$7:$C$837,2,))</f>
        <v/>
      </c>
      <c r="AB401" s="67" t="str">
        <f t="shared" si="171"/>
        <v/>
      </c>
      <c r="AC401" s="67" t="str">
        <f>IF(Y401="","",VLOOKUP(Y401,'DOCUMENT TYPE'!$A$7:$C$837,3,))</f>
        <v/>
      </c>
      <c r="AD401" s="67" t="str">
        <f t="shared" si="162"/>
        <v/>
      </c>
      <c r="AE401" s="54"/>
      <c r="AF401" s="55" t="str">
        <f t="shared" si="172"/>
        <v/>
      </c>
      <c r="AG401" s="67" t="str">
        <f>IF(AE401="","",VLOOKUP(AE401,DISCIPLINE!$A$2:$C$845,2,))</f>
        <v/>
      </c>
      <c r="AH401" s="57" t="str">
        <f t="shared" si="163"/>
        <v/>
      </c>
      <c r="AI401" s="57"/>
      <c r="AJ401" s="57" t="str">
        <f t="shared" si="164"/>
        <v/>
      </c>
      <c r="AK401" s="57"/>
      <c r="AL401" s="57" t="str">
        <f t="shared" si="165"/>
        <v/>
      </c>
      <c r="AM401" s="57"/>
      <c r="AN401" s="57" t="str">
        <f t="shared" si="166"/>
        <v/>
      </c>
      <c r="AO401" s="57"/>
      <c r="AP401" s="25"/>
      <c r="AQ401" s="23" t="str">
        <f t="shared" si="167"/>
        <v>Missing input data</v>
      </c>
      <c r="AR401" s="23" t="str">
        <f t="shared" si="168"/>
        <v>Missing input data</v>
      </c>
      <c r="AS401" s="25"/>
      <c r="AT401" s="23" t="str">
        <f t="shared" si="152"/>
        <v>Missing input data</v>
      </c>
      <c r="AU401" s="23" t="str">
        <f t="shared" si="153"/>
        <v>Missing input data</v>
      </c>
      <c r="AV401" s="25"/>
    </row>
    <row r="402" spans="1:48">
      <c r="A402" s="56"/>
      <c r="B402" s="67" t="str">
        <f t="shared" si="154"/>
        <v/>
      </c>
      <c r="C402" s="57"/>
      <c r="D402" s="67" t="str">
        <f t="shared" si="155"/>
        <v/>
      </c>
      <c r="E402" s="54"/>
      <c r="F402" s="51" t="str">
        <f t="shared" si="156"/>
        <v/>
      </c>
      <c r="G402" s="54"/>
      <c r="H402" s="67" t="str">
        <f t="shared" si="157"/>
        <v/>
      </c>
      <c r="I402" s="54" t="str">
        <f>IF(G402="","",VLOOKUP(G402,'LEVEL-SYSTEM'!$A$2:$B$849,2,))</f>
        <v/>
      </c>
      <c r="J402" s="67" t="str">
        <f t="shared" si="158"/>
        <v/>
      </c>
      <c r="K402" s="54"/>
      <c r="L402" s="55" t="str">
        <f t="shared" si="149"/>
        <v/>
      </c>
      <c r="M402" s="67" t="str">
        <f>IF(K402="","",VLOOKUP(K402,DISCIPLINE!$A$2:$C$845,2,))</f>
        <v/>
      </c>
      <c r="N402" s="55" t="str">
        <f t="shared" si="150"/>
        <v/>
      </c>
      <c r="O402" s="67" t="str">
        <f>IF(M402="","",VLOOKUP(M402,DISCIPLINE!$A$2:$C$845,2,))</f>
        <v/>
      </c>
      <c r="P402" s="67" t="str">
        <f t="shared" si="159"/>
        <v/>
      </c>
      <c r="Q402" s="57"/>
      <c r="R402" s="67" t="str">
        <f t="shared" si="151"/>
        <v/>
      </c>
      <c r="S402" s="79" t="str">
        <f>IF(Q402="","",VLOOKUP(Q402,'[1]ACTIVITY &amp; DISCIPLINE CODE'!$F$3:$I$1862,2,))</f>
        <v/>
      </c>
      <c r="T402" s="67" t="str">
        <f t="shared" si="169"/>
        <v/>
      </c>
      <c r="U402" s="67" t="str">
        <f>IF(Q402="","",VLOOKUP(Q402,'[1]ACTIVITY &amp; DISCIPLINE CODE'!$F$3:$I$1862,3,))</f>
        <v/>
      </c>
      <c r="V402" s="67" t="str">
        <f t="shared" si="160"/>
        <v/>
      </c>
      <c r="W402" s="67" t="str">
        <f>IF(Q402="","",VLOOKUP(Q402,'[2]ACTIVITY &amp; DISCIPLINE CODE'!$F$3:$I$1850,4,))</f>
        <v/>
      </c>
      <c r="X402" s="57" t="str">
        <f t="shared" si="161"/>
        <v/>
      </c>
      <c r="Y402" s="34"/>
      <c r="Z402" s="67" t="str">
        <f t="shared" si="170"/>
        <v/>
      </c>
      <c r="AA402" s="67" t="str">
        <f>IF(Y402="","",VLOOKUP(Y402,'DOCUMENT TYPE'!$A$7:$C$837,2,))</f>
        <v/>
      </c>
      <c r="AB402" s="67" t="str">
        <f t="shared" si="171"/>
        <v/>
      </c>
      <c r="AC402" s="67" t="str">
        <f>IF(Y402="","",VLOOKUP(Y402,'DOCUMENT TYPE'!$A$7:$C$837,3,))</f>
        <v/>
      </c>
      <c r="AD402" s="67" t="str">
        <f t="shared" si="162"/>
        <v/>
      </c>
      <c r="AE402" s="54"/>
      <c r="AF402" s="55" t="str">
        <f t="shared" si="172"/>
        <v/>
      </c>
      <c r="AG402" s="67" t="str">
        <f>IF(AE402="","",VLOOKUP(AE402,DISCIPLINE!$A$2:$C$845,2,))</f>
        <v/>
      </c>
      <c r="AH402" s="57" t="str">
        <f t="shared" si="163"/>
        <v/>
      </c>
      <c r="AI402" s="57"/>
      <c r="AJ402" s="57" t="str">
        <f t="shared" si="164"/>
        <v/>
      </c>
      <c r="AK402" s="57"/>
      <c r="AL402" s="57" t="str">
        <f t="shared" si="165"/>
        <v/>
      </c>
      <c r="AM402" s="57"/>
      <c r="AN402" s="57" t="str">
        <f t="shared" si="166"/>
        <v/>
      </c>
      <c r="AO402" s="57"/>
      <c r="AP402" s="25"/>
      <c r="AQ402" s="23" t="str">
        <f t="shared" si="167"/>
        <v>Missing input data</v>
      </c>
      <c r="AR402" s="23" t="str">
        <f t="shared" si="168"/>
        <v>Missing input data</v>
      </c>
      <c r="AS402" s="25"/>
      <c r="AT402" s="23" t="str">
        <f t="shared" si="152"/>
        <v>Missing input data</v>
      </c>
      <c r="AU402" s="23" t="str">
        <f t="shared" si="153"/>
        <v>Missing input data</v>
      </c>
      <c r="AV402" s="25"/>
    </row>
    <row r="403" spans="1:48">
      <c r="A403" s="56"/>
      <c r="B403" s="67" t="str">
        <f t="shared" si="154"/>
        <v/>
      </c>
      <c r="C403" s="57"/>
      <c r="D403" s="67" t="str">
        <f t="shared" si="155"/>
        <v/>
      </c>
      <c r="E403" s="54"/>
      <c r="F403" s="51" t="str">
        <f t="shared" si="156"/>
        <v/>
      </c>
      <c r="G403" s="54"/>
      <c r="H403" s="67" t="str">
        <f t="shared" si="157"/>
        <v/>
      </c>
      <c r="I403" s="54" t="str">
        <f>IF(G403="","",VLOOKUP(G403,'LEVEL-SYSTEM'!$A$2:$B$849,2,))</f>
        <v/>
      </c>
      <c r="J403" s="67" t="str">
        <f t="shared" si="158"/>
        <v/>
      </c>
      <c r="K403" s="54"/>
      <c r="L403" s="55" t="str">
        <f t="shared" si="149"/>
        <v/>
      </c>
      <c r="M403" s="67" t="str">
        <f>IF(K403="","",VLOOKUP(K403,DISCIPLINE!$A$2:$C$845,2,))</f>
        <v/>
      </c>
      <c r="N403" s="55" t="str">
        <f t="shared" si="150"/>
        <v/>
      </c>
      <c r="O403" s="67" t="str">
        <f>IF(M403="","",VLOOKUP(M403,DISCIPLINE!$A$2:$C$845,2,))</f>
        <v/>
      </c>
      <c r="P403" s="67" t="str">
        <f t="shared" si="159"/>
        <v/>
      </c>
      <c r="Q403" s="57"/>
      <c r="R403" s="67" t="str">
        <f t="shared" si="151"/>
        <v/>
      </c>
      <c r="S403" s="79" t="str">
        <f>IF(Q403="","",VLOOKUP(Q403,'[1]ACTIVITY &amp; DISCIPLINE CODE'!$F$3:$I$1862,2,))</f>
        <v/>
      </c>
      <c r="T403" s="67" t="str">
        <f t="shared" si="169"/>
        <v/>
      </c>
      <c r="U403" s="67" t="str">
        <f>IF(Q403="","",VLOOKUP(Q403,'[1]ACTIVITY &amp; DISCIPLINE CODE'!$F$3:$I$1862,3,))</f>
        <v/>
      </c>
      <c r="V403" s="67" t="str">
        <f t="shared" si="160"/>
        <v/>
      </c>
      <c r="W403" s="67" t="str">
        <f>IF(Q403="","",VLOOKUP(Q403,'[2]ACTIVITY &amp; DISCIPLINE CODE'!$F$3:$I$1850,4,))</f>
        <v/>
      </c>
      <c r="X403" s="57" t="str">
        <f t="shared" si="161"/>
        <v/>
      </c>
      <c r="Y403" s="34"/>
      <c r="Z403" s="67" t="str">
        <f t="shared" si="170"/>
        <v/>
      </c>
      <c r="AA403" s="67" t="str">
        <f>IF(Y403="","",VLOOKUP(Y403,'DOCUMENT TYPE'!$A$7:$C$837,2,))</f>
        <v/>
      </c>
      <c r="AB403" s="67" t="str">
        <f t="shared" si="171"/>
        <v/>
      </c>
      <c r="AC403" s="67" t="str">
        <f>IF(Y403="","",VLOOKUP(Y403,'DOCUMENT TYPE'!$A$7:$C$837,3,))</f>
        <v/>
      </c>
      <c r="AD403" s="67" t="str">
        <f t="shared" si="162"/>
        <v/>
      </c>
      <c r="AE403" s="54"/>
      <c r="AF403" s="55" t="str">
        <f t="shared" si="172"/>
        <v/>
      </c>
      <c r="AG403" s="67" t="str">
        <f>IF(AE403="","",VLOOKUP(AE403,DISCIPLINE!$A$2:$C$845,2,))</f>
        <v/>
      </c>
      <c r="AH403" s="57" t="str">
        <f t="shared" si="163"/>
        <v/>
      </c>
      <c r="AI403" s="57"/>
      <c r="AJ403" s="57" t="str">
        <f t="shared" si="164"/>
        <v/>
      </c>
      <c r="AK403" s="57"/>
      <c r="AL403" s="57" t="str">
        <f t="shared" si="165"/>
        <v/>
      </c>
      <c r="AM403" s="57"/>
      <c r="AN403" s="57" t="str">
        <f t="shared" si="166"/>
        <v/>
      </c>
      <c r="AO403" s="57"/>
      <c r="AP403" s="25"/>
      <c r="AQ403" s="23" t="str">
        <f t="shared" si="167"/>
        <v>Missing input data</v>
      </c>
      <c r="AR403" s="23" t="str">
        <f t="shared" si="168"/>
        <v>Missing input data</v>
      </c>
      <c r="AS403" s="25"/>
      <c r="AT403" s="23" t="str">
        <f t="shared" si="152"/>
        <v>Missing input data</v>
      </c>
      <c r="AU403" s="23" t="str">
        <f t="shared" si="153"/>
        <v>Missing input data</v>
      </c>
      <c r="AV403" s="25"/>
    </row>
    <row r="404" spans="1:48">
      <c r="A404" s="56"/>
      <c r="B404" s="67" t="str">
        <f t="shared" si="154"/>
        <v/>
      </c>
      <c r="C404" s="57"/>
      <c r="D404" s="67" t="str">
        <f t="shared" si="155"/>
        <v/>
      </c>
      <c r="E404" s="54"/>
      <c r="F404" s="51" t="str">
        <f t="shared" si="156"/>
        <v/>
      </c>
      <c r="G404" s="54"/>
      <c r="H404" s="67" t="str">
        <f t="shared" si="157"/>
        <v/>
      </c>
      <c r="I404" s="54" t="str">
        <f>IF(G404="","",VLOOKUP(G404,'LEVEL-SYSTEM'!$A$2:$B$849,2,))</f>
        <v/>
      </c>
      <c r="J404" s="67" t="str">
        <f t="shared" si="158"/>
        <v/>
      </c>
      <c r="K404" s="54"/>
      <c r="L404" s="55" t="str">
        <f t="shared" si="149"/>
        <v/>
      </c>
      <c r="M404" s="67" t="str">
        <f>IF(K404="","",VLOOKUP(K404,DISCIPLINE!$A$2:$C$845,2,))</f>
        <v/>
      </c>
      <c r="N404" s="55" t="str">
        <f t="shared" si="150"/>
        <v/>
      </c>
      <c r="O404" s="67" t="str">
        <f>IF(M404="","",VLOOKUP(M404,DISCIPLINE!$A$2:$C$845,2,))</f>
        <v/>
      </c>
      <c r="P404" s="67" t="str">
        <f t="shared" si="159"/>
        <v/>
      </c>
      <c r="Q404" s="57"/>
      <c r="R404" s="67" t="str">
        <f t="shared" si="151"/>
        <v/>
      </c>
      <c r="S404" s="79" t="str">
        <f>IF(Q404="","",VLOOKUP(Q404,'[1]ACTIVITY &amp; DISCIPLINE CODE'!$F$3:$I$1862,2,))</f>
        <v/>
      </c>
      <c r="T404" s="67" t="str">
        <f t="shared" si="169"/>
        <v/>
      </c>
      <c r="U404" s="67" t="str">
        <f>IF(Q404="","",VLOOKUP(Q404,'[1]ACTIVITY &amp; DISCIPLINE CODE'!$F$3:$I$1862,3,))</f>
        <v/>
      </c>
      <c r="V404" s="67" t="str">
        <f t="shared" si="160"/>
        <v/>
      </c>
      <c r="W404" s="67" t="str">
        <f>IF(Q404="","",VLOOKUP(Q404,'[2]ACTIVITY &amp; DISCIPLINE CODE'!$F$3:$I$1850,4,))</f>
        <v/>
      </c>
      <c r="X404" s="57" t="str">
        <f t="shared" si="161"/>
        <v/>
      </c>
      <c r="Y404" s="34"/>
      <c r="Z404" s="67" t="str">
        <f t="shared" si="170"/>
        <v/>
      </c>
      <c r="AA404" s="67" t="str">
        <f>IF(Y404="","",VLOOKUP(Y404,'DOCUMENT TYPE'!$A$7:$C$837,2,))</f>
        <v/>
      </c>
      <c r="AB404" s="67" t="str">
        <f t="shared" si="171"/>
        <v/>
      </c>
      <c r="AC404" s="67" t="str">
        <f>IF(Y404="","",VLOOKUP(Y404,'DOCUMENT TYPE'!$A$7:$C$837,3,))</f>
        <v/>
      </c>
      <c r="AD404" s="67" t="str">
        <f t="shared" si="162"/>
        <v/>
      </c>
      <c r="AE404" s="54"/>
      <c r="AF404" s="55" t="str">
        <f t="shared" si="172"/>
        <v/>
      </c>
      <c r="AG404" s="67" t="str">
        <f>IF(AE404="","",VLOOKUP(AE404,DISCIPLINE!$A$2:$C$845,2,))</f>
        <v/>
      </c>
      <c r="AH404" s="57" t="str">
        <f t="shared" si="163"/>
        <v/>
      </c>
      <c r="AI404" s="57"/>
      <c r="AJ404" s="57" t="str">
        <f t="shared" si="164"/>
        <v/>
      </c>
      <c r="AK404" s="57"/>
      <c r="AL404" s="57" t="str">
        <f t="shared" si="165"/>
        <v/>
      </c>
      <c r="AM404" s="57"/>
      <c r="AN404" s="57" t="str">
        <f t="shared" si="166"/>
        <v/>
      </c>
      <c r="AO404" s="57"/>
      <c r="AP404" s="25"/>
      <c r="AQ404" s="23" t="str">
        <f t="shared" si="167"/>
        <v>Missing input data</v>
      </c>
      <c r="AR404" s="23" t="str">
        <f t="shared" si="168"/>
        <v>Missing input data</v>
      </c>
      <c r="AS404" s="25"/>
      <c r="AT404" s="23" t="str">
        <f t="shared" si="152"/>
        <v>Missing input data</v>
      </c>
      <c r="AU404" s="23" t="str">
        <f t="shared" si="153"/>
        <v>Missing input data</v>
      </c>
      <c r="AV404" s="25"/>
    </row>
    <row r="405" spans="1:48">
      <c r="A405" s="56"/>
      <c r="B405" s="67" t="str">
        <f t="shared" si="154"/>
        <v/>
      </c>
      <c r="C405" s="57"/>
      <c r="D405" s="67" t="str">
        <f t="shared" si="155"/>
        <v/>
      </c>
      <c r="E405" s="54"/>
      <c r="F405" s="51" t="str">
        <f t="shared" si="156"/>
        <v/>
      </c>
      <c r="G405" s="54"/>
      <c r="H405" s="67" t="str">
        <f t="shared" si="157"/>
        <v/>
      </c>
      <c r="I405" s="54" t="str">
        <f>IF(G405="","",VLOOKUP(G405,'LEVEL-SYSTEM'!$A$2:$B$849,2,))</f>
        <v/>
      </c>
      <c r="J405" s="67" t="str">
        <f t="shared" si="158"/>
        <v/>
      </c>
      <c r="K405" s="54"/>
      <c r="L405" s="55" t="str">
        <f t="shared" si="149"/>
        <v/>
      </c>
      <c r="M405" s="67" t="str">
        <f>IF(K405="","",VLOOKUP(K405,DISCIPLINE!$A$2:$C$845,2,))</f>
        <v/>
      </c>
      <c r="N405" s="55" t="str">
        <f t="shared" si="150"/>
        <v/>
      </c>
      <c r="O405" s="67" t="str">
        <f>IF(M405="","",VLOOKUP(M405,DISCIPLINE!$A$2:$C$845,2,))</f>
        <v/>
      </c>
      <c r="P405" s="67" t="str">
        <f t="shared" si="159"/>
        <v/>
      </c>
      <c r="Q405" s="57"/>
      <c r="R405" s="67" t="str">
        <f t="shared" si="151"/>
        <v/>
      </c>
      <c r="S405" s="79" t="str">
        <f>IF(Q405="","",VLOOKUP(Q405,'[1]ACTIVITY &amp; DISCIPLINE CODE'!$F$3:$I$1862,2,))</f>
        <v/>
      </c>
      <c r="T405" s="67" t="str">
        <f t="shared" si="169"/>
        <v/>
      </c>
      <c r="U405" s="67" t="str">
        <f>IF(Q405="","",VLOOKUP(Q405,'[1]ACTIVITY &amp; DISCIPLINE CODE'!$F$3:$I$1862,3,))</f>
        <v/>
      </c>
      <c r="V405" s="67" t="str">
        <f t="shared" si="160"/>
        <v/>
      </c>
      <c r="W405" s="67" t="str">
        <f>IF(Q405="","",VLOOKUP(Q405,'[2]ACTIVITY &amp; DISCIPLINE CODE'!$F$3:$I$1850,4,))</f>
        <v/>
      </c>
      <c r="X405" s="57" t="str">
        <f t="shared" si="161"/>
        <v/>
      </c>
      <c r="Y405" s="34"/>
      <c r="Z405" s="67" t="str">
        <f t="shared" si="170"/>
        <v/>
      </c>
      <c r="AA405" s="67" t="str">
        <f>IF(Y405="","",VLOOKUP(Y405,'DOCUMENT TYPE'!$A$7:$C$837,2,))</f>
        <v/>
      </c>
      <c r="AB405" s="67" t="str">
        <f t="shared" si="171"/>
        <v/>
      </c>
      <c r="AC405" s="67" t="str">
        <f>IF(Y405="","",VLOOKUP(Y405,'DOCUMENT TYPE'!$A$7:$C$837,3,))</f>
        <v/>
      </c>
      <c r="AD405" s="67" t="str">
        <f t="shared" si="162"/>
        <v/>
      </c>
      <c r="AE405" s="54"/>
      <c r="AF405" s="55" t="str">
        <f t="shared" si="172"/>
        <v/>
      </c>
      <c r="AG405" s="67" t="str">
        <f>IF(AE405="","",VLOOKUP(AE405,DISCIPLINE!$A$2:$C$845,2,))</f>
        <v/>
      </c>
      <c r="AH405" s="57" t="str">
        <f t="shared" si="163"/>
        <v/>
      </c>
      <c r="AI405" s="57"/>
      <c r="AJ405" s="57" t="str">
        <f t="shared" si="164"/>
        <v/>
      </c>
      <c r="AK405" s="57"/>
      <c r="AL405" s="57" t="str">
        <f t="shared" si="165"/>
        <v/>
      </c>
      <c r="AM405" s="57"/>
      <c r="AN405" s="57" t="str">
        <f t="shared" si="166"/>
        <v/>
      </c>
      <c r="AO405" s="57"/>
      <c r="AP405" s="25"/>
      <c r="AQ405" s="23" t="str">
        <f t="shared" si="167"/>
        <v>Missing input data</v>
      </c>
      <c r="AR405" s="23" t="str">
        <f t="shared" si="168"/>
        <v>Missing input data</v>
      </c>
      <c r="AS405" s="25"/>
      <c r="AT405" s="23" t="str">
        <f t="shared" si="152"/>
        <v>Missing input data</v>
      </c>
      <c r="AU405" s="23" t="str">
        <f t="shared" si="153"/>
        <v>Missing input data</v>
      </c>
      <c r="AV405" s="25"/>
    </row>
    <row r="406" spans="1:48">
      <c r="A406" s="56"/>
      <c r="B406" s="67" t="str">
        <f t="shared" si="154"/>
        <v/>
      </c>
      <c r="C406" s="57"/>
      <c r="D406" s="67" t="str">
        <f t="shared" si="155"/>
        <v/>
      </c>
      <c r="E406" s="54"/>
      <c r="F406" s="51" t="str">
        <f t="shared" si="156"/>
        <v/>
      </c>
      <c r="G406" s="54"/>
      <c r="H406" s="67" t="str">
        <f t="shared" si="157"/>
        <v/>
      </c>
      <c r="I406" s="54" t="str">
        <f>IF(G406="","",VLOOKUP(G406,'LEVEL-SYSTEM'!$A$2:$B$849,2,))</f>
        <v/>
      </c>
      <c r="J406" s="67" t="str">
        <f t="shared" si="158"/>
        <v/>
      </c>
      <c r="K406" s="54"/>
      <c r="L406" s="55" t="str">
        <f t="shared" si="149"/>
        <v/>
      </c>
      <c r="M406" s="67" t="str">
        <f>IF(K406="","",VLOOKUP(K406,DISCIPLINE!$A$2:$C$845,2,))</f>
        <v/>
      </c>
      <c r="N406" s="55" t="str">
        <f t="shared" si="150"/>
        <v/>
      </c>
      <c r="O406" s="67" t="str">
        <f>IF(M406="","",VLOOKUP(M406,DISCIPLINE!$A$2:$C$845,2,))</f>
        <v/>
      </c>
      <c r="P406" s="67" t="str">
        <f t="shared" si="159"/>
        <v/>
      </c>
      <c r="Q406" s="57"/>
      <c r="R406" s="67" t="str">
        <f t="shared" si="151"/>
        <v/>
      </c>
      <c r="S406" s="79" t="str">
        <f>IF(Q406="","",VLOOKUP(Q406,'[1]ACTIVITY &amp; DISCIPLINE CODE'!$F$3:$I$1862,2,))</f>
        <v/>
      </c>
      <c r="T406" s="67" t="str">
        <f t="shared" si="169"/>
        <v/>
      </c>
      <c r="U406" s="67" t="str">
        <f>IF(Q406="","",VLOOKUP(Q406,'[1]ACTIVITY &amp; DISCIPLINE CODE'!$F$3:$I$1862,3,))</f>
        <v/>
      </c>
      <c r="V406" s="67" t="str">
        <f t="shared" si="160"/>
        <v/>
      </c>
      <c r="W406" s="67" t="str">
        <f>IF(Q406="","",VLOOKUP(Q406,'[2]ACTIVITY &amp; DISCIPLINE CODE'!$F$3:$I$1850,4,))</f>
        <v/>
      </c>
      <c r="X406" s="57" t="str">
        <f t="shared" si="161"/>
        <v/>
      </c>
      <c r="Y406" s="34"/>
      <c r="Z406" s="67" t="str">
        <f t="shared" si="170"/>
        <v/>
      </c>
      <c r="AA406" s="67" t="str">
        <f>IF(Y406="","",VLOOKUP(Y406,'DOCUMENT TYPE'!$A$7:$C$837,2,))</f>
        <v/>
      </c>
      <c r="AB406" s="67" t="str">
        <f t="shared" si="171"/>
        <v/>
      </c>
      <c r="AC406" s="67" t="str">
        <f>IF(Y406="","",VLOOKUP(Y406,'DOCUMENT TYPE'!$A$7:$C$837,3,))</f>
        <v/>
      </c>
      <c r="AD406" s="67" t="str">
        <f t="shared" si="162"/>
        <v/>
      </c>
      <c r="AE406" s="54"/>
      <c r="AF406" s="55" t="str">
        <f t="shared" si="172"/>
        <v/>
      </c>
      <c r="AG406" s="67" t="str">
        <f>IF(AE406="","",VLOOKUP(AE406,DISCIPLINE!$A$2:$C$845,2,))</f>
        <v/>
      </c>
      <c r="AH406" s="57" t="str">
        <f t="shared" si="163"/>
        <v/>
      </c>
      <c r="AI406" s="57"/>
      <c r="AJ406" s="57" t="str">
        <f t="shared" si="164"/>
        <v/>
      </c>
      <c r="AK406" s="57"/>
      <c r="AL406" s="57" t="str">
        <f t="shared" si="165"/>
        <v/>
      </c>
      <c r="AM406" s="57"/>
      <c r="AN406" s="57" t="str">
        <f t="shared" si="166"/>
        <v/>
      </c>
      <c r="AO406" s="57"/>
      <c r="AP406" s="25"/>
      <c r="AQ406" s="23" t="str">
        <f t="shared" si="167"/>
        <v>Missing input data</v>
      </c>
      <c r="AR406" s="23" t="str">
        <f t="shared" si="168"/>
        <v>Missing input data</v>
      </c>
      <c r="AS406" s="25"/>
      <c r="AT406" s="23" t="str">
        <f t="shared" si="152"/>
        <v>Missing input data</v>
      </c>
      <c r="AU406" s="23" t="str">
        <f t="shared" si="153"/>
        <v>Missing input data</v>
      </c>
      <c r="AV406" s="25"/>
    </row>
    <row r="407" spans="1:48">
      <c r="A407" s="56"/>
      <c r="B407" s="67" t="str">
        <f t="shared" si="154"/>
        <v/>
      </c>
      <c r="C407" s="57"/>
      <c r="D407" s="67" t="str">
        <f t="shared" si="155"/>
        <v/>
      </c>
      <c r="E407" s="54"/>
      <c r="F407" s="51" t="str">
        <f t="shared" si="156"/>
        <v/>
      </c>
      <c r="G407" s="54"/>
      <c r="H407" s="67" t="str">
        <f t="shared" si="157"/>
        <v/>
      </c>
      <c r="I407" s="54" t="str">
        <f>IF(G407="","",VLOOKUP(G407,'LEVEL-SYSTEM'!$A$2:$B$849,2,))</f>
        <v/>
      </c>
      <c r="J407" s="67" t="str">
        <f t="shared" si="158"/>
        <v/>
      </c>
      <c r="K407" s="54"/>
      <c r="L407" s="55" t="str">
        <f t="shared" si="149"/>
        <v/>
      </c>
      <c r="M407" s="67" t="str">
        <f>IF(K407="","",VLOOKUP(K407,DISCIPLINE!$A$2:$C$845,2,))</f>
        <v/>
      </c>
      <c r="N407" s="55" t="str">
        <f t="shared" si="150"/>
        <v/>
      </c>
      <c r="O407" s="67" t="str">
        <f>IF(M407="","",VLOOKUP(M407,DISCIPLINE!$A$2:$C$845,2,))</f>
        <v/>
      </c>
      <c r="P407" s="67" t="str">
        <f t="shared" si="159"/>
        <v/>
      </c>
      <c r="Q407" s="57"/>
      <c r="R407" s="67" t="str">
        <f t="shared" si="151"/>
        <v/>
      </c>
      <c r="S407" s="79" t="str">
        <f>IF(Q407="","",VLOOKUP(Q407,'[1]ACTIVITY &amp; DISCIPLINE CODE'!$F$3:$I$1862,2,))</f>
        <v/>
      </c>
      <c r="T407" s="67" t="str">
        <f t="shared" si="169"/>
        <v/>
      </c>
      <c r="U407" s="67" t="str">
        <f>IF(Q407="","",VLOOKUP(Q407,'[1]ACTIVITY &amp; DISCIPLINE CODE'!$F$3:$I$1862,3,))</f>
        <v/>
      </c>
      <c r="V407" s="67" t="str">
        <f t="shared" si="160"/>
        <v/>
      </c>
      <c r="W407" s="67" t="str">
        <f>IF(Q407="","",VLOOKUP(Q407,'[2]ACTIVITY &amp; DISCIPLINE CODE'!$F$3:$I$1850,4,))</f>
        <v/>
      </c>
      <c r="X407" s="57" t="str">
        <f t="shared" si="161"/>
        <v/>
      </c>
      <c r="Y407" s="34"/>
      <c r="Z407" s="67" t="str">
        <f t="shared" si="170"/>
        <v/>
      </c>
      <c r="AA407" s="67" t="str">
        <f>IF(Y407="","",VLOOKUP(Y407,'DOCUMENT TYPE'!$A$7:$C$837,2,))</f>
        <v/>
      </c>
      <c r="AB407" s="67" t="str">
        <f t="shared" si="171"/>
        <v/>
      </c>
      <c r="AC407" s="67" t="str">
        <f>IF(Y407="","",VLOOKUP(Y407,'DOCUMENT TYPE'!$A$7:$C$837,3,))</f>
        <v/>
      </c>
      <c r="AD407" s="67" t="str">
        <f t="shared" si="162"/>
        <v/>
      </c>
      <c r="AE407" s="54"/>
      <c r="AF407" s="55" t="str">
        <f t="shared" si="172"/>
        <v/>
      </c>
      <c r="AG407" s="67" t="str">
        <f>IF(AE407="","",VLOOKUP(AE407,DISCIPLINE!$A$2:$C$845,2,))</f>
        <v/>
      </c>
      <c r="AH407" s="57" t="str">
        <f t="shared" si="163"/>
        <v/>
      </c>
      <c r="AI407" s="57"/>
      <c r="AJ407" s="57" t="str">
        <f t="shared" si="164"/>
        <v/>
      </c>
      <c r="AK407" s="57"/>
      <c r="AL407" s="57" t="str">
        <f t="shared" si="165"/>
        <v/>
      </c>
      <c r="AM407" s="57"/>
      <c r="AN407" s="57" t="str">
        <f t="shared" si="166"/>
        <v/>
      </c>
      <c r="AO407" s="57"/>
      <c r="AP407" s="25"/>
      <c r="AQ407" s="23" t="str">
        <f t="shared" si="167"/>
        <v>Missing input data</v>
      </c>
      <c r="AR407" s="23" t="str">
        <f t="shared" si="168"/>
        <v>Missing input data</v>
      </c>
      <c r="AS407" s="25"/>
      <c r="AT407" s="23" t="str">
        <f t="shared" si="152"/>
        <v>Missing input data</v>
      </c>
      <c r="AU407" s="23" t="str">
        <f t="shared" si="153"/>
        <v>Missing input data</v>
      </c>
      <c r="AV407" s="25"/>
    </row>
    <row r="408" spans="1:48">
      <c r="A408" s="56"/>
      <c r="B408" s="67" t="str">
        <f t="shared" si="154"/>
        <v/>
      </c>
      <c r="C408" s="57"/>
      <c r="D408" s="67" t="str">
        <f t="shared" si="155"/>
        <v/>
      </c>
      <c r="E408" s="54"/>
      <c r="F408" s="51" t="str">
        <f t="shared" si="156"/>
        <v/>
      </c>
      <c r="G408" s="54"/>
      <c r="H408" s="67" t="str">
        <f t="shared" si="157"/>
        <v/>
      </c>
      <c r="I408" s="54" t="str">
        <f>IF(G408="","",VLOOKUP(G408,'LEVEL-SYSTEM'!$A$2:$B$849,2,))</f>
        <v/>
      </c>
      <c r="J408" s="67" t="str">
        <f t="shared" si="158"/>
        <v/>
      </c>
      <c r="K408" s="54"/>
      <c r="L408" s="55" t="str">
        <f t="shared" si="149"/>
        <v/>
      </c>
      <c r="M408" s="67" t="str">
        <f>IF(K408="","",VLOOKUP(K408,DISCIPLINE!$A$2:$C$845,2,))</f>
        <v/>
      </c>
      <c r="N408" s="55" t="str">
        <f t="shared" si="150"/>
        <v/>
      </c>
      <c r="O408" s="67" t="str">
        <f>IF(M408="","",VLOOKUP(M408,DISCIPLINE!$A$2:$C$845,2,))</f>
        <v/>
      </c>
      <c r="P408" s="67" t="str">
        <f t="shared" si="159"/>
        <v/>
      </c>
      <c r="Q408" s="57"/>
      <c r="R408" s="67" t="str">
        <f t="shared" si="151"/>
        <v/>
      </c>
      <c r="S408" s="79" t="str">
        <f>IF(Q408="","",VLOOKUP(Q408,'[1]ACTIVITY &amp; DISCIPLINE CODE'!$F$3:$I$1862,2,))</f>
        <v/>
      </c>
      <c r="T408" s="67" t="str">
        <f t="shared" si="169"/>
        <v/>
      </c>
      <c r="U408" s="67" t="str">
        <f>IF(Q408="","",VLOOKUP(Q408,'[1]ACTIVITY &amp; DISCIPLINE CODE'!$F$3:$I$1862,3,))</f>
        <v/>
      </c>
      <c r="V408" s="67" t="str">
        <f t="shared" si="160"/>
        <v/>
      </c>
      <c r="W408" s="67" t="str">
        <f>IF(Q408="","",VLOOKUP(Q408,'[2]ACTIVITY &amp; DISCIPLINE CODE'!$F$3:$I$1850,4,))</f>
        <v/>
      </c>
      <c r="X408" s="57" t="str">
        <f t="shared" si="161"/>
        <v/>
      </c>
      <c r="Y408" s="34"/>
      <c r="Z408" s="67" t="str">
        <f t="shared" si="170"/>
        <v/>
      </c>
      <c r="AA408" s="67" t="str">
        <f>IF(Y408="","",VLOOKUP(Y408,'DOCUMENT TYPE'!$A$7:$C$837,2,))</f>
        <v/>
      </c>
      <c r="AB408" s="67" t="str">
        <f t="shared" si="171"/>
        <v/>
      </c>
      <c r="AC408" s="67" t="str">
        <f>IF(Y408="","",VLOOKUP(Y408,'DOCUMENT TYPE'!$A$7:$C$837,3,))</f>
        <v/>
      </c>
      <c r="AD408" s="67" t="str">
        <f t="shared" si="162"/>
        <v/>
      </c>
      <c r="AE408" s="54"/>
      <c r="AF408" s="55" t="str">
        <f t="shared" si="172"/>
        <v/>
      </c>
      <c r="AG408" s="67" t="str">
        <f>IF(AE408="","",VLOOKUP(AE408,DISCIPLINE!$A$2:$C$845,2,))</f>
        <v/>
      </c>
      <c r="AH408" s="57" t="str">
        <f t="shared" si="163"/>
        <v/>
      </c>
      <c r="AI408" s="57"/>
      <c r="AJ408" s="57" t="str">
        <f t="shared" si="164"/>
        <v/>
      </c>
      <c r="AK408" s="57"/>
      <c r="AL408" s="57" t="str">
        <f t="shared" si="165"/>
        <v/>
      </c>
      <c r="AM408" s="57"/>
      <c r="AN408" s="57" t="str">
        <f t="shared" si="166"/>
        <v/>
      </c>
      <c r="AO408" s="57"/>
      <c r="AP408" s="25"/>
      <c r="AQ408" s="23" t="str">
        <f t="shared" si="167"/>
        <v>Missing input data</v>
      </c>
      <c r="AR408" s="23" t="str">
        <f t="shared" si="168"/>
        <v>Missing input data</v>
      </c>
      <c r="AS408" s="25"/>
      <c r="AT408" s="23" t="str">
        <f t="shared" si="152"/>
        <v>Missing input data</v>
      </c>
      <c r="AU408" s="23" t="str">
        <f t="shared" si="153"/>
        <v>Missing input data</v>
      </c>
      <c r="AV408" s="25"/>
    </row>
    <row r="409" spans="1:48">
      <c r="A409" s="56"/>
      <c r="B409" s="67" t="str">
        <f t="shared" si="154"/>
        <v/>
      </c>
      <c r="C409" s="57"/>
      <c r="D409" s="67" t="str">
        <f t="shared" si="155"/>
        <v/>
      </c>
      <c r="E409" s="54"/>
      <c r="F409" s="51" t="str">
        <f t="shared" si="156"/>
        <v/>
      </c>
      <c r="G409" s="54"/>
      <c r="H409" s="67" t="str">
        <f t="shared" si="157"/>
        <v/>
      </c>
      <c r="I409" s="54" t="str">
        <f>IF(G409="","",VLOOKUP(G409,'LEVEL-SYSTEM'!$A$2:$B$849,2,))</f>
        <v/>
      </c>
      <c r="J409" s="67" t="str">
        <f t="shared" si="158"/>
        <v/>
      </c>
      <c r="K409" s="54"/>
      <c r="L409" s="55" t="str">
        <f t="shared" si="149"/>
        <v/>
      </c>
      <c r="M409" s="67" t="str">
        <f>IF(K409="","",VLOOKUP(K409,DISCIPLINE!$A$2:$C$845,2,))</f>
        <v/>
      </c>
      <c r="N409" s="55" t="str">
        <f t="shared" si="150"/>
        <v/>
      </c>
      <c r="O409" s="67" t="str">
        <f>IF(M409="","",VLOOKUP(M409,DISCIPLINE!$A$2:$C$845,2,))</f>
        <v/>
      </c>
      <c r="P409" s="67" t="str">
        <f t="shared" si="159"/>
        <v/>
      </c>
      <c r="Q409" s="57"/>
      <c r="R409" s="67" t="str">
        <f t="shared" si="151"/>
        <v/>
      </c>
      <c r="S409" s="79" t="str">
        <f>IF(Q409="","",VLOOKUP(Q409,'[1]ACTIVITY &amp; DISCIPLINE CODE'!$F$3:$I$1862,2,))</f>
        <v/>
      </c>
      <c r="T409" s="67" t="str">
        <f t="shared" si="169"/>
        <v/>
      </c>
      <c r="U409" s="67" t="str">
        <f>IF(Q409="","",VLOOKUP(Q409,'[1]ACTIVITY &amp; DISCIPLINE CODE'!$F$3:$I$1862,3,))</f>
        <v/>
      </c>
      <c r="V409" s="67" t="str">
        <f t="shared" si="160"/>
        <v/>
      </c>
      <c r="W409" s="67" t="str">
        <f>IF(Q409="","",VLOOKUP(Q409,'[2]ACTIVITY &amp; DISCIPLINE CODE'!$F$3:$I$1850,4,))</f>
        <v/>
      </c>
      <c r="X409" s="57" t="str">
        <f t="shared" si="161"/>
        <v/>
      </c>
      <c r="Y409" s="34"/>
      <c r="Z409" s="67" t="str">
        <f t="shared" si="170"/>
        <v/>
      </c>
      <c r="AA409" s="67" t="str">
        <f>IF(Y409="","",VLOOKUP(Y409,'DOCUMENT TYPE'!$A$7:$C$837,2,))</f>
        <v/>
      </c>
      <c r="AB409" s="67" t="str">
        <f t="shared" si="171"/>
        <v/>
      </c>
      <c r="AC409" s="67" t="str">
        <f>IF(Y409="","",VLOOKUP(Y409,'DOCUMENT TYPE'!$A$7:$C$837,3,))</f>
        <v/>
      </c>
      <c r="AD409" s="67" t="str">
        <f t="shared" si="162"/>
        <v/>
      </c>
      <c r="AE409" s="54"/>
      <c r="AF409" s="55" t="str">
        <f t="shared" si="172"/>
        <v/>
      </c>
      <c r="AG409" s="67" t="str">
        <f>IF(AE409="","",VLOOKUP(AE409,DISCIPLINE!$A$2:$C$845,2,))</f>
        <v/>
      </c>
      <c r="AH409" s="57" t="str">
        <f t="shared" si="163"/>
        <v/>
      </c>
      <c r="AI409" s="57"/>
      <c r="AJ409" s="57" t="str">
        <f t="shared" si="164"/>
        <v/>
      </c>
      <c r="AK409" s="57"/>
      <c r="AL409" s="57" t="str">
        <f t="shared" si="165"/>
        <v/>
      </c>
      <c r="AM409" s="57"/>
      <c r="AN409" s="57" t="str">
        <f t="shared" si="166"/>
        <v/>
      </c>
      <c r="AO409" s="57"/>
      <c r="AP409" s="25"/>
      <c r="AQ409" s="23" t="str">
        <f t="shared" si="167"/>
        <v>Missing input data</v>
      </c>
      <c r="AR409" s="23" t="str">
        <f t="shared" si="168"/>
        <v>Missing input data</v>
      </c>
      <c r="AS409" s="25"/>
      <c r="AT409" s="23" t="str">
        <f t="shared" si="152"/>
        <v>Missing input data</v>
      </c>
      <c r="AU409" s="23" t="str">
        <f t="shared" si="153"/>
        <v>Missing input data</v>
      </c>
      <c r="AV409" s="25"/>
    </row>
    <row r="410" spans="1:48">
      <c r="A410" s="56"/>
      <c r="B410" s="67" t="str">
        <f t="shared" si="154"/>
        <v/>
      </c>
      <c r="C410" s="57"/>
      <c r="D410" s="67" t="str">
        <f t="shared" si="155"/>
        <v/>
      </c>
      <c r="E410" s="54"/>
      <c r="F410" s="51" t="str">
        <f t="shared" si="156"/>
        <v/>
      </c>
      <c r="G410" s="54"/>
      <c r="H410" s="67" t="str">
        <f t="shared" si="157"/>
        <v/>
      </c>
      <c r="I410" s="54" t="str">
        <f>IF(G410="","",VLOOKUP(G410,'LEVEL-SYSTEM'!$A$2:$B$849,2,))</f>
        <v/>
      </c>
      <c r="J410" s="67" t="str">
        <f t="shared" si="158"/>
        <v/>
      </c>
      <c r="K410" s="54"/>
      <c r="L410" s="55" t="str">
        <f t="shared" si="149"/>
        <v/>
      </c>
      <c r="M410" s="67" t="str">
        <f>IF(K410="","",VLOOKUP(K410,DISCIPLINE!$A$2:$C$845,2,))</f>
        <v/>
      </c>
      <c r="N410" s="55" t="str">
        <f t="shared" si="150"/>
        <v/>
      </c>
      <c r="O410" s="67" t="str">
        <f>IF(M410="","",VLOOKUP(M410,DISCIPLINE!$A$2:$C$845,2,))</f>
        <v/>
      </c>
      <c r="P410" s="67" t="str">
        <f t="shared" si="159"/>
        <v/>
      </c>
      <c r="Q410" s="57"/>
      <c r="R410" s="67" t="str">
        <f t="shared" si="151"/>
        <v/>
      </c>
      <c r="S410" s="79" t="str">
        <f>IF(Q410="","",VLOOKUP(Q410,'[1]ACTIVITY &amp; DISCIPLINE CODE'!$F$3:$I$1862,2,))</f>
        <v/>
      </c>
      <c r="T410" s="67" t="str">
        <f t="shared" si="169"/>
        <v/>
      </c>
      <c r="U410" s="67" t="str">
        <f>IF(Q410="","",VLOOKUP(Q410,'[1]ACTIVITY &amp; DISCIPLINE CODE'!$F$3:$I$1862,3,))</f>
        <v/>
      </c>
      <c r="V410" s="67" t="str">
        <f t="shared" si="160"/>
        <v/>
      </c>
      <c r="W410" s="67" t="str">
        <f>IF(Q410="","",VLOOKUP(Q410,'[2]ACTIVITY &amp; DISCIPLINE CODE'!$F$3:$I$1850,4,))</f>
        <v/>
      </c>
      <c r="X410" s="57" t="str">
        <f t="shared" si="161"/>
        <v/>
      </c>
      <c r="Y410" s="34"/>
      <c r="Z410" s="67" t="str">
        <f t="shared" si="170"/>
        <v/>
      </c>
      <c r="AA410" s="67" t="str">
        <f>IF(Y410="","",VLOOKUP(Y410,'DOCUMENT TYPE'!$A$7:$C$837,2,))</f>
        <v/>
      </c>
      <c r="AB410" s="67" t="str">
        <f t="shared" si="171"/>
        <v/>
      </c>
      <c r="AC410" s="67" t="str">
        <f>IF(Y410="","",VLOOKUP(Y410,'DOCUMENT TYPE'!$A$7:$C$837,3,))</f>
        <v/>
      </c>
      <c r="AD410" s="67" t="str">
        <f t="shared" si="162"/>
        <v/>
      </c>
      <c r="AE410" s="54"/>
      <c r="AF410" s="55" t="str">
        <f t="shared" si="172"/>
        <v/>
      </c>
      <c r="AG410" s="67" t="str">
        <f>IF(AE410="","",VLOOKUP(AE410,DISCIPLINE!$A$2:$C$845,2,))</f>
        <v/>
      </c>
      <c r="AH410" s="57" t="str">
        <f t="shared" si="163"/>
        <v/>
      </c>
      <c r="AI410" s="57"/>
      <c r="AJ410" s="57" t="str">
        <f t="shared" si="164"/>
        <v/>
      </c>
      <c r="AK410" s="57"/>
      <c r="AL410" s="57" t="str">
        <f t="shared" si="165"/>
        <v/>
      </c>
      <c r="AM410" s="57"/>
      <c r="AN410" s="57" t="str">
        <f t="shared" si="166"/>
        <v/>
      </c>
      <c r="AO410" s="57"/>
      <c r="AP410" s="25"/>
      <c r="AQ410" s="23" t="str">
        <f t="shared" si="167"/>
        <v>Missing input data</v>
      </c>
      <c r="AR410" s="23" t="str">
        <f t="shared" si="168"/>
        <v>Missing input data</v>
      </c>
      <c r="AS410" s="25"/>
      <c r="AT410" s="23" t="str">
        <f t="shared" si="152"/>
        <v>Missing input data</v>
      </c>
      <c r="AU410" s="23" t="str">
        <f t="shared" si="153"/>
        <v>Missing input data</v>
      </c>
      <c r="AV410" s="25"/>
    </row>
    <row r="411" spans="1:48">
      <c r="A411" s="56"/>
      <c r="B411" s="67" t="str">
        <f t="shared" si="154"/>
        <v/>
      </c>
      <c r="C411" s="57"/>
      <c r="D411" s="67" t="str">
        <f t="shared" si="155"/>
        <v/>
      </c>
      <c r="E411" s="54"/>
      <c r="F411" s="51" t="str">
        <f t="shared" si="156"/>
        <v/>
      </c>
      <c r="G411" s="54"/>
      <c r="H411" s="67" t="str">
        <f t="shared" si="157"/>
        <v/>
      </c>
      <c r="I411" s="54" t="str">
        <f>IF(G411="","",VLOOKUP(G411,'LEVEL-SYSTEM'!$A$2:$B$849,2,))</f>
        <v/>
      </c>
      <c r="J411" s="67" t="str">
        <f t="shared" si="158"/>
        <v/>
      </c>
      <c r="K411" s="54"/>
      <c r="L411" s="55" t="str">
        <f t="shared" si="149"/>
        <v/>
      </c>
      <c r="M411" s="67" t="str">
        <f>IF(K411="","",VLOOKUP(K411,DISCIPLINE!$A$2:$C$845,2,))</f>
        <v/>
      </c>
      <c r="N411" s="55" t="str">
        <f t="shared" si="150"/>
        <v/>
      </c>
      <c r="O411" s="67" t="str">
        <f>IF(M411="","",VLOOKUP(M411,DISCIPLINE!$A$2:$C$845,2,))</f>
        <v/>
      </c>
      <c r="P411" s="67" t="str">
        <f t="shared" si="159"/>
        <v/>
      </c>
      <c r="Q411" s="57"/>
      <c r="R411" s="67" t="str">
        <f t="shared" si="151"/>
        <v/>
      </c>
      <c r="S411" s="79" t="str">
        <f>IF(Q411="","",VLOOKUP(Q411,'[1]ACTIVITY &amp; DISCIPLINE CODE'!$F$3:$I$1862,2,))</f>
        <v/>
      </c>
      <c r="T411" s="67" t="str">
        <f t="shared" si="169"/>
        <v/>
      </c>
      <c r="U411" s="67" t="str">
        <f>IF(Q411="","",VLOOKUP(Q411,'[1]ACTIVITY &amp; DISCIPLINE CODE'!$F$3:$I$1862,3,))</f>
        <v/>
      </c>
      <c r="V411" s="67" t="str">
        <f t="shared" si="160"/>
        <v/>
      </c>
      <c r="W411" s="67" t="str">
        <f>IF(Q411="","",VLOOKUP(Q411,'[2]ACTIVITY &amp; DISCIPLINE CODE'!$F$3:$I$1850,4,))</f>
        <v/>
      </c>
      <c r="X411" s="57" t="str">
        <f t="shared" si="161"/>
        <v/>
      </c>
      <c r="Y411" s="34"/>
      <c r="Z411" s="67" t="str">
        <f t="shared" si="170"/>
        <v/>
      </c>
      <c r="AA411" s="67" t="str">
        <f>IF(Y411="","",VLOOKUP(Y411,'DOCUMENT TYPE'!$A$7:$C$837,2,))</f>
        <v/>
      </c>
      <c r="AB411" s="67" t="str">
        <f t="shared" si="171"/>
        <v/>
      </c>
      <c r="AC411" s="67" t="str">
        <f>IF(Y411="","",VLOOKUP(Y411,'DOCUMENT TYPE'!$A$7:$C$837,3,))</f>
        <v/>
      </c>
      <c r="AD411" s="67" t="str">
        <f t="shared" si="162"/>
        <v/>
      </c>
      <c r="AE411" s="54"/>
      <c r="AF411" s="55" t="str">
        <f t="shared" si="172"/>
        <v/>
      </c>
      <c r="AG411" s="67" t="str">
        <f>IF(AE411="","",VLOOKUP(AE411,DISCIPLINE!$A$2:$C$845,2,))</f>
        <v/>
      </c>
      <c r="AH411" s="57" t="str">
        <f t="shared" si="163"/>
        <v/>
      </c>
      <c r="AI411" s="57"/>
      <c r="AJ411" s="57" t="str">
        <f t="shared" si="164"/>
        <v/>
      </c>
      <c r="AK411" s="57"/>
      <c r="AL411" s="57" t="str">
        <f t="shared" si="165"/>
        <v/>
      </c>
      <c r="AM411" s="57"/>
      <c r="AN411" s="57" t="str">
        <f t="shared" si="166"/>
        <v/>
      </c>
      <c r="AO411" s="57"/>
      <c r="AP411" s="25"/>
      <c r="AQ411" s="23" t="str">
        <f t="shared" si="167"/>
        <v>Missing input data</v>
      </c>
      <c r="AR411" s="23" t="str">
        <f t="shared" si="168"/>
        <v>Missing input data</v>
      </c>
      <c r="AS411" s="25"/>
      <c r="AT411" s="23" t="str">
        <f t="shared" si="152"/>
        <v>Missing input data</v>
      </c>
      <c r="AU411" s="23" t="str">
        <f t="shared" si="153"/>
        <v>Missing input data</v>
      </c>
      <c r="AV411" s="25"/>
    </row>
    <row r="412" spans="1:48">
      <c r="A412" s="56"/>
      <c r="B412" s="67" t="str">
        <f t="shared" si="154"/>
        <v/>
      </c>
      <c r="C412" s="57"/>
      <c r="D412" s="67" t="str">
        <f t="shared" si="155"/>
        <v/>
      </c>
      <c r="E412" s="54"/>
      <c r="F412" s="51" t="str">
        <f t="shared" si="156"/>
        <v/>
      </c>
      <c r="G412" s="54"/>
      <c r="H412" s="67" t="str">
        <f t="shared" si="157"/>
        <v/>
      </c>
      <c r="I412" s="54" t="str">
        <f>IF(G412="","",VLOOKUP(G412,'LEVEL-SYSTEM'!$A$2:$B$849,2,))</f>
        <v/>
      </c>
      <c r="J412" s="67" t="str">
        <f t="shared" si="158"/>
        <v/>
      </c>
      <c r="K412" s="54"/>
      <c r="L412" s="55" t="str">
        <f t="shared" si="149"/>
        <v/>
      </c>
      <c r="M412" s="67" t="str">
        <f>IF(K412="","",VLOOKUP(K412,DISCIPLINE!$A$2:$C$845,2,))</f>
        <v/>
      </c>
      <c r="N412" s="55" t="str">
        <f t="shared" si="150"/>
        <v/>
      </c>
      <c r="O412" s="67" t="str">
        <f>IF(M412="","",VLOOKUP(M412,DISCIPLINE!$A$2:$C$845,2,))</f>
        <v/>
      </c>
      <c r="P412" s="67" t="str">
        <f t="shared" si="159"/>
        <v/>
      </c>
      <c r="Q412" s="57"/>
      <c r="R412" s="67" t="str">
        <f t="shared" si="151"/>
        <v/>
      </c>
      <c r="S412" s="79" t="str">
        <f>IF(Q412="","",VLOOKUP(Q412,'[1]ACTIVITY &amp; DISCIPLINE CODE'!$F$3:$I$1862,2,))</f>
        <v/>
      </c>
      <c r="T412" s="67" t="str">
        <f t="shared" si="169"/>
        <v/>
      </c>
      <c r="U412" s="67" t="str">
        <f>IF(Q412="","",VLOOKUP(Q412,'[1]ACTIVITY &amp; DISCIPLINE CODE'!$F$3:$I$1862,3,))</f>
        <v/>
      </c>
      <c r="V412" s="67" t="str">
        <f t="shared" si="160"/>
        <v/>
      </c>
      <c r="W412" s="67" t="str">
        <f>IF(Q412="","",VLOOKUP(Q412,'[2]ACTIVITY &amp; DISCIPLINE CODE'!$F$3:$I$1850,4,))</f>
        <v/>
      </c>
      <c r="X412" s="57" t="str">
        <f t="shared" si="161"/>
        <v/>
      </c>
      <c r="Y412" s="34"/>
      <c r="Z412" s="67" t="str">
        <f t="shared" si="170"/>
        <v/>
      </c>
      <c r="AA412" s="67" t="str">
        <f>IF(Y412="","",VLOOKUP(Y412,'DOCUMENT TYPE'!$A$7:$C$837,2,))</f>
        <v/>
      </c>
      <c r="AB412" s="67" t="str">
        <f t="shared" si="171"/>
        <v/>
      </c>
      <c r="AC412" s="67" t="str">
        <f>IF(Y412="","",VLOOKUP(Y412,'DOCUMENT TYPE'!$A$7:$C$837,3,))</f>
        <v/>
      </c>
      <c r="AD412" s="67" t="str">
        <f t="shared" si="162"/>
        <v/>
      </c>
      <c r="AE412" s="54"/>
      <c r="AF412" s="55" t="str">
        <f t="shared" si="172"/>
        <v/>
      </c>
      <c r="AG412" s="67" t="str">
        <f>IF(AE412="","",VLOOKUP(AE412,DISCIPLINE!$A$2:$C$845,2,))</f>
        <v/>
      </c>
      <c r="AH412" s="57" t="str">
        <f t="shared" si="163"/>
        <v/>
      </c>
      <c r="AI412" s="57"/>
      <c r="AJ412" s="57" t="str">
        <f t="shared" si="164"/>
        <v/>
      </c>
      <c r="AK412" s="57"/>
      <c r="AL412" s="57" t="str">
        <f t="shared" si="165"/>
        <v/>
      </c>
      <c r="AM412" s="57"/>
      <c r="AN412" s="57" t="str">
        <f t="shared" si="166"/>
        <v/>
      </c>
      <c r="AO412" s="57"/>
      <c r="AP412" s="25"/>
      <c r="AQ412" s="23" t="str">
        <f t="shared" si="167"/>
        <v>Missing input data</v>
      </c>
      <c r="AR412" s="23" t="str">
        <f t="shared" si="168"/>
        <v>Missing input data</v>
      </c>
      <c r="AS412" s="25"/>
      <c r="AT412" s="23" t="str">
        <f t="shared" si="152"/>
        <v>Missing input data</v>
      </c>
      <c r="AU412" s="23" t="str">
        <f t="shared" si="153"/>
        <v>Missing input data</v>
      </c>
      <c r="AV412" s="25"/>
    </row>
    <row r="413" spans="1:48">
      <c r="A413" s="56"/>
      <c r="B413" s="67" t="str">
        <f t="shared" si="154"/>
        <v/>
      </c>
      <c r="C413" s="57"/>
      <c r="D413" s="67" t="str">
        <f t="shared" si="155"/>
        <v/>
      </c>
      <c r="E413" s="54"/>
      <c r="F413" s="51" t="str">
        <f t="shared" si="156"/>
        <v/>
      </c>
      <c r="G413" s="54"/>
      <c r="H413" s="67" t="str">
        <f t="shared" si="157"/>
        <v/>
      </c>
      <c r="I413" s="54" t="str">
        <f>IF(G413="","",VLOOKUP(G413,'LEVEL-SYSTEM'!$A$2:$B$849,2,))</f>
        <v/>
      </c>
      <c r="J413" s="67" t="str">
        <f t="shared" si="158"/>
        <v/>
      </c>
      <c r="K413" s="54"/>
      <c r="L413" s="55" t="str">
        <f t="shared" si="149"/>
        <v/>
      </c>
      <c r="M413" s="67" t="str">
        <f>IF(K413="","",VLOOKUP(K413,DISCIPLINE!$A$2:$C$845,2,))</f>
        <v/>
      </c>
      <c r="N413" s="55" t="str">
        <f t="shared" si="150"/>
        <v/>
      </c>
      <c r="O413" s="67" t="str">
        <f>IF(M413="","",VLOOKUP(M413,DISCIPLINE!$A$2:$C$845,2,))</f>
        <v/>
      </c>
      <c r="P413" s="67" t="str">
        <f t="shared" si="159"/>
        <v/>
      </c>
      <c r="Q413" s="57"/>
      <c r="R413" s="67" t="str">
        <f t="shared" si="151"/>
        <v/>
      </c>
      <c r="S413" s="79" t="str">
        <f>IF(Q413="","",VLOOKUP(Q413,'[1]ACTIVITY &amp; DISCIPLINE CODE'!$F$3:$I$1862,2,))</f>
        <v/>
      </c>
      <c r="T413" s="67" t="str">
        <f t="shared" si="169"/>
        <v/>
      </c>
      <c r="U413" s="67" t="str">
        <f>IF(Q413="","",VLOOKUP(Q413,'[1]ACTIVITY &amp; DISCIPLINE CODE'!$F$3:$I$1862,3,))</f>
        <v/>
      </c>
      <c r="V413" s="67" t="str">
        <f t="shared" si="160"/>
        <v/>
      </c>
      <c r="W413" s="67" t="str">
        <f>IF(Q413="","",VLOOKUP(Q413,'[2]ACTIVITY &amp; DISCIPLINE CODE'!$F$3:$I$1850,4,))</f>
        <v/>
      </c>
      <c r="X413" s="57" t="str">
        <f t="shared" si="161"/>
        <v/>
      </c>
      <c r="Y413" s="34"/>
      <c r="Z413" s="67" t="str">
        <f t="shared" si="170"/>
        <v/>
      </c>
      <c r="AA413" s="67" t="str">
        <f>IF(Y413="","",VLOOKUP(Y413,'DOCUMENT TYPE'!$A$7:$C$837,2,))</f>
        <v/>
      </c>
      <c r="AB413" s="67" t="str">
        <f t="shared" si="171"/>
        <v/>
      </c>
      <c r="AC413" s="67" t="str">
        <f>IF(Y413="","",VLOOKUP(Y413,'DOCUMENT TYPE'!$A$7:$C$837,3,))</f>
        <v/>
      </c>
      <c r="AD413" s="67" t="str">
        <f t="shared" si="162"/>
        <v/>
      </c>
      <c r="AE413" s="54"/>
      <c r="AF413" s="55" t="str">
        <f t="shared" si="172"/>
        <v/>
      </c>
      <c r="AG413" s="67" t="str">
        <f>IF(AE413="","",VLOOKUP(AE413,DISCIPLINE!$A$2:$C$845,2,))</f>
        <v/>
      </c>
      <c r="AH413" s="57" t="str">
        <f t="shared" si="163"/>
        <v/>
      </c>
      <c r="AI413" s="57"/>
      <c r="AJ413" s="57" t="str">
        <f t="shared" si="164"/>
        <v/>
      </c>
      <c r="AK413" s="57"/>
      <c r="AL413" s="57" t="str">
        <f t="shared" si="165"/>
        <v/>
      </c>
      <c r="AM413" s="57"/>
      <c r="AN413" s="57" t="str">
        <f t="shared" si="166"/>
        <v/>
      </c>
      <c r="AO413" s="57"/>
      <c r="AP413" s="25"/>
      <c r="AQ413" s="23" t="str">
        <f t="shared" si="167"/>
        <v>Missing input data</v>
      </c>
      <c r="AR413" s="23" t="str">
        <f t="shared" si="168"/>
        <v>Missing input data</v>
      </c>
      <c r="AS413" s="25"/>
      <c r="AT413" s="23" t="str">
        <f t="shared" si="152"/>
        <v>Missing input data</v>
      </c>
      <c r="AU413" s="23" t="str">
        <f t="shared" si="153"/>
        <v>Missing input data</v>
      </c>
      <c r="AV413" s="25"/>
    </row>
    <row r="414" spans="1:48">
      <c r="A414" s="56"/>
      <c r="B414" s="67" t="str">
        <f t="shared" si="154"/>
        <v/>
      </c>
      <c r="C414" s="57"/>
      <c r="D414" s="67" t="str">
        <f t="shared" si="155"/>
        <v/>
      </c>
      <c r="E414" s="54"/>
      <c r="F414" s="51" t="str">
        <f t="shared" si="156"/>
        <v/>
      </c>
      <c r="G414" s="54"/>
      <c r="H414" s="67" t="str">
        <f t="shared" si="157"/>
        <v/>
      </c>
      <c r="I414" s="54" t="str">
        <f>IF(G414="","",VLOOKUP(G414,'LEVEL-SYSTEM'!$A$2:$B$849,2,))</f>
        <v/>
      </c>
      <c r="J414" s="67" t="str">
        <f t="shared" si="158"/>
        <v/>
      </c>
      <c r="K414" s="54"/>
      <c r="L414" s="55" t="str">
        <f t="shared" si="149"/>
        <v/>
      </c>
      <c r="M414" s="67" t="str">
        <f>IF(K414="","",VLOOKUP(K414,DISCIPLINE!$A$2:$C$845,2,))</f>
        <v/>
      </c>
      <c r="N414" s="55" t="str">
        <f t="shared" si="150"/>
        <v/>
      </c>
      <c r="O414" s="67" t="str">
        <f>IF(M414="","",VLOOKUP(M414,DISCIPLINE!$A$2:$C$845,2,))</f>
        <v/>
      </c>
      <c r="P414" s="67" t="str">
        <f t="shared" si="159"/>
        <v/>
      </c>
      <c r="Q414" s="57"/>
      <c r="R414" s="67" t="str">
        <f t="shared" si="151"/>
        <v/>
      </c>
      <c r="S414" s="79" t="str">
        <f>IF(Q414="","",VLOOKUP(Q414,'[1]ACTIVITY &amp; DISCIPLINE CODE'!$F$3:$I$1862,2,))</f>
        <v/>
      </c>
      <c r="T414" s="67" t="str">
        <f t="shared" si="169"/>
        <v/>
      </c>
      <c r="U414" s="67" t="str">
        <f>IF(Q414="","",VLOOKUP(Q414,'[1]ACTIVITY &amp; DISCIPLINE CODE'!$F$3:$I$1862,3,))</f>
        <v/>
      </c>
      <c r="V414" s="67" t="str">
        <f t="shared" si="160"/>
        <v/>
      </c>
      <c r="W414" s="67" t="str">
        <f>IF(Q414="","",VLOOKUP(Q414,'[2]ACTIVITY &amp; DISCIPLINE CODE'!$F$3:$I$1850,4,))</f>
        <v/>
      </c>
      <c r="X414" s="57" t="str">
        <f t="shared" si="161"/>
        <v/>
      </c>
      <c r="Y414" s="34"/>
      <c r="Z414" s="67" t="str">
        <f t="shared" si="170"/>
        <v/>
      </c>
      <c r="AA414" s="67" t="str">
        <f>IF(Y414="","",VLOOKUP(Y414,'DOCUMENT TYPE'!$A$7:$C$837,2,))</f>
        <v/>
      </c>
      <c r="AB414" s="67" t="str">
        <f t="shared" si="171"/>
        <v/>
      </c>
      <c r="AC414" s="67" t="str">
        <f>IF(Y414="","",VLOOKUP(Y414,'DOCUMENT TYPE'!$A$7:$C$837,3,))</f>
        <v/>
      </c>
      <c r="AD414" s="67" t="str">
        <f t="shared" si="162"/>
        <v/>
      </c>
      <c r="AE414" s="54"/>
      <c r="AF414" s="55" t="str">
        <f t="shared" si="172"/>
        <v/>
      </c>
      <c r="AG414" s="67" t="str">
        <f>IF(AE414="","",VLOOKUP(AE414,DISCIPLINE!$A$2:$C$845,2,))</f>
        <v/>
      </c>
      <c r="AH414" s="57" t="str">
        <f t="shared" si="163"/>
        <v/>
      </c>
      <c r="AI414" s="57"/>
      <c r="AJ414" s="57" t="str">
        <f t="shared" si="164"/>
        <v/>
      </c>
      <c r="AK414" s="57"/>
      <c r="AL414" s="57" t="str">
        <f t="shared" si="165"/>
        <v/>
      </c>
      <c r="AM414" s="57"/>
      <c r="AN414" s="57" t="str">
        <f t="shared" si="166"/>
        <v/>
      </c>
      <c r="AO414" s="57"/>
      <c r="AP414" s="25"/>
      <c r="AQ414" s="23" t="str">
        <f t="shared" si="167"/>
        <v>Missing input data</v>
      </c>
      <c r="AR414" s="23" t="str">
        <f t="shared" si="168"/>
        <v>Missing input data</v>
      </c>
      <c r="AS414" s="25"/>
      <c r="AT414" s="23" t="str">
        <f t="shared" si="152"/>
        <v>Missing input data</v>
      </c>
      <c r="AU414" s="23" t="str">
        <f t="shared" si="153"/>
        <v>Missing input data</v>
      </c>
      <c r="AV414" s="25"/>
    </row>
    <row r="415" spans="1:48">
      <c r="A415" s="56"/>
      <c r="B415" s="67" t="str">
        <f t="shared" si="154"/>
        <v/>
      </c>
      <c r="C415" s="57"/>
      <c r="D415" s="67" t="str">
        <f t="shared" si="155"/>
        <v/>
      </c>
      <c r="E415" s="54"/>
      <c r="F415" s="51" t="str">
        <f t="shared" si="156"/>
        <v/>
      </c>
      <c r="G415" s="54"/>
      <c r="H415" s="67" t="str">
        <f t="shared" si="157"/>
        <v/>
      </c>
      <c r="I415" s="54" t="str">
        <f>IF(G415="","",VLOOKUP(G415,'LEVEL-SYSTEM'!$A$2:$B$849,2,))</f>
        <v/>
      </c>
      <c r="J415" s="67" t="str">
        <f t="shared" si="158"/>
        <v/>
      </c>
      <c r="K415" s="54"/>
      <c r="L415" s="55" t="str">
        <f t="shared" si="149"/>
        <v/>
      </c>
      <c r="M415" s="67" t="str">
        <f>IF(K415="","",VLOOKUP(K415,DISCIPLINE!$A$2:$C$845,2,))</f>
        <v/>
      </c>
      <c r="N415" s="55" t="str">
        <f t="shared" si="150"/>
        <v/>
      </c>
      <c r="O415" s="67" t="str">
        <f>IF(M415="","",VLOOKUP(M415,DISCIPLINE!$A$2:$C$845,2,))</f>
        <v/>
      </c>
      <c r="P415" s="67" t="str">
        <f t="shared" si="159"/>
        <v/>
      </c>
      <c r="Q415" s="57"/>
      <c r="R415" s="67" t="str">
        <f t="shared" si="151"/>
        <v/>
      </c>
      <c r="S415" s="79" t="str">
        <f>IF(Q415="","",VLOOKUP(Q415,'[1]ACTIVITY &amp; DISCIPLINE CODE'!$F$3:$I$1862,2,))</f>
        <v/>
      </c>
      <c r="T415" s="67" t="str">
        <f t="shared" si="169"/>
        <v/>
      </c>
      <c r="U415" s="67" t="str">
        <f>IF(Q415="","",VLOOKUP(Q415,'[1]ACTIVITY &amp; DISCIPLINE CODE'!$F$3:$I$1862,3,))</f>
        <v/>
      </c>
      <c r="V415" s="67" t="str">
        <f t="shared" si="160"/>
        <v/>
      </c>
      <c r="W415" s="67" t="str">
        <f>IF(Q415="","",VLOOKUP(Q415,'[2]ACTIVITY &amp; DISCIPLINE CODE'!$F$3:$I$1850,4,))</f>
        <v/>
      </c>
      <c r="X415" s="57" t="str">
        <f t="shared" si="161"/>
        <v/>
      </c>
      <c r="Y415" s="34"/>
      <c r="Z415" s="67" t="str">
        <f t="shared" si="170"/>
        <v/>
      </c>
      <c r="AA415" s="67" t="str">
        <f>IF(Y415="","",VLOOKUP(Y415,'DOCUMENT TYPE'!$A$7:$C$837,2,))</f>
        <v/>
      </c>
      <c r="AB415" s="67" t="str">
        <f t="shared" si="171"/>
        <v/>
      </c>
      <c r="AC415" s="67" t="str">
        <f>IF(Y415="","",VLOOKUP(Y415,'DOCUMENT TYPE'!$A$7:$C$837,3,))</f>
        <v/>
      </c>
      <c r="AD415" s="67" t="str">
        <f t="shared" si="162"/>
        <v/>
      </c>
      <c r="AE415" s="54"/>
      <c r="AF415" s="55" t="str">
        <f t="shared" si="172"/>
        <v/>
      </c>
      <c r="AG415" s="67" t="str">
        <f>IF(AE415="","",VLOOKUP(AE415,DISCIPLINE!$A$2:$C$845,2,))</f>
        <v/>
      </c>
      <c r="AH415" s="57" t="str">
        <f t="shared" si="163"/>
        <v/>
      </c>
      <c r="AI415" s="57"/>
      <c r="AJ415" s="57" t="str">
        <f t="shared" si="164"/>
        <v/>
      </c>
      <c r="AK415" s="57"/>
      <c r="AL415" s="57" t="str">
        <f t="shared" si="165"/>
        <v/>
      </c>
      <c r="AM415" s="57"/>
      <c r="AN415" s="57" t="str">
        <f t="shared" si="166"/>
        <v/>
      </c>
      <c r="AO415" s="57"/>
      <c r="AP415" s="25"/>
      <c r="AQ415" s="23" t="str">
        <f t="shared" si="167"/>
        <v>Missing input data</v>
      </c>
      <c r="AR415" s="23" t="str">
        <f t="shared" si="168"/>
        <v>Missing input data</v>
      </c>
      <c r="AS415" s="25"/>
      <c r="AT415" s="23" t="str">
        <f t="shared" si="152"/>
        <v>Missing input data</v>
      </c>
      <c r="AU415" s="23" t="str">
        <f t="shared" si="153"/>
        <v>Missing input data</v>
      </c>
      <c r="AV415" s="25"/>
    </row>
    <row r="416" spans="1:48">
      <c r="A416" s="56"/>
      <c r="B416" s="67" t="str">
        <f t="shared" si="154"/>
        <v/>
      </c>
      <c r="C416" s="57"/>
      <c r="D416" s="67" t="str">
        <f t="shared" si="155"/>
        <v/>
      </c>
      <c r="E416" s="54"/>
      <c r="F416" s="51" t="str">
        <f t="shared" si="156"/>
        <v/>
      </c>
      <c r="G416" s="54"/>
      <c r="H416" s="67" t="str">
        <f t="shared" si="157"/>
        <v/>
      </c>
      <c r="I416" s="54" t="str">
        <f>IF(G416="","",VLOOKUP(G416,'LEVEL-SYSTEM'!$A$2:$B$849,2,))</f>
        <v/>
      </c>
      <c r="J416" s="67" t="str">
        <f t="shared" si="158"/>
        <v/>
      </c>
      <c r="K416" s="54"/>
      <c r="L416" s="55" t="str">
        <f t="shared" si="149"/>
        <v/>
      </c>
      <c r="M416" s="67" t="str">
        <f>IF(K416="","",VLOOKUP(K416,DISCIPLINE!$A$2:$C$845,2,))</f>
        <v/>
      </c>
      <c r="N416" s="55" t="str">
        <f t="shared" si="150"/>
        <v/>
      </c>
      <c r="O416" s="67" t="str">
        <f>IF(M416="","",VLOOKUP(M416,DISCIPLINE!$A$2:$C$845,2,))</f>
        <v/>
      </c>
      <c r="P416" s="67" t="str">
        <f t="shared" si="159"/>
        <v/>
      </c>
      <c r="Q416" s="57"/>
      <c r="R416" s="67" t="str">
        <f t="shared" si="151"/>
        <v/>
      </c>
      <c r="S416" s="79" t="str">
        <f>IF(Q416="","",VLOOKUP(Q416,'[1]ACTIVITY &amp; DISCIPLINE CODE'!$F$3:$I$1862,2,))</f>
        <v/>
      </c>
      <c r="T416" s="67" t="str">
        <f t="shared" si="169"/>
        <v/>
      </c>
      <c r="U416" s="67" t="str">
        <f>IF(Q416="","",VLOOKUP(Q416,'[1]ACTIVITY &amp; DISCIPLINE CODE'!$F$3:$I$1862,3,))</f>
        <v/>
      </c>
      <c r="V416" s="67" t="str">
        <f t="shared" si="160"/>
        <v/>
      </c>
      <c r="W416" s="67" t="str">
        <f>IF(Q416="","",VLOOKUP(Q416,'[2]ACTIVITY &amp; DISCIPLINE CODE'!$F$3:$I$1850,4,))</f>
        <v/>
      </c>
      <c r="X416" s="57" t="str">
        <f t="shared" si="161"/>
        <v/>
      </c>
      <c r="Y416" s="34"/>
      <c r="Z416" s="67" t="str">
        <f t="shared" si="170"/>
        <v/>
      </c>
      <c r="AA416" s="67" t="str">
        <f>IF(Y416="","",VLOOKUP(Y416,'DOCUMENT TYPE'!$A$7:$C$837,2,))</f>
        <v/>
      </c>
      <c r="AB416" s="67" t="str">
        <f t="shared" si="171"/>
        <v/>
      </c>
      <c r="AC416" s="67" t="str">
        <f>IF(Y416="","",VLOOKUP(Y416,'DOCUMENT TYPE'!$A$7:$C$837,3,))</f>
        <v/>
      </c>
      <c r="AD416" s="67" t="str">
        <f t="shared" si="162"/>
        <v/>
      </c>
      <c r="AE416" s="54"/>
      <c r="AF416" s="55" t="str">
        <f t="shared" si="172"/>
        <v/>
      </c>
      <c r="AG416" s="67" t="str">
        <f>IF(AE416="","",VLOOKUP(AE416,DISCIPLINE!$A$2:$C$845,2,))</f>
        <v/>
      </c>
      <c r="AH416" s="57" t="str">
        <f t="shared" si="163"/>
        <v/>
      </c>
      <c r="AI416" s="57"/>
      <c r="AJ416" s="57" t="str">
        <f t="shared" si="164"/>
        <v/>
      </c>
      <c r="AK416" s="57"/>
      <c r="AL416" s="57" t="str">
        <f t="shared" si="165"/>
        <v/>
      </c>
      <c r="AM416" s="57"/>
      <c r="AN416" s="57" t="str">
        <f t="shared" si="166"/>
        <v/>
      </c>
      <c r="AO416" s="57"/>
      <c r="AP416" s="25"/>
      <c r="AQ416" s="23" t="str">
        <f t="shared" si="167"/>
        <v>Missing input data</v>
      </c>
      <c r="AR416" s="23" t="str">
        <f t="shared" si="168"/>
        <v>Missing input data</v>
      </c>
      <c r="AS416" s="25"/>
      <c r="AT416" s="23" t="str">
        <f t="shared" si="152"/>
        <v>Missing input data</v>
      </c>
      <c r="AU416" s="23" t="str">
        <f t="shared" si="153"/>
        <v>Missing input data</v>
      </c>
      <c r="AV416" s="25"/>
    </row>
    <row r="417" spans="1:48">
      <c r="A417" s="56"/>
      <c r="B417" s="67" t="str">
        <f t="shared" si="154"/>
        <v/>
      </c>
      <c r="C417" s="57"/>
      <c r="D417" s="67" t="str">
        <f t="shared" si="155"/>
        <v/>
      </c>
      <c r="E417" s="54"/>
      <c r="F417" s="51" t="str">
        <f t="shared" si="156"/>
        <v/>
      </c>
      <c r="G417" s="54"/>
      <c r="H417" s="67" t="str">
        <f t="shared" si="157"/>
        <v/>
      </c>
      <c r="I417" s="54" t="str">
        <f>IF(G417="","",VLOOKUP(G417,'LEVEL-SYSTEM'!$A$2:$B$849,2,))</f>
        <v/>
      </c>
      <c r="J417" s="67" t="str">
        <f t="shared" si="158"/>
        <v/>
      </c>
      <c r="K417" s="54"/>
      <c r="L417" s="55" t="str">
        <f t="shared" si="149"/>
        <v/>
      </c>
      <c r="M417" s="67" t="str">
        <f>IF(K417="","",VLOOKUP(K417,DISCIPLINE!$A$2:$C$845,2,))</f>
        <v/>
      </c>
      <c r="N417" s="55" t="str">
        <f t="shared" si="150"/>
        <v/>
      </c>
      <c r="O417" s="67" t="str">
        <f>IF(M417="","",VLOOKUP(M417,DISCIPLINE!$A$2:$C$845,2,))</f>
        <v/>
      </c>
      <c r="P417" s="67" t="str">
        <f t="shared" si="159"/>
        <v/>
      </c>
      <c r="Q417" s="57"/>
      <c r="R417" s="67" t="str">
        <f t="shared" si="151"/>
        <v/>
      </c>
      <c r="S417" s="79" t="str">
        <f>IF(Q417="","",VLOOKUP(Q417,'[1]ACTIVITY &amp; DISCIPLINE CODE'!$F$3:$I$1862,2,))</f>
        <v/>
      </c>
      <c r="T417" s="67" t="str">
        <f t="shared" si="169"/>
        <v/>
      </c>
      <c r="U417" s="67" t="str">
        <f>IF(Q417="","",VLOOKUP(Q417,'[1]ACTIVITY &amp; DISCIPLINE CODE'!$F$3:$I$1862,3,))</f>
        <v/>
      </c>
      <c r="V417" s="67" t="str">
        <f t="shared" si="160"/>
        <v/>
      </c>
      <c r="W417" s="67" t="str">
        <f>IF(Q417="","",VLOOKUP(Q417,'[2]ACTIVITY &amp; DISCIPLINE CODE'!$F$3:$I$1850,4,))</f>
        <v/>
      </c>
      <c r="X417" s="57" t="str">
        <f t="shared" si="161"/>
        <v/>
      </c>
      <c r="Y417" s="34"/>
      <c r="Z417" s="67" t="str">
        <f t="shared" si="170"/>
        <v/>
      </c>
      <c r="AA417" s="67" t="str">
        <f>IF(Y417="","",VLOOKUP(Y417,'DOCUMENT TYPE'!$A$7:$C$837,2,))</f>
        <v/>
      </c>
      <c r="AB417" s="67" t="str">
        <f t="shared" si="171"/>
        <v/>
      </c>
      <c r="AC417" s="67" t="str">
        <f>IF(Y417="","",VLOOKUP(Y417,'DOCUMENT TYPE'!$A$7:$C$837,3,))</f>
        <v/>
      </c>
      <c r="AD417" s="67" t="str">
        <f t="shared" si="162"/>
        <v/>
      </c>
      <c r="AE417" s="54"/>
      <c r="AF417" s="55" t="str">
        <f t="shared" si="172"/>
        <v/>
      </c>
      <c r="AG417" s="67" t="str">
        <f>IF(AE417="","",VLOOKUP(AE417,DISCIPLINE!$A$2:$C$845,2,))</f>
        <v/>
      </c>
      <c r="AH417" s="57" t="str">
        <f t="shared" si="163"/>
        <v/>
      </c>
      <c r="AI417" s="57"/>
      <c r="AJ417" s="57" t="str">
        <f t="shared" si="164"/>
        <v/>
      </c>
      <c r="AK417" s="57"/>
      <c r="AL417" s="57" t="str">
        <f t="shared" si="165"/>
        <v/>
      </c>
      <c r="AM417" s="57"/>
      <c r="AN417" s="57" t="str">
        <f t="shared" si="166"/>
        <v/>
      </c>
      <c r="AO417" s="57"/>
      <c r="AP417" s="25"/>
      <c r="AQ417" s="23" t="str">
        <f t="shared" si="167"/>
        <v>Missing input data</v>
      </c>
      <c r="AR417" s="23" t="str">
        <f t="shared" si="168"/>
        <v>Missing input data</v>
      </c>
      <c r="AS417" s="25"/>
      <c r="AT417" s="23" t="str">
        <f t="shared" si="152"/>
        <v>Missing input data</v>
      </c>
      <c r="AU417" s="23" t="str">
        <f t="shared" si="153"/>
        <v>Missing input data</v>
      </c>
      <c r="AV417" s="25"/>
    </row>
    <row r="418" spans="1:48">
      <c r="A418" s="56"/>
      <c r="B418" s="67" t="str">
        <f t="shared" si="154"/>
        <v/>
      </c>
      <c r="C418" s="57"/>
      <c r="D418" s="67" t="str">
        <f t="shared" si="155"/>
        <v/>
      </c>
      <c r="E418" s="54"/>
      <c r="F418" s="51" t="str">
        <f t="shared" si="156"/>
        <v/>
      </c>
      <c r="G418" s="54"/>
      <c r="H418" s="67" t="str">
        <f t="shared" si="157"/>
        <v/>
      </c>
      <c r="I418" s="54" t="str">
        <f>IF(G418="","",VLOOKUP(G418,'LEVEL-SYSTEM'!$A$2:$B$849,2,))</f>
        <v/>
      </c>
      <c r="J418" s="67" t="str">
        <f t="shared" si="158"/>
        <v/>
      </c>
      <c r="K418" s="54"/>
      <c r="L418" s="55" t="str">
        <f t="shared" si="149"/>
        <v/>
      </c>
      <c r="M418" s="67" t="str">
        <f>IF(K418="","",VLOOKUP(K418,DISCIPLINE!$A$2:$C$845,2,))</f>
        <v/>
      </c>
      <c r="N418" s="55" t="str">
        <f t="shared" si="150"/>
        <v/>
      </c>
      <c r="O418" s="67" t="str">
        <f>IF(M418="","",VLOOKUP(M418,DISCIPLINE!$A$2:$C$845,2,))</f>
        <v/>
      </c>
      <c r="P418" s="67" t="str">
        <f t="shared" si="159"/>
        <v/>
      </c>
      <c r="Q418" s="57"/>
      <c r="R418" s="67" t="str">
        <f t="shared" si="151"/>
        <v/>
      </c>
      <c r="S418" s="79" t="str">
        <f>IF(Q418="","",VLOOKUP(Q418,'[1]ACTIVITY &amp; DISCIPLINE CODE'!$F$3:$I$1862,2,))</f>
        <v/>
      </c>
      <c r="T418" s="67" t="str">
        <f t="shared" si="169"/>
        <v/>
      </c>
      <c r="U418" s="67" t="str">
        <f>IF(Q418="","",VLOOKUP(Q418,'[1]ACTIVITY &amp; DISCIPLINE CODE'!$F$3:$I$1862,3,))</f>
        <v/>
      </c>
      <c r="V418" s="67" t="str">
        <f t="shared" si="160"/>
        <v/>
      </c>
      <c r="W418" s="67" t="str">
        <f>IF(Q418="","",VLOOKUP(Q418,'[2]ACTIVITY &amp; DISCIPLINE CODE'!$F$3:$I$1850,4,))</f>
        <v/>
      </c>
      <c r="X418" s="57" t="str">
        <f t="shared" si="161"/>
        <v/>
      </c>
      <c r="Y418" s="34"/>
      <c r="Z418" s="67" t="str">
        <f t="shared" si="170"/>
        <v/>
      </c>
      <c r="AA418" s="67" t="str">
        <f>IF(Y418="","",VLOOKUP(Y418,'DOCUMENT TYPE'!$A$7:$C$837,2,))</f>
        <v/>
      </c>
      <c r="AB418" s="67" t="str">
        <f t="shared" si="171"/>
        <v/>
      </c>
      <c r="AC418" s="67" t="str">
        <f>IF(Y418="","",VLOOKUP(Y418,'DOCUMENT TYPE'!$A$7:$C$837,3,))</f>
        <v/>
      </c>
      <c r="AD418" s="67" t="str">
        <f t="shared" si="162"/>
        <v/>
      </c>
      <c r="AE418" s="54"/>
      <c r="AF418" s="55" t="str">
        <f t="shared" si="172"/>
        <v/>
      </c>
      <c r="AG418" s="67" t="str">
        <f>IF(AE418="","",VLOOKUP(AE418,DISCIPLINE!$A$2:$C$845,2,))</f>
        <v/>
      </c>
      <c r="AH418" s="57" t="str">
        <f t="shared" si="163"/>
        <v/>
      </c>
      <c r="AI418" s="57"/>
      <c r="AJ418" s="57" t="str">
        <f t="shared" si="164"/>
        <v/>
      </c>
      <c r="AK418" s="57"/>
      <c r="AL418" s="57" t="str">
        <f t="shared" si="165"/>
        <v/>
      </c>
      <c r="AM418" s="57"/>
      <c r="AN418" s="57" t="str">
        <f t="shared" si="166"/>
        <v/>
      </c>
      <c r="AO418" s="57"/>
      <c r="AP418" s="25"/>
      <c r="AQ418" s="23" t="str">
        <f t="shared" si="167"/>
        <v>Missing input data</v>
      </c>
      <c r="AR418" s="23" t="str">
        <f t="shared" si="168"/>
        <v>Missing input data</v>
      </c>
      <c r="AS418" s="25"/>
      <c r="AT418" s="23" t="str">
        <f t="shared" si="152"/>
        <v>Missing input data</v>
      </c>
      <c r="AU418" s="23" t="str">
        <f t="shared" si="153"/>
        <v>Missing input data</v>
      </c>
      <c r="AV418" s="25"/>
    </row>
    <row r="419" spans="1:48">
      <c r="A419" s="56"/>
      <c r="B419" s="67" t="str">
        <f t="shared" si="154"/>
        <v/>
      </c>
      <c r="C419" s="57"/>
      <c r="D419" s="67" t="str">
        <f t="shared" si="155"/>
        <v/>
      </c>
      <c r="E419" s="54"/>
      <c r="F419" s="51" t="str">
        <f t="shared" si="156"/>
        <v/>
      </c>
      <c r="G419" s="54"/>
      <c r="H419" s="67" t="str">
        <f t="shared" si="157"/>
        <v/>
      </c>
      <c r="I419" s="54" t="str">
        <f>IF(G419="","",VLOOKUP(G419,'LEVEL-SYSTEM'!$A$2:$B$849,2,))</f>
        <v/>
      </c>
      <c r="J419" s="67" t="str">
        <f t="shared" si="158"/>
        <v/>
      </c>
      <c r="K419" s="54"/>
      <c r="L419" s="55" t="str">
        <f t="shared" si="149"/>
        <v/>
      </c>
      <c r="M419" s="67" t="str">
        <f>IF(K419="","",VLOOKUP(K419,DISCIPLINE!$A$2:$C$845,2,))</f>
        <v/>
      </c>
      <c r="N419" s="55" t="str">
        <f t="shared" si="150"/>
        <v/>
      </c>
      <c r="O419" s="67" t="str">
        <f>IF(M419="","",VLOOKUP(M419,DISCIPLINE!$A$2:$C$845,2,))</f>
        <v/>
      </c>
      <c r="P419" s="67" t="str">
        <f t="shared" si="159"/>
        <v/>
      </c>
      <c r="Q419" s="57"/>
      <c r="R419" s="67" t="str">
        <f t="shared" si="151"/>
        <v/>
      </c>
      <c r="S419" s="79" t="str">
        <f>IF(Q419="","",VLOOKUP(Q419,'[1]ACTIVITY &amp; DISCIPLINE CODE'!$F$3:$I$1862,2,))</f>
        <v/>
      </c>
      <c r="T419" s="67" t="str">
        <f t="shared" si="169"/>
        <v/>
      </c>
      <c r="U419" s="67" t="str">
        <f>IF(Q419="","",VLOOKUP(Q419,'[1]ACTIVITY &amp; DISCIPLINE CODE'!$F$3:$I$1862,3,))</f>
        <v/>
      </c>
      <c r="V419" s="67" t="str">
        <f t="shared" si="160"/>
        <v/>
      </c>
      <c r="W419" s="67" t="str">
        <f>IF(Q419="","",VLOOKUP(Q419,'[2]ACTIVITY &amp; DISCIPLINE CODE'!$F$3:$I$1850,4,))</f>
        <v/>
      </c>
      <c r="X419" s="57" t="str">
        <f t="shared" si="161"/>
        <v/>
      </c>
      <c r="Y419" s="34"/>
      <c r="Z419" s="67" t="str">
        <f t="shared" si="170"/>
        <v/>
      </c>
      <c r="AA419" s="67" t="str">
        <f>IF(Y419="","",VLOOKUP(Y419,'DOCUMENT TYPE'!$A$7:$C$837,2,))</f>
        <v/>
      </c>
      <c r="AB419" s="67" t="str">
        <f t="shared" si="171"/>
        <v/>
      </c>
      <c r="AC419" s="67" t="str">
        <f>IF(Y419="","",VLOOKUP(Y419,'DOCUMENT TYPE'!$A$7:$C$837,3,))</f>
        <v/>
      </c>
      <c r="AD419" s="67" t="str">
        <f t="shared" si="162"/>
        <v/>
      </c>
      <c r="AE419" s="54"/>
      <c r="AF419" s="55" t="str">
        <f t="shared" si="172"/>
        <v/>
      </c>
      <c r="AG419" s="67" t="str">
        <f>IF(AE419="","",VLOOKUP(AE419,DISCIPLINE!$A$2:$C$845,2,))</f>
        <v/>
      </c>
      <c r="AH419" s="57" t="str">
        <f t="shared" si="163"/>
        <v/>
      </c>
      <c r="AI419" s="57"/>
      <c r="AJ419" s="57" t="str">
        <f t="shared" si="164"/>
        <v/>
      </c>
      <c r="AK419" s="57"/>
      <c r="AL419" s="57" t="str">
        <f t="shared" si="165"/>
        <v/>
      </c>
      <c r="AM419" s="57"/>
      <c r="AN419" s="57" t="str">
        <f t="shared" si="166"/>
        <v/>
      </c>
      <c r="AO419" s="57"/>
      <c r="AP419" s="25"/>
      <c r="AQ419" s="23" t="str">
        <f t="shared" si="167"/>
        <v>Missing input data</v>
      </c>
      <c r="AR419" s="23" t="str">
        <f t="shared" si="168"/>
        <v>Missing input data</v>
      </c>
      <c r="AS419" s="25"/>
      <c r="AT419" s="23" t="str">
        <f t="shared" si="152"/>
        <v>Missing input data</v>
      </c>
      <c r="AU419" s="23" t="str">
        <f t="shared" si="153"/>
        <v>Missing input data</v>
      </c>
      <c r="AV419" s="25"/>
    </row>
    <row r="420" spans="1:48">
      <c r="A420" s="56"/>
      <c r="B420" s="67" t="str">
        <f t="shared" si="154"/>
        <v/>
      </c>
      <c r="C420" s="57"/>
      <c r="D420" s="67" t="str">
        <f t="shared" si="155"/>
        <v/>
      </c>
      <c r="E420" s="54"/>
      <c r="F420" s="51" t="str">
        <f t="shared" si="156"/>
        <v/>
      </c>
      <c r="G420" s="54"/>
      <c r="H420" s="67" t="str">
        <f t="shared" si="157"/>
        <v/>
      </c>
      <c r="I420" s="54" t="str">
        <f>IF(G420="","",VLOOKUP(G420,'LEVEL-SYSTEM'!$A$2:$B$849,2,))</f>
        <v/>
      </c>
      <c r="J420" s="67" t="str">
        <f t="shared" si="158"/>
        <v/>
      </c>
      <c r="K420" s="54"/>
      <c r="L420" s="55" t="str">
        <f t="shared" si="149"/>
        <v/>
      </c>
      <c r="M420" s="67" t="str">
        <f>IF(K420="","",VLOOKUP(K420,DISCIPLINE!$A$2:$C$845,2,))</f>
        <v/>
      </c>
      <c r="N420" s="55" t="str">
        <f t="shared" si="150"/>
        <v/>
      </c>
      <c r="O420" s="67" t="str">
        <f>IF(M420="","",VLOOKUP(M420,DISCIPLINE!$A$2:$C$845,2,))</f>
        <v/>
      </c>
      <c r="P420" s="67" t="str">
        <f t="shared" si="159"/>
        <v/>
      </c>
      <c r="Q420" s="57"/>
      <c r="R420" s="67" t="str">
        <f t="shared" si="151"/>
        <v/>
      </c>
      <c r="S420" s="79" t="str">
        <f>IF(Q420="","",VLOOKUP(Q420,'[1]ACTIVITY &amp; DISCIPLINE CODE'!$F$3:$I$1862,2,))</f>
        <v/>
      </c>
      <c r="T420" s="67" t="str">
        <f t="shared" si="169"/>
        <v/>
      </c>
      <c r="U420" s="67" t="str">
        <f>IF(Q420="","",VLOOKUP(Q420,'[1]ACTIVITY &amp; DISCIPLINE CODE'!$F$3:$I$1862,3,))</f>
        <v/>
      </c>
      <c r="V420" s="67" t="str">
        <f t="shared" si="160"/>
        <v/>
      </c>
      <c r="W420" s="67" t="str">
        <f>IF(Q420="","",VLOOKUP(Q420,'[2]ACTIVITY &amp; DISCIPLINE CODE'!$F$3:$I$1850,4,))</f>
        <v/>
      </c>
      <c r="X420" s="57" t="str">
        <f t="shared" si="161"/>
        <v/>
      </c>
      <c r="Y420" s="34"/>
      <c r="Z420" s="67" t="str">
        <f t="shared" si="170"/>
        <v/>
      </c>
      <c r="AA420" s="67" t="str">
        <f>IF(Y420="","",VLOOKUP(Y420,'DOCUMENT TYPE'!$A$7:$C$837,2,))</f>
        <v/>
      </c>
      <c r="AB420" s="67" t="str">
        <f t="shared" si="171"/>
        <v/>
      </c>
      <c r="AC420" s="67" t="str">
        <f>IF(Y420="","",VLOOKUP(Y420,'DOCUMENT TYPE'!$A$7:$C$837,3,))</f>
        <v/>
      </c>
      <c r="AD420" s="67" t="str">
        <f t="shared" si="162"/>
        <v/>
      </c>
      <c r="AE420" s="54"/>
      <c r="AF420" s="55" t="str">
        <f t="shared" si="172"/>
        <v/>
      </c>
      <c r="AG420" s="67" t="str">
        <f>IF(AE420="","",VLOOKUP(AE420,DISCIPLINE!$A$2:$C$845,2,))</f>
        <v/>
      </c>
      <c r="AH420" s="57" t="str">
        <f t="shared" si="163"/>
        <v/>
      </c>
      <c r="AI420" s="57"/>
      <c r="AJ420" s="57" t="str">
        <f t="shared" si="164"/>
        <v/>
      </c>
      <c r="AK420" s="57"/>
      <c r="AL420" s="57" t="str">
        <f t="shared" si="165"/>
        <v/>
      </c>
      <c r="AM420" s="57"/>
      <c r="AN420" s="57" t="str">
        <f t="shared" si="166"/>
        <v/>
      </c>
      <c r="AO420" s="57"/>
      <c r="AP420" s="25"/>
      <c r="AQ420" s="23" t="str">
        <f t="shared" si="167"/>
        <v>Missing input data</v>
      </c>
      <c r="AR420" s="23" t="str">
        <f t="shared" si="168"/>
        <v>Missing input data</v>
      </c>
      <c r="AS420" s="25"/>
      <c r="AT420" s="23" t="str">
        <f t="shared" si="152"/>
        <v>Missing input data</v>
      </c>
      <c r="AU420" s="23" t="str">
        <f t="shared" si="153"/>
        <v>Missing input data</v>
      </c>
      <c r="AV420" s="25"/>
    </row>
    <row r="421" spans="1:48">
      <c r="A421" s="56"/>
      <c r="B421" s="67" t="str">
        <f t="shared" si="154"/>
        <v/>
      </c>
      <c r="C421" s="57"/>
      <c r="D421" s="67" t="str">
        <f t="shared" si="155"/>
        <v/>
      </c>
      <c r="E421" s="54"/>
      <c r="F421" s="51" t="str">
        <f t="shared" si="156"/>
        <v/>
      </c>
      <c r="G421" s="54"/>
      <c r="H421" s="67" t="str">
        <f t="shared" si="157"/>
        <v/>
      </c>
      <c r="I421" s="54" t="str">
        <f>IF(G421="","",VLOOKUP(G421,'LEVEL-SYSTEM'!$A$2:$B$849,2,))</f>
        <v/>
      </c>
      <c r="J421" s="67" t="str">
        <f t="shared" si="158"/>
        <v/>
      </c>
      <c r="K421" s="54"/>
      <c r="L421" s="55" t="str">
        <f t="shared" si="149"/>
        <v/>
      </c>
      <c r="M421" s="67" t="str">
        <f>IF(K421="","",VLOOKUP(K421,DISCIPLINE!$A$2:$C$845,2,))</f>
        <v/>
      </c>
      <c r="N421" s="55" t="str">
        <f t="shared" si="150"/>
        <v/>
      </c>
      <c r="O421" s="67" t="str">
        <f>IF(M421="","",VLOOKUP(M421,DISCIPLINE!$A$2:$C$845,2,))</f>
        <v/>
      </c>
      <c r="P421" s="67" t="str">
        <f t="shared" si="159"/>
        <v/>
      </c>
      <c r="Q421" s="57"/>
      <c r="R421" s="67" t="str">
        <f t="shared" si="151"/>
        <v/>
      </c>
      <c r="S421" s="79" t="str">
        <f>IF(Q421="","",VLOOKUP(Q421,'[1]ACTIVITY &amp; DISCIPLINE CODE'!$F$3:$I$1862,2,))</f>
        <v/>
      </c>
      <c r="T421" s="67" t="str">
        <f t="shared" si="169"/>
        <v/>
      </c>
      <c r="U421" s="67" t="str">
        <f>IF(Q421="","",VLOOKUP(Q421,'[1]ACTIVITY &amp; DISCIPLINE CODE'!$F$3:$I$1862,3,))</f>
        <v/>
      </c>
      <c r="V421" s="67" t="str">
        <f t="shared" si="160"/>
        <v/>
      </c>
      <c r="W421" s="67" t="str">
        <f>IF(Q421="","",VLOOKUP(Q421,'[2]ACTIVITY &amp; DISCIPLINE CODE'!$F$3:$I$1850,4,))</f>
        <v/>
      </c>
      <c r="X421" s="57" t="str">
        <f t="shared" si="161"/>
        <v/>
      </c>
      <c r="Y421" s="34"/>
      <c r="Z421" s="67" t="str">
        <f t="shared" si="170"/>
        <v/>
      </c>
      <c r="AA421" s="67" t="str">
        <f>IF(Y421="","",VLOOKUP(Y421,'DOCUMENT TYPE'!$A$7:$C$837,2,))</f>
        <v/>
      </c>
      <c r="AB421" s="67" t="str">
        <f t="shared" si="171"/>
        <v/>
      </c>
      <c r="AC421" s="67" t="str">
        <f>IF(Y421="","",VLOOKUP(Y421,'DOCUMENT TYPE'!$A$7:$C$837,3,))</f>
        <v/>
      </c>
      <c r="AD421" s="67" t="str">
        <f t="shared" si="162"/>
        <v/>
      </c>
      <c r="AE421" s="54"/>
      <c r="AF421" s="55" t="str">
        <f t="shared" si="172"/>
        <v/>
      </c>
      <c r="AG421" s="67" t="str">
        <f>IF(AE421="","",VLOOKUP(AE421,DISCIPLINE!$A$2:$C$845,2,))</f>
        <v/>
      </c>
      <c r="AH421" s="57" t="str">
        <f t="shared" si="163"/>
        <v/>
      </c>
      <c r="AI421" s="57"/>
      <c r="AJ421" s="57" t="str">
        <f t="shared" si="164"/>
        <v/>
      </c>
      <c r="AK421" s="57"/>
      <c r="AL421" s="57" t="str">
        <f t="shared" si="165"/>
        <v/>
      </c>
      <c r="AM421" s="57"/>
      <c r="AN421" s="57" t="str">
        <f t="shared" si="166"/>
        <v/>
      </c>
      <c r="AO421" s="57"/>
      <c r="AP421" s="25"/>
      <c r="AQ421" s="23" t="str">
        <f t="shared" si="167"/>
        <v>Missing input data</v>
      </c>
      <c r="AR421" s="23" t="str">
        <f t="shared" si="168"/>
        <v>Missing input data</v>
      </c>
      <c r="AS421" s="25"/>
      <c r="AT421" s="23" t="str">
        <f t="shared" si="152"/>
        <v>Missing input data</v>
      </c>
      <c r="AU421" s="23" t="str">
        <f t="shared" si="153"/>
        <v>Missing input data</v>
      </c>
      <c r="AV421" s="25"/>
    </row>
    <row r="422" spans="1:48">
      <c r="A422" s="56"/>
      <c r="B422" s="67" t="str">
        <f t="shared" si="154"/>
        <v/>
      </c>
      <c r="C422" s="57"/>
      <c r="D422" s="67" t="str">
        <f t="shared" si="155"/>
        <v/>
      </c>
      <c r="E422" s="54"/>
      <c r="F422" s="51" t="str">
        <f t="shared" si="156"/>
        <v/>
      </c>
      <c r="G422" s="54"/>
      <c r="H422" s="67" t="str">
        <f t="shared" si="157"/>
        <v/>
      </c>
      <c r="I422" s="54" t="str">
        <f>IF(G422="","",VLOOKUP(G422,'LEVEL-SYSTEM'!$A$2:$B$849,2,))</f>
        <v/>
      </c>
      <c r="J422" s="67" t="str">
        <f t="shared" si="158"/>
        <v/>
      </c>
      <c r="K422" s="54"/>
      <c r="L422" s="55" t="str">
        <f t="shared" si="149"/>
        <v/>
      </c>
      <c r="M422" s="67" t="str">
        <f>IF(K422="","",VLOOKUP(K422,DISCIPLINE!$A$2:$C$845,2,))</f>
        <v/>
      </c>
      <c r="N422" s="55" t="str">
        <f t="shared" si="150"/>
        <v/>
      </c>
      <c r="O422" s="67" t="str">
        <f>IF(M422="","",VLOOKUP(M422,DISCIPLINE!$A$2:$C$845,2,))</f>
        <v/>
      </c>
      <c r="P422" s="67" t="str">
        <f t="shared" si="159"/>
        <v/>
      </c>
      <c r="Q422" s="57"/>
      <c r="R422" s="67" t="str">
        <f t="shared" si="151"/>
        <v/>
      </c>
      <c r="S422" s="79" t="str">
        <f>IF(Q422="","",VLOOKUP(Q422,'[1]ACTIVITY &amp; DISCIPLINE CODE'!$F$3:$I$1862,2,))</f>
        <v/>
      </c>
      <c r="T422" s="67" t="str">
        <f t="shared" si="169"/>
        <v/>
      </c>
      <c r="U422" s="67" t="str">
        <f>IF(Q422="","",VLOOKUP(Q422,'[1]ACTIVITY &amp; DISCIPLINE CODE'!$F$3:$I$1862,3,))</f>
        <v/>
      </c>
      <c r="V422" s="67" t="str">
        <f t="shared" si="160"/>
        <v/>
      </c>
      <c r="W422" s="67" t="str">
        <f>IF(Q422="","",VLOOKUP(Q422,'[2]ACTIVITY &amp; DISCIPLINE CODE'!$F$3:$I$1850,4,))</f>
        <v/>
      </c>
      <c r="X422" s="57" t="str">
        <f t="shared" si="161"/>
        <v/>
      </c>
      <c r="Y422" s="34"/>
      <c r="Z422" s="67" t="str">
        <f t="shared" si="170"/>
        <v/>
      </c>
      <c r="AA422" s="67" t="str">
        <f>IF(Y422="","",VLOOKUP(Y422,'DOCUMENT TYPE'!$A$7:$C$837,2,))</f>
        <v/>
      </c>
      <c r="AB422" s="67" t="str">
        <f t="shared" si="171"/>
        <v/>
      </c>
      <c r="AC422" s="67" t="str">
        <f>IF(Y422="","",VLOOKUP(Y422,'DOCUMENT TYPE'!$A$7:$C$837,3,))</f>
        <v/>
      </c>
      <c r="AD422" s="67" t="str">
        <f t="shared" si="162"/>
        <v/>
      </c>
      <c r="AE422" s="54"/>
      <c r="AF422" s="55" t="str">
        <f t="shared" si="172"/>
        <v/>
      </c>
      <c r="AG422" s="67" t="str">
        <f>IF(AE422="","",VLOOKUP(AE422,DISCIPLINE!$A$2:$C$845,2,))</f>
        <v/>
      </c>
      <c r="AH422" s="57" t="str">
        <f t="shared" si="163"/>
        <v/>
      </c>
      <c r="AI422" s="57"/>
      <c r="AJ422" s="57" t="str">
        <f t="shared" si="164"/>
        <v/>
      </c>
      <c r="AK422" s="57"/>
      <c r="AL422" s="57" t="str">
        <f t="shared" si="165"/>
        <v/>
      </c>
      <c r="AM422" s="57"/>
      <c r="AN422" s="57" t="str">
        <f t="shared" si="166"/>
        <v/>
      </c>
      <c r="AO422" s="57"/>
      <c r="AP422" s="25"/>
      <c r="AQ422" s="23" t="str">
        <f t="shared" si="167"/>
        <v>Missing input data</v>
      </c>
      <c r="AR422" s="23" t="str">
        <f t="shared" si="168"/>
        <v>Missing input data</v>
      </c>
      <c r="AS422" s="25"/>
      <c r="AT422" s="23" t="str">
        <f t="shared" si="152"/>
        <v>Missing input data</v>
      </c>
      <c r="AU422" s="23" t="str">
        <f t="shared" si="153"/>
        <v>Missing input data</v>
      </c>
      <c r="AV422" s="25"/>
    </row>
    <row r="423" spans="1:48">
      <c r="A423" s="56"/>
      <c r="B423" s="67" t="str">
        <f t="shared" si="154"/>
        <v/>
      </c>
      <c r="C423" s="57"/>
      <c r="D423" s="67" t="str">
        <f t="shared" si="155"/>
        <v/>
      </c>
      <c r="E423" s="54"/>
      <c r="F423" s="51" t="str">
        <f t="shared" si="156"/>
        <v/>
      </c>
      <c r="G423" s="54"/>
      <c r="H423" s="67" t="str">
        <f t="shared" si="157"/>
        <v/>
      </c>
      <c r="I423" s="54" t="str">
        <f>IF(G423="","",VLOOKUP(G423,'LEVEL-SYSTEM'!$A$2:$B$849,2,))</f>
        <v/>
      </c>
      <c r="J423" s="67" t="str">
        <f t="shared" si="158"/>
        <v/>
      </c>
      <c r="K423" s="54"/>
      <c r="L423" s="55" t="str">
        <f t="shared" si="149"/>
        <v/>
      </c>
      <c r="M423" s="67" t="str">
        <f>IF(K423="","",VLOOKUP(K423,DISCIPLINE!$A$2:$C$845,2,))</f>
        <v/>
      </c>
      <c r="N423" s="55" t="str">
        <f t="shared" si="150"/>
        <v/>
      </c>
      <c r="O423" s="67" t="str">
        <f>IF(M423="","",VLOOKUP(M423,DISCIPLINE!$A$2:$C$845,2,))</f>
        <v/>
      </c>
      <c r="P423" s="67" t="str">
        <f t="shared" si="159"/>
        <v/>
      </c>
      <c r="Q423" s="57"/>
      <c r="R423" s="67" t="str">
        <f t="shared" si="151"/>
        <v/>
      </c>
      <c r="S423" s="79" t="str">
        <f>IF(Q423="","",VLOOKUP(Q423,'[1]ACTIVITY &amp; DISCIPLINE CODE'!$F$3:$I$1862,2,))</f>
        <v/>
      </c>
      <c r="T423" s="67" t="str">
        <f t="shared" si="169"/>
        <v/>
      </c>
      <c r="U423" s="67" t="str">
        <f>IF(Q423="","",VLOOKUP(Q423,'[1]ACTIVITY &amp; DISCIPLINE CODE'!$F$3:$I$1862,3,))</f>
        <v/>
      </c>
      <c r="V423" s="67" t="str">
        <f t="shared" si="160"/>
        <v/>
      </c>
      <c r="W423" s="67" t="str">
        <f>IF(Q423="","",VLOOKUP(Q423,'[2]ACTIVITY &amp; DISCIPLINE CODE'!$F$3:$I$1850,4,))</f>
        <v/>
      </c>
      <c r="X423" s="57" t="str">
        <f t="shared" si="161"/>
        <v/>
      </c>
      <c r="Y423" s="34"/>
      <c r="Z423" s="67" t="str">
        <f t="shared" si="170"/>
        <v/>
      </c>
      <c r="AA423" s="67" t="str">
        <f>IF(Y423="","",VLOOKUP(Y423,'DOCUMENT TYPE'!$A$7:$C$837,2,))</f>
        <v/>
      </c>
      <c r="AB423" s="67" t="str">
        <f t="shared" si="171"/>
        <v/>
      </c>
      <c r="AC423" s="67" t="str">
        <f>IF(Y423="","",VLOOKUP(Y423,'DOCUMENT TYPE'!$A$7:$C$837,3,))</f>
        <v/>
      </c>
      <c r="AD423" s="67" t="str">
        <f t="shared" si="162"/>
        <v/>
      </c>
      <c r="AE423" s="54"/>
      <c r="AF423" s="55" t="str">
        <f t="shared" si="172"/>
        <v/>
      </c>
      <c r="AG423" s="67" t="str">
        <f>IF(AE423="","",VLOOKUP(AE423,DISCIPLINE!$A$2:$C$845,2,))</f>
        <v/>
      </c>
      <c r="AH423" s="57" t="str">
        <f t="shared" si="163"/>
        <v/>
      </c>
      <c r="AI423" s="57"/>
      <c r="AJ423" s="57" t="str">
        <f t="shared" si="164"/>
        <v/>
      </c>
      <c r="AK423" s="57"/>
      <c r="AL423" s="57" t="str">
        <f t="shared" si="165"/>
        <v/>
      </c>
      <c r="AM423" s="57"/>
      <c r="AN423" s="57" t="str">
        <f t="shared" si="166"/>
        <v/>
      </c>
      <c r="AO423" s="57"/>
      <c r="AP423" s="25"/>
      <c r="AQ423" s="23" t="str">
        <f t="shared" si="167"/>
        <v>Missing input data</v>
      </c>
      <c r="AR423" s="23" t="str">
        <f t="shared" si="168"/>
        <v>Missing input data</v>
      </c>
      <c r="AS423" s="25"/>
      <c r="AT423" s="23" t="str">
        <f t="shared" si="152"/>
        <v>Missing input data</v>
      </c>
      <c r="AU423" s="23" t="str">
        <f t="shared" si="153"/>
        <v>Missing input data</v>
      </c>
      <c r="AV423" s="25"/>
    </row>
    <row r="424" spans="1:48">
      <c r="A424" s="56"/>
      <c r="B424" s="67" t="str">
        <f t="shared" si="154"/>
        <v/>
      </c>
      <c r="C424" s="57"/>
      <c r="D424" s="67" t="str">
        <f t="shared" si="155"/>
        <v/>
      </c>
      <c r="E424" s="54"/>
      <c r="F424" s="51" t="str">
        <f t="shared" si="156"/>
        <v/>
      </c>
      <c r="G424" s="54"/>
      <c r="H424" s="67" t="str">
        <f t="shared" si="157"/>
        <v/>
      </c>
      <c r="I424" s="54" t="str">
        <f>IF(G424="","",VLOOKUP(G424,'LEVEL-SYSTEM'!$A$2:$B$849,2,))</f>
        <v/>
      </c>
      <c r="J424" s="67" t="str">
        <f t="shared" si="158"/>
        <v/>
      </c>
      <c r="K424" s="54"/>
      <c r="L424" s="55" t="str">
        <f t="shared" si="149"/>
        <v/>
      </c>
      <c r="M424" s="67" t="str">
        <f>IF(K424="","",VLOOKUP(K424,DISCIPLINE!$A$2:$C$845,2,))</f>
        <v/>
      </c>
      <c r="N424" s="55" t="str">
        <f t="shared" si="150"/>
        <v/>
      </c>
      <c r="O424" s="67" t="str">
        <f>IF(M424="","",VLOOKUP(M424,DISCIPLINE!$A$2:$C$845,2,))</f>
        <v/>
      </c>
      <c r="P424" s="67" t="str">
        <f t="shared" si="159"/>
        <v/>
      </c>
      <c r="Q424" s="57"/>
      <c r="R424" s="67" t="str">
        <f t="shared" si="151"/>
        <v/>
      </c>
      <c r="S424" s="79" t="str">
        <f>IF(Q424="","",VLOOKUP(Q424,'[1]ACTIVITY &amp; DISCIPLINE CODE'!$F$3:$I$1862,2,))</f>
        <v/>
      </c>
      <c r="T424" s="67" t="str">
        <f t="shared" si="169"/>
        <v/>
      </c>
      <c r="U424" s="67" t="str">
        <f>IF(Q424="","",VLOOKUP(Q424,'[1]ACTIVITY &amp; DISCIPLINE CODE'!$F$3:$I$1862,3,))</f>
        <v/>
      </c>
      <c r="V424" s="67" t="str">
        <f t="shared" si="160"/>
        <v/>
      </c>
      <c r="W424" s="67" t="str">
        <f>IF(Q424="","",VLOOKUP(Q424,'[2]ACTIVITY &amp; DISCIPLINE CODE'!$F$3:$I$1850,4,))</f>
        <v/>
      </c>
      <c r="X424" s="57" t="str">
        <f t="shared" si="161"/>
        <v/>
      </c>
      <c r="Y424" s="34"/>
      <c r="Z424" s="67" t="str">
        <f t="shared" si="170"/>
        <v/>
      </c>
      <c r="AA424" s="67" t="str">
        <f>IF(Y424="","",VLOOKUP(Y424,'DOCUMENT TYPE'!$A$7:$C$837,2,))</f>
        <v/>
      </c>
      <c r="AB424" s="67" t="str">
        <f t="shared" si="171"/>
        <v/>
      </c>
      <c r="AC424" s="67" t="str">
        <f>IF(Y424="","",VLOOKUP(Y424,'DOCUMENT TYPE'!$A$7:$C$837,3,))</f>
        <v/>
      </c>
      <c r="AD424" s="67" t="str">
        <f t="shared" si="162"/>
        <v/>
      </c>
      <c r="AE424" s="54"/>
      <c r="AF424" s="55" t="str">
        <f t="shared" si="172"/>
        <v/>
      </c>
      <c r="AG424" s="67" t="str">
        <f>IF(AE424="","",VLOOKUP(AE424,DISCIPLINE!$A$2:$C$845,2,))</f>
        <v/>
      </c>
      <c r="AH424" s="57" t="str">
        <f t="shared" si="163"/>
        <v/>
      </c>
      <c r="AI424" s="57"/>
      <c r="AJ424" s="57" t="str">
        <f t="shared" si="164"/>
        <v/>
      </c>
      <c r="AK424" s="57"/>
      <c r="AL424" s="57" t="str">
        <f t="shared" si="165"/>
        <v/>
      </c>
      <c r="AM424" s="57"/>
      <c r="AN424" s="57" t="str">
        <f t="shared" si="166"/>
        <v/>
      </c>
      <c r="AO424" s="57"/>
      <c r="AP424" s="25"/>
      <c r="AQ424" s="23" t="str">
        <f t="shared" si="167"/>
        <v>Missing input data</v>
      </c>
      <c r="AR424" s="23" t="str">
        <f t="shared" si="168"/>
        <v>Missing input data</v>
      </c>
      <c r="AS424" s="25"/>
      <c r="AT424" s="23" t="str">
        <f t="shared" si="152"/>
        <v>Missing input data</v>
      </c>
      <c r="AU424" s="23" t="str">
        <f t="shared" si="153"/>
        <v>Missing input data</v>
      </c>
      <c r="AV424" s="25"/>
    </row>
    <row r="425" spans="1:48">
      <c r="A425" s="56"/>
      <c r="B425" s="67" t="str">
        <f t="shared" si="154"/>
        <v/>
      </c>
      <c r="C425" s="57"/>
      <c r="D425" s="67" t="str">
        <f t="shared" si="155"/>
        <v/>
      </c>
      <c r="E425" s="54"/>
      <c r="F425" s="51" t="str">
        <f t="shared" si="156"/>
        <v/>
      </c>
      <c r="G425" s="54"/>
      <c r="H425" s="67" t="str">
        <f t="shared" si="157"/>
        <v/>
      </c>
      <c r="I425" s="54" t="str">
        <f>IF(G425="","",VLOOKUP(G425,'LEVEL-SYSTEM'!$A$2:$B$849,2,))</f>
        <v/>
      </c>
      <c r="J425" s="67" t="str">
        <f t="shared" si="158"/>
        <v/>
      </c>
      <c r="K425" s="54"/>
      <c r="L425" s="55" t="str">
        <f t="shared" si="149"/>
        <v/>
      </c>
      <c r="M425" s="67" t="str">
        <f>IF(K425="","",VLOOKUP(K425,DISCIPLINE!$A$2:$C$845,2,))</f>
        <v/>
      </c>
      <c r="N425" s="55" t="str">
        <f t="shared" si="150"/>
        <v/>
      </c>
      <c r="O425" s="67" t="str">
        <f>IF(M425="","",VLOOKUP(M425,DISCIPLINE!$A$2:$C$845,2,))</f>
        <v/>
      </c>
      <c r="P425" s="67" t="str">
        <f t="shared" si="159"/>
        <v/>
      </c>
      <c r="Q425" s="57"/>
      <c r="R425" s="67" t="str">
        <f t="shared" si="151"/>
        <v/>
      </c>
      <c r="S425" s="79" t="str">
        <f>IF(Q425="","",VLOOKUP(Q425,'[1]ACTIVITY &amp; DISCIPLINE CODE'!$F$3:$I$1862,2,))</f>
        <v/>
      </c>
      <c r="T425" s="67" t="str">
        <f t="shared" si="169"/>
        <v/>
      </c>
      <c r="U425" s="67" t="str">
        <f>IF(Q425="","",VLOOKUP(Q425,'[1]ACTIVITY &amp; DISCIPLINE CODE'!$F$3:$I$1862,3,))</f>
        <v/>
      </c>
      <c r="V425" s="67" t="str">
        <f t="shared" si="160"/>
        <v/>
      </c>
      <c r="W425" s="67" t="str">
        <f>IF(Q425="","",VLOOKUP(Q425,'[2]ACTIVITY &amp; DISCIPLINE CODE'!$F$3:$I$1850,4,))</f>
        <v/>
      </c>
      <c r="X425" s="57" t="str">
        <f t="shared" si="161"/>
        <v/>
      </c>
      <c r="Y425" s="34"/>
      <c r="Z425" s="67" t="str">
        <f t="shared" si="170"/>
        <v/>
      </c>
      <c r="AA425" s="67" t="str">
        <f>IF(Y425="","",VLOOKUP(Y425,'DOCUMENT TYPE'!$A$7:$C$837,2,))</f>
        <v/>
      </c>
      <c r="AB425" s="67" t="str">
        <f t="shared" si="171"/>
        <v/>
      </c>
      <c r="AC425" s="67" t="str">
        <f>IF(Y425="","",VLOOKUP(Y425,'DOCUMENT TYPE'!$A$7:$C$837,3,))</f>
        <v/>
      </c>
      <c r="AD425" s="67" t="str">
        <f t="shared" si="162"/>
        <v/>
      </c>
      <c r="AE425" s="54"/>
      <c r="AF425" s="55" t="str">
        <f t="shared" si="172"/>
        <v/>
      </c>
      <c r="AG425" s="67" t="str">
        <f>IF(AE425="","",VLOOKUP(AE425,DISCIPLINE!$A$2:$C$845,2,))</f>
        <v/>
      </c>
      <c r="AH425" s="57" t="str">
        <f t="shared" si="163"/>
        <v/>
      </c>
      <c r="AI425" s="57"/>
      <c r="AJ425" s="57" t="str">
        <f t="shared" si="164"/>
        <v/>
      </c>
      <c r="AK425" s="57"/>
      <c r="AL425" s="57" t="str">
        <f t="shared" si="165"/>
        <v/>
      </c>
      <c r="AM425" s="57"/>
      <c r="AN425" s="57" t="str">
        <f t="shared" si="166"/>
        <v/>
      </c>
      <c r="AO425" s="57"/>
      <c r="AP425" s="25"/>
      <c r="AQ425" s="23" t="str">
        <f t="shared" si="167"/>
        <v>Missing input data</v>
      </c>
      <c r="AR425" s="23" t="str">
        <f t="shared" si="168"/>
        <v>Missing input data</v>
      </c>
      <c r="AS425" s="25"/>
      <c r="AT425" s="23" t="str">
        <f t="shared" si="152"/>
        <v>Missing input data</v>
      </c>
      <c r="AU425" s="23" t="str">
        <f t="shared" si="153"/>
        <v>Missing input data</v>
      </c>
      <c r="AV425" s="25"/>
    </row>
    <row r="426" spans="1:48">
      <c r="A426" s="56"/>
      <c r="B426" s="67" t="str">
        <f t="shared" si="154"/>
        <v/>
      </c>
      <c r="C426" s="57"/>
      <c r="D426" s="67" t="str">
        <f t="shared" si="155"/>
        <v/>
      </c>
      <c r="E426" s="54"/>
      <c r="F426" s="51" t="str">
        <f t="shared" si="156"/>
        <v/>
      </c>
      <c r="G426" s="54"/>
      <c r="H426" s="67" t="str">
        <f t="shared" si="157"/>
        <v/>
      </c>
      <c r="I426" s="54" t="str">
        <f>IF(G426="","",VLOOKUP(G426,'LEVEL-SYSTEM'!$A$2:$B$849,2,))</f>
        <v/>
      </c>
      <c r="J426" s="67" t="str">
        <f t="shared" si="158"/>
        <v/>
      </c>
      <c r="K426" s="54"/>
      <c r="L426" s="55" t="str">
        <f t="shared" si="149"/>
        <v/>
      </c>
      <c r="M426" s="67" t="str">
        <f>IF(K426="","",VLOOKUP(K426,DISCIPLINE!$A$2:$C$845,2,))</f>
        <v/>
      </c>
      <c r="N426" s="55" t="str">
        <f t="shared" si="150"/>
        <v/>
      </c>
      <c r="O426" s="67" t="str">
        <f>IF(M426="","",VLOOKUP(M426,DISCIPLINE!$A$2:$C$845,2,))</f>
        <v/>
      </c>
      <c r="P426" s="67" t="str">
        <f t="shared" si="159"/>
        <v/>
      </c>
      <c r="Q426" s="57"/>
      <c r="R426" s="67" t="str">
        <f t="shared" si="151"/>
        <v/>
      </c>
      <c r="S426" s="79" t="str">
        <f>IF(Q426="","",VLOOKUP(Q426,'[1]ACTIVITY &amp; DISCIPLINE CODE'!$F$3:$I$1862,2,))</f>
        <v/>
      </c>
      <c r="T426" s="67" t="str">
        <f t="shared" si="169"/>
        <v/>
      </c>
      <c r="U426" s="67" t="str">
        <f>IF(Q426="","",VLOOKUP(Q426,'[1]ACTIVITY &amp; DISCIPLINE CODE'!$F$3:$I$1862,3,))</f>
        <v/>
      </c>
      <c r="V426" s="67" t="str">
        <f t="shared" si="160"/>
        <v/>
      </c>
      <c r="W426" s="67" t="str">
        <f>IF(Q426="","",VLOOKUP(Q426,'[2]ACTIVITY &amp; DISCIPLINE CODE'!$F$3:$I$1850,4,))</f>
        <v/>
      </c>
      <c r="X426" s="57" t="str">
        <f t="shared" si="161"/>
        <v/>
      </c>
      <c r="Y426" s="34"/>
      <c r="Z426" s="67" t="str">
        <f t="shared" si="170"/>
        <v/>
      </c>
      <c r="AA426" s="67" t="str">
        <f>IF(Y426="","",VLOOKUP(Y426,'DOCUMENT TYPE'!$A$7:$C$837,2,))</f>
        <v/>
      </c>
      <c r="AB426" s="67" t="str">
        <f t="shared" si="171"/>
        <v/>
      </c>
      <c r="AC426" s="67" t="str">
        <f>IF(Y426="","",VLOOKUP(Y426,'DOCUMENT TYPE'!$A$7:$C$837,3,))</f>
        <v/>
      </c>
      <c r="AD426" s="67" t="str">
        <f t="shared" si="162"/>
        <v/>
      </c>
      <c r="AE426" s="54"/>
      <c r="AF426" s="55" t="str">
        <f t="shared" si="172"/>
        <v/>
      </c>
      <c r="AG426" s="67" t="str">
        <f>IF(AE426="","",VLOOKUP(AE426,DISCIPLINE!$A$2:$C$845,2,))</f>
        <v/>
      </c>
      <c r="AH426" s="57" t="str">
        <f t="shared" si="163"/>
        <v/>
      </c>
      <c r="AI426" s="57"/>
      <c r="AJ426" s="57" t="str">
        <f t="shared" si="164"/>
        <v/>
      </c>
      <c r="AK426" s="57"/>
      <c r="AL426" s="57" t="str">
        <f t="shared" si="165"/>
        <v/>
      </c>
      <c r="AM426" s="57"/>
      <c r="AN426" s="57" t="str">
        <f t="shared" si="166"/>
        <v/>
      </c>
      <c r="AO426" s="57"/>
      <c r="AP426" s="25"/>
      <c r="AQ426" s="23" t="str">
        <f t="shared" si="167"/>
        <v>Missing input data</v>
      </c>
      <c r="AR426" s="23" t="str">
        <f t="shared" si="168"/>
        <v>Missing input data</v>
      </c>
      <c r="AS426" s="25"/>
      <c r="AT426" s="23" t="str">
        <f t="shared" si="152"/>
        <v>Missing input data</v>
      </c>
      <c r="AU426" s="23" t="str">
        <f t="shared" si="153"/>
        <v>Missing input data</v>
      </c>
      <c r="AV426" s="25"/>
    </row>
    <row r="427" spans="1:48">
      <c r="A427" s="56"/>
      <c r="B427" s="67" t="str">
        <f t="shared" si="154"/>
        <v/>
      </c>
      <c r="C427" s="57"/>
      <c r="D427" s="67" t="str">
        <f t="shared" si="155"/>
        <v/>
      </c>
      <c r="E427" s="54"/>
      <c r="F427" s="51" t="str">
        <f t="shared" si="156"/>
        <v/>
      </c>
      <c r="G427" s="54"/>
      <c r="H427" s="67" t="str">
        <f t="shared" si="157"/>
        <v/>
      </c>
      <c r="I427" s="54" t="str">
        <f>IF(G427="","",VLOOKUP(G427,'LEVEL-SYSTEM'!$A$2:$B$849,2,))</f>
        <v/>
      </c>
      <c r="J427" s="67" t="str">
        <f t="shared" si="158"/>
        <v/>
      </c>
      <c r="K427" s="54"/>
      <c r="L427" s="55" t="str">
        <f t="shared" si="149"/>
        <v/>
      </c>
      <c r="M427" s="67" t="str">
        <f>IF(K427="","",VLOOKUP(K427,DISCIPLINE!$A$2:$C$845,2,))</f>
        <v/>
      </c>
      <c r="N427" s="55" t="str">
        <f t="shared" si="150"/>
        <v/>
      </c>
      <c r="O427" s="67" t="str">
        <f>IF(M427="","",VLOOKUP(M427,DISCIPLINE!$A$2:$C$845,2,))</f>
        <v/>
      </c>
      <c r="P427" s="67" t="str">
        <f t="shared" si="159"/>
        <v/>
      </c>
      <c r="Q427" s="57"/>
      <c r="R427" s="67" t="str">
        <f t="shared" si="151"/>
        <v/>
      </c>
      <c r="S427" s="79" t="str">
        <f>IF(Q427="","",VLOOKUP(Q427,'[1]ACTIVITY &amp; DISCIPLINE CODE'!$F$3:$I$1862,2,))</f>
        <v/>
      </c>
      <c r="T427" s="67" t="str">
        <f t="shared" si="169"/>
        <v/>
      </c>
      <c r="U427" s="67" t="str">
        <f>IF(Q427="","",VLOOKUP(Q427,'[1]ACTIVITY &amp; DISCIPLINE CODE'!$F$3:$I$1862,3,))</f>
        <v/>
      </c>
      <c r="V427" s="67" t="str">
        <f t="shared" si="160"/>
        <v/>
      </c>
      <c r="W427" s="67" t="str">
        <f>IF(Q427="","",VLOOKUP(Q427,'[2]ACTIVITY &amp; DISCIPLINE CODE'!$F$3:$I$1850,4,))</f>
        <v/>
      </c>
      <c r="X427" s="57" t="str">
        <f t="shared" si="161"/>
        <v/>
      </c>
      <c r="Y427" s="34"/>
      <c r="Z427" s="67" t="str">
        <f t="shared" si="170"/>
        <v/>
      </c>
      <c r="AA427" s="67" t="str">
        <f>IF(Y427="","",VLOOKUP(Y427,'DOCUMENT TYPE'!$A$7:$C$837,2,))</f>
        <v/>
      </c>
      <c r="AB427" s="67" t="str">
        <f t="shared" si="171"/>
        <v/>
      </c>
      <c r="AC427" s="67" t="str">
        <f>IF(Y427="","",VLOOKUP(Y427,'DOCUMENT TYPE'!$A$7:$C$837,3,))</f>
        <v/>
      </c>
      <c r="AD427" s="67" t="str">
        <f t="shared" si="162"/>
        <v/>
      </c>
      <c r="AE427" s="54"/>
      <c r="AF427" s="55" t="str">
        <f t="shared" si="172"/>
        <v/>
      </c>
      <c r="AG427" s="67" t="str">
        <f>IF(AE427="","",VLOOKUP(AE427,DISCIPLINE!$A$2:$C$845,2,))</f>
        <v/>
      </c>
      <c r="AH427" s="57" t="str">
        <f t="shared" si="163"/>
        <v/>
      </c>
      <c r="AI427" s="57"/>
      <c r="AJ427" s="57" t="str">
        <f t="shared" si="164"/>
        <v/>
      </c>
      <c r="AK427" s="57"/>
      <c r="AL427" s="57" t="str">
        <f t="shared" si="165"/>
        <v/>
      </c>
      <c r="AM427" s="57"/>
      <c r="AN427" s="57" t="str">
        <f t="shared" si="166"/>
        <v/>
      </c>
      <c r="AO427" s="57"/>
      <c r="AP427" s="25"/>
      <c r="AQ427" s="23" t="str">
        <f t="shared" si="167"/>
        <v>Missing input data</v>
      </c>
      <c r="AR427" s="23" t="str">
        <f t="shared" si="168"/>
        <v>Missing input data</v>
      </c>
      <c r="AS427" s="25"/>
      <c r="AT427" s="23" t="str">
        <f t="shared" si="152"/>
        <v>Missing input data</v>
      </c>
      <c r="AU427" s="23" t="str">
        <f t="shared" si="153"/>
        <v>Missing input data</v>
      </c>
      <c r="AV427" s="25"/>
    </row>
    <row r="428" spans="1:48">
      <c r="A428" s="56"/>
      <c r="B428" s="67" t="str">
        <f t="shared" si="154"/>
        <v/>
      </c>
      <c r="C428" s="57"/>
      <c r="D428" s="67" t="str">
        <f t="shared" si="155"/>
        <v/>
      </c>
      <c r="E428" s="54"/>
      <c r="F428" s="51" t="str">
        <f t="shared" si="156"/>
        <v/>
      </c>
      <c r="G428" s="54"/>
      <c r="H428" s="67" t="str">
        <f t="shared" si="157"/>
        <v/>
      </c>
      <c r="I428" s="54" t="str">
        <f>IF(G428="","",VLOOKUP(G428,'LEVEL-SYSTEM'!$A$2:$B$849,2,))</f>
        <v/>
      </c>
      <c r="J428" s="67" t="str">
        <f t="shared" si="158"/>
        <v/>
      </c>
      <c r="K428" s="54"/>
      <c r="L428" s="55" t="str">
        <f t="shared" si="149"/>
        <v/>
      </c>
      <c r="M428" s="67" t="str">
        <f>IF(K428="","",VLOOKUP(K428,DISCIPLINE!$A$2:$C$845,2,))</f>
        <v/>
      </c>
      <c r="N428" s="55" t="str">
        <f t="shared" si="150"/>
        <v/>
      </c>
      <c r="O428" s="67" t="str">
        <f>IF(M428="","",VLOOKUP(M428,DISCIPLINE!$A$2:$C$845,2,))</f>
        <v/>
      </c>
      <c r="P428" s="67" t="str">
        <f t="shared" si="159"/>
        <v/>
      </c>
      <c r="Q428" s="57"/>
      <c r="R428" s="67" t="str">
        <f t="shared" si="151"/>
        <v/>
      </c>
      <c r="S428" s="79" t="str">
        <f>IF(Q428="","",VLOOKUP(Q428,'[1]ACTIVITY &amp; DISCIPLINE CODE'!$F$3:$I$1862,2,))</f>
        <v/>
      </c>
      <c r="T428" s="67" t="str">
        <f t="shared" si="169"/>
        <v/>
      </c>
      <c r="U428" s="67" t="str">
        <f>IF(Q428="","",VLOOKUP(Q428,'[1]ACTIVITY &amp; DISCIPLINE CODE'!$F$3:$I$1862,3,))</f>
        <v/>
      </c>
      <c r="V428" s="67" t="str">
        <f t="shared" si="160"/>
        <v/>
      </c>
      <c r="W428" s="67" t="str">
        <f>IF(Q428="","",VLOOKUP(Q428,'[2]ACTIVITY &amp; DISCIPLINE CODE'!$F$3:$I$1850,4,))</f>
        <v/>
      </c>
      <c r="X428" s="57" t="str">
        <f t="shared" si="161"/>
        <v/>
      </c>
      <c r="Y428" s="34"/>
      <c r="Z428" s="67" t="str">
        <f t="shared" si="170"/>
        <v/>
      </c>
      <c r="AA428" s="67" t="str">
        <f>IF(Y428="","",VLOOKUP(Y428,'DOCUMENT TYPE'!$A$7:$C$837,2,))</f>
        <v/>
      </c>
      <c r="AB428" s="67" t="str">
        <f t="shared" si="171"/>
        <v/>
      </c>
      <c r="AC428" s="67" t="str">
        <f>IF(Y428="","",VLOOKUP(Y428,'DOCUMENT TYPE'!$A$7:$C$837,3,))</f>
        <v/>
      </c>
      <c r="AD428" s="67" t="str">
        <f t="shared" si="162"/>
        <v/>
      </c>
      <c r="AE428" s="54"/>
      <c r="AF428" s="55" t="str">
        <f t="shared" si="172"/>
        <v/>
      </c>
      <c r="AG428" s="67" t="str">
        <f>IF(AE428="","",VLOOKUP(AE428,DISCIPLINE!$A$2:$C$845,2,))</f>
        <v/>
      </c>
      <c r="AH428" s="57" t="str">
        <f t="shared" si="163"/>
        <v/>
      </c>
      <c r="AI428" s="57"/>
      <c r="AJ428" s="57" t="str">
        <f t="shared" si="164"/>
        <v/>
      </c>
      <c r="AK428" s="57"/>
      <c r="AL428" s="57" t="str">
        <f t="shared" si="165"/>
        <v/>
      </c>
      <c r="AM428" s="57"/>
      <c r="AN428" s="57" t="str">
        <f t="shared" si="166"/>
        <v/>
      </c>
      <c r="AO428" s="57"/>
      <c r="AP428" s="25"/>
      <c r="AQ428" s="23" t="str">
        <f t="shared" si="167"/>
        <v>Missing input data</v>
      </c>
      <c r="AR428" s="23" t="str">
        <f t="shared" si="168"/>
        <v>Missing input data</v>
      </c>
      <c r="AS428" s="25"/>
      <c r="AT428" s="23" t="str">
        <f t="shared" si="152"/>
        <v>Missing input data</v>
      </c>
      <c r="AU428" s="23" t="str">
        <f t="shared" si="153"/>
        <v>Missing input data</v>
      </c>
      <c r="AV428" s="25"/>
    </row>
    <row r="429" spans="1:48">
      <c r="A429" s="56"/>
      <c r="B429" s="67" t="str">
        <f t="shared" si="154"/>
        <v/>
      </c>
      <c r="C429" s="57"/>
      <c r="D429" s="67" t="str">
        <f t="shared" si="155"/>
        <v/>
      </c>
      <c r="E429" s="54"/>
      <c r="F429" s="51" t="str">
        <f t="shared" si="156"/>
        <v/>
      </c>
      <c r="G429" s="54"/>
      <c r="H429" s="67" t="str">
        <f t="shared" si="157"/>
        <v/>
      </c>
      <c r="I429" s="54" t="str">
        <f>IF(G429="","",VLOOKUP(G429,'LEVEL-SYSTEM'!$A$2:$B$849,2,))</f>
        <v/>
      </c>
      <c r="J429" s="67" t="str">
        <f t="shared" si="158"/>
        <v/>
      </c>
      <c r="K429" s="54"/>
      <c r="L429" s="55" t="str">
        <f t="shared" si="149"/>
        <v/>
      </c>
      <c r="M429" s="67" t="str">
        <f>IF(K429="","",VLOOKUP(K429,DISCIPLINE!$A$2:$C$845,2,))</f>
        <v/>
      </c>
      <c r="N429" s="55" t="str">
        <f t="shared" si="150"/>
        <v/>
      </c>
      <c r="O429" s="67" t="str">
        <f>IF(M429="","",VLOOKUP(M429,DISCIPLINE!$A$2:$C$845,2,))</f>
        <v/>
      </c>
      <c r="P429" s="67" t="str">
        <f t="shared" si="159"/>
        <v/>
      </c>
      <c r="Q429" s="57"/>
      <c r="R429" s="67" t="str">
        <f t="shared" si="151"/>
        <v/>
      </c>
      <c r="S429" s="79" t="str">
        <f>IF(Q429="","",VLOOKUP(Q429,'[1]ACTIVITY &amp; DISCIPLINE CODE'!$F$3:$I$1862,2,))</f>
        <v/>
      </c>
      <c r="T429" s="67" t="str">
        <f t="shared" si="169"/>
        <v/>
      </c>
      <c r="U429" s="67" t="str">
        <f>IF(Q429="","",VLOOKUP(Q429,'[1]ACTIVITY &amp; DISCIPLINE CODE'!$F$3:$I$1862,3,))</f>
        <v/>
      </c>
      <c r="V429" s="67" t="str">
        <f t="shared" si="160"/>
        <v/>
      </c>
      <c r="W429" s="67" t="str">
        <f>IF(Q429="","",VLOOKUP(Q429,'[2]ACTIVITY &amp; DISCIPLINE CODE'!$F$3:$I$1850,4,))</f>
        <v/>
      </c>
      <c r="X429" s="57" t="str">
        <f t="shared" si="161"/>
        <v/>
      </c>
      <c r="Y429" s="34"/>
      <c r="Z429" s="67" t="str">
        <f t="shared" si="170"/>
        <v/>
      </c>
      <c r="AA429" s="67" t="str">
        <f>IF(Y429="","",VLOOKUP(Y429,'DOCUMENT TYPE'!$A$7:$C$837,2,))</f>
        <v/>
      </c>
      <c r="AB429" s="67" t="str">
        <f t="shared" si="171"/>
        <v/>
      </c>
      <c r="AC429" s="67" t="str">
        <f>IF(Y429="","",VLOOKUP(Y429,'DOCUMENT TYPE'!$A$7:$C$837,3,))</f>
        <v/>
      </c>
      <c r="AD429" s="67" t="str">
        <f t="shared" si="162"/>
        <v/>
      </c>
      <c r="AE429" s="54"/>
      <c r="AF429" s="55" t="str">
        <f t="shared" si="172"/>
        <v/>
      </c>
      <c r="AG429" s="67" t="str">
        <f>IF(AE429="","",VLOOKUP(AE429,DISCIPLINE!$A$2:$C$845,2,))</f>
        <v/>
      </c>
      <c r="AH429" s="57" t="str">
        <f t="shared" si="163"/>
        <v/>
      </c>
      <c r="AI429" s="57"/>
      <c r="AJ429" s="57" t="str">
        <f t="shared" si="164"/>
        <v/>
      </c>
      <c r="AK429" s="57"/>
      <c r="AL429" s="57" t="str">
        <f t="shared" si="165"/>
        <v/>
      </c>
      <c r="AM429" s="57"/>
      <c r="AN429" s="57" t="str">
        <f t="shared" si="166"/>
        <v/>
      </c>
      <c r="AO429" s="57"/>
      <c r="AP429" s="25"/>
      <c r="AQ429" s="23" t="str">
        <f t="shared" si="167"/>
        <v>Missing input data</v>
      </c>
      <c r="AR429" s="23" t="str">
        <f t="shared" si="168"/>
        <v>Missing input data</v>
      </c>
      <c r="AS429" s="25"/>
      <c r="AT429" s="23" t="str">
        <f t="shared" si="152"/>
        <v>Missing input data</v>
      </c>
      <c r="AU429" s="23" t="str">
        <f t="shared" si="153"/>
        <v>Missing input data</v>
      </c>
      <c r="AV429" s="25"/>
    </row>
    <row r="430" spans="1:48">
      <c r="A430" s="56"/>
      <c r="B430" s="67" t="str">
        <f t="shared" si="154"/>
        <v/>
      </c>
      <c r="C430" s="57"/>
      <c r="D430" s="67" t="str">
        <f t="shared" si="155"/>
        <v/>
      </c>
      <c r="E430" s="54"/>
      <c r="F430" s="51" t="str">
        <f t="shared" si="156"/>
        <v/>
      </c>
      <c r="G430" s="54"/>
      <c r="H430" s="67" t="str">
        <f t="shared" si="157"/>
        <v/>
      </c>
      <c r="I430" s="54" t="str">
        <f>IF(G430="","",VLOOKUP(G430,'LEVEL-SYSTEM'!$A$2:$B$849,2,))</f>
        <v/>
      </c>
      <c r="J430" s="67" t="str">
        <f t="shared" si="158"/>
        <v/>
      </c>
      <c r="K430" s="54"/>
      <c r="L430" s="55" t="str">
        <f t="shared" si="149"/>
        <v/>
      </c>
      <c r="M430" s="67" t="str">
        <f>IF(K430="","",VLOOKUP(K430,DISCIPLINE!$A$2:$C$845,2,))</f>
        <v/>
      </c>
      <c r="N430" s="55" t="str">
        <f t="shared" si="150"/>
        <v/>
      </c>
      <c r="O430" s="67" t="str">
        <f>IF(M430="","",VLOOKUP(M430,DISCIPLINE!$A$2:$C$845,2,))</f>
        <v/>
      </c>
      <c r="P430" s="67" t="str">
        <f t="shared" si="159"/>
        <v/>
      </c>
      <c r="Q430" s="57"/>
      <c r="R430" s="67" t="str">
        <f t="shared" si="151"/>
        <v/>
      </c>
      <c r="S430" s="79" t="str">
        <f>IF(Q430="","",VLOOKUP(Q430,'[1]ACTIVITY &amp; DISCIPLINE CODE'!$F$3:$I$1862,2,))</f>
        <v/>
      </c>
      <c r="T430" s="67" t="str">
        <f t="shared" si="169"/>
        <v/>
      </c>
      <c r="U430" s="67" t="str">
        <f>IF(Q430="","",VLOOKUP(Q430,'[1]ACTIVITY &amp; DISCIPLINE CODE'!$F$3:$I$1862,3,))</f>
        <v/>
      </c>
      <c r="V430" s="67" t="str">
        <f t="shared" si="160"/>
        <v/>
      </c>
      <c r="W430" s="67" t="str">
        <f>IF(Q430="","",VLOOKUP(Q430,'[2]ACTIVITY &amp; DISCIPLINE CODE'!$F$3:$I$1850,4,))</f>
        <v/>
      </c>
      <c r="X430" s="57" t="str">
        <f t="shared" si="161"/>
        <v/>
      </c>
      <c r="Y430" s="34"/>
      <c r="Z430" s="67" t="str">
        <f t="shared" si="170"/>
        <v/>
      </c>
      <c r="AA430" s="67" t="str">
        <f>IF(Y430="","",VLOOKUP(Y430,'DOCUMENT TYPE'!$A$7:$C$837,2,))</f>
        <v/>
      </c>
      <c r="AB430" s="67" t="str">
        <f t="shared" si="171"/>
        <v/>
      </c>
      <c r="AC430" s="67" t="str">
        <f>IF(Y430="","",VLOOKUP(Y430,'DOCUMENT TYPE'!$A$7:$C$837,3,))</f>
        <v/>
      </c>
      <c r="AD430" s="67" t="str">
        <f t="shared" si="162"/>
        <v/>
      </c>
      <c r="AE430" s="54"/>
      <c r="AF430" s="55" t="str">
        <f t="shared" si="172"/>
        <v/>
      </c>
      <c r="AG430" s="67" t="str">
        <f>IF(AE430="","",VLOOKUP(AE430,DISCIPLINE!$A$2:$C$845,2,))</f>
        <v/>
      </c>
      <c r="AH430" s="57" t="str">
        <f t="shared" si="163"/>
        <v/>
      </c>
      <c r="AI430" s="57"/>
      <c r="AJ430" s="57" t="str">
        <f t="shared" si="164"/>
        <v/>
      </c>
      <c r="AK430" s="57"/>
      <c r="AL430" s="57" t="str">
        <f t="shared" si="165"/>
        <v/>
      </c>
      <c r="AM430" s="57"/>
      <c r="AN430" s="57" t="str">
        <f t="shared" si="166"/>
        <v/>
      </c>
      <c r="AO430" s="57"/>
      <c r="AP430" s="25"/>
      <c r="AQ430" s="23" t="str">
        <f t="shared" si="167"/>
        <v>Missing input data</v>
      </c>
      <c r="AR430" s="23" t="str">
        <f t="shared" si="168"/>
        <v>Missing input data</v>
      </c>
      <c r="AS430" s="25"/>
      <c r="AT430" s="23" t="str">
        <f t="shared" si="152"/>
        <v>Missing input data</v>
      </c>
      <c r="AU430" s="23" t="str">
        <f t="shared" si="153"/>
        <v>Missing input data</v>
      </c>
      <c r="AV430" s="25"/>
    </row>
    <row r="431" spans="1:48">
      <c r="A431" s="56"/>
      <c r="B431" s="67" t="str">
        <f t="shared" si="154"/>
        <v/>
      </c>
      <c r="C431" s="57"/>
      <c r="D431" s="67" t="str">
        <f t="shared" si="155"/>
        <v/>
      </c>
      <c r="E431" s="54"/>
      <c r="F431" s="51" t="str">
        <f t="shared" si="156"/>
        <v/>
      </c>
      <c r="G431" s="54"/>
      <c r="H431" s="67" t="str">
        <f t="shared" si="157"/>
        <v/>
      </c>
      <c r="I431" s="54" t="str">
        <f>IF(G431="","",VLOOKUP(G431,'LEVEL-SYSTEM'!$A$2:$B$849,2,))</f>
        <v/>
      </c>
      <c r="J431" s="67" t="str">
        <f t="shared" si="158"/>
        <v/>
      </c>
      <c r="K431" s="54"/>
      <c r="L431" s="55" t="str">
        <f t="shared" si="149"/>
        <v/>
      </c>
      <c r="M431" s="67" t="str">
        <f>IF(K431="","",VLOOKUP(K431,DISCIPLINE!$A$2:$C$845,2,))</f>
        <v/>
      </c>
      <c r="N431" s="55" t="str">
        <f t="shared" si="150"/>
        <v/>
      </c>
      <c r="O431" s="67" t="str">
        <f>IF(M431="","",VLOOKUP(M431,DISCIPLINE!$A$2:$C$845,2,))</f>
        <v/>
      </c>
      <c r="P431" s="67" t="str">
        <f t="shared" si="159"/>
        <v/>
      </c>
      <c r="Q431" s="57"/>
      <c r="R431" s="67" t="str">
        <f t="shared" si="151"/>
        <v/>
      </c>
      <c r="S431" s="79" t="str">
        <f>IF(Q431="","",VLOOKUP(Q431,'[1]ACTIVITY &amp; DISCIPLINE CODE'!$F$3:$I$1862,2,))</f>
        <v/>
      </c>
      <c r="T431" s="67" t="str">
        <f t="shared" si="169"/>
        <v/>
      </c>
      <c r="U431" s="67" t="str">
        <f>IF(Q431="","",VLOOKUP(Q431,'[1]ACTIVITY &amp; DISCIPLINE CODE'!$F$3:$I$1862,3,))</f>
        <v/>
      </c>
      <c r="V431" s="67" t="str">
        <f t="shared" si="160"/>
        <v/>
      </c>
      <c r="W431" s="67" t="str">
        <f>IF(Q431="","",VLOOKUP(Q431,'[2]ACTIVITY &amp; DISCIPLINE CODE'!$F$3:$I$1850,4,))</f>
        <v/>
      </c>
      <c r="X431" s="57" t="str">
        <f t="shared" si="161"/>
        <v/>
      </c>
      <c r="Y431" s="34"/>
      <c r="Z431" s="67" t="str">
        <f t="shared" si="170"/>
        <v/>
      </c>
      <c r="AA431" s="67" t="str">
        <f>IF(Y431="","",VLOOKUP(Y431,'DOCUMENT TYPE'!$A$7:$C$837,2,))</f>
        <v/>
      </c>
      <c r="AB431" s="67" t="str">
        <f t="shared" si="171"/>
        <v/>
      </c>
      <c r="AC431" s="67" t="str">
        <f>IF(Y431="","",VLOOKUP(Y431,'DOCUMENT TYPE'!$A$7:$C$837,3,))</f>
        <v/>
      </c>
      <c r="AD431" s="67" t="str">
        <f t="shared" si="162"/>
        <v/>
      </c>
      <c r="AE431" s="54"/>
      <c r="AF431" s="55" t="str">
        <f t="shared" si="172"/>
        <v/>
      </c>
      <c r="AG431" s="67" t="str">
        <f>IF(AE431="","",VLOOKUP(AE431,DISCIPLINE!$A$2:$C$845,2,))</f>
        <v/>
      </c>
      <c r="AH431" s="57" t="str">
        <f t="shared" si="163"/>
        <v/>
      </c>
      <c r="AI431" s="57"/>
      <c r="AJ431" s="57" t="str">
        <f t="shared" si="164"/>
        <v/>
      </c>
      <c r="AK431" s="57"/>
      <c r="AL431" s="57" t="str">
        <f t="shared" si="165"/>
        <v/>
      </c>
      <c r="AM431" s="57"/>
      <c r="AN431" s="57" t="str">
        <f t="shared" si="166"/>
        <v/>
      </c>
      <c r="AO431" s="57"/>
      <c r="AP431" s="25"/>
      <c r="AQ431" s="23" t="str">
        <f t="shared" si="167"/>
        <v>Missing input data</v>
      </c>
      <c r="AR431" s="23" t="str">
        <f t="shared" si="168"/>
        <v>Missing input data</v>
      </c>
      <c r="AS431" s="25"/>
      <c r="AT431" s="23" t="str">
        <f t="shared" si="152"/>
        <v>Missing input data</v>
      </c>
      <c r="AU431" s="23" t="str">
        <f t="shared" si="153"/>
        <v>Missing input data</v>
      </c>
      <c r="AV431" s="25"/>
    </row>
    <row r="432" spans="1:48">
      <c r="A432" s="56"/>
      <c r="B432" s="67" t="str">
        <f t="shared" si="154"/>
        <v/>
      </c>
      <c r="C432" s="57"/>
      <c r="D432" s="67" t="str">
        <f t="shared" si="155"/>
        <v/>
      </c>
      <c r="E432" s="54"/>
      <c r="F432" s="51" t="str">
        <f t="shared" si="156"/>
        <v/>
      </c>
      <c r="G432" s="54"/>
      <c r="H432" s="67" t="str">
        <f t="shared" si="157"/>
        <v/>
      </c>
      <c r="I432" s="54" t="str">
        <f>IF(G432="","",VLOOKUP(G432,'LEVEL-SYSTEM'!$A$2:$B$849,2,))</f>
        <v/>
      </c>
      <c r="J432" s="67" t="str">
        <f t="shared" si="158"/>
        <v/>
      </c>
      <c r="K432" s="54"/>
      <c r="L432" s="55" t="str">
        <f t="shared" si="149"/>
        <v/>
      </c>
      <c r="M432" s="67" t="str">
        <f>IF(K432="","",VLOOKUP(K432,DISCIPLINE!$A$2:$C$845,2,))</f>
        <v/>
      </c>
      <c r="N432" s="55" t="str">
        <f t="shared" si="150"/>
        <v/>
      </c>
      <c r="O432" s="67" t="str">
        <f>IF(M432="","",VLOOKUP(M432,DISCIPLINE!$A$2:$C$845,2,))</f>
        <v/>
      </c>
      <c r="P432" s="67" t="str">
        <f t="shared" si="159"/>
        <v/>
      </c>
      <c r="Q432" s="57"/>
      <c r="R432" s="67" t="str">
        <f t="shared" si="151"/>
        <v/>
      </c>
      <c r="S432" s="79" t="str">
        <f>IF(Q432="","",VLOOKUP(Q432,'[1]ACTIVITY &amp; DISCIPLINE CODE'!$F$3:$I$1862,2,))</f>
        <v/>
      </c>
      <c r="T432" s="67" t="str">
        <f t="shared" si="169"/>
        <v/>
      </c>
      <c r="U432" s="67" t="str">
        <f>IF(Q432="","",VLOOKUP(Q432,'[1]ACTIVITY &amp; DISCIPLINE CODE'!$F$3:$I$1862,3,))</f>
        <v/>
      </c>
      <c r="V432" s="67" t="str">
        <f t="shared" si="160"/>
        <v/>
      </c>
      <c r="W432" s="67" t="str">
        <f>IF(Q432="","",VLOOKUP(Q432,'[2]ACTIVITY &amp; DISCIPLINE CODE'!$F$3:$I$1850,4,))</f>
        <v/>
      </c>
      <c r="X432" s="57" t="str">
        <f t="shared" si="161"/>
        <v/>
      </c>
      <c r="Y432" s="34"/>
      <c r="Z432" s="67" t="str">
        <f t="shared" si="170"/>
        <v/>
      </c>
      <c r="AA432" s="67" t="str">
        <f>IF(Y432="","",VLOOKUP(Y432,'DOCUMENT TYPE'!$A$7:$C$837,2,))</f>
        <v/>
      </c>
      <c r="AB432" s="67" t="str">
        <f t="shared" si="171"/>
        <v/>
      </c>
      <c r="AC432" s="67" t="str">
        <f>IF(Y432="","",VLOOKUP(Y432,'DOCUMENT TYPE'!$A$7:$C$837,3,))</f>
        <v/>
      </c>
      <c r="AD432" s="67" t="str">
        <f t="shared" si="162"/>
        <v/>
      </c>
      <c r="AE432" s="54"/>
      <c r="AF432" s="55" t="str">
        <f t="shared" si="172"/>
        <v/>
      </c>
      <c r="AG432" s="67" t="str">
        <f>IF(AE432="","",VLOOKUP(AE432,DISCIPLINE!$A$2:$C$845,2,))</f>
        <v/>
      </c>
      <c r="AH432" s="57" t="str">
        <f t="shared" si="163"/>
        <v/>
      </c>
      <c r="AI432" s="57"/>
      <c r="AJ432" s="57" t="str">
        <f t="shared" si="164"/>
        <v/>
      </c>
      <c r="AK432" s="57"/>
      <c r="AL432" s="57" t="str">
        <f t="shared" si="165"/>
        <v/>
      </c>
      <c r="AM432" s="57"/>
      <c r="AN432" s="57" t="str">
        <f t="shared" si="166"/>
        <v/>
      </c>
      <c r="AO432" s="57"/>
      <c r="AP432" s="25"/>
      <c r="AQ432" s="23" t="str">
        <f t="shared" si="167"/>
        <v>Missing input data</v>
      </c>
      <c r="AR432" s="23" t="str">
        <f t="shared" si="168"/>
        <v>Missing input data</v>
      </c>
      <c r="AS432" s="25"/>
      <c r="AT432" s="23" t="str">
        <f t="shared" si="152"/>
        <v>Missing input data</v>
      </c>
      <c r="AU432" s="23" t="str">
        <f t="shared" si="153"/>
        <v>Missing input data</v>
      </c>
      <c r="AV432" s="25"/>
    </row>
    <row r="433" spans="1:48">
      <c r="A433" s="56"/>
      <c r="B433" s="67" t="str">
        <f t="shared" si="154"/>
        <v/>
      </c>
      <c r="C433" s="57"/>
      <c r="D433" s="67" t="str">
        <f t="shared" si="155"/>
        <v/>
      </c>
      <c r="E433" s="54"/>
      <c r="F433" s="51" t="str">
        <f t="shared" si="156"/>
        <v/>
      </c>
      <c r="G433" s="54"/>
      <c r="H433" s="67" t="str">
        <f t="shared" si="157"/>
        <v/>
      </c>
      <c r="I433" s="54" t="str">
        <f>IF(G433="","",VLOOKUP(G433,'LEVEL-SYSTEM'!$A$2:$B$849,2,))</f>
        <v/>
      </c>
      <c r="J433" s="67" t="str">
        <f t="shared" si="158"/>
        <v/>
      </c>
      <c r="K433" s="54"/>
      <c r="L433" s="55" t="str">
        <f t="shared" si="149"/>
        <v/>
      </c>
      <c r="M433" s="67" t="str">
        <f>IF(K433="","",VLOOKUP(K433,DISCIPLINE!$A$2:$C$845,2,))</f>
        <v/>
      </c>
      <c r="N433" s="55" t="str">
        <f t="shared" si="150"/>
        <v/>
      </c>
      <c r="O433" s="67" t="str">
        <f>IF(M433="","",VLOOKUP(M433,DISCIPLINE!$A$2:$C$845,2,))</f>
        <v/>
      </c>
      <c r="P433" s="67" t="str">
        <f t="shared" si="159"/>
        <v/>
      </c>
      <c r="Q433" s="57"/>
      <c r="R433" s="67" t="str">
        <f t="shared" si="151"/>
        <v/>
      </c>
      <c r="S433" s="79" t="str">
        <f>IF(Q433="","",VLOOKUP(Q433,'[1]ACTIVITY &amp; DISCIPLINE CODE'!$F$3:$I$1862,2,))</f>
        <v/>
      </c>
      <c r="T433" s="67" t="str">
        <f t="shared" si="169"/>
        <v/>
      </c>
      <c r="U433" s="67" t="str">
        <f>IF(Q433="","",VLOOKUP(Q433,'[1]ACTIVITY &amp; DISCIPLINE CODE'!$F$3:$I$1862,3,))</f>
        <v/>
      </c>
      <c r="V433" s="67" t="str">
        <f t="shared" si="160"/>
        <v/>
      </c>
      <c r="W433" s="67" t="str">
        <f>IF(Q433="","",VLOOKUP(Q433,'[2]ACTIVITY &amp; DISCIPLINE CODE'!$F$3:$I$1850,4,))</f>
        <v/>
      </c>
      <c r="X433" s="57" t="str">
        <f t="shared" si="161"/>
        <v/>
      </c>
      <c r="Y433" s="34"/>
      <c r="Z433" s="67" t="str">
        <f t="shared" si="170"/>
        <v/>
      </c>
      <c r="AA433" s="67" t="str">
        <f>IF(Y433="","",VLOOKUP(Y433,'DOCUMENT TYPE'!$A$7:$C$837,2,))</f>
        <v/>
      </c>
      <c r="AB433" s="67" t="str">
        <f t="shared" si="171"/>
        <v/>
      </c>
      <c r="AC433" s="67" t="str">
        <f>IF(Y433="","",VLOOKUP(Y433,'DOCUMENT TYPE'!$A$7:$C$837,3,))</f>
        <v/>
      </c>
      <c r="AD433" s="67" t="str">
        <f t="shared" si="162"/>
        <v/>
      </c>
      <c r="AE433" s="54"/>
      <c r="AF433" s="55" t="str">
        <f t="shared" si="172"/>
        <v/>
      </c>
      <c r="AG433" s="67" t="str">
        <f>IF(AE433="","",VLOOKUP(AE433,DISCIPLINE!$A$2:$C$845,2,))</f>
        <v/>
      </c>
      <c r="AH433" s="57" t="str">
        <f t="shared" si="163"/>
        <v/>
      </c>
      <c r="AI433" s="57"/>
      <c r="AJ433" s="57" t="str">
        <f t="shared" si="164"/>
        <v/>
      </c>
      <c r="AK433" s="57"/>
      <c r="AL433" s="57" t="str">
        <f t="shared" si="165"/>
        <v/>
      </c>
      <c r="AM433" s="57"/>
      <c r="AN433" s="57" t="str">
        <f t="shared" si="166"/>
        <v/>
      </c>
      <c r="AO433" s="57"/>
      <c r="AP433" s="25"/>
      <c r="AQ433" s="23" t="str">
        <f t="shared" si="167"/>
        <v>Missing input data</v>
      </c>
      <c r="AR433" s="23" t="str">
        <f t="shared" si="168"/>
        <v>Missing input data</v>
      </c>
      <c r="AS433" s="25"/>
      <c r="AT433" s="23" t="str">
        <f t="shared" si="152"/>
        <v>Missing input data</v>
      </c>
      <c r="AU433" s="23" t="str">
        <f t="shared" si="153"/>
        <v>Missing input data</v>
      </c>
      <c r="AV433" s="25"/>
    </row>
    <row r="434" spans="1:48">
      <c r="A434" s="56"/>
      <c r="B434" s="67" t="str">
        <f t="shared" si="154"/>
        <v/>
      </c>
      <c r="C434" s="57"/>
      <c r="D434" s="67" t="str">
        <f t="shared" si="155"/>
        <v/>
      </c>
      <c r="E434" s="54"/>
      <c r="F434" s="51" t="str">
        <f t="shared" si="156"/>
        <v/>
      </c>
      <c r="G434" s="54"/>
      <c r="H434" s="67" t="str">
        <f t="shared" si="157"/>
        <v/>
      </c>
      <c r="I434" s="54" t="str">
        <f>IF(G434="","",VLOOKUP(G434,'LEVEL-SYSTEM'!$A$2:$B$849,2,))</f>
        <v/>
      </c>
      <c r="J434" s="67" t="str">
        <f t="shared" si="158"/>
        <v/>
      </c>
      <c r="K434" s="54"/>
      <c r="L434" s="55" t="str">
        <f t="shared" si="149"/>
        <v/>
      </c>
      <c r="M434" s="67" t="str">
        <f>IF(K434="","",VLOOKUP(K434,DISCIPLINE!$A$2:$C$845,2,))</f>
        <v/>
      </c>
      <c r="N434" s="55" t="str">
        <f t="shared" si="150"/>
        <v/>
      </c>
      <c r="O434" s="67" t="str">
        <f>IF(M434="","",VLOOKUP(M434,DISCIPLINE!$A$2:$C$845,2,))</f>
        <v/>
      </c>
      <c r="P434" s="67" t="str">
        <f t="shared" si="159"/>
        <v/>
      </c>
      <c r="Q434" s="57"/>
      <c r="R434" s="67" t="str">
        <f t="shared" si="151"/>
        <v/>
      </c>
      <c r="S434" s="79" t="str">
        <f>IF(Q434="","",VLOOKUP(Q434,'[1]ACTIVITY &amp; DISCIPLINE CODE'!$F$3:$I$1862,2,))</f>
        <v/>
      </c>
      <c r="T434" s="67" t="str">
        <f t="shared" si="169"/>
        <v/>
      </c>
      <c r="U434" s="67" t="str">
        <f>IF(Q434="","",VLOOKUP(Q434,'[1]ACTIVITY &amp; DISCIPLINE CODE'!$F$3:$I$1862,3,))</f>
        <v/>
      </c>
      <c r="V434" s="67" t="str">
        <f t="shared" si="160"/>
        <v/>
      </c>
      <c r="W434" s="67" t="str">
        <f>IF(Q434="","",VLOOKUP(Q434,'[2]ACTIVITY &amp; DISCIPLINE CODE'!$F$3:$I$1850,4,))</f>
        <v/>
      </c>
      <c r="X434" s="57" t="str">
        <f t="shared" si="161"/>
        <v/>
      </c>
      <c r="Y434" s="34"/>
      <c r="Z434" s="67" t="str">
        <f t="shared" si="170"/>
        <v/>
      </c>
      <c r="AA434" s="67" t="str">
        <f>IF(Y434="","",VLOOKUP(Y434,'DOCUMENT TYPE'!$A$7:$C$837,2,))</f>
        <v/>
      </c>
      <c r="AB434" s="67" t="str">
        <f t="shared" si="171"/>
        <v/>
      </c>
      <c r="AC434" s="67" t="str">
        <f>IF(Y434="","",VLOOKUP(Y434,'DOCUMENT TYPE'!$A$7:$C$837,3,))</f>
        <v/>
      </c>
      <c r="AD434" s="67" t="str">
        <f t="shared" si="162"/>
        <v/>
      </c>
      <c r="AE434" s="54"/>
      <c r="AF434" s="55" t="str">
        <f t="shared" si="172"/>
        <v/>
      </c>
      <c r="AG434" s="67" t="str">
        <f>IF(AE434="","",VLOOKUP(AE434,DISCIPLINE!$A$2:$C$845,2,))</f>
        <v/>
      </c>
      <c r="AH434" s="57" t="str">
        <f t="shared" si="163"/>
        <v/>
      </c>
      <c r="AI434" s="57"/>
      <c r="AJ434" s="57" t="str">
        <f t="shared" si="164"/>
        <v/>
      </c>
      <c r="AK434" s="57"/>
      <c r="AL434" s="57" t="str">
        <f t="shared" si="165"/>
        <v/>
      </c>
      <c r="AM434" s="57"/>
      <c r="AN434" s="57" t="str">
        <f t="shared" si="166"/>
        <v/>
      </c>
      <c r="AO434" s="57"/>
      <c r="AP434" s="25"/>
      <c r="AQ434" s="23" t="str">
        <f t="shared" si="167"/>
        <v>Missing input data</v>
      </c>
      <c r="AR434" s="23" t="str">
        <f t="shared" si="168"/>
        <v>Missing input data</v>
      </c>
      <c r="AS434" s="25"/>
      <c r="AT434" s="23" t="str">
        <f t="shared" si="152"/>
        <v>Missing input data</v>
      </c>
      <c r="AU434" s="23" t="str">
        <f t="shared" si="153"/>
        <v>Missing input data</v>
      </c>
      <c r="AV434" s="25"/>
    </row>
    <row r="435" spans="1:48">
      <c r="A435" s="56"/>
      <c r="B435" s="67" t="str">
        <f t="shared" si="154"/>
        <v/>
      </c>
      <c r="C435" s="57"/>
      <c r="D435" s="67" t="str">
        <f t="shared" si="155"/>
        <v/>
      </c>
      <c r="E435" s="54"/>
      <c r="F435" s="51" t="str">
        <f t="shared" si="156"/>
        <v/>
      </c>
      <c r="G435" s="54"/>
      <c r="H435" s="67" t="str">
        <f t="shared" si="157"/>
        <v/>
      </c>
      <c r="I435" s="54" t="str">
        <f>IF(G435="","",VLOOKUP(G435,'LEVEL-SYSTEM'!$A$2:$B$849,2,))</f>
        <v/>
      </c>
      <c r="J435" s="67" t="str">
        <f t="shared" si="158"/>
        <v/>
      </c>
      <c r="K435" s="54"/>
      <c r="L435" s="55" t="str">
        <f t="shared" si="149"/>
        <v/>
      </c>
      <c r="M435" s="67" t="str">
        <f>IF(K435="","",VLOOKUP(K435,DISCIPLINE!$A$2:$C$845,2,))</f>
        <v/>
      </c>
      <c r="N435" s="55" t="str">
        <f t="shared" si="150"/>
        <v/>
      </c>
      <c r="O435" s="67" t="str">
        <f>IF(M435="","",VLOOKUP(M435,DISCIPLINE!$A$2:$C$845,2,))</f>
        <v/>
      </c>
      <c r="P435" s="67" t="str">
        <f t="shared" si="159"/>
        <v/>
      </c>
      <c r="Q435" s="57"/>
      <c r="R435" s="67" t="str">
        <f t="shared" si="151"/>
        <v/>
      </c>
      <c r="S435" s="79" t="str">
        <f>IF(Q435="","",VLOOKUP(Q435,'[1]ACTIVITY &amp; DISCIPLINE CODE'!$F$3:$I$1862,2,))</f>
        <v/>
      </c>
      <c r="T435" s="67" t="str">
        <f t="shared" si="169"/>
        <v/>
      </c>
      <c r="U435" s="67" t="str">
        <f>IF(Q435="","",VLOOKUP(Q435,'[1]ACTIVITY &amp; DISCIPLINE CODE'!$F$3:$I$1862,3,))</f>
        <v/>
      </c>
      <c r="V435" s="67" t="str">
        <f t="shared" si="160"/>
        <v/>
      </c>
      <c r="W435" s="67" t="str">
        <f>IF(Q435="","",VLOOKUP(Q435,'[2]ACTIVITY &amp; DISCIPLINE CODE'!$F$3:$I$1850,4,))</f>
        <v/>
      </c>
      <c r="X435" s="57" t="str">
        <f t="shared" si="161"/>
        <v/>
      </c>
      <c r="Y435" s="34"/>
      <c r="Z435" s="67" t="str">
        <f t="shared" si="170"/>
        <v/>
      </c>
      <c r="AA435" s="67" t="str">
        <f>IF(Y435="","",VLOOKUP(Y435,'DOCUMENT TYPE'!$A$7:$C$837,2,))</f>
        <v/>
      </c>
      <c r="AB435" s="67" t="str">
        <f t="shared" si="171"/>
        <v/>
      </c>
      <c r="AC435" s="67" t="str">
        <f>IF(Y435="","",VLOOKUP(Y435,'DOCUMENT TYPE'!$A$7:$C$837,3,))</f>
        <v/>
      </c>
      <c r="AD435" s="67" t="str">
        <f t="shared" si="162"/>
        <v/>
      </c>
      <c r="AE435" s="54"/>
      <c r="AF435" s="55" t="str">
        <f t="shared" si="172"/>
        <v/>
      </c>
      <c r="AG435" s="67" t="str">
        <f>IF(AE435="","",VLOOKUP(AE435,DISCIPLINE!$A$2:$C$845,2,))</f>
        <v/>
      </c>
      <c r="AH435" s="57" t="str">
        <f t="shared" si="163"/>
        <v/>
      </c>
      <c r="AI435" s="57"/>
      <c r="AJ435" s="57" t="str">
        <f t="shared" si="164"/>
        <v/>
      </c>
      <c r="AK435" s="57"/>
      <c r="AL435" s="57" t="str">
        <f t="shared" si="165"/>
        <v/>
      </c>
      <c r="AM435" s="57"/>
      <c r="AN435" s="57" t="str">
        <f t="shared" si="166"/>
        <v/>
      </c>
      <c r="AO435" s="57"/>
      <c r="AP435" s="25"/>
      <c r="AQ435" s="23" t="str">
        <f t="shared" si="167"/>
        <v>Missing input data</v>
      </c>
      <c r="AR435" s="23" t="str">
        <f t="shared" si="168"/>
        <v>Missing input data</v>
      </c>
      <c r="AS435" s="25"/>
      <c r="AT435" s="23" t="str">
        <f t="shared" si="152"/>
        <v>Missing input data</v>
      </c>
      <c r="AU435" s="23" t="str">
        <f t="shared" si="153"/>
        <v>Missing input data</v>
      </c>
      <c r="AV435" s="25"/>
    </row>
    <row r="436" spans="1:48">
      <c r="A436" s="56"/>
      <c r="B436" s="67" t="str">
        <f t="shared" si="154"/>
        <v/>
      </c>
      <c r="C436" s="57"/>
      <c r="D436" s="67" t="str">
        <f t="shared" si="155"/>
        <v/>
      </c>
      <c r="E436" s="54"/>
      <c r="F436" s="51" t="str">
        <f t="shared" si="156"/>
        <v/>
      </c>
      <c r="G436" s="54"/>
      <c r="H436" s="67" t="str">
        <f t="shared" si="157"/>
        <v/>
      </c>
      <c r="I436" s="54" t="str">
        <f>IF(G436="","",VLOOKUP(G436,'LEVEL-SYSTEM'!$A$2:$B$849,2,))</f>
        <v/>
      </c>
      <c r="J436" s="67" t="str">
        <f t="shared" si="158"/>
        <v/>
      </c>
      <c r="K436" s="54"/>
      <c r="L436" s="55" t="str">
        <f t="shared" si="149"/>
        <v/>
      </c>
      <c r="M436" s="67" t="str">
        <f>IF(K436="","",VLOOKUP(K436,DISCIPLINE!$A$2:$C$845,2,))</f>
        <v/>
      </c>
      <c r="N436" s="55" t="str">
        <f t="shared" si="150"/>
        <v/>
      </c>
      <c r="O436" s="67" t="str">
        <f>IF(M436="","",VLOOKUP(M436,DISCIPLINE!$A$2:$C$845,2,))</f>
        <v/>
      </c>
      <c r="P436" s="67" t="str">
        <f t="shared" si="159"/>
        <v/>
      </c>
      <c r="Q436" s="57"/>
      <c r="R436" s="67" t="str">
        <f t="shared" si="151"/>
        <v/>
      </c>
      <c r="S436" s="79" t="str">
        <f>IF(Q436="","",VLOOKUP(Q436,'[1]ACTIVITY &amp; DISCIPLINE CODE'!$F$3:$I$1862,2,))</f>
        <v/>
      </c>
      <c r="T436" s="67" t="str">
        <f t="shared" si="169"/>
        <v/>
      </c>
      <c r="U436" s="67" t="str">
        <f>IF(Q436="","",VLOOKUP(Q436,'[1]ACTIVITY &amp; DISCIPLINE CODE'!$F$3:$I$1862,3,))</f>
        <v/>
      </c>
      <c r="V436" s="67" t="str">
        <f t="shared" si="160"/>
        <v/>
      </c>
      <c r="W436" s="67" t="str">
        <f>IF(Q436="","",VLOOKUP(Q436,'[2]ACTIVITY &amp; DISCIPLINE CODE'!$F$3:$I$1850,4,))</f>
        <v/>
      </c>
      <c r="X436" s="57" t="str">
        <f t="shared" si="161"/>
        <v/>
      </c>
      <c r="Y436" s="34"/>
      <c r="Z436" s="67" t="str">
        <f t="shared" si="170"/>
        <v/>
      </c>
      <c r="AA436" s="67" t="str">
        <f>IF(Y436="","",VLOOKUP(Y436,'DOCUMENT TYPE'!$A$7:$C$837,2,))</f>
        <v/>
      </c>
      <c r="AB436" s="67" t="str">
        <f t="shared" si="171"/>
        <v/>
      </c>
      <c r="AC436" s="67" t="str">
        <f>IF(Y436="","",VLOOKUP(Y436,'DOCUMENT TYPE'!$A$7:$C$837,3,))</f>
        <v/>
      </c>
      <c r="AD436" s="67" t="str">
        <f t="shared" si="162"/>
        <v/>
      </c>
      <c r="AE436" s="54"/>
      <c r="AF436" s="55" t="str">
        <f t="shared" si="172"/>
        <v/>
      </c>
      <c r="AG436" s="67" t="str">
        <f>IF(AE436="","",VLOOKUP(AE436,DISCIPLINE!$A$2:$C$845,2,))</f>
        <v/>
      </c>
      <c r="AH436" s="57" t="str">
        <f t="shared" si="163"/>
        <v/>
      </c>
      <c r="AI436" s="57"/>
      <c r="AJ436" s="57" t="str">
        <f t="shared" si="164"/>
        <v/>
      </c>
      <c r="AK436" s="57"/>
      <c r="AL436" s="57" t="str">
        <f t="shared" si="165"/>
        <v/>
      </c>
      <c r="AM436" s="57"/>
      <c r="AN436" s="57" t="str">
        <f t="shared" si="166"/>
        <v/>
      </c>
      <c r="AO436" s="57"/>
      <c r="AP436" s="25"/>
      <c r="AQ436" s="23" t="str">
        <f t="shared" si="167"/>
        <v>Missing input data</v>
      </c>
      <c r="AR436" s="23" t="str">
        <f t="shared" si="168"/>
        <v>Missing input data</v>
      </c>
      <c r="AS436" s="25"/>
      <c r="AT436" s="23" t="str">
        <f t="shared" si="152"/>
        <v>Missing input data</v>
      </c>
      <c r="AU436" s="23" t="str">
        <f t="shared" si="153"/>
        <v>Missing input data</v>
      </c>
      <c r="AV436" s="25"/>
    </row>
    <row r="437" spans="1:48">
      <c r="A437" s="56"/>
      <c r="B437" s="67" t="str">
        <f t="shared" si="154"/>
        <v/>
      </c>
      <c r="C437" s="57"/>
      <c r="D437" s="67" t="str">
        <f t="shared" si="155"/>
        <v/>
      </c>
      <c r="E437" s="54"/>
      <c r="F437" s="51" t="str">
        <f t="shared" si="156"/>
        <v/>
      </c>
      <c r="G437" s="54"/>
      <c r="H437" s="67" t="str">
        <f t="shared" si="157"/>
        <v/>
      </c>
      <c r="I437" s="54" t="str">
        <f>IF(G437="","",VLOOKUP(G437,'LEVEL-SYSTEM'!$A$2:$B$849,2,))</f>
        <v/>
      </c>
      <c r="J437" s="67" t="str">
        <f t="shared" si="158"/>
        <v/>
      </c>
      <c r="K437" s="54"/>
      <c r="L437" s="55" t="str">
        <f t="shared" si="149"/>
        <v/>
      </c>
      <c r="M437" s="67" t="str">
        <f>IF(K437="","",VLOOKUP(K437,DISCIPLINE!$A$2:$C$845,2,))</f>
        <v/>
      </c>
      <c r="N437" s="55" t="str">
        <f t="shared" si="150"/>
        <v/>
      </c>
      <c r="O437" s="67" t="str">
        <f>IF(M437="","",VLOOKUP(M437,DISCIPLINE!$A$2:$C$845,2,))</f>
        <v/>
      </c>
      <c r="P437" s="67" t="str">
        <f t="shared" si="159"/>
        <v/>
      </c>
      <c r="Q437" s="57"/>
      <c r="R437" s="67" t="str">
        <f t="shared" si="151"/>
        <v/>
      </c>
      <c r="S437" s="79" t="str">
        <f>IF(Q437="","",VLOOKUP(Q437,'[1]ACTIVITY &amp; DISCIPLINE CODE'!$F$3:$I$1862,2,))</f>
        <v/>
      </c>
      <c r="T437" s="67" t="str">
        <f t="shared" si="169"/>
        <v/>
      </c>
      <c r="U437" s="67" t="str">
        <f>IF(Q437="","",VLOOKUP(Q437,'[1]ACTIVITY &amp; DISCIPLINE CODE'!$F$3:$I$1862,3,))</f>
        <v/>
      </c>
      <c r="V437" s="67" t="str">
        <f t="shared" si="160"/>
        <v/>
      </c>
      <c r="W437" s="67" t="str">
        <f>IF(Q437="","",VLOOKUP(Q437,'[2]ACTIVITY &amp; DISCIPLINE CODE'!$F$3:$I$1850,4,))</f>
        <v/>
      </c>
      <c r="X437" s="57" t="str">
        <f t="shared" si="161"/>
        <v/>
      </c>
      <c r="Y437" s="34"/>
      <c r="Z437" s="67" t="str">
        <f t="shared" si="170"/>
        <v/>
      </c>
      <c r="AA437" s="67" t="str">
        <f>IF(Y437="","",VLOOKUP(Y437,'DOCUMENT TYPE'!$A$7:$C$837,2,))</f>
        <v/>
      </c>
      <c r="AB437" s="67" t="str">
        <f t="shared" si="171"/>
        <v/>
      </c>
      <c r="AC437" s="67" t="str">
        <f>IF(Y437="","",VLOOKUP(Y437,'DOCUMENT TYPE'!$A$7:$C$837,3,))</f>
        <v/>
      </c>
      <c r="AD437" s="67" t="str">
        <f t="shared" si="162"/>
        <v/>
      </c>
      <c r="AE437" s="54"/>
      <c r="AF437" s="55" t="str">
        <f t="shared" si="172"/>
        <v/>
      </c>
      <c r="AG437" s="67" t="str">
        <f>IF(AE437="","",VLOOKUP(AE437,DISCIPLINE!$A$2:$C$845,2,))</f>
        <v/>
      </c>
      <c r="AH437" s="57" t="str">
        <f t="shared" si="163"/>
        <v/>
      </c>
      <c r="AI437" s="57"/>
      <c r="AJ437" s="57" t="str">
        <f t="shared" si="164"/>
        <v/>
      </c>
      <c r="AK437" s="57"/>
      <c r="AL437" s="57" t="str">
        <f t="shared" si="165"/>
        <v/>
      </c>
      <c r="AM437" s="57"/>
      <c r="AN437" s="57" t="str">
        <f t="shared" si="166"/>
        <v/>
      </c>
      <c r="AO437" s="57"/>
      <c r="AP437" s="25"/>
      <c r="AQ437" s="23" t="str">
        <f t="shared" si="167"/>
        <v>Missing input data</v>
      </c>
      <c r="AR437" s="23" t="str">
        <f t="shared" si="168"/>
        <v>Missing input data</v>
      </c>
      <c r="AS437" s="25"/>
      <c r="AT437" s="23" t="str">
        <f t="shared" si="152"/>
        <v>Missing input data</v>
      </c>
      <c r="AU437" s="23" t="str">
        <f t="shared" si="153"/>
        <v>Missing input data</v>
      </c>
      <c r="AV437" s="25"/>
    </row>
    <row r="438" spans="1:48">
      <c r="A438" s="56"/>
      <c r="B438" s="67" t="str">
        <f t="shared" si="154"/>
        <v/>
      </c>
      <c r="C438" s="57"/>
      <c r="D438" s="67" t="str">
        <f t="shared" si="155"/>
        <v/>
      </c>
      <c r="E438" s="54"/>
      <c r="F438" s="51" t="str">
        <f t="shared" si="156"/>
        <v/>
      </c>
      <c r="G438" s="54"/>
      <c r="H438" s="67" t="str">
        <f t="shared" si="157"/>
        <v/>
      </c>
      <c r="I438" s="54" t="str">
        <f>IF(G438="","",VLOOKUP(G438,'LEVEL-SYSTEM'!$A$2:$B$849,2,))</f>
        <v/>
      </c>
      <c r="J438" s="67" t="str">
        <f t="shared" si="158"/>
        <v/>
      </c>
      <c r="K438" s="54"/>
      <c r="L438" s="55" t="str">
        <f t="shared" si="149"/>
        <v/>
      </c>
      <c r="M438" s="67" t="str">
        <f>IF(K438="","",VLOOKUP(K438,DISCIPLINE!$A$2:$C$845,2,))</f>
        <v/>
      </c>
      <c r="N438" s="55" t="str">
        <f t="shared" si="150"/>
        <v/>
      </c>
      <c r="O438" s="67" t="str">
        <f>IF(M438="","",VLOOKUP(M438,DISCIPLINE!$A$2:$C$845,2,))</f>
        <v/>
      </c>
      <c r="P438" s="67" t="str">
        <f t="shared" si="159"/>
        <v/>
      </c>
      <c r="Q438" s="57"/>
      <c r="R438" s="67" t="str">
        <f t="shared" si="151"/>
        <v/>
      </c>
      <c r="S438" s="79" t="str">
        <f>IF(Q438="","",VLOOKUP(Q438,'[1]ACTIVITY &amp; DISCIPLINE CODE'!$F$3:$I$1862,2,))</f>
        <v/>
      </c>
      <c r="T438" s="67" t="str">
        <f t="shared" si="169"/>
        <v/>
      </c>
      <c r="U438" s="67" t="str">
        <f>IF(Q438="","",VLOOKUP(Q438,'[1]ACTIVITY &amp; DISCIPLINE CODE'!$F$3:$I$1862,3,))</f>
        <v/>
      </c>
      <c r="V438" s="67" t="str">
        <f t="shared" si="160"/>
        <v/>
      </c>
      <c r="W438" s="67" t="str">
        <f>IF(Q438="","",VLOOKUP(Q438,'[2]ACTIVITY &amp; DISCIPLINE CODE'!$F$3:$I$1850,4,))</f>
        <v/>
      </c>
      <c r="X438" s="57" t="str">
        <f t="shared" si="161"/>
        <v/>
      </c>
      <c r="Y438" s="34"/>
      <c r="Z438" s="67" t="str">
        <f t="shared" si="170"/>
        <v/>
      </c>
      <c r="AA438" s="67" t="str">
        <f>IF(Y438="","",VLOOKUP(Y438,'DOCUMENT TYPE'!$A$7:$C$837,2,))</f>
        <v/>
      </c>
      <c r="AB438" s="67" t="str">
        <f t="shared" si="171"/>
        <v/>
      </c>
      <c r="AC438" s="67" t="str">
        <f>IF(Y438="","",VLOOKUP(Y438,'DOCUMENT TYPE'!$A$7:$C$837,3,))</f>
        <v/>
      </c>
      <c r="AD438" s="67" t="str">
        <f t="shared" si="162"/>
        <v/>
      </c>
      <c r="AE438" s="54"/>
      <c r="AF438" s="55" t="str">
        <f t="shared" si="172"/>
        <v/>
      </c>
      <c r="AG438" s="67" t="str">
        <f>IF(AE438="","",VLOOKUP(AE438,DISCIPLINE!$A$2:$C$845,2,))</f>
        <v/>
      </c>
      <c r="AH438" s="57" t="str">
        <f t="shared" si="163"/>
        <v/>
      </c>
      <c r="AI438" s="57"/>
      <c r="AJ438" s="57" t="str">
        <f t="shared" si="164"/>
        <v/>
      </c>
      <c r="AK438" s="57"/>
      <c r="AL438" s="57" t="str">
        <f t="shared" si="165"/>
        <v/>
      </c>
      <c r="AM438" s="57"/>
      <c r="AN438" s="57" t="str">
        <f t="shared" si="166"/>
        <v/>
      </c>
      <c r="AO438" s="57"/>
      <c r="AP438" s="25"/>
      <c r="AQ438" s="23" t="str">
        <f t="shared" si="167"/>
        <v>Missing input data</v>
      </c>
      <c r="AR438" s="23" t="str">
        <f t="shared" si="168"/>
        <v>Missing input data</v>
      </c>
      <c r="AS438" s="25"/>
      <c r="AT438" s="23" t="str">
        <f t="shared" si="152"/>
        <v>Missing input data</v>
      </c>
      <c r="AU438" s="23" t="str">
        <f t="shared" si="153"/>
        <v>Missing input data</v>
      </c>
      <c r="AV438" s="25"/>
    </row>
    <row r="439" spans="1:48">
      <c r="A439" s="56"/>
      <c r="B439" s="67" t="str">
        <f t="shared" si="154"/>
        <v/>
      </c>
      <c r="C439" s="57"/>
      <c r="D439" s="67" t="str">
        <f t="shared" si="155"/>
        <v/>
      </c>
      <c r="E439" s="54"/>
      <c r="F439" s="51" t="str">
        <f t="shared" si="156"/>
        <v/>
      </c>
      <c r="G439" s="54"/>
      <c r="H439" s="67" t="str">
        <f t="shared" si="157"/>
        <v/>
      </c>
      <c r="I439" s="54" t="str">
        <f>IF(G439="","",VLOOKUP(G439,'LEVEL-SYSTEM'!$A$2:$B$849,2,))</f>
        <v/>
      </c>
      <c r="J439" s="67" t="str">
        <f t="shared" si="158"/>
        <v/>
      </c>
      <c r="K439" s="54"/>
      <c r="L439" s="55" t="str">
        <f t="shared" si="149"/>
        <v/>
      </c>
      <c r="M439" s="67" t="str">
        <f>IF(K439="","",VLOOKUP(K439,DISCIPLINE!$A$2:$C$845,2,))</f>
        <v/>
      </c>
      <c r="N439" s="55" t="str">
        <f t="shared" si="150"/>
        <v/>
      </c>
      <c r="O439" s="67" t="str">
        <f>IF(M439="","",VLOOKUP(M439,DISCIPLINE!$A$2:$C$845,2,))</f>
        <v/>
      </c>
      <c r="P439" s="67" t="str">
        <f t="shared" si="159"/>
        <v/>
      </c>
      <c r="Q439" s="57"/>
      <c r="R439" s="67" t="str">
        <f t="shared" si="151"/>
        <v/>
      </c>
      <c r="S439" s="79" t="str">
        <f>IF(Q439="","",VLOOKUP(Q439,'[1]ACTIVITY &amp; DISCIPLINE CODE'!$F$3:$I$1862,2,))</f>
        <v/>
      </c>
      <c r="T439" s="67" t="str">
        <f t="shared" si="169"/>
        <v/>
      </c>
      <c r="U439" s="67" t="str">
        <f>IF(Q439="","",VLOOKUP(Q439,'[1]ACTIVITY &amp; DISCIPLINE CODE'!$F$3:$I$1862,3,))</f>
        <v/>
      </c>
      <c r="V439" s="67" t="str">
        <f t="shared" si="160"/>
        <v/>
      </c>
      <c r="W439" s="67" t="str">
        <f>IF(Q439="","",VLOOKUP(Q439,'[2]ACTIVITY &amp; DISCIPLINE CODE'!$F$3:$I$1850,4,))</f>
        <v/>
      </c>
      <c r="X439" s="57" t="str">
        <f t="shared" si="161"/>
        <v/>
      </c>
      <c r="Y439" s="34"/>
      <c r="Z439" s="67" t="str">
        <f t="shared" si="170"/>
        <v/>
      </c>
      <c r="AA439" s="67" t="str">
        <f>IF(Y439="","",VLOOKUP(Y439,'DOCUMENT TYPE'!$A$7:$C$837,2,))</f>
        <v/>
      </c>
      <c r="AB439" s="67" t="str">
        <f t="shared" si="171"/>
        <v/>
      </c>
      <c r="AC439" s="67" t="str">
        <f>IF(Y439="","",VLOOKUP(Y439,'DOCUMENT TYPE'!$A$7:$C$837,3,))</f>
        <v/>
      </c>
      <c r="AD439" s="67" t="str">
        <f t="shared" si="162"/>
        <v/>
      </c>
      <c r="AE439" s="54"/>
      <c r="AF439" s="55" t="str">
        <f t="shared" si="172"/>
        <v/>
      </c>
      <c r="AG439" s="67" t="str">
        <f>IF(AE439="","",VLOOKUP(AE439,DISCIPLINE!$A$2:$C$845,2,))</f>
        <v/>
      </c>
      <c r="AH439" s="57" t="str">
        <f t="shared" si="163"/>
        <v/>
      </c>
      <c r="AI439" s="57"/>
      <c r="AJ439" s="57" t="str">
        <f t="shared" si="164"/>
        <v/>
      </c>
      <c r="AK439" s="57"/>
      <c r="AL439" s="57" t="str">
        <f t="shared" si="165"/>
        <v/>
      </c>
      <c r="AM439" s="57"/>
      <c r="AN439" s="57" t="str">
        <f t="shared" si="166"/>
        <v/>
      </c>
      <c r="AO439" s="57"/>
      <c r="AP439" s="25"/>
      <c r="AQ439" s="23" t="str">
        <f t="shared" si="167"/>
        <v>Missing input data</v>
      </c>
      <c r="AR439" s="23" t="str">
        <f t="shared" si="168"/>
        <v>Missing input data</v>
      </c>
      <c r="AS439" s="25"/>
      <c r="AT439" s="23" t="str">
        <f t="shared" si="152"/>
        <v>Missing input data</v>
      </c>
      <c r="AU439" s="23" t="str">
        <f t="shared" si="153"/>
        <v>Missing input data</v>
      </c>
      <c r="AV439" s="25"/>
    </row>
    <row r="440" spans="1:48">
      <c r="A440" s="56"/>
      <c r="B440" s="67" t="str">
        <f t="shared" si="154"/>
        <v/>
      </c>
      <c r="C440" s="57"/>
      <c r="D440" s="67" t="str">
        <f t="shared" si="155"/>
        <v/>
      </c>
      <c r="E440" s="54"/>
      <c r="F440" s="51" t="str">
        <f t="shared" si="156"/>
        <v/>
      </c>
      <c r="G440" s="54"/>
      <c r="H440" s="67" t="str">
        <f t="shared" si="157"/>
        <v/>
      </c>
      <c r="I440" s="54" t="str">
        <f>IF(G440="","",VLOOKUP(G440,'LEVEL-SYSTEM'!$A$2:$B$849,2,))</f>
        <v/>
      </c>
      <c r="J440" s="67" t="str">
        <f t="shared" si="158"/>
        <v/>
      </c>
      <c r="K440" s="54"/>
      <c r="L440" s="55" t="str">
        <f t="shared" si="149"/>
        <v/>
      </c>
      <c r="M440" s="67" t="str">
        <f>IF(K440="","",VLOOKUP(K440,DISCIPLINE!$A$2:$C$845,2,))</f>
        <v/>
      </c>
      <c r="N440" s="55" t="str">
        <f t="shared" si="150"/>
        <v/>
      </c>
      <c r="O440" s="67" t="str">
        <f>IF(M440="","",VLOOKUP(M440,DISCIPLINE!$A$2:$C$845,2,))</f>
        <v/>
      </c>
      <c r="P440" s="67" t="str">
        <f t="shared" si="159"/>
        <v/>
      </c>
      <c r="Q440" s="57"/>
      <c r="R440" s="67" t="str">
        <f t="shared" si="151"/>
        <v/>
      </c>
      <c r="S440" s="79" t="str">
        <f>IF(Q440="","",VLOOKUP(Q440,'[1]ACTIVITY &amp; DISCIPLINE CODE'!$F$3:$I$1862,2,))</f>
        <v/>
      </c>
      <c r="T440" s="67" t="str">
        <f t="shared" si="169"/>
        <v/>
      </c>
      <c r="U440" s="67" t="str">
        <f>IF(Q440="","",VLOOKUP(Q440,'[1]ACTIVITY &amp; DISCIPLINE CODE'!$F$3:$I$1862,3,))</f>
        <v/>
      </c>
      <c r="V440" s="67" t="str">
        <f t="shared" si="160"/>
        <v/>
      </c>
      <c r="W440" s="67" t="str">
        <f>IF(Q440="","",VLOOKUP(Q440,'[2]ACTIVITY &amp; DISCIPLINE CODE'!$F$3:$I$1850,4,))</f>
        <v/>
      </c>
      <c r="X440" s="57" t="str">
        <f t="shared" si="161"/>
        <v/>
      </c>
      <c r="Y440" s="34"/>
      <c r="Z440" s="67" t="str">
        <f t="shared" si="170"/>
        <v/>
      </c>
      <c r="AA440" s="67" t="str">
        <f>IF(Y440="","",VLOOKUP(Y440,'DOCUMENT TYPE'!$A$7:$C$837,2,))</f>
        <v/>
      </c>
      <c r="AB440" s="67" t="str">
        <f t="shared" si="171"/>
        <v/>
      </c>
      <c r="AC440" s="67" t="str">
        <f>IF(Y440="","",VLOOKUP(Y440,'DOCUMENT TYPE'!$A$7:$C$837,3,))</f>
        <v/>
      </c>
      <c r="AD440" s="67" t="str">
        <f t="shared" si="162"/>
        <v/>
      </c>
      <c r="AE440" s="54"/>
      <c r="AF440" s="55" t="str">
        <f t="shared" si="172"/>
        <v/>
      </c>
      <c r="AG440" s="67" t="str">
        <f>IF(AE440="","",VLOOKUP(AE440,DISCIPLINE!$A$2:$C$845,2,))</f>
        <v/>
      </c>
      <c r="AH440" s="57" t="str">
        <f t="shared" si="163"/>
        <v/>
      </c>
      <c r="AI440" s="57"/>
      <c r="AJ440" s="57" t="str">
        <f t="shared" si="164"/>
        <v/>
      </c>
      <c r="AK440" s="57"/>
      <c r="AL440" s="57" t="str">
        <f t="shared" si="165"/>
        <v/>
      </c>
      <c r="AM440" s="57"/>
      <c r="AN440" s="57" t="str">
        <f t="shared" si="166"/>
        <v/>
      </c>
      <c r="AO440" s="57"/>
      <c r="AP440" s="25"/>
      <c r="AQ440" s="23" t="str">
        <f t="shared" si="167"/>
        <v>Missing input data</v>
      </c>
      <c r="AR440" s="23" t="str">
        <f t="shared" si="168"/>
        <v>Missing input data</v>
      </c>
      <c r="AS440" s="25"/>
      <c r="AT440" s="23" t="str">
        <f t="shared" si="152"/>
        <v>Missing input data</v>
      </c>
      <c r="AU440" s="23" t="str">
        <f t="shared" si="153"/>
        <v>Missing input data</v>
      </c>
      <c r="AV440" s="25"/>
    </row>
    <row r="441" spans="1:48">
      <c r="A441" s="56"/>
      <c r="B441" s="67" t="str">
        <f t="shared" si="154"/>
        <v/>
      </c>
      <c r="C441" s="57"/>
      <c r="D441" s="67" t="str">
        <f t="shared" si="155"/>
        <v/>
      </c>
      <c r="E441" s="54"/>
      <c r="F441" s="51" t="str">
        <f t="shared" si="156"/>
        <v/>
      </c>
      <c r="G441" s="54"/>
      <c r="H441" s="67" t="str">
        <f t="shared" si="157"/>
        <v/>
      </c>
      <c r="I441" s="54" t="str">
        <f>IF(G441="","",VLOOKUP(G441,'LEVEL-SYSTEM'!$A$2:$B$849,2,))</f>
        <v/>
      </c>
      <c r="J441" s="67" t="str">
        <f t="shared" si="158"/>
        <v/>
      </c>
      <c r="K441" s="54"/>
      <c r="L441" s="55" t="str">
        <f t="shared" si="149"/>
        <v/>
      </c>
      <c r="M441" s="67" t="str">
        <f>IF(K441="","",VLOOKUP(K441,DISCIPLINE!$A$2:$C$845,2,))</f>
        <v/>
      </c>
      <c r="N441" s="55" t="str">
        <f t="shared" si="150"/>
        <v/>
      </c>
      <c r="O441" s="67" t="str">
        <f>IF(M441="","",VLOOKUP(M441,DISCIPLINE!$A$2:$C$845,2,))</f>
        <v/>
      </c>
      <c r="P441" s="67" t="str">
        <f t="shared" si="159"/>
        <v/>
      </c>
      <c r="Q441" s="57"/>
      <c r="R441" s="67" t="str">
        <f t="shared" si="151"/>
        <v/>
      </c>
      <c r="S441" s="79" t="str">
        <f>IF(Q441="","",VLOOKUP(Q441,'[1]ACTIVITY &amp; DISCIPLINE CODE'!$F$3:$I$1862,2,))</f>
        <v/>
      </c>
      <c r="T441" s="67" t="str">
        <f t="shared" si="169"/>
        <v/>
      </c>
      <c r="U441" s="67" t="str">
        <f>IF(Q441="","",VLOOKUP(Q441,'[1]ACTIVITY &amp; DISCIPLINE CODE'!$F$3:$I$1862,3,))</f>
        <v/>
      </c>
      <c r="V441" s="67" t="str">
        <f t="shared" si="160"/>
        <v/>
      </c>
      <c r="W441" s="67" t="str">
        <f>IF(Q441="","",VLOOKUP(Q441,'[2]ACTIVITY &amp; DISCIPLINE CODE'!$F$3:$I$1850,4,))</f>
        <v/>
      </c>
      <c r="X441" s="57" t="str">
        <f t="shared" si="161"/>
        <v/>
      </c>
      <c r="Y441" s="34"/>
      <c r="Z441" s="67" t="str">
        <f t="shared" si="170"/>
        <v/>
      </c>
      <c r="AA441" s="67" t="str">
        <f>IF(Y441="","",VLOOKUP(Y441,'DOCUMENT TYPE'!$A$7:$C$837,2,))</f>
        <v/>
      </c>
      <c r="AB441" s="67" t="str">
        <f t="shared" si="171"/>
        <v/>
      </c>
      <c r="AC441" s="67" t="str">
        <f>IF(Y441="","",VLOOKUP(Y441,'DOCUMENT TYPE'!$A$7:$C$837,3,))</f>
        <v/>
      </c>
      <c r="AD441" s="67" t="str">
        <f t="shared" si="162"/>
        <v/>
      </c>
      <c r="AE441" s="54"/>
      <c r="AF441" s="55" t="str">
        <f t="shared" si="172"/>
        <v/>
      </c>
      <c r="AG441" s="67" t="str">
        <f>IF(AE441="","",VLOOKUP(AE441,DISCIPLINE!$A$2:$C$845,2,))</f>
        <v/>
      </c>
      <c r="AH441" s="57" t="str">
        <f t="shared" si="163"/>
        <v/>
      </c>
      <c r="AI441" s="57"/>
      <c r="AJ441" s="57" t="str">
        <f t="shared" si="164"/>
        <v/>
      </c>
      <c r="AK441" s="57"/>
      <c r="AL441" s="57" t="str">
        <f t="shared" si="165"/>
        <v/>
      </c>
      <c r="AM441" s="57"/>
      <c r="AN441" s="57" t="str">
        <f t="shared" si="166"/>
        <v/>
      </c>
      <c r="AO441" s="57"/>
      <c r="AP441" s="25"/>
      <c r="AQ441" s="23" t="str">
        <f t="shared" si="167"/>
        <v>Missing input data</v>
      </c>
      <c r="AR441" s="23" t="str">
        <f t="shared" si="168"/>
        <v>Missing input data</v>
      </c>
      <c r="AS441" s="25"/>
      <c r="AT441" s="23" t="str">
        <f t="shared" si="152"/>
        <v>Missing input data</v>
      </c>
      <c r="AU441" s="23" t="str">
        <f t="shared" si="153"/>
        <v>Missing input data</v>
      </c>
      <c r="AV441" s="25"/>
    </row>
    <row r="442" spans="1:48">
      <c r="A442" s="56"/>
      <c r="B442" s="67" t="str">
        <f t="shared" si="154"/>
        <v/>
      </c>
      <c r="C442" s="57"/>
      <c r="D442" s="67" t="str">
        <f t="shared" si="155"/>
        <v/>
      </c>
      <c r="E442" s="54"/>
      <c r="F442" s="51" t="str">
        <f t="shared" si="156"/>
        <v/>
      </c>
      <c r="G442" s="54"/>
      <c r="H442" s="67" t="str">
        <f t="shared" si="157"/>
        <v/>
      </c>
      <c r="I442" s="54" t="str">
        <f>IF(G442="","",VLOOKUP(G442,'LEVEL-SYSTEM'!$A$2:$B$849,2,))</f>
        <v/>
      </c>
      <c r="J442" s="67" t="str">
        <f t="shared" si="158"/>
        <v/>
      </c>
      <c r="K442" s="54"/>
      <c r="L442" s="55" t="str">
        <f t="shared" si="149"/>
        <v/>
      </c>
      <c r="M442" s="67" t="str">
        <f>IF(K442="","",VLOOKUP(K442,DISCIPLINE!$A$2:$C$845,2,))</f>
        <v/>
      </c>
      <c r="N442" s="55" t="str">
        <f t="shared" si="150"/>
        <v/>
      </c>
      <c r="O442" s="67" t="str">
        <f>IF(M442="","",VLOOKUP(M442,DISCIPLINE!$A$2:$C$845,2,))</f>
        <v/>
      </c>
      <c r="P442" s="67" t="str">
        <f t="shared" si="159"/>
        <v/>
      </c>
      <c r="Q442" s="57"/>
      <c r="R442" s="67" t="str">
        <f t="shared" si="151"/>
        <v/>
      </c>
      <c r="S442" s="79" t="str">
        <f>IF(Q442="","",VLOOKUP(Q442,'[1]ACTIVITY &amp; DISCIPLINE CODE'!$F$3:$I$1862,2,))</f>
        <v/>
      </c>
      <c r="T442" s="67" t="str">
        <f t="shared" si="169"/>
        <v/>
      </c>
      <c r="U442" s="67" t="str">
        <f>IF(Q442="","",VLOOKUP(Q442,'[1]ACTIVITY &amp; DISCIPLINE CODE'!$F$3:$I$1862,3,))</f>
        <v/>
      </c>
      <c r="V442" s="67" t="str">
        <f t="shared" si="160"/>
        <v/>
      </c>
      <c r="W442" s="67" t="str">
        <f>IF(Q442="","",VLOOKUP(Q442,'[2]ACTIVITY &amp; DISCIPLINE CODE'!$F$3:$I$1850,4,))</f>
        <v/>
      </c>
      <c r="X442" s="57" t="str">
        <f t="shared" si="161"/>
        <v/>
      </c>
      <c r="Y442" s="34"/>
      <c r="Z442" s="67" t="str">
        <f t="shared" si="170"/>
        <v/>
      </c>
      <c r="AA442" s="67" t="str">
        <f>IF(Y442="","",VLOOKUP(Y442,'DOCUMENT TYPE'!$A$7:$C$837,2,))</f>
        <v/>
      </c>
      <c r="AB442" s="67" t="str">
        <f t="shared" si="171"/>
        <v/>
      </c>
      <c r="AC442" s="67" t="str">
        <f>IF(Y442="","",VLOOKUP(Y442,'DOCUMENT TYPE'!$A$7:$C$837,3,))</f>
        <v/>
      </c>
      <c r="AD442" s="67" t="str">
        <f t="shared" si="162"/>
        <v/>
      </c>
      <c r="AE442" s="54"/>
      <c r="AF442" s="55" t="str">
        <f t="shared" si="172"/>
        <v/>
      </c>
      <c r="AG442" s="67" t="str">
        <f>IF(AE442="","",VLOOKUP(AE442,DISCIPLINE!$A$2:$C$845,2,))</f>
        <v/>
      </c>
      <c r="AH442" s="57" t="str">
        <f t="shared" si="163"/>
        <v/>
      </c>
      <c r="AI442" s="57"/>
      <c r="AJ442" s="57" t="str">
        <f t="shared" si="164"/>
        <v/>
      </c>
      <c r="AK442" s="57"/>
      <c r="AL442" s="57" t="str">
        <f t="shared" si="165"/>
        <v/>
      </c>
      <c r="AM442" s="57"/>
      <c r="AN442" s="57" t="str">
        <f t="shared" si="166"/>
        <v/>
      </c>
      <c r="AO442" s="57"/>
      <c r="AP442" s="25"/>
      <c r="AQ442" s="23" t="str">
        <f t="shared" si="167"/>
        <v>Missing input data</v>
      </c>
      <c r="AR442" s="23" t="str">
        <f t="shared" si="168"/>
        <v>Missing input data</v>
      </c>
      <c r="AS442" s="25"/>
      <c r="AT442" s="23" t="str">
        <f t="shared" si="152"/>
        <v>Missing input data</v>
      </c>
      <c r="AU442" s="23" t="str">
        <f t="shared" si="153"/>
        <v>Missing input data</v>
      </c>
      <c r="AV442" s="25"/>
    </row>
    <row r="443" spans="1:48">
      <c r="A443" s="56"/>
      <c r="B443" s="67" t="str">
        <f t="shared" si="154"/>
        <v/>
      </c>
      <c r="C443" s="57"/>
      <c r="D443" s="67" t="str">
        <f t="shared" si="155"/>
        <v/>
      </c>
      <c r="E443" s="54"/>
      <c r="F443" s="51" t="str">
        <f t="shared" si="156"/>
        <v/>
      </c>
      <c r="G443" s="54"/>
      <c r="H443" s="67" t="str">
        <f t="shared" si="157"/>
        <v/>
      </c>
      <c r="I443" s="54" t="str">
        <f>IF(G443="","",VLOOKUP(G443,'LEVEL-SYSTEM'!$A$2:$B$849,2,))</f>
        <v/>
      </c>
      <c r="J443" s="67" t="str">
        <f t="shared" si="158"/>
        <v/>
      </c>
      <c r="K443" s="54"/>
      <c r="L443" s="55" t="str">
        <f t="shared" si="149"/>
        <v/>
      </c>
      <c r="M443" s="67" t="str">
        <f>IF(K443="","",VLOOKUP(K443,DISCIPLINE!$A$2:$C$845,2,))</f>
        <v/>
      </c>
      <c r="N443" s="55" t="str">
        <f t="shared" si="150"/>
        <v/>
      </c>
      <c r="O443" s="67" t="str">
        <f>IF(M443="","",VLOOKUP(M443,DISCIPLINE!$A$2:$C$845,2,))</f>
        <v/>
      </c>
      <c r="P443" s="67" t="str">
        <f t="shared" si="159"/>
        <v/>
      </c>
      <c r="Q443" s="57"/>
      <c r="R443" s="67" t="str">
        <f t="shared" si="151"/>
        <v/>
      </c>
      <c r="S443" s="79" t="str">
        <f>IF(Q443="","",VLOOKUP(Q443,'[1]ACTIVITY &amp; DISCIPLINE CODE'!$F$3:$I$1862,2,))</f>
        <v/>
      </c>
      <c r="T443" s="67" t="str">
        <f t="shared" si="169"/>
        <v/>
      </c>
      <c r="U443" s="67" t="str">
        <f>IF(Q443="","",VLOOKUP(Q443,'[1]ACTIVITY &amp; DISCIPLINE CODE'!$F$3:$I$1862,3,))</f>
        <v/>
      </c>
      <c r="V443" s="67" t="str">
        <f t="shared" si="160"/>
        <v/>
      </c>
      <c r="W443" s="67" t="str">
        <f>IF(Q443="","",VLOOKUP(Q443,'[2]ACTIVITY &amp; DISCIPLINE CODE'!$F$3:$I$1850,4,))</f>
        <v/>
      </c>
      <c r="X443" s="57" t="str">
        <f t="shared" si="161"/>
        <v/>
      </c>
      <c r="Y443" s="34"/>
      <c r="Z443" s="67" t="str">
        <f t="shared" si="170"/>
        <v/>
      </c>
      <c r="AA443" s="67" t="str">
        <f>IF(Y443="","",VLOOKUP(Y443,'DOCUMENT TYPE'!$A$7:$C$837,2,))</f>
        <v/>
      </c>
      <c r="AB443" s="67" t="str">
        <f t="shared" si="171"/>
        <v/>
      </c>
      <c r="AC443" s="67" t="str">
        <f>IF(Y443="","",VLOOKUP(Y443,'DOCUMENT TYPE'!$A$7:$C$837,3,))</f>
        <v/>
      </c>
      <c r="AD443" s="67" t="str">
        <f t="shared" si="162"/>
        <v/>
      </c>
      <c r="AE443" s="54"/>
      <c r="AF443" s="55" t="str">
        <f t="shared" si="172"/>
        <v/>
      </c>
      <c r="AG443" s="67" t="str">
        <f>IF(AE443="","",VLOOKUP(AE443,DISCIPLINE!$A$2:$C$845,2,))</f>
        <v/>
      </c>
      <c r="AH443" s="57" t="str">
        <f t="shared" si="163"/>
        <v/>
      </c>
      <c r="AI443" s="57"/>
      <c r="AJ443" s="57" t="str">
        <f t="shared" si="164"/>
        <v/>
      </c>
      <c r="AK443" s="57"/>
      <c r="AL443" s="57" t="str">
        <f t="shared" si="165"/>
        <v/>
      </c>
      <c r="AM443" s="57"/>
      <c r="AN443" s="57" t="str">
        <f t="shared" si="166"/>
        <v/>
      </c>
      <c r="AO443" s="57"/>
      <c r="AP443" s="25"/>
      <c r="AQ443" s="23" t="str">
        <f t="shared" si="167"/>
        <v>Missing input data</v>
      </c>
      <c r="AR443" s="23" t="str">
        <f t="shared" si="168"/>
        <v>Missing input data</v>
      </c>
      <c r="AS443" s="25"/>
      <c r="AT443" s="23" t="str">
        <f t="shared" si="152"/>
        <v>Missing input data</v>
      </c>
      <c r="AU443" s="23" t="str">
        <f t="shared" si="153"/>
        <v>Missing input data</v>
      </c>
      <c r="AV443" s="25"/>
    </row>
    <row r="444" spans="1:48">
      <c r="A444" s="56"/>
      <c r="B444" s="67" t="str">
        <f t="shared" si="154"/>
        <v/>
      </c>
      <c r="C444" s="57"/>
      <c r="D444" s="67" t="str">
        <f t="shared" si="155"/>
        <v/>
      </c>
      <c r="E444" s="54"/>
      <c r="F444" s="51" t="str">
        <f t="shared" si="156"/>
        <v/>
      </c>
      <c r="G444" s="54"/>
      <c r="H444" s="67" t="str">
        <f t="shared" si="157"/>
        <v/>
      </c>
      <c r="I444" s="54" t="str">
        <f>IF(G444="","",VLOOKUP(G444,'LEVEL-SYSTEM'!$A$2:$B$849,2,))</f>
        <v/>
      </c>
      <c r="J444" s="67" t="str">
        <f t="shared" si="158"/>
        <v/>
      </c>
      <c r="K444" s="54"/>
      <c r="L444" s="55" t="str">
        <f t="shared" si="149"/>
        <v/>
      </c>
      <c r="M444" s="67" t="str">
        <f>IF(K444="","",VLOOKUP(K444,DISCIPLINE!$A$2:$C$845,2,))</f>
        <v/>
      </c>
      <c r="N444" s="55" t="str">
        <f t="shared" si="150"/>
        <v/>
      </c>
      <c r="O444" s="67" t="str">
        <f>IF(M444="","",VLOOKUP(M444,DISCIPLINE!$A$2:$C$845,2,))</f>
        <v/>
      </c>
      <c r="P444" s="67" t="str">
        <f t="shared" si="159"/>
        <v/>
      </c>
      <c r="Q444" s="57"/>
      <c r="R444" s="67" t="str">
        <f t="shared" si="151"/>
        <v/>
      </c>
      <c r="S444" s="79" t="str">
        <f>IF(Q444="","",VLOOKUP(Q444,'[1]ACTIVITY &amp; DISCIPLINE CODE'!$F$3:$I$1862,2,))</f>
        <v/>
      </c>
      <c r="T444" s="67" t="str">
        <f t="shared" si="169"/>
        <v/>
      </c>
      <c r="U444" s="67" t="str">
        <f>IF(Q444="","",VLOOKUP(Q444,'[1]ACTIVITY &amp; DISCIPLINE CODE'!$F$3:$I$1862,3,))</f>
        <v/>
      </c>
      <c r="V444" s="67" t="str">
        <f t="shared" si="160"/>
        <v/>
      </c>
      <c r="W444" s="67" t="str">
        <f>IF(Q444="","",VLOOKUP(Q444,'[2]ACTIVITY &amp; DISCIPLINE CODE'!$F$3:$I$1850,4,))</f>
        <v/>
      </c>
      <c r="X444" s="57" t="str">
        <f t="shared" si="161"/>
        <v/>
      </c>
      <c r="Y444" s="34"/>
      <c r="Z444" s="67" t="str">
        <f t="shared" si="170"/>
        <v/>
      </c>
      <c r="AA444" s="67" t="str">
        <f>IF(Y444="","",VLOOKUP(Y444,'DOCUMENT TYPE'!$A$7:$C$837,2,))</f>
        <v/>
      </c>
      <c r="AB444" s="67" t="str">
        <f t="shared" si="171"/>
        <v/>
      </c>
      <c r="AC444" s="67" t="str">
        <f>IF(Y444="","",VLOOKUP(Y444,'DOCUMENT TYPE'!$A$7:$C$837,3,))</f>
        <v/>
      </c>
      <c r="AD444" s="67" t="str">
        <f t="shared" si="162"/>
        <v/>
      </c>
      <c r="AE444" s="54"/>
      <c r="AF444" s="55" t="str">
        <f t="shared" si="172"/>
        <v/>
      </c>
      <c r="AG444" s="67" t="str">
        <f>IF(AE444="","",VLOOKUP(AE444,DISCIPLINE!$A$2:$C$845,2,))</f>
        <v/>
      </c>
      <c r="AH444" s="57" t="str">
        <f t="shared" si="163"/>
        <v/>
      </c>
      <c r="AI444" s="57"/>
      <c r="AJ444" s="57" t="str">
        <f t="shared" si="164"/>
        <v/>
      </c>
      <c r="AK444" s="57"/>
      <c r="AL444" s="57" t="str">
        <f t="shared" si="165"/>
        <v/>
      </c>
      <c r="AM444" s="57"/>
      <c r="AN444" s="57" t="str">
        <f t="shared" si="166"/>
        <v/>
      </c>
      <c r="AO444" s="57"/>
      <c r="AP444" s="25"/>
      <c r="AQ444" s="23" t="str">
        <f t="shared" si="167"/>
        <v>Missing input data</v>
      </c>
      <c r="AR444" s="23" t="str">
        <f t="shared" si="168"/>
        <v>Missing input data</v>
      </c>
      <c r="AS444" s="25"/>
      <c r="AT444" s="23" t="str">
        <f t="shared" si="152"/>
        <v>Missing input data</v>
      </c>
      <c r="AU444" s="23" t="str">
        <f t="shared" si="153"/>
        <v>Missing input data</v>
      </c>
      <c r="AV444" s="25"/>
    </row>
    <row r="445" spans="1:48">
      <c r="A445" s="56"/>
      <c r="B445" s="67" t="str">
        <f t="shared" si="154"/>
        <v/>
      </c>
      <c r="C445" s="57"/>
      <c r="D445" s="67" t="str">
        <f t="shared" si="155"/>
        <v/>
      </c>
      <c r="E445" s="54"/>
      <c r="F445" s="51" t="str">
        <f t="shared" si="156"/>
        <v/>
      </c>
      <c r="G445" s="54"/>
      <c r="H445" s="67" t="str">
        <f t="shared" si="157"/>
        <v/>
      </c>
      <c r="I445" s="54" t="str">
        <f>IF(G445="","",VLOOKUP(G445,'LEVEL-SYSTEM'!$A$2:$B$849,2,))</f>
        <v/>
      </c>
      <c r="J445" s="67" t="str">
        <f t="shared" si="158"/>
        <v/>
      </c>
      <c r="K445" s="54"/>
      <c r="L445" s="55" t="str">
        <f t="shared" si="149"/>
        <v/>
      </c>
      <c r="M445" s="67" t="str">
        <f>IF(K445="","",VLOOKUP(K445,DISCIPLINE!$A$2:$C$845,2,))</f>
        <v/>
      </c>
      <c r="N445" s="55" t="str">
        <f t="shared" si="150"/>
        <v/>
      </c>
      <c r="O445" s="67" t="str">
        <f>IF(M445="","",VLOOKUP(M445,DISCIPLINE!$A$2:$C$845,2,))</f>
        <v/>
      </c>
      <c r="P445" s="67" t="str">
        <f t="shared" si="159"/>
        <v/>
      </c>
      <c r="Q445" s="57"/>
      <c r="R445" s="67" t="str">
        <f t="shared" si="151"/>
        <v/>
      </c>
      <c r="S445" s="79" t="str">
        <f>IF(Q445="","",VLOOKUP(Q445,'[1]ACTIVITY &amp; DISCIPLINE CODE'!$F$3:$I$1862,2,))</f>
        <v/>
      </c>
      <c r="T445" s="67" t="str">
        <f t="shared" si="169"/>
        <v/>
      </c>
      <c r="U445" s="67" t="str">
        <f>IF(Q445="","",VLOOKUP(Q445,'[1]ACTIVITY &amp; DISCIPLINE CODE'!$F$3:$I$1862,3,))</f>
        <v/>
      </c>
      <c r="V445" s="67" t="str">
        <f t="shared" si="160"/>
        <v/>
      </c>
      <c r="W445" s="67" t="str">
        <f>IF(Q445="","",VLOOKUP(Q445,'[2]ACTIVITY &amp; DISCIPLINE CODE'!$F$3:$I$1850,4,))</f>
        <v/>
      </c>
      <c r="X445" s="57" t="str">
        <f t="shared" si="161"/>
        <v/>
      </c>
      <c r="Y445" s="34"/>
      <c r="Z445" s="67" t="str">
        <f t="shared" si="170"/>
        <v/>
      </c>
      <c r="AA445" s="67" t="str">
        <f>IF(Y445="","",VLOOKUP(Y445,'DOCUMENT TYPE'!$A$7:$C$837,2,))</f>
        <v/>
      </c>
      <c r="AB445" s="67" t="str">
        <f t="shared" si="171"/>
        <v/>
      </c>
      <c r="AC445" s="67" t="str">
        <f>IF(Y445="","",VLOOKUP(Y445,'DOCUMENT TYPE'!$A$7:$C$837,3,))</f>
        <v/>
      </c>
      <c r="AD445" s="67" t="str">
        <f t="shared" si="162"/>
        <v/>
      </c>
      <c r="AE445" s="54"/>
      <c r="AF445" s="55" t="str">
        <f t="shared" si="172"/>
        <v/>
      </c>
      <c r="AG445" s="67" t="str">
        <f>IF(AE445="","",VLOOKUP(AE445,DISCIPLINE!$A$2:$C$845,2,))</f>
        <v/>
      </c>
      <c r="AH445" s="57" t="str">
        <f t="shared" si="163"/>
        <v/>
      </c>
      <c r="AI445" s="57"/>
      <c r="AJ445" s="57" t="str">
        <f t="shared" si="164"/>
        <v/>
      </c>
      <c r="AK445" s="57"/>
      <c r="AL445" s="57" t="str">
        <f t="shared" si="165"/>
        <v/>
      </c>
      <c r="AM445" s="57"/>
      <c r="AN445" s="57" t="str">
        <f t="shared" si="166"/>
        <v/>
      </c>
      <c r="AO445" s="57"/>
      <c r="AP445" s="25"/>
      <c r="AQ445" s="23" t="str">
        <f t="shared" si="167"/>
        <v>Missing input data</v>
      </c>
      <c r="AR445" s="23" t="str">
        <f t="shared" si="168"/>
        <v>Missing input data</v>
      </c>
      <c r="AS445" s="25"/>
      <c r="AT445" s="23" t="str">
        <f t="shared" si="152"/>
        <v>Missing input data</v>
      </c>
      <c r="AU445" s="23" t="str">
        <f t="shared" si="153"/>
        <v>Missing input data</v>
      </c>
      <c r="AV445" s="25"/>
    </row>
    <row r="446" spans="1:48">
      <c r="A446" s="56"/>
      <c r="B446" s="67" t="str">
        <f t="shared" si="154"/>
        <v/>
      </c>
      <c r="C446" s="57"/>
      <c r="D446" s="67" t="str">
        <f t="shared" si="155"/>
        <v/>
      </c>
      <c r="E446" s="54"/>
      <c r="F446" s="51" t="str">
        <f t="shared" si="156"/>
        <v/>
      </c>
      <c r="G446" s="54"/>
      <c r="H446" s="67" t="str">
        <f t="shared" si="157"/>
        <v/>
      </c>
      <c r="I446" s="54" t="str">
        <f>IF(G446="","",VLOOKUP(G446,'LEVEL-SYSTEM'!$A$2:$B$849,2,))</f>
        <v/>
      </c>
      <c r="J446" s="67" t="str">
        <f t="shared" si="158"/>
        <v/>
      </c>
      <c r="K446" s="54"/>
      <c r="L446" s="55" t="str">
        <f t="shared" si="149"/>
        <v/>
      </c>
      <c r="M446" s="67" t="str">
        <f>IF(K446="","",VLOOKUP(K446,DISCIPLINE!$A$2:$C$845,2,))</f>
        <v/>
      </c>
      <c r="N446" s="55" t="str">
        <f t="shared" si="150"/>
        <v/>
      </c>
      <c r="O446" s="67" t="str">
        <f>IF(M446="","",VLOOKUP(M446,DISCIPLINE!$A$2:$C$845,2,))</f>
        <v/>
      </c>
      <c r="P446" s="67" t="str">
        <f t="shared" si="159"/>
        <v/>
      </c>
      <c r="Q446" s="57"/>
      <c r="R446" s="67" t="str">
        <f t="shared" si="151"/>
        <v/>
      </c>
      <c r="S446" s="79" t="str">
        <f>IF(Q446="","",VLOOKUP(Q446,'[1]ACTIVITY &amp; DISCIPLINE CODE'!$F$3:$I$1862,2,))</f>
        <v/>
      </c>
      <c r="T446" s="67" t="str">
        <f t="shared" si="169"/>
        <v/>
      </c>
      <c r="U446" s="67" t="str">
        <f>IF(Q446="","",VLOOKUP(Q446,'[1]ACTIVITY &amp; DISCIPLINE CODE'!$F$3:$I$1862,3,))</f>
        <v/>
      </c>
      <c r="V446" s="67" t="str">
        <f t="shared" si="160"/>
        <v/>
      </c>
      <c r="W446" s="67" t="str">
        <f>IF(Q446="","",VLOOKUP(Q446,'[2]ACTIVITY &amp; DISCIPLINE CODE'!$F$3:$I$1850,4,))</f>
        <v/>
      </c>
      <c r="X446" s="57" t="str">
        <f t="shared" si="161"/>
        <v/>
      </c>
      <c r="Y446" s="34"/>
      <c r="Z446" s="67" t="str">
        <f t="shared" si="170"/>
        <v/>
      </c>
      <c r="AA446" s="67" t="str">
        <f>IF(Y446="","",VLOOKUP(Y446,'DOCUMENT TYPE'!$A$7:$C$837,2,))</f>
        <v/>
      </c>
      <c r="AB446" s="67" t="str">
        <f t="shared" si="171"/>
        <v/>
      </c>
      <c r="AC446" s="67" t="str">
        <f>IF(Y446="","",VLOOKUP(Y446,'DOCUMENT TYPE'!$A$7:$C$837,3,))</f>
        <v/>
      </c>
      <c r="AD446" s="67" t="str">
        <f t="shared" si="162"/>
        <v/>
      </c>
      <c r="AE446" s="54"/>
      <c r="AF446" s="55" t="str">
        <f t="shared" si="172"/>
        <v/>
      </c>
      <c r="AG446" s="67" t="str">
        <f>IF(AE446="","",VLOOKUP(AE446,DISCIPLINE!$A$2:$C$845,2,))</f>
        <v/>
      </c>
      <c r="AH446" s="57" t="str">
        <f t="shared" si="163"/>
        <v/>
      </c>
      <c r="AI446" s="57"/>
      <c r="AJ446" s="57" t="str">
        <f t="shared" si="164"/>
        <v/>
      </c>
      <c r="AK446" s="57"/>
      <c r="AL446" s="57" t="str">
        <f t="shared" si="165"/>
        <v/>
      </c>
      <c r="AM446" s="57"/>
      <c r="AN446" s="57" t="str">
        <f t="shared" si="166"/>
        <v/>
      </c>
      <c r="AO446" s="57"/>
      <c r="AP446" s="25"/>
      <c r="AQ446" s="23" t="str">
        <f t="shared" si="167"/>
        <v>Missing input data</v>
      </c>
      <c r="AR446" s="23" t="str">
        <f t="shared" si="168"/>
        <v>Missing input data</v>
      </c>
      <c r="AS446" s="25"/>
      <c r="AT446" s="23" t="str">
        <f t="shared" si="152"/>
        <v>Missing input data</v>
      </c>
      <c r="AU446" s="23" t="str">
        <f t="shared" si="153"/>
        <v>Missing input data</v>
      </c>
      <c r="AV446" s="25"/>
    </row>
    <row r="447" spans="1:48">
      <c r="A447" s="56"/>
      <c r="B447" s="67" t="str">
        <f t="shared" si="154"/>
        <v/>
      </c>
      <c r="C447" s="57"/>
      <c r="D447" s="67" t="str">
        <f t="shared" si="155"/>
        <v/>
      </c>
      <c r="E447" s="54"/>
      <c r="F447" s="51" t="str">
        <f t="shared" si="156"/>
        <v/>
      </c>
      <c r="G447" s="54"/>
      <c r="H447" s="67" t="str">
        <f t="shared" si="157"/>
        <v/>
      </c>
      <c r="I447" s="54" t="str">
        <f>IF(G447="","",VLOOKUP(G447,'LEVEL-SYSTEM'!$A$2:$B$849,2,))</f>
        <v/>
      </c>
      <c r="J447" s="67" t="str">
        <f t="shared" si="158"/>
        <v/>
      </c>
      <c r="K447" s="54"/>
      <c r="L447" s="55" t="str">
        <f t="shared" si="149"/>
        <v/>
      </c>
      <c r="M447" s="67" t="str">
        <f>IF(K447="","",VLOOKUP(K447,DISCIPLINE!$A$2:$C$845,2,))</f>
        <v/>
      </c>
      <c r="N447" s="55" t="str">
        <f t="shared" si="150"/>
        <v/>
      </c>
      <c r="O447" s="67" t="str">
        <f>IF(M447="","",VLOOKUP(M447,DISCIPLINE!$A$2:$C$845,2,))</f>
        <v/>
      </c>
      <c r="P447" s="67" t="str">
        <f t="shared" si="159"/>
        <v/>
      </c>
      <c r="Q447" s="57"/>
      <c r="R447" s="67" t="str">
        <f t="shared" si="151"/>
        <v/>
      </c>
      <c r="S447" s="79" t="str">
        <f>IF(Q447="","",VLOOKUP(Q447,'[1]ACTIVITY &amp; DISCIPLINE CODE'!$F$3:$I$1862,2,))</f>
        <v/>
      </c>
      <c r="T447" s="67" t="str">
        <f t="shared" si="169"/>
        <v/>
      </c>
      <c r="U447" s="67" t="str">
        <f>IF(Q447="","",VLOOKUP(Q447,'[1]ACTIVITY &amp; DISCIPLINE CODE'!$F$3:$I$1862,3,))</f>
        <v/>
      </c>
      <c r="V447" s="67" t="str">
        <f t="shared" si="160"/>
        <v/>
      </c>
      <c r="W447" s="67" t="str">
        <f>IF(Q447="","",VLOOKUP(Q447,'[2]ACTIVITY &amp; DISCIPLINE CODE'!$F$3:$I$1850,4,))</f>
        <v/>
      </c>
      <c r="X447" s="57" t="str">
        <f t="shared" si="161"/>
        <v/>
      </c>
      <c r="Y447" s="34"/>
      <c r="Z447" s="67" t="str">
        <f t="shared" si="170"/>
        <v/>
      </c>
      <c r="AA447" s="67" t="str">
        <f>IF(Y447="","",VLOOKUP(Y447,'DOCUMENT TYPE'!$A$7:$C$837,2,))</f>
        <v/>
      </c>
      <c r="AB447" s="67" t="str">
        <f t="shared" si="171"/>
        <v/>
      </c>
      <c r="AC447" s="67" t="str">
        <f>IF(Y447="","",VLOOKUP(Y447,'DOCUMENT TYPE'!$A$7:$C$837,3,))</f>
        <v/>
      </c>
      <c r="AD447" s="67" t="str">
        <f t="shared" si="162"/>
        <v/>
      </c>
      <c r="AE447" s="54"/>
      <c r="AF447" s="55" t="str">
        <f t="shared" si="172"/>
        <v/>
      </c>
      <c r="AG447" s="67" t="str">
        <f>IF(AE447="","",VLOOKUP(AE447,DISCIPLINE!$A$2:$C$845,2,))</f>
        <v/>
      </c>
      <c r="AH447" s="57" t="str">
        <f t="shared" si="163"/>
        <v/>
      </c>
      <c r="AI447" s="57"/>
      <c r="AJ447" s="57" t="str">
        <f t="shared" si="164"/>
        <v/>
      </c>
      <c r="AK447" s="57"/>
      <c r="AL447" s="57" t="str">
        <f t="shared" si="165"/>
        <v/>
      </c>
      <c r="AM447" s="57"/>
      <c r="AN447" s="57" t="str">
        <f t="shared" si="166"/>
        <v/>
      </c>
      <c r="AO447" s="57"/>
      <c r="AP447" s="25"/>
      <c r="AQ447" s="23" t="str">
        <f t="shared" si="167"/>
        <v>Missing input data</v>
      </c>
      <c r="AR447" s="23" t="str">
        <f t="shared" si="168"/>
        <v>Missing input data</v>
      </c>
      <c r="AS447" s="25"/>
      <c r="AT447" s="23" t="str">
        <f t="shared" si="152"/>
        <v>Missing input data</v>
      </c>
      <c r="AU447" s="23" t="str">
        <f t="shared" si="153"/>
        <v>Missing input data</v>
      </c>
      <c r="AV447" s="25"/>
    </row>
    <row r="448" spans="1:48">
      <c r="A448" s="56"/>
      <c r="B448" s="67" t="str">
        <f t="shared" si="154"/>
        <v/>
      </c>
      <c r="C448" s="57"/>
      <c r="D448" s="67" t="str">
        <f t="shared" si="155"/>
        <v/>
      </c>
      <c r="E448" s="54"/>
      <c r="F448" s="51" t="str">
        <f t="shared" si="156"/>
        <v/>
      </c>
      <c r="G448" s="54"/>
      <c r="H448" s="67" t="str">
        <f t="shared" si="157"/>
        <v/>
      </c>
      <c r="I448" s="54" t="str">
        <f>IF(G448="","",VLOOKUP(G448,'LEVEL-SYSTEM'!$A$2:$B$849,2,))</f>
        <v/>
      </c>
      <c r="J448" s="67" t="str">
        <f t="shared" si="158"/>
        <v/>
      </c>
      <c r="K448" s="54"/>
      <c r="L448" s="55" t="str">
        <f t="shared" si="149"/>
        <v/>
      </c>
      <c r="M448" s="67" t="str">
        <f>IF(K448="","",VLOOKUP(K448,DISCIPLINE!$A$2:$C$845,2,))</f>
        <v/>
      </c>
      <c r="N448" s="55" t="str">
        <f t="shared" si="150"/>
        <v/>
      </c>
      <c r="O448" s="67" t="str">
        <f>IF(M448="","",VLOOKUP(M448,DISCIPLINE!$A$2:$C$845,2,))</f>
        <v/>
      </c>
      <c r="P448" s="67" t="str">
        <f t="shared" si="159"/>
        <v/>
      </c>
      <c r="Q448" s="57"/>
      <c r="R448" s="67" t="str">
        <f t="shared" si="151"/>
        <v/>
      </c>
      <c r="S448" s="79" t="str">
        <f>IF(Q448="","",VLOOKUP(Q448,'[1]ACTIVITY &amp; DISCIPLINE CODE'!$F$3:$I$1862,2,))</f>
        <v/>
      </c>
      <c r="T448" s="67" t="str">
        <f t="shared" si="169"/>
        <v/>
      </c>
      <c r="U448" s="67" t="str">
        <f>IF(Q448="","",VLOOKUP(Q448,'[1]ACTIVITY &amp; DISCIPLINE CODE'!$F$3:$I$1862,3,))</f>
        <v/>
      </c>
      <c r="V448" s="67" t="str">
        <f t="shared" si="160"/>
        <v/>
      </c>
      <c r="W448" s="67" t="str">
        <f>IF(Q448="","",VLOOKUP(Q448,'[2]ACTIVITY &amp; DISCIPLINE CODE'!$F$3:$I$1850,4,))</f>
        <v/>
      </c>
      <c r="X448" s="57" t="str">
        <f t="shared" si="161"/>
        <v/>
      </c>
      <c r="Y448" s="34"/>
      <c r="Z448" s="67" t="str">
        <f t="shared" si="170"/>
        <v/>
      </c>
      <c r="AA448" s="67" t="str">
        <f>IF(Y448="","",VLOOKUP(Y448,'DOCUMENT TYPE'!$A$7:$C$837,2,))</f>
        <v/>
      </c>
      <c r="AB448" s="67" t="str">
        <f t="shared" si="171"/>
        <v/>
      </c>
      <c r="AC448" s="67" t="str">
        <f>IF(Y448="","",VLOOKUP(Y448,'DOCUMENT TYPE'!$A$7:$C$837,3,))</f>
        <v/>
      </c>
      <c r="AD448" s="67" t="str">
        <f t="shared" si="162"/>
        <v/>
      </c>
      <c r="AE448" s="54"/>
      <c r="AF448" s="55" t="str">
        <f t="shared" si="172"/>
        <v/>
      </c>
      <c r="AG448" s="67" t="str">
        <f>IF(AE448="","",VLOOKUP(AE448,DISCIPLINE!$A$2:$C$845,2,))</f>
        <v/>
      </c>
      <c r="AH448" s="57" t="str">
        <f t="shared" si="163"/>
        <v/>
      </c>
      <c r="AI448" s="57"/>
      <c r="AJ448" s="57" t="str">
        <f t="shared" si="164"/>
        <v/>
      </c>
      <c r="AK448" s="57"/>
      <c r="AL448" s="57" t="str">
        <f t="shared" si="165"/>
        <v/>
      </c>
      <c r="AM448" s="57"/>
      <c r="AN448" s="57" t="str">
        <f t="shared" si="166"/>
        <v/>
      </c>
      <c r="AO448" s="57"/>
      <c r="AP448" s="25"/>
      <c r="AQ448" s="23" t="str">
        <f t="shared" si="167"/>
        <v>Missing input data</v>
      </c>
      <c r="AR448" s="23" t="str">
        <f t="shared" si="168"/>
        <v>Missing input data</v>
      </c>
      <c r="AS448" s="25"/>
      <c r="AT448" s="23" t="str">
        <f t="shared" si="152"/>
        <v>Missing input data</v>
      </c>
      <c r="AU448" s="23" t="str">
        <f t="shared" si="153"/>
        <v>Missing input data</v>
      </c>
      <c r="AV448" s="25"/>
    </row>
    <row r="449" spans="1:48">
      <c r="A449" s="56"/>
      <c r="B449" s="67" t="str">
        <f t="shared" si="154"/>
        <v/>
      </c>
      <c r="C449" s="57"/>
      <c r="D449" s="67" t="str">
        <f t="shared" si="155"/>
        <v/>
      </c>
      <c r="E449" s="54"/>
      <c r="F449" s="51" t="str">
        <f t="shared" si="156"/>
        <v/>
      </c>
      <c r="G449" s="54"/>
      <c r="H449" s="67" t="str">
        <f t="shared" si="157"/>
        <v/>
      </c>
      <c r="I449" s="54" t="str">
        <f>IF(G449="","",VLOOKUP(G449,'LEVEL-SYSTEM'!$A$2:$B$849,2,))</f>
        <v/>
      </c>
      <c r="J449" s="67" t="str">
        <f t="shared" si="158"/>
        <v/>
      </c>
      <c r="K449" s="54"/>
      <c r="L449" s="55" t="str">
        <f t="shared" si="149"/>
        <v/>
      </c>
      <c r="M449" s="67" t="str">
        <f>IF(K449="","",VLOOKUP(K449,DISCIPLINE!$A$2:$C$845,2,))</f>
        <v/>
      </c>
      <c r="N449" s="55" t="str">
        <f t="shared" si="150"/>
        <v/>
      </c>
      <c r="O449" s="67" t="str">
        <f>IF(M449="","",VLOOKUP(M449,DISCIPLINE!$A$2:$C$845,2,))</f>
        <v/>
      </c>
      <c r="P449" s="67" t="str">
        <f t="shared" si="159"/>
        <v/>
      </c>
      <c r="Q449" s="57"/>
      <c r="R449" s="67" t="str">
        <f t="shared" si="151"/>
        <v/>
      </c>
      <c r="S449" s="79" t="str">
        <f>IF(Q449="","",VLOOKUP(Q449,'[1]ACTIVITY &amp; DISCIPLINE CODE'!$F$3:$I$1862,2,))</f>
        <v/>
      </c>
      <c r="T449" s="67" t="str">
        <f t="shared" si="169"/>
        <v/>
      </c>
      <c r="U449" s="67" t="str">
        <f>IF(Q449="","",VLOOKUP(Q449,'[1]ACTIVITY &amp; DISCIPLINE CODE'!$F$3:$I$1862,3,))</f>
        <v/>
      </c>
      <c r="V449" s="67" t="str">
        <f t="shared" si="160"/>
        <v/>
      </c>
      <c r="W449" s="67" t="str">
        <f>IF(Q449="","",VLOOKUP(Q449,'[2]ACTIVITY &amp; DISCIPLINE CODE'!$F$3:$I$1850,4,))</f>
        <v/>
      </c>
      <c r="X449" s="57" t="str">
        <f t="shared" si="161"/>
        <v/>
      </c>
      <c r="Y449" s="34"/>
      <c r="Z449" s="67" t="str">
        <f t="shared" si="170"/>
        <v/>
      </c>
      <c r="AA449" s="67" t="str">
        <f>IF(Y449="","",VLOOKUP(Y449,'DOCUMENT TYPE'!$A$7:$C$837,2,))</f>
        <v/>
      </c>
      <c r="AB449" s="67" t="str">
        <f t="shared" si="171"/>
        <v/>
      </c>
      <c r="AC449" s="67" t="str">
        <f>IF(Y449="","",VLOOKUP(Y449,'DOCUMENT TYPE'!$A$7:$C$837,3,))</f>
        <v/>
      </c>
      <c r="AD449" s="67" t="str">
        <f t="shared" si="162"/>
        <v/>
      </c>
      <c r="AE449" s="54"/>
      <c r="AF449" s="55" t="str">
        <f t="shared" si="172"/>
        <v/>
      </c>
      <c r="AG449" s="67" t="str">
        <f>IF(AE449="","",VLOOKUP(AE449,DISCIPLINE!$A$2:$C$845,2,))</f>
        <v/>
      </c>
      <c r="AH449" s="57" t="str">
        <f t="shared" si="163"/>
        <v/>
      </c>
      <c r="AI449" s="57"/>
      <c r="AJ449" s="57" t="str">
        <f t="shared" si="164"/>
        <v/>
      </c>
      <c r="AK449" s="57"/>
      <c r="AL449" s="57" t="str">
        <f t="shared" si="165"/>
        <v/>
      </c>
      <c r="AM449" s="57"/>
      <c r="AN449" s="57" t="str">
        <f t="shared" si="166"/>
        <v/>
      </c>
      <c r="AO449" s="57"/>
      <c r="AP449" s="25"/>
      <c r="AQ449" s="23" t="str">
        <f t="shared" si="167"/>
        <v>Missing input data</v>
      </c>
      <c r="AR449" s="23" t="str">
        <f t="shared" si="168"/>
        <v>Missing input data</v>
      </c>
      <c r="AS449" s="25"/>
      <c r="AT449" s="23" t="str">
        <f t="shared" si="152"/>
        <v>Missing input data</v>
      </c>
      <c r="AU449" s="23" t="str">
        <f t="shared" si="153"/>
        <v>Missing input data</v>
      </c>
      <c r="AV449" s="25"/>
    </row>
    <row r="450" spans="1:48">
      <c r="A450" s="56"/>
      <c r="B450" s="67" t="str">
        <f t="shared" si="154"/>
        <v/>
      </c>
      <c r="C450" s="57"/>
      <c r="D450" s="67" t="str">
        <f t="shared" si="155"/>
        <v/>
      </c>
      <c r="E450" s="54"/>
      <c r="F450" s="51" t="str">
        <f t="shared" si="156"/>
        <v/>
      </c>
      <c r="G450" s="54"/>
      <c r="H450" s="67" t="str">
        <f t="shared" si="157"/>
        <v/>
      </c>
      <c r="I450" s="54" t="str">
        <f>IF(G450="","",VLOOKUP(G450,'LEVEL-SYSTEM'!$A$2:$B$849,2,))</f>
        <v/>
      </c>
      <c r="J450" s="67" t="str">
        <f t="shared" si="158"/>
        <v/>
      </c>
      <c r="K450" s="54"/>
      <c r="L450" s="55" t="str">
        <f t="shared" si="149"/>
        <v/>
      </c>
      <c r="M450" s="67" t="str">
        <f>IF(K450="","",VLOOKUP(K450,DISCIPLINE!$A$2:$C$845,2,))</f>
        <v/>
      </c>
      <c r="N450" s="55" t="str">
        <f t="shared" si="150"/>
        <v/>
      </c>
      <c r="O450" s="67" t="str">
        <f>IF(M450="","",VLOOKUP(M450,DISCIPLINE!$A$2:$C$845,2,))</f>
        <v/>
      </c>
      <c r="P450" s="67" t="str">
        <f t="shared" si="159"/>
        <v/>
      </c>
      <c r="Q450" s="57"/>
      <c r="R450" s="67" t="str">
        <f t="shared" si="151"/>
        <v/>
      </c>
      <c r="S450" s="79" t="str">
        <f>IF(Q450="","",VLOOKUP(Q450,'[1]ACTIVITY &amp; DISCIPLINE CODE'!$F$3:$I$1862,2,))</f>
        <v/>
      </c>
      <c r="T450" s="67" t="str">
        <f t="shared" si="169"/>
        <v/>
      </c>
      <c r="U450" s="67" t="str">
        <f>IF(Q450="","",VLOOKUP(Q450,'[1]ACTIVITY &amp; DISCIPLINE CODE'!$F$3:$I$1862,3,))</f>
        <v/>
      </c>
      <c r="V450" s="67" t="str">
        <f t="shared" si="160"/>
        <v/>
      </c>
      <c r="W450" s="67" t="str">
        <f>IF(Q450="","",VLOOKUP(Q450,'[2]ACTIVITY &amp; DISCIPLINE CODE'!$F$3:$I$1850,4,))</f>
        <v/>
      </c>
      <c r="X450" s="57" t="str">
        <f t="shared" si="161"/>
        <v/>
      </c>
      <c r="Y450" s="34"/>
      <c r="Z450" s="67" t="str">
        <f t="shared" si="170"/>
        <v/>
      </c>
      <c r="AA450" s="67" t="str">
        <f>IF(Y450="","",VLOOKUP(Y450,'DOCUMENT TYPE'!$A$7:$C$837,2,))</f>
        <v/>
      </c>
      <c r="AB450" s="67" t="str">
        <f t="shared" si="171"/>
        <v/>
      </c>
      <c r="AC450" s="67" t="str">
        <f>IF(Y450="","",VLOOKUP(Y450,'DOCUMENT TYPE'!$A$7:$C$837,3,))</f>
        <v/>
      </c>
      <c r="AD450" s="67" t="str">
        <f t="shared" si="162"/>
        <v/>
      </c>
      <c r="AE450" s="54"/>
      <c r="AF450" s="55" t="str">
        <f t="shared" si="172"/>
        <v/>
      </c>
      <c r="AG450" s="67" t="str">
        <f>IF(AE450="","",VLOOKUP(AE450,DISCIPLINE!$A$2:$C$845,2,))</f>
        <v/>
      </c>
      <c r="AH450" s="57" t="str">
        <f t="shared" si="163"/>
        <v/>
      </c>
      <c r="AI450" s="57"/>
      <c r="AJ450" s="57" t="str">
        <f t="shared" si="164"/>
        <v/>
      </c>
      <c r="AK450" s="57"/>
      <c r="AL450" s="57" t="str">
        <f t="shared" si="165"/>
        <v/>
      </c>
      <c r="AM450" s="57"/>
      <c r="AN450" s="57" t="str">
        <f t="shared" si="166"/>
        <v/>
      </c>
      <c r="AO450" s="57"/>
      <c r="AP450" s="25"/>
      <c r="AQ450" s="23" t="str">
        <f t="shared" si="167"/>
        <v>Missing input data</v>
      </c>
      <c r="AR450" s="23" t="str">
        <f t="shared" si="168"/>
        <v>Missing input data</v>
      </c>
      <c r="AS450" s="25"/>
      <c r="AT450" s="23" t="str">
        <f t="shared" si="152"/>
        <v>Missing input data</v>
      </c>
      <c r="AU450" s="23" t="str">
        <f t="shared" si="153"/>
        <v>Missing input data</v>
      </c>
      <c r="AV450" s="25"/>
    </row>
    <row r="451" spans="1:48">
      <c r="A451" s="56"/>
      <c r="B451" s="67" t="str">
        <f t="shared" si="154"/>
        <v/>
      </c>
      <c r="C451" s="57"/>
      <c r="D451" s="67" t="str">
        <f t="shared" si="155"/>
        <v/>
      </c>
      <c r="E451" s="54"/>
      <c r="F451" s="51" t="str">
        <f t="shared" si="156"/>
        <v/>
      </c>
      <c r="G451" s="54"/>
      <c r="H451" s="67" t="str">
        <f t="shared" si="157"/>
        <v/>
      </c>
      <c r="I451" s="54" t="str">
        <f>IF(G451="","",VLOOKUP(G451,'LEVEL-SYSTEM'!$A$2:$B$849,2,))</f>
        <v/>
      </c>
      <c r="J451" s="67" t="str">
        <f t="shared" si="158"/>
        <v/>
      </c>
      <c r="K451" s="54"/>
      <c r="L451" s="55" t="str">
        <f t="shared" si="149"/>
        <v/>
      </c>
      <c r="M451" s="67" t="str">
        <f>IF(K451="","",VLOOKUP(K451,DISCIPLINE!$A$2:$C$845,2,))</f>
        <v/>
      </c>
      <c r="N451" s="55" t="str">
        <f t="shared" si="150"/>
        <v/>
      </c>
      <c r="O451" s="67" t="str">
        <f>IF(M451="","",VLOOKUP(M451,DISCIPLINE!$A$2:$C$845,2,))</f>
        <v/>
      </c>
      <c r="P451" s="67" t="str">
        <f t="shared" si="159"/>
        <v/>
      </c>
      <c r="Q451" s="57"/>
      <c r="R451" s="67" t="str">
        <f t="shared" si="151"/>
        <v/>
      </c>
      <c r="S451" s="79" t="str">
        <f>IF(Q451="","",VLOOKUP(Q451,'[1]ACTIVITY &amp; DISCIPLINE CODE'!$F$3:$I$1862,2,))</f>
        <v/>
      </c>
      <c r="T451" s="67" t="str">
        <f t="shared" si="169"/>
        <v/>
      </c>
      <c r="U451" s="67" t="str">
        <f>IF(Q451="","",VLOOKUP(Q451,'[1]ACTIVITY &amp; DISCIPLINE CODE'!$F$3:$I$1862,3,))</f>
        <v/>
      </c>
      <c r="V451" s="67" t="str">
        <f t="shared" si="160"/>
        <v/>
      </c>
      <c r="W451" s="67" t="str">
        <f>IF(Q451="","",VLOOKUP(Q451,'[2]ACTIVITY &amp; DISCIPLINE CODE'!$F$3:$I$1850,4,))</f>
        <v/>
      </c>
      <c r="X451" s="57" t="str">
        <f t="shared" si="161"/>
        <v/>
      </c>
      <c r="Y451" s="34"/>
      <c r="Z451" s="67" t="str">
        <f t="shared" si="170"/>
        <v/>
      </c>
      <c r="AA451" s="67" t="str">
        <f>IF(Y451="","",VLOOKUP(Y451,'DOCUMENT TYPE'!$A$7:$C$837,2,))</f>
        <v/>
      </c>
      <c r="AB451" s="67" t="str">
        <f t="shared" si="171"/>
        <v/>
      </c>
      <c r="AC451" s="67" t="str">
        <f>IF(Y451="","",VLOOKUP(Y451,'DOCUMENT TYPE'!$A$7:$C$837,3,))</f>
        <v/>
      </c>
      <c r="AD451" s="67" t="str">
        <f t="shared" si="162"/>
        <v/>
      </c>
      <c r="AE451" s="54"/>
      <c r="AF451" s="55" t="str">
        <f t="shared" si="172"/>
        <v/>
      </c>
      <c r="AG451" s="67" t="str">
        <f>IF(AE451="","",VLOOKUP(AE451,DISCIPLINE!$A$2:$C$845,2,))</f>
        <v/>
      </c>
      <c r="AH451" s="57" t="str">
        <f t="shared" si="163"/>
        <v/>
      </c>
      <c r="AI451" s="57"/>
      <c r="AJ451" s="57" t="str">
        <f t="shared" si="164"/>
        <v/>
      </c>
      <c r="AK451" s="57"/>
      <c r="AL451" s="57" t="str">
        <f t="shared" si="165"/>
        <v/>
      </c>
      <c r="AM451" s="57"/>
      <c r="AN451" s="57" t="str">
        <f t="shared" si="166"/>
        <v/>
      </c>
      <c r="AO451" s="57"/>
      <c r="AP451" s="25"/>
      <c r="AQ451" s="23" t="str">
        <f t="shared" si="167"/>
        <v>Missing input data</v>
      </c>
      <c r="AR451" s="23" t="str">
        <f t="shared" si="168"/>
        <v>Missing input data</v>
      </c>
      <c r="AS451" s="25"/>
      <c r="AT451" s="23" t="str">
        <f t="shared" si="152"/>
        <v>Missing input data</v>
      </c>
      <c r="AU451" s="23" t="str">
        <f t="shared" si="153"/>
        <v>Missing input data</v>
      </c>
      <c r="AV451" s="25"/>
    </row>
    <row r="452" spans="1:48">
      <c r="A452" s="56"/>
      <c r="B452" s="67" t="str">
        <f t="shared" si="154"/>
        <v/>
      </c>
      <c r="C452" s="57"/>
      <c r="D452" s="67" t="str">
        <f t="shared" si="155"/>
        <v/>
      </c>
      <c r="E452" s="54"/>
      <c r="F452" s="51" t="str">
        <f t="shared" si="156"/>
        <v/>
      </c>
      <c r="G452" s="54"/>
      <c r="H452" s="67" t="str">
        <f t="shared" si="157"/>
        <v/>
      </c>
      <c r="I452" s="54" t="str">
        <f>IF(G452="","",VLOOKUP(G452,'LEVEL-SYSTEM'!$A$2:$B$849,2,))</f>
        <v/>
      </c>
      <c r="J452" s="67" t="str">
        <f t="shared" si="158"/>
        <v/>
      </c>
      <c r="K452" s="54"/>
      <c r="L452" s="55" t="str">
        <f t="shared" si="149"/>
        <v/>
      </c>
      <c r="M452" s="67" t="str">
        <f>IF(K452="","",VLOOKUP(K452,DISCIPLINE!$A$2:$C$845,2,))</f>
        <v/>
      </c>
      <c r="N452" s="55" t="str">
        <f t="shared" si="150"/>
        <v/>
      </c>
      <c r="O452" s="67" t="str">
        <f>IF(M452="","",VLOOKUP(M452,DISCIPLINE!$A$2:$C$845,2,))</f>
        <v/>
      </c>
      <c r="P452" s="67" t="str">
        <f t="shared" si="159"/>
        <v/>
      </c>
      <c r="Q452" s="57"/>
      <c r="R452" s="67" t="str">
        <f t="shared" si="151"/>
        <v/>
      </c>
      <c r="S452" s="79" t="str">
        <f>IF(Q452="","",VLOOKUP(Q452,'[1]ACTIVITY &amp; DISCIPLINE CODE'!$F$3:$I$1862,2,))</f>
        <v/>
      </c>
      <c r="T452" s="67" t="str">
        <f t="shared" si="169"/>
        <v/>
      </c>
      <c r="U452" s="67" t="str">
        <f>IF(Q452="","",VLOOKUP(Q452,'[1]ACTIVITY &amp; DISCIPLINE CODE'!$F$3:$I$1862,3,))</f>
        <v/>
      </c>
      <c r="V452" s="67" t="str">
        <f t="shared" si="160"/>
        <v/>
      </c>
      <c r="W452" s="67" t="str">
        <f>IF(Q452="","",VLOOKUP(Q452,'[2]ACTIVITY &amp; DISCIPLINE CODE'!$F$3:$I$1850,4,))</f>
        <v/>
      </c>
      <c r="X452" s="57" t="str">
        <f t="shared" si="161"/>
        <v/>
      </c>
      <c r="Y452" s="34"/>
      <c r="Z452" s="67" t="str">
        <f t="shared" si="170"/>
        <v/>
      </c>
      <c r="AA452" s="67" t="str">
        <f>IF(Y452="","",VLOOKUP(Y452,'DOCUMENT TYPE'!$A$7:$C$837,2,))</f>
        <v/>
      </c>
      <c r="AB452" s="67" t="str">
        <f t="shared" si="171"/>
        <v/>
      </c>
      <c r="AC452" s="67" t="str">
        <f>IF(Y452="","",VLOOKUP(Y452,'DOCUMENT TYPE'!$A$7:$C$837,3,))</f>
        <v/>
      </c>
      <c r="AD452" s="67" t="str">
        <f t="shared" si="162"/>
        <v/>
      </c>
      <c r="AE452" s="54"/>
      <c r="AF452" s="55" t="str">
        <f t="shared" si="172"/>
        <v/>
      </c>
      <c r="AG452" s="67" t="str">
        <f>IF(AE452="","",VLOOKUP(AE452,DISCIPLINE!$A$2:$C$845,2,))</f>
        <v/>
      </c>
      <c r="AH452" s="57" t="str">
        <f t="shared" si="163"/>
        <v/>
      </c>
      <c r="AI452" s="57"/>
      <c r="AJ452" s="57" t="str">
        <f t="shared" si="164"/>
        <v/>
      </c>
      <c r="AK452" s="57"/>
      <c r="AL452" s="57" t="str">
        <f t="shared" si="165"/>
        <v/>
      </c>
      <c r="AM452" s="57"/>
      <c r="AN452" s="57" t="str">
        <f t="shared" si="166"/>
        <v/>
      </c>
      <c r="AO452" s="57"/>
      <c r="AP452" s="25"/>
      <c r="AQ452" s="23" t="str">
        <f t="shared" si="167"/>
        <v>Missing input data</v>
      </c>
      <c r="AR452" s="23" t="str">
        <f t="shared" si="168"/>
        <v>Missing input data</v>
      </c>
      <c r="AS452" s="25"/>
      <c r="AT452" s="23" t="str">
        <f t="shared" si="152"/>
        <v>Missing input data</v>
      </c>
      <c r="AU452" s="23" t="str">
        <f t="shared" si="153"/>
        <v>Missing input data</v>
      </c>
      <c r="AV452" s="25"/>
    </row>
    <row r="453" spans="1:48">
      <c r="A453" s="56"/>
      <c r="B453" s="67" t="str">
        <f t="shared" si="154"/>
        <v/>
      </c>
      <c r="C453" s="57"/>
      <c r="D453" s="67" t="str">
        <f t="shared" si="155"/>
        <v/>
      </c>
      <c r="E453" s="54"/>
      <c r="F453" s="51" t="str">
        <f t="shared" si="156"/>
        <v/>
      </c>
      <c r="G453" s="54"/>
      <c r="H453" s="67" t="str">
        <f t="shared" si="157"/>
        <v/>
      </c>
      <c r="I453" s="54" t="str">
        <f>IF(G453="","",VLOOKUP(G453,'LEVEL-SYSTEM'!$A$2:$B$849,2,))</f>
        <v/>
      </c>
      <c r="J453" s="67" t="str">
        <f t="shared" si="158"/>
        <v/>
      </c>
      <c r="K453" s="54"/>
      <c r="L453" s="55" t="str">
        <f t="shared" si="149"/>
        <v/>
      </c>
      <c r="M453" s="67" t="str">
        <f>IF(K453="","",VLOOKUP(K453,DISCIPLINE!$A$2:$C$845,2,))</f>
        <v/>
      </c>
      <c r="N453" s="55" t="str">
        <f t="shared" si="150"/>
        <v/>
      </c>
      <c r="O453" s="67" t="str">
        <f>IF(M453="","",VLOOKUP(M453,DISCIPLINE!$A$2:$C$845,2,))</f>
        <v/>
      </c>
      <c r="P453" s="67" t="str">
        <f t="shared" si="159"/>
        <v/>
      </c>
      <c r="Q453" s="57"/>
      <c r="R453" s="67" t="str">
        <f t="shared" si="151"/>
        <v/>
      </c>
      <c r="S453" s="79" t="str">
        <f>IF(Q453="","",VLOOKUP(Q453,'[1]ACTIVITY &amp; DISCIPLINE CODE'!$F$3:$I$1862,2,))</f>
        <v/>
      </c>
      <c r="T453" s="67" t="str">
        <f t="shared" si="169"/>
        <v/>
      </c>
      <c r="U453" s="67" t="str">
        <f>IF(Q453="","",VLOOKUP(Q453,'[1]ACTIVITY &amp; DISCIPLINE CODE'!$F$3:$I$1862,3,))</f>
        <v/>
      </c>
      <c r="V453" s="67" t="str">
        <f t="shared" si="160"/>
        <v/>
      </c>
      <c r="W453" s="67" t="str">
        <f>IF(Q453="","",VLOOKUP(Q453,'[2]ACTIVITY &amp; DISCIPLINE CODE'!$F$3:$I$1850,4,))</f>
        <v/>
      </c>
      <c r="X453" s="57" t="str">
        <f t="shared" si="161"/>
        <v/>
      </c>
      <c r="Y453" s="34"/>
      <c r="Z453" s="67" t="str">
        <f t="shared" si="170"/>
        <v/>
      </c>
      <c r="AA453" s="67" t="str">
        <f>IF(Y453="","",VLOOKUP(Y453,'DOCUMENT TYPE'!$A$7:$C$837,2,))</f>
        <v/>
      </c>
      <c r="AB453" s="67" t="str">
        <f t="shared" si="171"/>
        <v/>
      </c>
      <c r="AC453" s="67" t="str">
        <f>IF(Y453="","",VLOOKUP(Y453,'DOCUMENT TYPE'!$A$7:$C$837,3,))</f>
        <v/>
      </c>
      <c r="AD453" s="67" t="str">
        <f t="shared" si="162"/>
        <v/>
      </c>
      <c r="AE453" s="54"/>
      <c r="AF453" s="55" t="str">
        <f t="shared" si="172"/>
        <v/>
      </c>
      <c r="AG453" s="67" t="str">
        <f>IF(AE453="","",VLOOKUP(AE453,DISCIPLINE!$A$2:$C$845,2,))</f>
        <v/>
      </c>
      <c r="AH453" s="57" t="str">
        <f t="shared" si="163"/>
        <v/>
      </c>
      <c r="AI453" s="57"/>
      <c r="AJ453" s="57" t="str">
        <f t="shared" si="164"/>
        <v/>
      </c>
      <c r="AK453" s="57"/>
      <c r="AL453" s="57" t="str">
        <f t="shared" si="165"/>
        <v/>
      </c>
      <c r="AM453" s="57"/>
      <c r="AN453" s="57" t="str">
        <f t="shared" si="166"/>
        <v/>
      </c>
      <c r="AO453" s="57"/>
      <c r="AP453" s="25"/>
      <c r="AQ453" s="23" t="str">
        <f t="shared" si="167"/>
        <v>Missing input data</v>
      </c>
      <c r="AR453" s="23" t="str">
        <f t="shared" si="168"/>
        <v>Missing input data</v>
      </c>
      <c r="AS453" s="25"/>
      <c r="AT453" s="23" t="str">
        <f t="shared" si="152"/>
        <v>Missing input data</v>
      </c>
      <c r="AU453" s="23" t="str">
        <f t="shared" si="153"/>
        <v>Missing input data</v>
      </c>
      <c r="AV453" s="25"/>
    </row>
    <row r="454" spans="1:48">
      <c r="A454" s="56"/>
      <c r="B454" s="67" t="str">
        <f t="shared" si="154"/>
        <v/>
      </c>
      <c r="C454" s="57"/>
      <c r="D454" s="67" t="str">
        <f t="shared" si="155"/>
        <v/>
      </c>
      <c r="E454" s="54"/>
      <c r="F454" s="51" t="str">
        <f t="shared" si="156"/>
        <v/>
      </c>
      <c r="G454" s="54"/>
      <c r="H454" s="67" t="str">
        <f t="shared" si="157"/>
        <v/>
      </c>
      <c r="I454" s="54" t="str">
        <f>IF(G454="","",VLOOKUP(G454,'LEVEL-SYSTEM'!$A$2:$B$849,2,))</f>
        <v/>
      </c>
      <c r="J454" s="67" t="str">
        <f t="shared" si="158"/>
        <v/>
      </c>
      <c r="K454" s="54"/>
      <c r="L454" s="55" t="str">
        <f t="shared" si="149"/>
        <v/>
      </c>
      <c r="M454" s="67" t="str">
        <f>IF(K454="","",VLOOKUP(K454,DISCIPLINE!$A$2:$C$845,2,))</f>
        <v/>
      </c>
      <c r="N454" s="55" t="str">
        <f t="shared" si="150"/>
        <v/>
      </c>
      <c r="O454" s="67" t="str">
        <f>IF(M454="","",VLOOKUP(M454,DISCIPLINE!$A$2:$C$845,2,))</f>
        <v/>
      </c>
      <c r="P454" s="67" t="str">
        <f t="shared" si="159"/>
        <v/>
      </c>
      <c r="Q454" s="57"/>
      <c r="R454" s="67" t="str">
        <f t="shared" si="151"/>
        <v/>
      </c>
      <c r="S454" s="79" t="str">
        <f>IF(Q454="","",VLOOKUP(Q454,'[1]ACTIVITY &amp; DISCIPLINE CODE'!$F$3:$I$1862,2,))</f>
        <v/>
      </c>
      <c r="T454" s="67" t="str">
        <f t="shared" si="169"/>
        <v/>
      </c>
      <c r="U454" s="67" t="str">
        <f>IF(Q454="","",VLOOKUP(Q454,'[1]ACTIVITY &amp; DISCIPLINE CODE'!$F$3:$I$1862,3,))</f>
        <v/>
      </c>
      <c r="V454" s="67" t="str">
        <f t="shared" si="160"/>
        <v/>
      </c>
      <c r="W454" s="67" t="str">
        <f>IF(Q454="","",VLOOKUP(Q454,'[2]ACTIVITY &amp; DISCIPLINE CODE'!$F$3:$I$1850,4,))</f>
        <v/>
      </c>
      <c r="X454" s="57" t="str">
        <f t="shared" si="161"/>
        <v/>
      </c>
      <c r="Y454" s="34"/>
      <c r="Z454" s="67" t="str">
        <f t="shared" si="170"/>
        <v/>
      </c>
      <c r="AA454" s="67" t="str">
        <f>IF(Y454="","",VLOOKUP(Y454,'DOCUMENT TYPE'!$A$7:$C$837,2,))</f>
        <v/>
      </c>
      <c r="AB454" s="67" t="str">
        <f t="shared" si="171"/>
        <v/>
      </c>
      <c r="AC454" s="67" t="str">
        <f>IF(Y454="","",VLOOKUP(Y454,'DOCUMENT TYPE'!$A$7:$C$837,3,))</f>
        <v/>
      </c>
      <c r="AD454" s="67" t="str">
        <f t="shared" si="162"/>
        <v/>
      </c>
      <c r="AE454" s="54"/>
      <c r="AF454" s="55" t="str">
        <f t="shared" si="172"/>
        <v/>
      </c>
      <c r="AG454" s="67" t="str">
        <f>IF(AE454="","",VLOOKUP(AE454,DISCIPLINE!$A$2:$C$845,2,))</f>
        <v/>
      </c>
      <c r="AH454" s="57" t="str">
        <f t="shared" si="163"/>
        <v/>
      </c>
      <c r="AI454" s="57"/>
      <c r="AJ454" s="57" t="str">
        <f t="shared" si="164"/>
        <v/>
      </c>
      <c r="AK454" s="57"/>
      <c r="AL454" s="57" t="str">
        <f t="shared" si="165"/>
        <v/>
      </c>
      <c r="AM454" s="57"/>
      <c r="AN454" s="57" t="str">
        <f t="shared" si="166"/>
        <v/>
      </c>
      <c r="AO454" s="57"/>
      <c r="AP454" s="25"/>
      <c r="AQ454" s="23" t="str">
        <f t="shared" si="167"/>
        <v>Missing input data</v>
      </c>
      <c r="AR454" s="23" t="str">
        <f t="shared" si="168"/>
        <v>Missing input data</v>
      </c>
      <c r="AS454" s="25"/>
      <c r="AT454" s="23" t="str">
        <f t="shared" si="152"/>
        <v>Missing input data</v>
      </c>
      <c r="AU454" s="23" t="str">
        <f t="shared" si="153"/>
        <v>Missing input data</v>
      </c>
      <c r="AV454" s="25"/>
    </row>
    <row r="455" spans="1:48">
      <c r="A455" s="56"/>
      <c r="B455" s="67" t="str">
        <f t="shared" si="154"/>
        <v/>
      </c>
      <c r="C455" s="57"/>
      <c r="D455" s="67" t="str">
        <f t="shared" si="155"/>
        <v/>
      </c>
      <c r="E455" s="54"/>
      <c r="F455" s="51" t="str">
        <f t="shared" si="156"/>
        <v/>
      </c>
      <c r="G455" s="54"/>
      <c r="H455" s="67" t="str">
        <f t="shared" si="157"/>
        <v/>
      </c>
      <c r="I455" s="54" t="str">
        <f>IF(G455="","",VLOOKUP(G455,'LEVEL-SYSTEM'!$A$2:$B$849,2,))</f>
        <v/>
      </c>
      <c r="J455" s="67" t="str">
        <f t="shared" si="158"/>
        <v/>
      </c>
      <c r="K455" s="54"/>
      <c r="L455" s="55" t="str">
        <f t="shared" si="149"/>
        <v/>
      </c>
      <c r="M455" s="67" t="str">
        <f>IF(K455="","",VLOOKUP(K455,DISCIPLINE!$A$2:$C$845,2,))</f>
        <v/>
      </c>
      <c r="N455" s="55" t="str">
        <f t="shared" si="150"/>
        <v/>
      </c>
      <c r="O455" s="67" t="str">
        <f>IF(M455="","",VLOOKUP(M455,DISCIPLINE!$A$2:$C$845,2,))</f>
        <v/>
      </c>
      <c r="P455" s="67" t="str">
        <f t="shared" si="159"/>
        <v/>
      </c>
      <c r="Q455" s="57"/>
      <c r="R455" s="67" t="str">
        <f t="shared" si="151"/>
        <v/>
      </c>
      <c r="S455" s="79" t="str">
        <f>IF(Q455="","",VLOOKUP(Q455,'[1]ACTIVITY &amp; DISCIPLINE CODE'!$F$3:$I$1862,2,))</f>
        <v/>
      </c>
      <c r="T455" s="67" t="str">
        <f t="shared" si="169"/>
        <v/>
      </c>
      <c r="U455" s="67" t="str">
        <f>IF(Q455="","",VLOOKUP(Q455,'[1]ACTIVITY &amp; DISCIPLINE CODE'!$F$3:$I$1862,3,))</f>
        <v/>
      </c>
      <c r="V455" s="67" t="str">
        <f t="shared" si="160"/>
        <v/>
      </c>
      <c r="W455" s="67" t="str">
        <f>IF(Q455="","",VLOOKUP(Q455,'[2]ACTIVITY &amp; DISCIPLINE CODE'!$F$3:$I$1850,4,))</f>
        <v/>
      </c>
      <c r="X455" s="57" t="str">
        <f t="shared" si="161"/>
        <v/>
      </c>
      <c r="Y455" s="34"/>
      <c r="Z455" s="67" t="str">
        <f t="shared" si="170"/>
        <v/>
      </c>
      <c r="AA455" s="67" t="str">
        <f>IF(Y455="","",VLOOKUP(Y455,'DOCUMENT TYPE'!$A$7:$C$837,2,))</f>
        <v/>
      </c>
      <c r="AB455" s="67" t="str">
        <f t="shared" si="171"/>
        <v/>
      </c>
      <c r="AC455" s="67" t="str">
        <f>IF(Y455="","",VLOOKUP(Y455,'DOCUMENT TYPE'!$A$7:$C$837,3,))</f>
        <v/>
      </c>
      <c r="AD455" s="67" t="str">
        <f t="shared" si="162"/>
        <v/>
      </c>
      <c r="AE455" s="54"/>
      <c r="AF455" s="55" t="str">
        <f t="shared" si="172"/>
        <v/>
      </c>
      <c r="AG455" s="67" t="str">
        <f>IF(AE455="","",VLOOKUP(AE455,DISCIPLINE!$A$2:$C$845,2,))</f>
        <v/>
      </c>
      <c r="AH455" s="57" t="str">
        <f t="shared" si="163"/>
        <v/>
      </c>
      <c r="AI455" s="57"/>
      <c r="AJ455" s="57" t="str">
        <f t="shared" si="164"/>
        <v/>
      </c>
      <c r="AK455" s="57"/>
      <c r="AL455" s="57" t="str">
        <f t="shared" si="165"/>
        <v/>
      </c>
      <c r="AM455" s="57"/>
      <c r="AN455" s="57" t="str">
        <f t="shared" si="166"/>
        <v/>
      </c>
      <c r="AO455" s="57"/>
      <c r="AP455" s="25"/>
      <c r="AQ455" s="23" t="str">
        <f t="shared" si="167"/>
        <v>Missing input data</v>
      </c>
      <c r="AR455" s="23" t="str">
        <f t="shared" si="168"/>
        <v>Missing input data</v>
      </c>
      <c r="AS455" s="25"/>
      <c r="AT455" s="23" t="str">
        <f t="shared" si="152"/>
        <v>Missing input data</v>
      </c>
      <c r="AU455" s="23" t="str">
        <f t="shared" si="153"/>
        <v>Missing input data</v>
      </c>
      <c r="AV455" s="25"/>
    </row>
    <row r="456" spans="1:48">
      <c r="A456" s="56"/>
      <c r="B456" s="67" t="str">
        <f t="shared" si="154"/>
        <v/>
      </c>
      <c r="C456" s="57"/>
      <c r="D456" s="67" t="str">
        <f t="shared" si="155"/>
        <v/>
      </c>
      <c r="E456" s="54"/>
      <c r="F456" s="51" t="str">
        <f t="shared" si="156"/>
        <v/>
      </c>
      <c r="G456" s="54"/>
      <c r="H456" s="67" t="str">
        <f t="shared" si="157"/>
        <v/>
      </c>
      <c r="I456" s="54" t="str">
        <f>IF(G456="","",VLOOKUP(G456,'LEVEL-SYSTEM'!$A$2:$B$849,2,))</f>
        <v/>
      </c>
      <c r="J456" s="67" t="str">
        <f t="shared" si="158"/>
        <v/>
      </c>
      <c r="K456" s="54"/>
      <c r="L456" s="55" t="str">
        <f t="shared" si="149"/>
        <v/>
      </c>
      <c r="M456" s="67" t="str">
        <f>IF(K456="","",VLOOKUP(K456,DISCIPLINE!$A$2:$C$845,2,))</f>
        <v/>
      </c>
      <c r="N456" s="55" t="str">
        <f t="shared" si="150"/>
        <v/>
      </c>
      <c r="O456" s="67" t="str">
        <f>IF(M456="","",VLOOKUP(M456,DISCIPLINE!$A$2:$C$845,2,))</f>
        <v/>
      </c>
      <c r="P456" s="67" t="str">
        <f t="shared" si="159"/>
        <v/>
      </c>
      <c r="Q456" s="57"/>
      <c r="R456" s="67" t="str">
        <f t="shared" si="151"/>
        <v/>
      </c>
      <c r="S456" s="79" t="str">
        <f>IF(Q456="","",VLOOKUP(Q456,'[1]ACTIVITY &amp; DISCIPLINE CODE'!$F$3:$I$1862,2,))</f>
        <v/>
      </c>
      <c r="T456" s="67" t="str">
        <f t="shared" si="169"/>
        <v/>
      </c>
      <c r="U456" s="67" t="str">
        <f>IF(Q456="","",VLOOKUP(Q456,'[1]ACTIVITY &amp; DISCIPLINE CODE'!$F$3:$I$1862,3,))</f>
        <v/>
      </c>
      <c r="V456" s="67" t="str">
        <f t="shared" si="160"/>
        <v/>
      </c>
      <c r="W456" s="67" t="str">
        <f>IF(Q456="","",VLOOKUP(Q456,'[2]ACTIVITY &amp; DISCIPLINE CODE'!$F$3:$I$1850,4,))</f>
        <v/>
      </c>
      <c r="X456" s="57" t="str">
        <f t="shared" si="161"/>
        <v/>
      </c>
      <c r="Y456" s="34"/>
      <c r="Z456" s="67" t="str">
        <f t="shared" si="170"/>
        <v/>
      </c>
      <c r="AA456" s="67" t="str">
        <f>IF(Y456="","",VLOOKUP(Y456,'DOCUMENT TYPE'!$A$7:$C$837,2,))</f>
        <v/>
      </c>
      <c r="AB456" s="67" t="str">
        <f t="shared" si="171"/>
        <v/>
      </c>
      <c r="AC456" s="67" t="str">
        <f>IF(Y456="","",VLOOKUP(Y456,'DOCUMENT TYPE'!$A$7:$C$837,3,))</f>
        <v/>
      </c>
      <c r="AD456" s="67" t="str">
        <f t="shared" si="162"/>
        <v/>
      </c>
      <c r="AE456" s="54"/>
      <c r="AF456" s="55" t="str">
        <f t="shared" si="172"/>
        <v/>
      </c>
      <c r="AG456" s="67" t="str">
        <f>IF(AE456="","",VLOOKUP(AE456,DISCIPLINE!$A$2:$C$845,2,))</f>
        <v/>
      </c>
      <c r="AH456" s="57" t="str">
        <f t="shared" si="163"/>
        <v/>
      </c>
      <c r="AI456" s="57"/>
      <c r="AJ456" s="57" t="str">
        <f t="shared" si="164"/>
        <v/>
      </c>
      <c r="AK456" s="57"/>
      <c r="AL456" s="57" t="str">
        <f t="shared" si="165"/>
        <v/>
      </c>
      <c r="AM456" s="57"/>
      <c r="AN456" s="57" t="str">
        <f t="shared" si="166"/>
        <v/>
      </c>
      <c r="AO456" s="57"/>
      <c r="AP456" s="25"/>
      <c r="AQ456" s="23" t="str">
        <f t="shared" si="167"/>
        <v>Missing input data</v>
      </c>
      <c r="AR456" s="23" t="str">
        <f t="shared" si="168"/>
        <v>Missing input data</v>
      </c>
      <c r="AS456" s="25"/>
      <c r="AT456" s="23" t="str">
        <f t="shared" si="152"/>
        <v>Missing input data</v>
      </c>
      <c r="AU456" s="23" t="str">
        <f t="shared" si="153"/>
        <v>Missing input data</v>
      </c>
      <c r="AV456" s="25"/>
    </row>
    <row r="457" spans="1:48">
      <c r="A457" s="56"/>
      <c r="B457" s="67" t="str">
        <f t="shared" si="154"/>
        <v/>
      </c>
      <c r="C457" s="57"/>
      <c r="D457" s="67" t="str">
        <f t="shared" si="155"/>
        <v/>
      </c>
      <c r="E457" s="54"/>
      <c r="F457" s="51" t="str">
        <f t="shared" si="156"/>
        <v/>
      </c>
      <c r="G457" s="54"/>
      <c r="H457" s="67" t="str">
        <f t="shared" si="157"/>
        <v/>
      </c>
      <c r="I457" s="54" t="str">
        <f>IF(G457="","",VLOOKUP(G457,'LEVEL-SYSTEM'!$A$2:$B$849,2,))</f>
        <v/>
      </c>
      <c r="J457" s="67" t="str">
        <f t="shared" si="158"/>
        <v/>
      </c>
      <c r="K457" s="54"/>
      <c r="L457" s="55" t="str">
        <f t="shared" ref="L457:L520" si="173">IF(M457="","","-")</f>
        <v/>
      </c>
      <c r="M457" s="67" t="str">
        <f>IF(K457="","",VLOOKUP(K457,DISCIPLINE!$A$2:$C$845,2,))</f>
        <v/>
      </c>
      <c r="N457" s="55" t="str">
        <f t="shared" ref="N457:N520" si="174">IF(O457="","","-")</f>
        <v/>
      </c>
      <c r="O457" s="67" t="str">
        <f>IF(M457="","",VLOOKUP(M457,DISCIPLINE!$A$2:$C$845,2,))</f>
        <v/>
      </c>
      <c r="P457" s="67" t="str">
        <f t="shared" si="159"/>
        <v/>
      </c>
      <c r="Q457" s="57"/>
      <c r="R457" s="67" t="str">
        <f t="shared" ref="R457:R520" si="175">IF(S457="","","-")</f>
        <v/>
      </c>
      <c r="S457" s="79" t="str">
        <f>IF(Q457="","",VLOOKUP(Q457,'[1]ACTIVITY &amp; DISCIPLINE CODE'!$F$3:$I$1862,2,))</f>
        <v/>
      </c>
      <c r="T457" s="67" t="str">
        <f t="shared" si="169"/>
        <v/>
      </c>
      <c r="U457" s="67" t="str">
        <f>IF(Q457="","",VLOOKUP(Q457,'[1]ACTIVITY &amp; DISCIPLINE CODE'!$F$3:$I$1862,3,))</f>
        <v/>
      </c>
      <c r="V457" s="67" t="str">
        <f t="shared" si="160"/>
        <v/>
      </c>
      <c r="W457" s="67" t="str">
        <f>IF(Q457="","",VLOOKUP(Q457,'[2]ACTIVITY &amp; DISCIPLINE CODE'!$F$3:$I$1850,4,))</f>
        <v/>
      </c>
      <c r="X457" s="57" t="str">
        <f t="shared" si="161"/>
        <v/>
      </c>
      <c r="Y457" s="34"/>
      <c r="Z457" s="67" t="str">
        <f t="shared" si="170"/>
        <v/>
      </c>
      <c r="AA457" s="67" t="str">
        <f>IF(Y457="","",VLOOKUP(Y457,'DOCUMENT TYPE'!$A$7:$C$837,2,))</f>
        <v/>
      </c>
      <c r="AB457" s="67" t="str">
        <f t="shared" si="171"/>
        <v/>
      </c>
      <c r="AC457" s="67" t="str">
        <f>IF(Y457="","",VLOOKUP(Y457,'DOCUMENT TYPE'!$A$7:$C$837,3,))</f>
        <v/>
      </c>
      <c r="AD457" s="67" t="str">
        <f t="shared" si="162"/>
        <v/>
      </c>
      <c r="AE457" s="54"/>
      <c r="AF457" s="55" t="str">
        <f t="shared" si="172"/>
        <v/>
      </c>
      <c r="AG457" s="67" t="str">
        <f>IF(AE457="","",VLOOKUP(AE457,DISCIPLINE!$A$2:$C$845,2,))</f>
        <v/>
      </c>
      <c r="AH457" s="57" t="str">
        <f t="shared" si="163"/>
        <v/>
      </c>
      <c r="AI457" s="57"/>
      <c r="AJ457" s="57" t="str">
        <f t="shared" si="164"/>
        <v/>
      </c>
      <c r="AK457" s="57"/>
      <c r="AL457" s="57" t="str">
        <f t="shared" si="165"/>
        <v/>
      </c>
      <c r="AM457" s="57"/>
      <c r="AN457" s="57" t="str">
        <f t="shared" si="166"/>
        <v/>
      </c>
      <c r="AO457" s="57"/>
      <c r="AP457" s="25"/>
      <c r="AQ457" s="23" t="str">
        <f t="shared" si="167"/>
        <v>Missing input data</v>
      </c>
      <c r="AR457" s="23" t="str">
        <f t="shared" si="168"/>
        <v>Missing input data</v>
      </c>
      <c r="AS457" s="25"/>
      <c r="AT457" s="23" t="str">
        <f t="shared" ref="AT457:AT520" si="176">IF(I457="","Missing input data",IF(I457="-","Missing input data",_xlfn.TEXTJOIN(,,A457:E457,H457:I457,Z457:AA457,AD457,AG457,AH457,(TEXT(AI457,"00000")),AJ457,AM457)))</f>
        <v>Missing input data</v>
      </c>
      <c r="AU457" s="23" t="str">
        <f t="shared" ref="AU457:AU520" si="177">IF(I457="","Missing input data",IF(I457="-","Missing input data",LEN(AT457)))</f>
        <v>Missing input data</v>
      </c>
      <c r="AV457" s="25"/>
    </row>
    <row r="458" spans="1:48">
      <c r="A458" s="56"/>
      <c r="B458" s="67" t="str">
        <f t="shared" ref="B458:B521" si="178">IF(C458=0,"","-")</f>
        <v/>
      </c>
      <c r="C458" s="57"/>
      <c r="D458" s="67" t="str">
        <f t="shared" ref="D458:D521" si="179">IF(E458=0,"","-")</f>
        <v/>
      </c>
      <c r="E458" s="54"/>
      <c r="F458" s="51" t="str">
        <f t="shared" ref="F458:F521" si="180">IF(G458=0,"","-")</f>
        <v/>
      </c>
      <c r="G458" s="54"/>
      <c r="H458" s="67" t="str">
        <f t="shared" ref="H458:H521" si="181">IF(G458="","","-")</f>
        <v/>
      </c>
      <c r="I458" s="54" t="str">
        <f>IF(G458="","",VLOOKUP(G458,'LEVEL-SYSTEM'!$A$2:$B$849,2,))</f>
        <v/>
      </c>
      <c r="J458" s="67" t="str">
        <f t="shared" ref="J458:J521" si="182">IF(K458=0,"","_")</f>
        <v/>
      </c>
      <c r="K458" s="54"/>
      <c r="L458" s="55" t="str">
        <f t="shared" si="173"/>
        <v/>
      </c>
      <c r="M458" s="67" t="str">
        <f>IF(K458="","",VLOOKUP(K458,DISCIPLINE!$A$2:$C$845,2,))</f>
        <v/>
      </c>
      <c r="N458" s="55" t="str">
        <f t="shared" si="174"/>
        <v/>
      </c>
      <c r="O458" s="67" t="str">
        <f>IF(M458="","",VLOOKUP(M458,DISCIPLINE!$A$2:$C$845,2,))</f>
        <v/>
      </c>
      <c r="P458" s="67" t="str">
        <f t="shared" ref="P458:P521" si="183">IF(K458=0,"","-")</f>
        <v/>
      </c>
      <c r="Q458" s="57"/>
      <c r="R458" s="67" t="str">
        <f t="shared" si="175"/>
        <v/>
      </c>
      <c r="S458" s="79" t="str">
        <f>IF(Q458="","",VLOOKUP(Q458,'[1]ACTIVITY &amp; DISCIPLINE CODE'!$F$3:$I$1862,2,))</f>
        <v/>
      </c>
      <c r="T458" s="67" t="str">
        <f t="shared" si="169"/>
        <v/>
      </c>
      <c r="U458" s="67" t="str">
        <f>IF(Q458="","",VLOOKUP(Q458,'[1]ACTIVITY &amp; DISCIPLINE CODE'!$F$3:$I$1862,3,))</f>
        <v/>
      </c>
      <c r="V458" s="67" t="str">
        <f t="shared" ref="V458:V521" si="184">IF(W458="","","-")</f>
        <v/>
      </c>
      <c r="W458" s="67" t="str">
        <f>IF(Q458="","",VLOOKUP(Q458,'[2]ACTIVITY &amp; DISCIPLINE CODE'!$F$3:$I$1850,4,))</f>
        <v/>
      </c>
      <c r="X458" s="57" t="str">
        <f t="shared" ref="X458:X521" si="185">IF(U458="","","-")</f>
        <v/>
      </c>
      <c r="Y458" s="34"/>
      <c r="Z458" s="67" t="str">
        <f t="shared" si="170"/>
        <v/>
      </c>
      <c r="AA458" s="67" t="str">
        <f>IF(Y458="","",VLOOKUP(Y458,'DOCUMENT TYPE'!$A$7:$C$837,2,))</f>
        <v/>
      </c>
      <c r="AB458" s="67" t="str">
        <f t="shared" si="171"/>
        <v/>
      </c>
      <c r="AC458" s="67" t="str">
        <f>IF(Y458="","",VLOOKUP(Y458,'DOCUMENT TYPE'!$A$7:$C$837,3,))</f>
        <v/>
      </c>
      <c r="AD458" s="67" t="str">
        <f t="shared" ref="AD458:AD521" si="186">IF(AE458=0,"","-")</f>
        <v/>
      </c>
      <c r="AE458" s="54"/>
      <c r="AF458" s="55" t="str">
        <f t="shared" si="172"/>
        <v/>
      </c>
      <c r="AG458" s="67" t="str">
        <f>IF(AE458="","",VLOOKUP(AE458,DISCIPLINE!$A$2:$C$845,2,))</f>
        <v/>
      </c>
      <c r="AH458" s="57" t="str">
        <f t="shared" ref="AH458:AH521" si="187">IF(AI458="","","-")</f>
        <v/>
      </c>
      <c r="AI458" s="57"/>
      <c r="AJ458" s="57" t="str">
        <f t="shared" ref="AJ458:AJ521" si="188">IF(AI458="","","_")</f>
        <v/>
      </c>
      <c r="AK458" s="57"/>
      <c r="AL458" s="57" t="str">
        <f t="shared" ref="AL458:AL521" si="189">IF(AM458="","","-")</f>
        <v/>
      </c>
      <c r="AM458" s="57"/>
      <c r="AN458" s="57" t="str">
        <f t="shared" ref="AN458:AN521" si="190">IF(AM458="","","-")</f>
        <v/>
      </c>
      <c r="AO458" s="57"/>
      <c r="AP458" s="25"/>
      <c r="AQ458" s="23" t="str">
        <f t="shared" ref="AQ458:AQ521" si="191">IF(U458="","Missing input data",IF(U458="-","Missing input data",_xlfn.TEXTJOIN(,,A458,E458,J458,O458,T458:U458,AB458:AC458,AN458,(TEXT(AO458,"00")),AJ458,(TEXT(AK458,"v00")),"_",AM458)))</f>
        <v>Missing input data</v>
      </c>
      <c r="AR458" s="23" t="str">
        <f t="shared" ref="AR458:AR521" si="192">IF(AC458="","Missing input data",IF(AC458="-","Missing input data",LEN(AQ458)))</f>
        <v>Missing input data</v>
      </c>
      <c r="AS458" s="25"/>
      <c r="AT458" s="23" t="str">
        <f t="shared" si="176"/>
        <v>Missing input data</v>
      </c>
      <c r="AU458" s="23" t="str">
        <f t="shared" si="177"/>
        <v>Missing input data</v>
      </c>
      <c r="AV458" s="25"/>
    </row>
    <row r="459" spans="1:48">
      <c r="A459" s="56"/>
      <c r="B459" s="67" t="str">
        <f t="shared" si="178"/>
        <v/>
      </c>
      <c r="C459" s="57"/>
      <c r="D459" s="67" t="str">
        <f t="shared" si="179"/>
        <v/>
      </c>
      <c r="E459" s="54"/>
      <c r="F459" s="51" t="str">
        <f t="shared" si="180"/>
        <v/>
      </c>
      <c r="G459" s="54"/>
      <c r="H459" s="67" t="str">
        <f t="shared" si="181"/>
        <v/>
      </c>
      <c r="I459" s="54" t="str">
        <f>IF(G459="","",VLOOKUP(G459,'LEVEL-SYSTEM'!$A$2:$B$849,2,))</f>
        <v/>
      </c>
      <c r="J459" s="67" t="str">
        <f t="shared" si="182"/>
        <v/>
      </c>
      <c r="K459" s="54"/>
      <c r="L459" s="55" t="str">
        <f t="shared" si="173"/>
        <v/>
      </c>
      <c r="M459" s="67" t="str">
        <f>IF(K459="","",VLOOKUP(K459,DISCIPLINE!$A$2:$C$845,2,))</f>
        <v/>
      </c>
      <c r="N459" s="55" t="str">
        <f t="shared" si="174"/>
        <v/>
      </c>
      <c r="O459" s="67" t="str">
        <f>IF(M459="","",VLOOKUP(M459,DISCIPLINE!$A$2:$C$845,2,))</f>
        <v/>
      </c>
      <c r="P459" s="67" t="str">
        <f t="shared" si="183"/>
        <v/>
      </c>
      <c r="Q459" s="57"/>
      <c r="R459" s="67" t="str">
        <f t="shared" si="175"/>
        <v/>
      </c>
      <c r="S459" s="79" t="str">
        <f>IF(Q459="","",VLOOKUP(Q459,'[1]ACTIVITY &amp; DISCIPLINE CODE'!$F$3:$I$1862,2,))</f>
        <v/>
      </c>
      <c r="T459" s="67" t="str">
        <f t="shared" ref="T459:T522" si="193">IF(U459="","","-")</f>
        <v/>
      </c>
      <c r="U459" s="67" t="str">
        <f>IF(Q459="","",VLOOKUP(Q459,'[1]ACTIVITY &amp; DISCIPLINE CODE'!$F$3:$I$1862,3,))</f>
        <v/>
      </c>
      <c r="V459" s="67" t="str">
        <f t="shared" si="184"/>
        <v/>
      </c>
      <c r="W459" s="67" t="str">
        <f>IF(Q459="","",VLOOKUP(Q459,'[2]ACTIVITY &amp; DISCIPLINE CODE'!$F$3:$I$1850,4,))</f>
        <v/>
      </c>
      <c r="X459" s="57" t="str">
        <f t="shared" si="185"/>
        <v/>
      </c>
      <c r="Y459" s="34"/>
      <c r="Z459" s="67" t="str">
        <f t="shared" ref="Z459:Z522" si="194">IF(AA459="","","-")</f>
        <v/>
      </c>
      <c r="AA459" s="67" t="str">
        <f>IF(Y459="","",VLOOKUP(Y459,'DOCUMENT TYPE'!$A$7:$C$837,2,))</f>
        <v/>
      </c>
      <c r="AB459" s="67" t="str">
        <f t="shared" ref="AB459:AB522" si="195">IF(AC459="","","-")</f>
        <v/>
      </c>
      <c r="AC459" s="67" t="str">
        <f>IF(Y459="","",VLOOKUP(Y459,'DOCUMENT TYPE'!$A$7:$C$837,3,))</f>
        <v/>
      </c>
      <c r="AD459" s="67" t="str">
        <f t="shared" si="186"/>
        <v/>
      </c>
      <c r="AE459" s="54"/>
      <c r="AF459" s="55" t="str">
        <f t="shared" ref="AF459:AF522" si="196">IF(AG459="","","-")</f>
        <v/>
      </c>
      <c r="AG459" s="67" t="str">
        <f>IF(AE459="","",VLOOKUP(AE459,DISCIPLINE!$A$2:$C$845,2,))</f>
        <v/>
      </c>
      <c r="AH459" s="57" t="str">
        <f t="shared" si="187"/>
        <v/>
      </c>
      <c r="AI459" s="57"/>
      <c r="AJ459" s="57" t="str">
        <f t="shared" si="188"/>
        <v/>
      </c>
      <c r="AK459" s="57"/>
      <c r="AL459" s="57" t="str">
        <f t="shared" si="189"/>
        <v/>
      </c>
      <c r="AM459" s="57"/>
      <c r="AN459" s="57" t="str">
        <f t="shared" si="190"/>
        <v/>
      </c>
      <c r="AO459" s="57"/>
      <c r="AP459" s="25"/>
      <c r="AQ459" s="23" t="str">
        <f t="shared" si="191"/>
        <v>Missing input data</v>
      </c>
      <c r="AR459" s="23" t="str">
        <f t="shared" si="192"/>
        <v>Missing input data</v>
      </c>
      <c r="AS459" s="25"/>
      <c r="AT459" s="23" t="str">
        <f t="shared" si="176"/>
        <v>Missing input data</v>
      </c>
      <c r="AU459" s="23" t="str">
        <f t="shared" si="177"/>
        <v>Missing input data</v>
      </c>
      <c r="AV459" s="25"/>
    </row>
    <row r="460" spans="1:48">
      <c r="A460" s="56"/>
      <c r="B460" s="67" t="str">
        <f t="shared" si="178"/>
        <v/>
      </c>
      <c r="C460" s="57"/>
      <c r="D460" s="67" t="str">
        <f t="shared" si="179"/>
        <v/>
      </c>
      <c r="E460" s="54"/>
      <c r="F460" s="51" t="str">
        <f t="shared" si="180"/>
        <v/>
      </c>
      <c r="G460" s="54"/>
      <c r="H460" s="67" t="str">
        <f t="shared" si="181"/>
        <v/>
      </c>
      <c r="I460" s="54" t="str">
        <f>IF(G460="","",VLOOKUP(G460,'LEVEL-SYSTEM'!$A$2:$B$849,2,))</f>
        <v/>
      </c>
      <c r="J460" s="67" t="str">
        <f t="shared" si="182"/>
        <v/>
      </c>
      <c r="K460" s="54"/>
      <c r="L460" s="55" t="str">
        <f t="shared" si="173"/>
        <v/>
      </c>
      <c r="M460" s="67" t="str">
        <f>IF(K460="","",VLOOKUP(K460,DISCIPLINE!$A$2:$C$845,2,))</f>
        <v/>
      </c>
      <c r="N460" s="55" t="str">
        <f t="shared" si="174"/>
        <v/>
      </c>
      <c r="O460" s="67" t="str">
        <f>IF(M460="","",VLOOKUP(M460,DISCIPLINE!$A$2:$C$845,2,))</f>
        <v/>
      </c>
      <c r="P460" s="67" t="str">
        <f t="shared" si="183"/>
        <v/>
      </c>
      <c r="Q460" s="57"/>
      <c r="R460" s="67" t="str">
        <f t="shared" si="175"/>
        <v/>
      </c>
      <c r="S460" s="79" t="str">
        <f>IF(Q460="","",VLOOKUP(Q460,'[1]ACTIVITY &amp; DISCIPLINE CODE'!$F$3:$I$1862,2,))</f>
        <v/>
      </c>
      <c r="T460" s="67" t="str">
        <f t="shared" si="193"/>
        <v/>
      </c>
      <c r="U460" s="67" t="str">
        <f>IF(Q460="","",VLOOKUP(Q460,'[1]ACTIVITY &amp; DISCIPLINE CODE'!$F$3:$I$1862,3,))</f>
        <v/>
      </c>
      <c r="V460" s="67" t="str">
        <f t="shared" si="184"/>
        <v/>
      </c>
      <c r="W460" s="67" t="str">
        <f>IF(Q460="","",VLOOKUP(Q460,'[2]ACTIVITY &amp; DISCIPLINE CODE'!$F$3:$I$1850,4,))</f>
        <v/>
      </c>
      <c r="X460" s="57" t="str">
        <f t="shared" si="185"/>
        <v/>
      </c>
      <c r="Y460" s="34"/>
      <c r="Z460" s="67" t="str">
        <f t="shared" si="194"/>
        <v/>
      </c>
      <c r="AA460" s="67" t="str">
        <f>IF(Y460="","",VLOOKUP(Y460,'DOCUMENT TYPE'!$A$7:$C$837,2,))</f>
        <v/>
      </c>
      <c r="AB460" s="67" t="str">
        <f t="shared" si="195"/>
        <v/>
      </c>
      <c r="AC460" s="67" t="str">
        <f>IF(Y460="","",VLOOKUP(Y460,'DOCUMENT TYPE'!$A$7:$C$837,3,))</f>
        <v/>
      </c>
      <c r="AD460" s="67" t="str">
        <f t="shared" si="186"/>
        <v/>
      </c>
      <c r="AE460" s="54"/>
      <c r="AF460" s="55" t="str">
        <f t="shared" si="196"/>
        <v/>
      </c>
      <c r="AG460" s="67" t="str">
        <f>IF(AE460="","",VLOOKUP(AE460,DISCIPLINE!$A$2:$C$845,2,))</f>
        <v/>
      </c>
      <c r="AH460" s="57" t="str">
        <f t="shared" si="187"/>
        <v/>
      </c>
      <c r="AI460" s="57"/>
      <c r="AJ460" s="57" t="str">
        <f t="shared" si="188"/>
        <v/>
      </c>
      <c r="AK460" s="57"/>
      <c r="AL460" s="57" t="str">
        <f t="shared" si="189"/>
        <v/>
      </c>
      <c r="AM460" s="57"/>
      <c r="AN460" s="57" t="str">
        <f t="shared" si="190"/>
        <v/>
      </c>
      <c r="AO460" s="57"/>
      <c r="AP460" s="25"/>
      <c r="AQ460" s="23" t="str">
        <f t="shared" si="191"/>
        <v>Missing input data</v>
      </c>
      <c r="AR460" s="23" t="str">
        <f t="shared" si="192"/>
        <v>Missing input data</v>
      </c>
      <c r="AS460" s="25"/>
      <c r="AT460" s="23" t="str">
        <f t="shared" si="176"/>
        <v>Missing input data</v>
      </c>
      <c r="AU460" s="23" t="str">
        <f t="shared" si="177"/>
        <v>Missing input data</v>
      </c>
      <c r="AV460" s="25"/>
    </row>
    <row r="461" spans="1:48">
      <c r="A461" s="56"/>
      <c r="B461" s="67" t="str">
        <f t="shared" si="178"/>
        <v/>
      </c>
      <c r="C461" s="57"/>
      <c r="D461" s="67" t="str">
        <f t="shared" si="179"/>
        <v/>
      </c>
      <c r="E461" s="54"/>
      <c r="F461" s="51" t="str">
        <f t="shared" si="180"/>
        <v/>
      </c>
      <c r="G461" s="54"/>
      <c r="H461" s="67" t="str">
        <f t="shared" si="181"/>
        <v/>
      </c>
      <c r="I461" s="54" t="str">
        <f>IF(G461="","",VLOOKUP(G461,'LEVEL-SYSTEM'!$A$2:$B$849,2,))</f>
        <v/>
      </c>
      <c r="J461" s="67" t="str">
        <f t="shared" si="182"/>
        <v/>
      </c>
      <c r="K461" s="54"/>
      <c r="L461" s="55" t="str">
        <f t="shared" si="173"/>
        <v/>
      </c>
      <c r="M461" s="67" t="str">
        <f>IF(K461="","",VLOOKUP(K461,DISCIPLINE!$A$2:$C$845,2,))</f>
        <v/>
      </c>
      <c r="N461" s="55" t="str">
        <f t="shared" si="174"/>
        <v/>
      </c>
      <c r="O461" s="67" t="str">
        <f>IF(M461="","",VLOOKUP(M461,DISCIPLINE!$A$2:$C$845,2,))</f>
        <v/>
      </c>
      <c r="P461" s="67" t="str">
        <f t="shared" si="183"/>
        <v/>
      </c>
      <c r="Q461" s="57"/>
      <c r="R461" s="67" t="str">
        <f t="shared" si="175"/>
        <v/>
      </c>
      <c r="S461" s="79" t="str">
        <f>IF(Q461="","",VLOOKUP(Q461,'[1]ACTIVITY &amp; DISCIPLINE CODE'!$F$3:$I$1862,2,))</f>
        <v/>
      </c>
      <c r="T461" s="67" t="str">
        <f t="shared" si="193"/>
        <v/>
      </c>
      <c r="U461" s="67" t="str">
        <f>IF(Q461="","",VLOOKUP(Q461,'[1]ACTIVITY &amp; DISCIPLINE CODE'!$F$3:$I$1862,3,))</f>
        <v/>
      </c>
      <c r="V461" s="67" t="str">
        <f t="shared" si="184"/>
        <v/>
      </c>
      <c r="W461" s="67" t="str">
        <f>IF(Q461="","",VLOOKUP(Q461,'[2]ACTIVITY &amp; DISCIPLINE CODE'!$F$3:$I$1850,4,))</f>
        <v/>
      </c>
      <c r="X461" s="57" t="str">
        <f t="shared" si="185"/>
        <v/>
      </c>
      <c r="Y461" s="34"/>
      <c r="Z461" s="67" t="str">
        <f t="shared" si="194"/>
        <v/>
      </c>
      <c r="AA461" s="67" t="str">
        <f>IF(Y461="","",VLOOKUP(Y461,'DOCUMENT TYPE'!$A$7:$C$837,2,))</f>
        <v/>
      </c>
      <c r="AB461" s="67" t="str">
        <f t="shared" si="195"/>
        <v/>
      </c>
      <c r="AC461" s="67" t="str">
        <f>IF(Y461="","",VLOOKUP(Y461,'DOCUMENT TYPE'!$A$7:$C$837,3,))</f>
        <v/>
      </c>
      <c r="AD461" s="67" t="str">
        <f t="shared" si="186"/>
        <v/>
      </c>
      <c r="AE461" s="54"/>
      <c r="AF461" s="55" t="str">
        <f t="shared" si="196"/>
        <v/>
      </c>
      <c r="AG461" s="67" t="str">
        <f>IF(AE461="","",VLOOKUP(AE461,DISCIPLINE!$A$2:$C$845,2,))</f>
        <v/>
      </c>
      <c r="AH461" s="57" t="str">
        <f t="shared" si="187"/>
        <v/>
      </c>
      <c r="AI461" s="57"/>
      <c r="AJ461" s="57" t="str">
        <f t="shared" si="188"/>
        <v/>
      </c>
      <c r="AK461" s="57"/>
      <c r="AL461" s="57" t="str">
        <f t="shared" si="189"/>
        <v/>
      </c>
      <c r="AM461" s="57"/>
      <c r="AN461" s="57" t="str">
        <f t="shared" si="190"/>
        <v/>
      </c>
      <c r="AO461" s="57"/>
      <c r="AP461" s="25"/>
      <c r="AQ461" s="23" t="str">
        <f t="shared" si="191"/>
        <v>Missing input data</v>
      </c>
      <c r="AR461" s="23" t="str">
        <f t="shared" si="192"/>
        <v>Missing input data</v>
      </c>
      <c r="AS461" s="25"/>
      <c r="AT461" s="23" t="str">
        <f t="shared" si="176"/>
        <v>Missing input data</v>
      </c>
      <c r="AU461" s="23" t="str">
        <f t="shared" si="177"/>
        <v>Missing input data</v>
      </c>
      <c r="AV461" s="25"/>
    </row>
    <row r="462" spans="1:48">
      <c r="A462" s="56"/>
      <c r="B462" s="67" t="str">
        <f t="shared" si="178"/>
        <v/>
      </c>
      <c r="C462" s="57"/>
      <c r="D462" s="67" t="str">
        <f t="shared" si="179"/>
        <v/>
      </c>
      <c r="E462" s="54"/>
      <c r="F462" s="51" t="str">
        <f t="shared" si="180"/>
        <v/>
      </c>
      <c r="G462" s="54"/>
      <c r="H462" s="67" t="str">
        <f t="shared" si="181"/>
        <v/>
      </c>
      <c r="I462" s="54" t="str">
        <f>IF(G462="","",VLOOKUP(G462,'LEVEL-SYSTEM'!$A$2:$B$849,2,))</f>
        <v/>
      </c>
      <c r="J462" s="67" t="str">
        <f t="shared" si="182"/>
        <v/>
      </c>
      <c r="K462" s="54"/>
      <c r="L462" s="55" t="str">
        <f t="shared" si="173"/>
        <v/>
      </c>
      <c r="M462" s="67" t="str">
        <f>IF(K462="","",VLOOKUP(K462,DISCIPLINE!$A$2:$C$845,2,))</f>
        <v/>
      </c>
      <c r="N462" s="55" t="str">
        <f t="shared" si="174"/>
        <v/>
      </c>
      <c r="O462" s="67" t="str">
        <f>IF(M462="","",VLOOKUP(M462,DISCIPLINE!$A$2:$C$845,2,))</f>
        <v/>
      </c>
      <c r="P462" s="67" t="str">
        <f t="shared" si="183"/>
        <v/>
      </c>
      <c r="Q462" s="57"/>
      <c r="R462" s="67" t="str">
        <f t="shared" si="175"/>
        <v/>
      </c>
      <c r="S462" s="79" t="str">
        <f>IF(Q462="","",VLOOKUP(Q462,'[1]ACTIVITY &amp; DISCIPLINE CODE'!$F$3:$I$1862,2,))</f>
        <v/>
      </c>
      <c r="T462" s="67" t="str">
        <f t="shared" si="193"/>
        <v/>
      </c>
      <c r="U462" s="67" t="str">
        <f>IF(Q462="","",VLOOKUP(Q462,'[1]ACTIVITY &amp; DISCIPLINE CODE'!$F$3:$I$1862,3,))</f>
        <v/>
      </c>
      <c r="V462" s="67" t="str">
        <f t="shared" si="184"/>
        <v/>
      </c>
      <c r="W462" s="67" t="str">
        <f>IF(Q462="","",VLOOKUP(Q462,'[2]ACTIVITY &amp; DISCIPLINE CODE'!$F$3:$I$1850,4,))</f>
        <v/>
      </c>
      <c r="X462" s="57" t="str">
        <f t="shared" si="185"/>
        <v/>
      </c>
      <c r="Y462" s="34"/>
      <c r="Z462" s="67" t="str">
        <f t="shared" si="194"/>
        <v/>
      </c>
      <c r="AA462" s="67" t="str">
        <f>IF(Y462="","",VLOOKUP(Y462,'DOCUMENT TYPE'!$A$7:$C$837,2,))</f>
        <v/>
      </c>
      <c r="AB462" s="67" t="str">
        <f t="shared" si="195"/>
        <v/>
      </c>
      <c r="AC462" s="67" t="str">
        <f>IF(Y462="","",VLOOKUP(Y462,'DOCUMENT TYPE'!$A$7:$C$837,3,))</f>
        <v/>
      </c>
      <c r="AD462" s="67" t="str">
        <f t="shared" si="186"/>
        <v/>
      </c>
      <c r="AE462" s="54"/>
      <c r="AF462" s="55" t="str">
        <f t="shared" si="196"/>
        <v/>
      </c>
      <c r="AG462" s="67" t="str">
        <f>IF(AE462="","",VLOOKUP(AE462,DISCIPLINE!$A$2:$C$845,2,))</f>
        <v/>
      </c>
      <c r="AH462" s="57" t="str">
        <f t="shared" si="187"/>
        <v/>
      </c>
      <c r="AI462" s="57"/>
      <c r="AJ462" s="57" t="str">
        <f t="shared" si="188"/>
        <v/>
      </c>
      <c r="AK462" s="57"/>
      <c r="AL462" s="57" t="str">
        <f t="shared" si="189"/>
        <v/>
      </c>
      <c r="AM462" s="57"/>
      <c r="AN462" s="57" t="str">
        <f t="shared" si="190"/>
        <v/>
      </c>
      <c r="AO462" s="57"/>
      <c r="AP462" s="25"/>
      <c r="AQ462" s="23" t="str">
        <f t="shared" si="191"/>
        <v>Missing input data</v>
      </c>
      <c r="AR462" s="23" t="str">
        <f t="shared" si="192"/>
        <v>Missing input data</v>
      </c>
      <c r="AS462" s="25"/>
      <c r="AT462" s="23" t="str">
        <f t="shared" si="176"/>
        <v>Missing input data</v>
      </c>
      <c r="AU462" s="23" t="str">
        <f t="shared" si="177"/>
        <v>Missing input data</v>
      </c>
      <c r="AV462" s="25"/>
    </row>
    <row r="463" spans="1:48">
      <c r="A463" s="56"/>
      <c r="B463" s="67" t="str">
        <f t="shared" si="178"/>
        <v/>
      </c>
      <c r="C463" s="57"/>
      <c r="D463" s="67" t="str">
        <f t="shared" si="179"/>
        <v/>
      </c>
      <c r="E463" s="54"/>
      <c r="F463" s="51" t="str">
        <f t="shared" si="180"/>
        <v/>
      </c>
      <c r="G463" s="54"/>
      <c r="H463" s="67" t="str">
        <f t="shared" si="181"/>
        <v/>
      </c>
      <c r="I463" s="54" t="str">
        <f>IF(G463="","",VLOOKUP(G463,'LEVEL-SYSTEM'!$A$2:$B$849,2,))</f>
        <v/>
      </c>
      <c r="J463" s="67" t="str">
        <f t="shared" si="182"/>
        <v/>
      </c>
      <c r="K463" s="54"/>
      <c r="L463" s="55" t="str">
        <f t="shared" si="173"/>
        <v/>
      </c>
      <c r="M463" s="67" t="str">
        <f>IF(K463="","",VLOOKUP(K463,DISCIPLINE!$A$2:$C$845,2,))</f>
        <v/>
      </c>
      <c r="N463" s="55" t="str">
        <f t="shared" si="174"/>
        <v/>
      </c>
      <c r="O463" s="67" t="str">
        <f>IF(M463="","",VLOOKUP(M463,DISCIPLINE!$A$2:$C$845,2,))</f>
        <v/>
      </c>
      <c r="P463" s="67" t="str">
        <f t="shared" si="183"/>
        <v/>
      </c>
      <c r="Q463" s="57"/>
      <c r="R463" s="67" t="str">
        <f t="shared" si="175"/>
        <v/>
      </c>
      <c r="S463" s="79" t="str">
        <f>IF(Q463="","",VLOOKUP(Q463,'[1]ACTIVITY &amp; DISCIPLINE CODE'!$F$3:$I$1862,2,))</f>
        <v/>
      </c>
      <c r="T463" s="67" t="str">
        <f t="shared" si="193"/>
        <v/>
      </c>
      <c r="U463" s="67" t="str">
        <f>IF(Q463="","",VLOOKUP(Q463,'[1]ACTIVITY &amp; DISCIPLINE CODE'!$F$3:$I$1862,3,))</f>
        <v/>
      </c>
      <c r="V463" s="67" t="str">
        <f t="shared" si="184"/>
        <v/>
      </c>
      <c r="W463" s="67" t="str">
        <f>IF(Q463="","",VLOOKUP(Q463,'[2]ACTIVITY &amp; DISCIPLINE CODE'!$F$3:$I$1850,4,))</f>
        <v/>
      </c>
      <c r="X463" s="57" t="str">
        <f t="shared" si="185"/>
        <v/>
      </c>
      <c r="Y463" s="34"/>
      <c r="Z463" s="67" t="str">
        <f t="shared" si="194"/>
        <v/>
      </c>
      <c r="AA463" s="67" t="str">
        <f>IF(Y463="","",VLOOKUP(Y463,'DOCUMENT TYPE'!$A$7:$C$837,2,))</f>
        <v/>
      </c>
      <c r="AB463" s="67" t="str">
        <f t="shared" si="195"/>
        <v/>
      </c>
      <c r="AC463" s="67" t="str">
        <f>IF(Y463="","",VLOOKUP(Y463,'DOCUMENT TYPE'!$A$7:$C$837,3,))</f>
        <v/>
      </c>
      <c r="AD463" s="67" t="str">
        <f t="shared" si="186"/>
        <v/>
      </c>
      <c r="AE463" s="54"/>
      <c r="AF463" s="55" t="str">
        <f t="shared" si="196"/>
        <v/>
      </c>
      <c r="AG463" s="67" t="str">
        <f>IF(AE463="","",VLOOKUP(AE463,DISCIPLINE!$A$2:$C$845,2,))</f>
        <v/>
      </c>
      <c r="AH463" s="57" t="str">
        <f t="shared" si="187"/>
        <v/>
      </c>
      <c r="AI463" s="57"/>
      <c r="AJ463" s="57" t="str">
        <f t="shared" si="188"/>
        <v/>
      </c>
      <c r="AK463" s="57"/>
      <c r="AL463" s="57" t="str">
        <f t="shared" si="189"/>
        <v/>
      </c>
      <c r="AM463" s="57"/>
      <c r="AN463" s="57" t="str">
        <f t="shared" si="190"/>
        <v/>
      </c>
      <c r="AO463" s="57"/>
      <c r="AP463" s="25"/>
      <c r="AQ463" s="23" t="str">
        <f t="shared" si="191"/>
        <v>Missing input data</v>
      </c>
      <c r="AR463" s="23" t="str">
        <f t="shared" si="192"/>
        <v>Missing input data</v>
      </c>
      <c r="AS463" s="25"/>
      <c r="AT463" s="23" t="str">
        <f t="shared" si="176"/>
        <v>Missing input data</v>
      </c>
      <c r="AU463" s="23" t="str">
        <f t="shared" si="177"/>
        <v>Missing input data</v>
      </c>
      <c r="AV463" s="25"/>
    </row>
    <row r="464" spans="1:48">
      <c r="A464" s="56"/>
      <c r="B464" s="67" t="str">
        <f t="shared" si="178"/>
        <v/>
      </c>
      <c r="C464" s="57"/>
      <c r="D464" s="67" t="str">
        <f t="shared" si="179"/>
        <v/>
      </c>
      <c r="E464" s="54"/>
      <c r="F464" s="51" t="str">
        <f t="shared" si="180"/>
        <v/>
      </c>
      <c r="G464" s="54"/>
      <c r="H464" s="67" t="str">
        <f t="shared" si="181"/>
        <v/>
      </c>
      <c r="I464" s="54" t="str">
        <f>IF(G464="","",VLOOKUP(G464,'LEVEL-SYSTEM'!$A$2:$B$849,2,))</f>
        <v/>
      </c>
      <c r="J464" s="67" t="str">
        <f t="shared" si="182"/>
        <v/>
      </c>
      <c r="K464" s="54"/>
      <c r="L464" s="55" t="str">
        <f t="shared" si="173"/>
        <v/>
      </c>
      <c r="M464" s="67" t="str">
        <f>IF(K464="","",VLOOKUP(K464,DISCIPLINE!$A$2:$C$845,2,))</f>
        <v/>
      </c>
      <c r="N464" s="55" t="str">
        <f t="shared" si="174"/>
        <v/>
      </c>
      <c r="O464" s="67" t="str">
        <f>IF(M464="","",VLOOKUP(M464,DISCIPLINE!$A$2:$C$845,2,))</f>
        <v/>
      </c>
      <c r="P464" s="67" t="str">
        <f t="shared" si="183"/>
        <v/>
      </c>
      <c r="Q464" s="57"/>
      <c r="R464" s="67" t="str">
        <f t="shared" si="175"/>
        <v/>
      </c>
      <c r="S464" s="79" t="str">
        <f>IF(Q464="","",VLOOKUP(Q464,'[1]ACTIVITY &amp; DISCIPLINE CODE'!$F$3:$I$1862,2,))</f>
        <v/>
      </c>
      <c r="T464" s="67" t="str">
        <f t="shared" si="193"/>
        <v/>
      </c>
      <c r="U464" s="67" t="str">
        <f>IF(Q464="","",VLOOKUP(Q464,'[1]ACTIVITY &amp; DISCIPLINE CODE'!$F$3:$I$1862,3,))</f>
        <v/>
      </c>
      <c r="V464" s="67" t="str">
        <f t="shared" si="184"/>
        <v/>
      </c>
      <c r="W464" s="67" t="str">
        <f>IF(Q464="","",VLOOKUP(Q464,'[2]ACTIVITY &amp; DISCIPLINE CODE'!$F$3:$I$1850,4,))</f>
        <v/>
      </c>
      <c r="X464" s="57" t="str">
        <f t="shared" si="185"/>
        <v/>
      </c>
      <c r="Y464" s="34"/>
      <c r="Z464" s="67" t="str">
        <f t="shared" si="194"/>
        <v/>
      </c>
      <c r="AA464" s="67" t="str">
        <f>IF(Y464="","",VLOOKUP(Y464,'DOCUMENT TYPE'!$A$7:$C$837,2,))</f>
        <v/>
      </c>
      <c r="AB464" s="67" t="str">
        <f t="shared" si="195"/>
        <v/>
      </c>
      <c r="AC464" s="67" t="str">
        <f>IF(Y464="","",VLOOKUP(Y464,'DOCUMENT TYPE'!$A$7:$C$837,3,))</f>
        <v/>
      </c>
      <c r="AD464" s="67" t="str">
        <f t="shared" si="186"/>
        <v/>
      </c>
      <c r="AE464" s="54"/>
      <c r="AF464" s="55" t="str">
        <f t="shared" si="196"/>
        <v/>
      </c>
      <c r="AG464" s="67" t="str">
        <f>IF(AE464="","",VLOOKUP(AE464,DISCIPLINE!$A$2:$C$845,2,))</f>
        <v/>
      </c>
      <c r="AH464" s="57" t="str">
        <f t="shared" si="187"/>
        <v/>
      </c>
      <c r="AI464" s="57"/>
      <c r="AJ464" s="57" t="str">
        <f t="shared" si="188"/>
        <v/>
      </c>
      <c r="AK464" s="57"/>
      <c r="AL464" s="57" t="str">
        <f t="shared" si="189"/>
        <v/>
      </c>
      <c r="AM464" s="57"/>
      <c r="AN464" s="57" t="str">
        <f t="shared" si="190"/>
        <v/>
      </c>
      <c r="AO464" s="57"/>
      <c r="AP464" s="25"/>
      <c r="AQ464" s="23" t="str">
        <f t="shared" si="191"/>
        <v>Missing input data</v>
      </c>
      <c r="AR464" s="23" t="str">
        <f t="shared" si="192"/>
        <v>Missing input data</v>
      </c>
      <c r="AS464" s="25"/>
      <c r="AT464" s="23" t="str">
        <f t="shared" si="176"/>
        <v>Missing input data</v>
      </c>
      <c r="AU464" s="23" t="str">
        <f t="shared" si="177"/>
        <v>Missing input data</v>
      </c>
      <c r="AV464" s="25"/>
    </row>
    <row r="465" spans="1:48">
      <c r="A465" s="56"/>
      <c r="B465" s="67" t="str">
        <f t="shared" si="178"/>
        <v/>
      </c>
      <c r="C465" s="57"/>
      <c r="D465" s="67" t="str">
        <f t="shared" si="179"/>
        <v/>
      </c>
      <c r="E465" s="54"/>
      <c r="F465" s="51" t="str">
        <f t="shared" si="180"/>
        <v/>
      </c>
      <c r="G465" s="54"/>
      <c r="H465" s="67" t="str">
        <f t="shared" si="181"/>
        <v/>
      </c>
      <c r="I465" s="54" t="str">
        <f>IF(G465="","",VLOOKUP(G465,'LEVEL-SYSTEM'!$A$2:$B$849,2,))</f>
        <v/>
      </c>
      <c r="J465" s="67" t="str">
        <f t="shared" si="182"/>
        <v/>
      </c>
      <c r="K465" s="54"/>
      <c r="L465" s="55" t="str">
        <f t="shared" si="173"/>
        <v/>
      </c>
      <c r="M465" s="67" t="str">
        <f>IF(K465="","",VLOOKUP(K465,DISCIPLINE!$A$2:$C$845,2,))</f>
        <v/>
      </c>
      <c r="N465" s="55" t="str">
        <f t="shared" si="174"/>
        <v/>
      </c>
      <c r="O465" s="67" t="str">
        <f>IF(M465="","",VLOOKUP(M465,DISCIPLINE!$A$2:$C$845,2,))</f>
        <v/>
      </c>
      <c r="P465" s="67" t="str">
        <f t="shared" si="183"/>
        <v/>
      </c>
      <c r="Q465" s="57"/>
      <c r="R465" s="67" t="str">
        <f t="shared" si="175"/>
        <v/>
      </c>
      <c r="S465" s="79" t="str">
        <f>IF(Q465="","",VLOOKUP(Q465,'[1]ACTIVITY &amp; DISCIPLINE CODE'!$F$3:$I$1862,2,))</f>
        <v/>
      </c>
      <c r="T465" s="67" t="str">
        <f t="shared" si="193"/>
        <v/>
      </c>
      <c r="U465" s="67" t="str">
        <f>IF(Q465="","",VLOOKUP(Q465,'[1]ACTIVITY &amp; DISCIPLINE CODE'!$F$3:$I$1862,3,))</f>
        <v/>
      </c>
      <c r="V465" s="67" t="str">
        <f t="shared" si="184"/>
        <v/>
      </c>
      <c r="W465" s="67" t="str">
        <f>IF(Q465="","",VLOOKUP(Q465,'[2]ACTIVITY &amp; DISCIPLINE CODE'!$F$3:$I$1850,4,))</f>
        <v/>
      </c>
      <c r="X465" s="57" t="str">
        <f t="shared" si="185"/>
        <v/>
      </c>
      <c r="Y465" s="34"/>
      <c r="Z465" s="67" t="str">
        <f t="shared" si="194"/>
        <v/>
      </c>
      <c r="AA465" s="67" t="str">
        <f>IF(Y465="","",VLOOKUP(Y465,'DOCUMENT TYPE'!$A$7:$C$837,2,))</f>
        <v/>
      </c>
      <c r="AB465" s="67" t="str">
        <f t="shared" si="195"/>
        <v/>
      </c>
      <c r="AC465" s="67" t="str">
        <f>IF(Y465="","",VLOOKUP(Y465,'DOCUMENT TYPE'!$A$7:$C$837,3,))</f>
        <v/>
      </c>
      <c r="AD465" s="67" t="str">
        <f t="shared" si="186"/>
        <v/>
      </c>
      <c r="AE465" s="54"/>
      <c r="AF465" s="55" t="str">
        <f t="shared" si="196"/>
        <v/>
      </c>
      <c r="AG465" s="67" t="str">
        <f>IF(AE465="","",VLOOKUP(AE465,DISCIPLINE!$A$2:$C$845,2,))</f>
        <v/>
      </c>
      <c r="AH465" s="57" t="str">
        <f t="shared" si="187"/>
        <v/>
      </c>
      <c r="AI465" s="57"/>
      <c r="AJ465" s="57" t="str">
        <f t="shared" si="188"/>
        <v/>
      </c>
      <c r="AK465" s="57"/>
      <c r="AL465" s="57" t="str">
        <f t="shared" si="189"/>
        <v/>
      </c>
      <c r="AM465" s="57"/>
      <c r="AN465" s="57" t="str">
        <f t="shared" si="190"/>
        <v/>
      </c>
      <c r="AO465" s="57"/>
      <c r="AP465" s="25"/>
      <c r="AQ465" s="23" t="str">
        <f t="shared" si="191"/>
        <v>Missing input data</v>
      </c>
      <c r="AR465" s="23" t="str">
        <f t="shared" si="192"/>
        <v>Missing input data</v>
      </c>
      <c r="AS465" s="25"/>
      <c r="AT465" s="23" t="str">
        <f t="shared" si="176"/>
        <v>Missing input data</v>
      </c>
      <c r="AU465" s="23" t="str">
        <f t="shared" si="177"/>
        <v>Missing input data</v>
      </c>
      <c r="AV465" s="25"/>
    </row>
    <row r="466" spans="1:48">
      <c r="A466" s="56"/>
      <c r="B466" s="67" t="str">
        <f t="shared" si="178"/>
        <v/>
      </c>
      <c r="C466" s="57"/>
      <c r="D466" s="67" t="str">
        <f t="shared" si="179"/>
        <v/>
      </c>
      <c r="E466" s="54"/>
      <c r="F466" s="51" t="str">
        <f t="shared" si="180"/>
        <v/>
      </c>
      <c r="G466" s="54"/>
      <c r="H466" s="67" t="str">
        <f t="shared" si="181"/>
        <v/>
      </c>
      <c r="I466" s="54" t="str">
        <f>IF(G466="","",VLOOKUP(G466,'LEVEL-SYSTEM'!$A$2:$B$849,2,))</f>
        <v/>
      </c>
      <c r="J466" s="67" t="str">
        <f t="shared" si="182"/>
        <v/>
      </c>
      <c r="K466" s="54"/>
      <c r="L466" s="55" t="str">
        <f t="shared" si="173"/>
        <v/>
      </c>
      <c r="M466" s="67" t="str">
        <f>IF(K466="","",VLOOKUP(K466,DISCIPLINE!$A$2:$C$845,2,))</f>
        <v/>
      </c>
      <c r="N466" s="55" t="str">
        <f t="shared" si="174"/>
        <v/>
      </c>
      <c r="O466" s="67" t="str">
        <f>IF(M466="","",VLOOKUP(M466,DISCIPLINE!$A$2:$C$845,2,))</f>
        <v/>
      </c>
      <c r="P466" s="67" t="str">
        <f t="shared" si="183"/>
        <v/>
      </c>
      <c r="Q466" s="57"/>
      <c r="R466" s="67" t="str">
        <f t="shared" si="175"/>
        <v/>
      </c>
      <c r="S466" s="79" t="str">
        <f>IF(Q466="","",VLOOKUP(Q466,'[1]ACTIVITY &amp; DISCIPLINE CODE'!$F$3:$I$1862,2,))</f>
        <v/>
      </c>
      <c r="T466" s="67" t="str">
        <f t="shared" si="193"/>
        <v/>
      </c>
      <c r="U466" s="67" t="str">
        <f>IF(Q466="","",VLOOKUP(Q466,'[1]ACTIVITY &amp; DISCIPLINE CODE'!$F$3:$I$1862,3,))</f>
        <v/>
      </c>
      <c r="V466" s="67" t="str">
        <f t="shared" si="184"/>
        <v/>
      </c>
      <c r="W466" s="67" t="str">
        <f>IF(Q466="","",VLOOKUP(Q466,'[2]ACTIVITY &amp; DISCIPLINE CODE'!$F$3:$I$1850,4,))</f>
        <v/>
      </c>
      <c r="X466" s="57" t="str">
        <f t="shared" si="185"/>
        <v/>
      </c>
      <c r="Y466" s="34"/>
      <c r="Z466" s="67" t="str">
        <f t="shared" si="194"/>
        <v/>
      </c>
      <c r="AA466" s="67" t="str">
        <f>IF(Y466="","",VLOOKUP(Y466,'DOCUMENT TYPE'!$A$7:$C$837,2,))</f>
        <v/>
      </c>
      <c r="AB466" s="67" t="str">
        <f t="shared" si="195"/>
        <v/>
      </c>
      <c r="AC466" s="67" t="str">
        <f>IF(Y466="","",VLOOKUP(Y466,'DOCUMENT TYPE'!$A$7:$C$837,3,))</f>
        <v/>
      </c>
      <c r="AD466" s="67" t="str">
        <f t="shared" si="186"/>
        <v/>
      </c>
      <c r="AE466" s="54"/>
      <c r="AF466" s="55" t="str">
        <f t="shared" si="196"/>
        <v/>
      </c>
      <c r="AG466" s="67" t="str">
        <f>IF(AE466="","",VLOOKUP(AE466,DISCIPLINE!$A$2:$C$845,2,))</f>
        <v/>
      </c>
      <c r="AH466" s="57" t="str">
        <f t="shared" si="187"/>
        <v/>
      </c>
      <c r="AI466" s="57"/>
      <c r="AJ466" s="57" t="str">
        <f t="shared" si="188"/>
        <v/>
      </c>
      <c r="AK466" s="57"/>
      <c r="AL466" s="57" t="str">
        <f t="shared" si="189"/>
        <v/>
      </c>
      <c r="AM466" s="57"/>
      <c r="AN466" s="57" t="str">
        <f t="shared" si="190"/>
        <v/>
      </c>
      <c r="AO466" s="57"/>
      <c r="AP466" s="25"/>
      <c r="AQ466" s="23" t="str">
        <f t="shared" si="191"/>
        <v>Missing input data</v>
      </c>
      <c r="AR466" s="23" t="str">
        <f t="shared" si="192"/>
        <v>Missing input data</v>
      </c>
      <c r="AS466" s="25"/>
      <c r="AT466" s="23" t="str">
        <f t="shared" si="176"/>
        <v>Missing input data</v>
      </c>
      <c r="AU466" s="23" t="str">
        <f t="shared" si="177"/>
        <v>Missing input data</v>
      </c>
      <c r="AV466" s="25"/>
    </row>
    <row r="467" spans="1:48">
      <c r="A467" s="56"/>
      <c r="B467" s="67" t="str">
        <f t="shared" si="178"/>
        <v/>
      </c>
      <c r="C467" s="57"/>
      <c r="D467" s="67" t="str">
        <f t="shared" si="179"/>
        <v/>
      </c>
      <c r="E467" s="54"/>
      <c r="F467" s="51" t="str">
        <f t="shared" si="180"/>
        <v/>
      </c>
      <c r="G467" s="54"/>
      <c r="H467" s="67" t="str">
        <f t="shared" si="181"/>
        <v/>
      </c>
      <c r="I467" s="54" t="str">
        <f>IF(G467="","",VLOOKUP(G467,'LEVEL-SYSTEM'!$A$2:$B$849,2,))</f>
        <v/>
      </c>
      <c r="J467" s="67" t="str">
        <f t="shared" si="182"/>
        <v/>
      </c>
      <c r="K467" s="54"/>
      <c r="L467" s="55" t="str">
        <f t="shared" si="173"/>
        <v/>
      </c>
      <c r="M467" s="67" t="str">
        <f>IF(K467="","",VLOOKUP(K467,DISCIPLINE!$A$2:$C$845,2,))</f>
        <v/>
      </c>
      <c r="N467" s="55" t="str">
        <f t="shared" si="174"/>
        <v/>
      </c>
      <c r="O467" s="67" t="str">
        <f>IF(M467="","",VLOOKUP(M467,DISCIPLINE!$A$2:$C$845,2,))</f>
        <v/>
      </c>
      <c r="P467" s="67" t="str">
        <f t="shared" si="183"/>
        <v/>
      </c>
      <c r="Q467" s="57"/>
      <c r="R467" s="67" t="str">
        <f t="shared" si="175"/>
        <v/>
      </c>
      <c r="S467" s="79" t="str">
        <f>IF(Q467="","",VLOOKUP(Q467,'[1]ACTIVITY &amp; DISCIPLINE CODE'!$F$3:$I$1862,2,))</f>
        <v/>
      </c>
      <c r="T467" s="67" t="str">
        <f t="shared" si="193"/>
        <v/>
      </c>
      <c r="U467" s="67" t="str">
        <f>IF(Q467="","",VLOOKUP(Q467,'[1]ACTIVITY &amp; DISCIPLINE CODE'!$F$3:$I$1862,3,))</f>
        <v/>
      </c>
      <c r="V467" s="67" t="str">
        <f t="shared" si="184"/>
        <v/>
      </c>
      <c r="W467" s="67" t="str">
        <f>IF(Q467="","",VLOOKUP(Q467,'[2]ACTIVITY &amp; DISCIPLINE CODE'!$F$3:$I$1850,4,))</f>
        <v/>
      </c>
      <c r="X467" s="57" t="str">
        <f t="shared" si="185"/>
        <v/>
      </c>
      <c r="Y467" s="34"/>
      <c r="Z467" s="67" t="str">
        <f t="shared" si="194"/>
        <v/>
      </c>
      <c r="AA467" s="67" t="str">
        <f>IF(Y467="","",VLOOKUP(Y467,'DOCUMENT TYPE'!$A$7:$C$837,2,))</f>
        <v/>
      </c>
      <c r="AB467" s="67" t="str">
        <f t="shared" si="195"/>
        <v/>
      </c>
      <c r="AC467" s="67" t="str">
        <f>IF(Y467="","",VLOOKUP(Y467,'DOCUMENT TYPE'!$A$7:$C$837,3,))</f>
        <v/>
      </c>
      <c r="AD467" s="67" t="str">
        <f t="shared" si="186"/>
        <v/>
      </c>
      <c r="AE467" s="54"/>
      <c r="AF467" s="55" t="str">
        <f t="shared" si="196"/>
        <v/>
      </c>
      <c r="AG467" s="67" t="str">
        <f>IF(AE467="","",VLOOKUP(AE467,DISCIPLINE!$A$2:$C$845,2,))</f>
        <v/>
      </c>
      <c r="AH467" s="57" t="str">
        <f t="shared" si="187"/>
        <v/>
      </c>
      <c r="AI467" s="57"/>
      <c r="AJ467" s="57" t="str">
        <f t="shared" si="188"/>
        <v/>
      </c>
      <c r="AK467" s="57"/>
      <c r="AL467" s="57" t="str">
        <f t="shared" si="189"/>
        <v/>
      </c>
      <c r="AM467" s="57"/>
      <c r="AN467" s="57" t="str">
        <f t="shared" si="190"/>
        <v/>
      </c>
      <c r="AO467" s="57"/>
      <c r="AP467" s="25"/>
      <c r="AQ467" s="23" t="str">
        <f t="shared" si="191"/>
        <v>Missing input data</v>
      </c>
      <c r="AR467" s="23" t="str">
        <f t="shared" si="192"/>
        <v>Missing input data</v>
      </c>
      <c r="AS467" s="25"/>
      <c r="AT467" s="23" t="str">
        <f t="shared" si="176"/>
        <v>Missing input data</v>
      </c>
      <c r="AU467" s="23" t="str">
        <f t="shared" si="177"/>
        <v>Missing input data</v>
      </c>
      <c r="AV467" s="25"/>
    </row>
    <row r="468" spans="1:48">
      <c r="A468" s="56"/>
      <c r="B468" s="67" t="str">
        <f t="shared" si="178"/>
        <v/>
      </c>
      <c r="C468" s="57"/>
      <c r="D468" s="67" t="str">
        <f t="shared" si="179"/>
        <v/>
      </c>
      <c r="E468" s="54"/>
      <c r="F468" s="51" t="str">
        <f t="shared" si="180"/>
        <v/>
      </c>
      <c r="G468" s="54"/>
      <c r="H468" s="67" t="str">
        <f t="shared" si="181"/>
        <v/>
      </c>
      <c r="I468" s="54" t="str">
        <f>IF(G468="","",VLOOKUP(G468,'LEVEL-SYSTEM'!$A$2:$B$849,2,))</f>
        <v/>
      </c>
      <c r="J468" s="67" t="str">
        <f t="shared" si="182"/>
        <v/>
      </c>
      <c r="K468" s="54"/>
      <c r="L468" s="55" t="str">
        <f t="shared" si="173"/>
        <v/>
      </c>
      <c r="M468" s="67" t="str">
        <f>IF(K468="","",VLOOKUP(K468,DISCIPLINE!$A$2:$C$845,2,))</f>
        <v/>
      </c>
      <c r="N468" s="55" t="str">
        <f t="shared" si="174"/>
        <v/>
      </c>
      <c r="O468" s="67" t="str">
        <f>IF(M468="","",VLOOKUP(M468,DISCIPLINE!$A$2:$C$845,2,))</f>
        <v/>
      </c>
      <c r="P468" s="67" t="str">
        <f t="shared" si="183"/>
        <v/>
      </c>
      <c r="Q468" s="57"/>
      <c r="R468" s="67" t="str">
        <f t="shared" si="175"/>
        <v/>
      </c>
      <c r="S468" s="79" t="str">
        <f>IF(Q468="","",VLOOKUP(Q468,'[1]ACTIVITY &amp; DISCIPLINE CODE'!$F$3:$I$1862,2,))</f>
        <v/>
      </c>
      <c r="T468" s="67" t="str">
        <f t="shared" si="193"/>
        <v/>
      </c>
      <c r="U468" s="67" t="str">
        <f>IF(Q468="","",VLOOKUP(Q468,'[1]ACTIVITY &amp; DISCIPLINE CODE'!$F$3:$I$1862,3,))</f>
        <v/>
      </c>
      <c r="V468" s="67" t="str">
        <f t="shared" si="184"/>
        <v/>
      </c>
      <c r="W468" s="67" t="str">
        <f>IF(Q468="","",VLOOKUP(Q468,'[2]ACTIVITY &amp; DISCIPLINE CODE'!$F$3:$I$1850,4,))</f>
        <v/>
      </c>
      <c r="X468" s="57" t="str">
        <f t="shared" si="185"/>
        <v/>
      </c>
      <c r="Y468" s="34"/>
      <c r="Z468" s="67" t="str">
        <f t="shared" si="194"/>
        <v/>
      </c>
      <c r="AA468" s="67" t="str">
        <f>IF(Y468="","",VLOOKUP(Y468,'DOCUMENT TYPE'!$A$7:$C$837,2,))</f>
        <v/>
      </c>
      <c r="AB468" s="67" t="str">
        <f t="shared" si="195"/>
        <v/>
      </c>
      <c r="AC468" s="67" t="str">
        <f>IF(Y468="","",VLOOKUP(Y468,'DOCUMENT TYPE'!$A$7:$C$837,3,))</f>
        <v/>
      </c>
      <c r="AD468" s="67" t="str">
        <f t="shared" si="186"/>
        <v/>
      </c>
      <c r="AE468" s="54"/>
      <c r="AF468" s="55" t="str">
        <f t="shared" si="196"/>
        <v/>
      </c>
      <c r="AG468" s="67" t="str">
        <f>IF(AE468="","",VLOOKUP(AE468,DISCIPLINE!$A$2:$C$845,2,))</f>
        <v/>
      </c>
      <c r="AH468" s="57" t="str">
        <f t="shared" si="187"/>
        <v/>
      </c>
      <c r="AI468" s="57"/>
      <c r="AJ468" s="57" t="str">
        <f t="shared" si="188"/>
        <v/>
      </c>
      <c r="AK468" s="57"/>
      <c r="AL468" s="57" t="str">
        <f t="shared" si="189"/>
        <v/>
      </c>
      <c r="AM468" s="57"/>
      <c r="AN468" s="57" t="str">
        <f t="shared" si="190"/>
        <v/>
      </c>
      <c r="AO468" s="57"/>
      <c r="AP468" s="25"/>
      <c r="AQ468" s="23" t="str">
        <f t="shared" si="191"/>
        <v>Missing input data</v>
      </c>
      <c r="AR468" s="23" t="str">
        <f t="shared" si="192"/>
        <v>Missing input data</v>
      </c>
      <c r="AS468" s="25"/>
      <c r="AT468" s="23" t="str">
        <f t="shared" si="176"/>
        <v>Missing input data</v>
      </c>
      <c r="AU468" s="23" t="str">
        <f t="shared" si="177"/>
        <v>Missing input data</v>
      </c>
      <c r="AV468" s="25"/>
    </row>
    <row r="469" spans="1:48">
      <c r="A469" s="56"/>
      <c r="B469" s="67" t="str">
        <f t="shared" si="178"/>
        <v/>
      </c>
      <c r="C469" s="57"/>
      <c r="D469" s="67" t="str">
        <f t="shared" si="179"/>
        <v/>
      </c>
      <c r="E469" s="54"/>
      <c r="F469" s="51" t="str">
        <f t="shared" si="180"/>
        <v/>
      </c>
      <c r="G469" s="54"/>
      <c r="H469" s="67" t="str">
        <f t="shared" si="181"/>
        <v/>
      </c>
      <c r="I469" s="54" t="str">
        <f>IF(G469="","",VLOOKUP(G469,'LEVEL-SYSTEM'!$A$2:$B$849,2,))</f>
        <v/>
      </c>
      <c r="J469" s="67" t="str">
        <f t="shared" si="182"/>
        <v/>
      </c>
      <c r="K469" s="54"/>
      <c r="L469" s="55" t="str">
        <f t="shared" si="173"/>
        <v/>
      </c>
      <c r="M469" s="67" t="str">
        <f>IF(K469="","",VLOOKUP(K469,DISCIPLINE!$A$2:$C$845,2,))</f>
        <v/>
      </c>
      <c r="N469" s="55" t="str">
        <f t="shared" si="174"/>
        <v/>
      </c>
      <c r="O469" s="67" t="str">
        <f>IF(M469="","",VLOOKUP(M469,DISCIPLINE!$A$2:$C$845,2,))</f>
        <v/>
      </c>
      <c r="P469" s="67" t="str">
        <f t="shared" si="183"/>
        <v/>
      </c>
      <c r="Q469" s="57"/>
      <c r="R469" s="67" t="str">
        <f t="shared" si="175"/>
        <v/>
      </c>
      <c r="S469" s="79" t="str">
        <f>IF(Q469="","",VLOOKUP(Q469,'[1]ACTIVITY &amp; DISCIPLINE CODE'!$F$3:$I$1862,2,))</f>
        <v/>
      </c>
      <c r="T469" s="67" t="str">
        <f t="shared" si="193"/>
        <v/>
      </c>
      <c r="U469" s="67" t="str">
        <f>IF(Q469="","",VLOOKUP(Q469,'[1]ACTIVITY &amp; DISCIPLINE CODE'!$F$3:$I$1862,3,))</f>
        <v/>
      </c>
      <c r="V469" s="67" t="str">
        <f t="shared" si="184"/>
        <v/>
      </c>
      <c r="W469" s="67" t="str">
        <f>IF(Q469="","",VLOOKUP(Q469,'[2]ACTIVITY &amp; DISCIPLINE CODE'!$F$3:$I$1850,4,))</f>
        <v/>
      </c>
      <c r="X469" s="57" t="str">
        <f t="shared" si="185"/>
        <v/>
      </c>
      <c r="Y469" s="34"/>
      <c r="Z469" s="67" t="str">
        <f t="shared" si="194"/>
        <v/>
      </c>
      <c r="AA469" s="67" t="str">
        <f>IF(Y469="","",VLOOKUP(Y469,'DOCUMENT TYPE'!$A$7:$C$837,2,))</f>
        <v/>
      </c>
      <c r="AB469" s="67" t="str">
        <f t="shared" si="195"/>
        <v/>
      </c>
      <c r="AC469" s="67" t="str">
        <f>IF(Y469="","",VLOOKUP(Y469,'DOCUMENT TYPE'!$A$7:$C$837,3,))</f>
        <v/>
      </c>
      <c r="AD469" s="67" t="str">
        <f t="shared" si="186"/>
        <v/>
      </c>
      <c r="AE469" s="54"/>
      <c r="AF469" s="55" t="str">
        <f t="shared" si="196"/>
        <v/>
      </c>
      <c r="AG469" s="67" t="str">
        <f>IF(AE469="","",VLOOKUP(AE469,DISCIPLINE!$A$2:$C$845,2,))</f>
        <v/>
      </c>
      <c r="AH469" s="57" t="str">
        <f t="shared" si="187"/>
        <v/>
      </c>
      <c r="AI469" s="57"/>
      <c r="AJ469" s="57" t="str">
        <f t="shared" si="188"/>
        <v/>
      </c>
      <c r="AK469" s="57"/>
      <c r="AL469" s="57" t="str">
        <f t="shared" si="189"/>
        <v/>
      </c>
      <c r="AM469" s="57"/>
      <c r="AN469" s="57" t="str">
        <f t="shared" si="190"/>
        <v/>
      </c>
      <c r="AO469" s="57"/>
      <c r="AP469" s="25"/>
      <c r="AQ469" s="23" t="str">
        <f t="shared" si="191"/>
        <v>Missing input data</v>
      </c>
      <c r="AR469" s="23" t="str">
        <f t="shared" si="192"/>
        <v>Missing input data</v>
      </c>
      <c r="AS469" s="25"/>
      <c r="AT469" s="23" t="str">
        <f t="shared" si="176"/>
        <v>Missing input data</v>
      </c>
      <c r="AU469" s="23" t="str">
        <f t="shared" si="177"/>
        <v>Missing input data</v>
      </c>
      <c r="AV469" s="25"/>
    </row>
    <row r="470" spans="1:48">
      <c r="A470" s="56"/>
      <c r="B470" s="67" t="str">
        <f t="shared" si="178"/>
        <v/>
      </c>
      <c r="C470" s="57"/>
      <c r="D470" s="67" t="str">
        <f t="shared" si="179"/>
        <v/>
      </c>
      <c r="E470" s="54"/>
      <c r="F470" s="51" t="str">
        <f t="shared" si="180"/>
        <v/>
      </c>
      <c r="G470" s="54"/>
      <c r="H470" s="67" t="str">
        <f t="shared" si="181"/>
        <v/>
      </c>
      <c r="I470" s="54" t="str">
        <f>IF(G470="","",VLOOKUP(G470,'LEVEL-SYSTEM'!$A$2:$B$849,2,))</f>
        <v/>
      </c>
      <c r="J470" s="67" t="str">
        <f t="shared" si="182"/>
        <v/>
      </c>
      <c r="K470" s="54"/>
      <c r="L470" s="55" t="str">
        <f t="shared" si="173"/>
        <v/>
      </c>
      <c r="M470" s="67" t="str">
        <f>IF(K470="","",VLOOKUP(K470,DISCIPLINE!$A$2:$C$845,2,))</f>
        <v/>
      </c>
      <c r="N470" s="55" t="str">
        <f t="shared" si="174"/>
        <v/>
      </c>
      <c r="O470" s="67" t="str">
        <f>IF(M470="","",VLOOKUP(M470,DISCIPLINE!$A$2:$C$845,2,))</f>
        <v/>
      </c>
      <c r="P470" s="67" t="str">
        <f t="shared" si="183"/>
        <v/>
      </c>
      <c r="Q470" s="57"/>
      <c r="R470" s="67" t="str">
        <f t="shared" si="175"/>
        <v/>
      </c>
      <c r="S470" s="79" t="str">
        <f>IF(Q470="","",VLOOKUP(Q470,'[1]ACTIVITY &amp; DISCIPLINE CODE'!$F$3:$I$1862,2,))</f>
        <v/>
      </c>
      <c r="T470" s="67" t="str">
        <f t="shared" si="193"/>
        <v/>
      </c>
      <c r="U470" s="67" t="str">
        <f>IF(Q470="","",VLOOKUP(Q470,'[1]ACTIVITY &amp; DISCIPLINE CODE'!$F$3:$I$1862,3,))</f>
        <v/>
      </c>
      <c r="V470" s="67" t="str">
        <f t="shared" si="184"/>
        <v/>
      </c>
      <c r="W470" s="67" t="str">
        <f>IF(Q470="","",VLOOKUP(Q470,'[2]ACTIVITY &amp; DISCIPLINE CODE'!$F$3:$I$1850,4,))</f>
        <v/>
      </c>
      <c r="X470" s="57" t="str">
        <f t="shared" si="185"/>
        <v/>
      </c>
      <c r="Y470" s="34"/>
      <c r="Z470" s="67" t="str">
        <f t="shared" si="194"/>
        <v/>
      </c>
      <c r="AA470" s="67" t="str">
        <f>IF(Y470="","",VLOOKUP(Y470,'DOCUMENT TYPE'!$A$7:$C$837,2,))</f>
        <v/>
      </c>
      <c r="AB470" s="67" t="str">
        <f t="shared" si="195"/>
        <v/>
      </c>
      <c r="AC470" s="67" t="str">
        <f>IF(Y470="","",VLOOKUP(Y470,'DOCUMENT TYPE'!$A$7:$C$837,3,))</f>
        <v/>
      </c>
      <c r="AD470" s="67" t="str">
        <f t="shared" si="186"/>
        <v/>
      </c>
      <c r="AE470" s="54"/>
      <c r="AF470" s="55" t="str">
        <f t="shared" si="196"/>
        <v/>
      </c>
      <c r="AG470" s="67" t="str">
        <f>IF(AE470="","",VLOOKUP(AE470,DISCIPLINE!$A$2:$C$845,2,))</f>
        <v/>
      </c>
      <c r="AH470" s="57" t="str">
        <f t="shared" si="187"/>
        <v/>
      </c>
      <c r="AI470" s="57"/>
      <c r="AJ470" s="57" t="str">
        <f t="shared" si="188"/>
        <v/>
      </c>
      <c r="AK470" s="57"/>
      <c r="AL470" s="57" t="str">
        <f t="shared" si="189"/>
        <v/>
      </c>
      <c r="AM470" s="57"/>
      <c r="AN470" s="57" t="str">
        <f t="shared" si="190"/>
        <v/>
      </c>
      <c r="AO470" s="57"/>
      <c r="AP470" s="25"/>
      <c r="AQ470" s="23" t="str">
        <f t="shared" si="191"/>
        <v>Missing input data</v>
      </c>
      <c r="AR470" s="23" t="str">
        <f t="shared" si="192"/>
        <v>Missing input data</v>
      </c>
      <c r="AS470" s="25"/>
      <c r="AT470" s="23" t="str">
        <f t="shared" si="176"/>
        <v>Missing input data</v>
      </c>
      <c r="AU470" s="23" t="str">
        <f t="shared" si="177"/>
        <v>Missing input data</v>
      </c>
      <c r="AV470" s="25"/>
    </row>
    <row r="471" spans="1:48">
      <c r="A471" s="56"/>
      <c r="B471" s="67" t="str">
        <f t="shared" si="178"/>
        <v/>
      </c>
      <c r="C471" s="57"/>
      <c r="D471" s="67" t="str">
        <f t="shared" si="179"/>
        <v/>
      </c>
      <c r="E471" s="54"/>
      <c r="F471" s="51" t="str">
        <f t="shared" si="180"/>
        <v/>
      </c>
      <c r="G471" s="54"/>
      <c r="H471" s="67" t="str">
        <f t="shared" si="181"/>
        <v/>
      </c>
      <c r="I471" s="54" t="str">
        <f>IF(G471="","",VLOOKUP(G471,'LEVEL-SYSTEM'!$A$2:$B$849,2,))</f>
        <v/>
      </c>
      <c r="J471" s="67" t="str">
        <f t="shared" si="182"/>
        <v/>
      </c>
      <c r="K471" s="54"/>
      <c r="L471" s="55" t="str">
        <f t="shared" si="173"/>
        <v/>
      </c>
      <c r="M471" s="67" t="str">
        <f>IF(K471="","",VLOOKUP(K471,DISCIPLINE!$A$2:$C$845,2,))</f>
        <v/>
      </c>
      <c r="N471" s="55" t="str">
        <f t="shared" si="174"/>
        <v/>
      </c>
      <c r="O471" s="67" t="str">
        <f>IF(M471="","",VLOOKUP(M471,DISCIPLINE!$A$2:$C$845,2,))</f>
        <v/>
      </c>
      <c r="P471" s="67" t="str">
        <f t="shared" si="183"/>
        <v/>
      </c>
      <c r="Q471" s="57"/>
      <c r="R471" s="67" t="str">
        <f t="shared" si="175"/>
        <v/>
      </c>
      <c r="S471" s="79" t="str">
        <f>IF(Q471="","",VLOOKUP(Q471,'[1]ACTIVITY &amp; DISCIPLINE CODE'!$F$3:$I$1862,2,))</f>
        <v/>
      </c>
      <c r="T471" s="67" t="str">
        <f t="shared" si="193"/>
        <v/>
      </c>
      <c r="U471" s="67" t="str">
        <f>IF(Q471="","",VLOOKUP(Q471,'[1]ACTIVITY &amp; DISCIPLINE CODE'!$F$3:$I$1862,3,))</f>
        <v/>
      </c>
      <c r="V471" s="67" t="str">
        <f t="shared" si="184"/>
        <v/>
      </c>
      <c r="W471" s="67" t="str">
        <f>IF(Q471="","",VLOOKUP(Q471,'[2]ACTIVITY &amp; DISCIPLINE CODE'!$F$3:$I$1850,4,))</f>
        <v/>
      </c>
      <c r="X471" s="57" t="str">
        <f t="shared" si="185"/>
        <v/>
      </c>
      <c r="Y471" s="34"/>
      <c r="Z471" s="67" t="str">
        <f t="shared" si="194"/>
        <v/>
      </c>
      <c r="AA471" s="67" t="str">
        <f>IF(Y471="","",VLOOKUP(Y471,'DOCUMENT TYPE'!$A$7:$C$837,2,))</f>
        <v/>
      </c>
      <c r="AB471" s="67" t="str">
        <f t="shared" si="195"/>
        <v/>
      </c>
      <c r="AC471" s="67" t="str">
        <f>IF(Y471="","",VLOOKUP(Y471,'DOCUMENT TYPE'!$A$7:$C$837,3,))</f>
        <v/>
      </c>
      <c r="AD471" s="67" t="str">
        <f t="shared" si="186"/>
        <v/>
      </c>
      <c r="AE471" s="54"/>
      <c r="AF471" s="55" t="str">
        <f t="shared" si="196"/>
        <v/>
      </c>
      <c r="AG471" s="67" t="str">
        <f>IF(AE471="","",VLOOKUP(AE471,DISCIPLINE!$A$2:$C$845,2,))</f>
        <v/>
      </c>
      <c r="AH471" s="57" t="str">
        <f t="shared" si="187"/>
        <v/>
      </c>
      <c r="AI471" s="57"/>
      <c r="AJ471" s="57" t="str">
        <f t="shared" si="188"/>
        <v/>
      </c>
      <c r="AK471" s="57"/>
      <c r="AL471" s="57" t="str">
        <f t="shared" si="189"/>
        <v/>
      </c>
      <c r="AM471" s="57"/>
      <c r="AN471" s="57" t="str">
        <f t="shared" si="190"/>
        <v/>
      </c>
      <c r="AO471" s="57"/>
      <c r="AP471" s="25"/>
      <c r="AQ471" s="23" t="str">
        <f t="shared" si="191"/>
        <v>Missing input data</v>
      </c>
      <c r="AR471" s="23" t="str">
        <f t="shared" si="192"/>
        <v>Missing input data</v>
      </c>
      <c r="AS471" s="25"/>
      <c r="AT471" s="23" t="str">
        <f t="shared" si="176"/>
        <v>Missing input data</v>
      </c>
      <c r="AU471" s="23" t="str">
        <f t="shared" si="177"/>
        <v>Missing input data</v>
      </c>
      <c r="AV471" s="25"/>
    </row>
    <row r="472" spans="1:48">
      <c r="A472" s="56"/>
      <c r="B472" s="67" t="str">
        <f t="shared" si="178"/>
        <v/>
      </c>
      <c r="C472" s="57"/>
      <c r="D472" s="67" t="str">
        <f t="shared" si="179"/>
        <v/>
      </c>
      <c r="E472" s="54"/>
      <c r="F472" s="51" t="str">
        <f t="shared" si="180"/>
        <v/>
      </c>
      <c r="G472" s="54"/>
      <c r="H472" s="67" t="str">
        <f t="shared" si="181"/>
        <v/>
      </c>
      <c r="I472" s="54" t="str">
        <f>IF(G472="","",VLOOKUP(G472,'LEVEL-SYSTEM'!$A$2:$B$849,2,))</f>
        <v/>
      </c>
      <c r="J472" s="67" t="str">
        <f t="shared" si="182"/>
        <v/>
      </c>
      <c r="K472" s="54"/>
      <c r="L472" s="55" t="str">
        <f t="shared" si="173"/>
        <v/>
      </c>
      <c r="M472" s="67" t="str">
        <f>IF(K472="","",VLOOKUP(K472,DISCIPLINE!$A$2:$C$845,2,))</f>
        <v/>
      </c>
      <c r="N472" s="55" t="str">
        <f t="shared" si="174"/>
        <v/>
      </c>
      <c r="O472" s="67" t="str">
        <f>IF(M472="","",VLOOKUP(M472,DISCIPLINE!$A$2:$C$845,2,))</f>
        <v/>
      </c>
      <c r="P472" s="67" t="str">
        <f t="shared" si="183"/>
        <v/>
      </c>
      <c r="Q472" s="57"/>
      <c r="R472" s="67" t="str">
        <f t="shared" si="175"/>
        <v/>
      </c>
      <c r="S472" s="79" t="str">
        <f>IF(Q472="","",VLOOKUP(Q472,'[1]ACTIVITY &amp; DISCIPLINE CODE'!$F$3:$I$1862,2,))</f>
        <v/>
      </c>
      <c r="T472" s="67" t="str">
        <f t="shared" si="193"/>
        <v/>
      </c>
      <c r="U472" s="67" t="str">
        <f>IF(Q472="","",VLOOKUP(Q472,'[1]ACTIVITY &amp; DISCIPLINE CODE'!$F$3:$I$1862,3,))</f>
        <v/>
      </c>
      <c r="V472" s="67" t="str">
        <f t="shared" si="184"/>
        <v/>
      </c>
      <c r="W472" s="67" t="str">
        <f>IF(Q472="","",VLOOKUP(Q472,'[2]ACTIVITY &amp; DISCIPLINE CODE'!$F$3:$I$1850,4,))</f>
        <v/>
      </c>
      <c r="X472" s="57" t="str">
        <f t="shared" si="185"/>
        <v/>
      </c>
      <c r="Y472" s="34"/>
      <c r="Z472" s="67" t="str">
        <f t="shared" si="194"/>
        <v/>
      </c>
      <c r="AA472" s="67" t="str">
        <f>IF(Y472="","",VLOOKUP(Y472,'DOCUMENT TYPE'!$A$7:$C$837,2,))</f>
        <v/>
      </c>
      <c r="AB472" s="67" t="str">
        <f t="shared" si="195"/>
        <v/>
      </c>
      <c r="AC472" s="67" t="str">
        <f>IF(Y472="","",VLOOKUP(Y472,'DOCUMENT TYPE'!$A$7:$C$837,3,))</f>
        <v/>
      </c>
      <c r="AD472" s="67" t="str">
        <f t="shared" si="186"/>
        <v/>
      </c>
      <c r="AE472" s="54"/>
      <c r="AF472" s="55" t="str">
        <f t="shared" si="196"/>
        <v/>
      </c>
      <c r="AG472" s="67" t="str">
        <f>IF(AE472="","",VLOOKUP(AE472,DISCIPLINE!$A$2:$C$845,2,))</f>
        <v/>
      </c>
      <c r="AH472" s="57" t="str">
        <f t="shared" si="187"/>
        <v/>
      </c>
      <c r="AI472" s="57"/>
      <c r="AJ472" s="57" t="str">
        <f t="shared" si="188"/>
        <v/>
      </c>
      <c r="AK472" s="57"/>
      <c r="AL472" s="57" t="str">
        <f t="shared" si="189"/>
        <v/>
      </c>
      <c r="AM472" s="57"/>
      <c r="AN472" s="57" t="str">
        <f t="shared" si="190"/>
        <v/>
      </c>
      <c r="AO472" s="57"/>
      <c r="AP472" s="25"/>
      <c r="AQ472" s="23" t="str">
        <f t="shared" si="191"/>
        <v>Missing input data</v>
      </c>
      <c r="AR472" s="23" t="str">
        <f t="shared" si="192"/>
        <v>Missing input data</v>
      </c>
      <c r="AS472" s="25"/>
      <c r="AT472" s="23" t="str">
        <f t="shared" si="176"/>
        <v>Missing input data</v>
      </c>
      <c r="AU472" s="23" t="str">
        <f t="shared" si="177"/>
        <v>Missing input data</v>
      </c>
      <c r="AV472" s="25"/>
    </row>
    <row r="473" spans="1:48">
      <c r="A473" s="56"/>
      <c r="B473" s="67" t="str">
        <f t="shared" si="178"/>
        <v/>
      </c>
      <c r="C473" s="57"/>
      <c r="D473" s="67" t="str">
        <f t="shared" si="179"/>
        <v/>
      </c>
      <c r="E473" s="54"/>
      <c r="F473" s="51" t="str">
        <f t="shared" si="180"/>
        <v/>
      </c>
      <c r="G473" s="54"/>
      <c r="H473" s="67" t="str">
        <f t="shared" si="181"/>
        <v/>
      </c>
      <c r="I473" s="54" t="str">
        <f>IF(G473="","",VLOOKUP(G473,'LEVEL-SYSTEM'!$A$2:$B$849,2,))</f>
        <v/>
      </c>
      <c r="J473" s="67" t="str">
        <f t="shared" si="182"/>
        <v/>
      </c>
      <c r="K473" s="54"/>
      <c r="L473" s="55" t="str">
        <f t="shared" si="173"/>
        <v/>
      </c>
      <c r="M473" s="67" t="str">
        <f>IF(K473="","",VLOOKUP(K473,DISCIPLINE!$A$2:$C$845,2,))</f>
        <v/>
      </c>
      <c r="N473" s="55" t="str">
        <f t="shared" si="174"/>
        <v/>
      </c>
      <c r="O473" s="67" t="str">
        <f>IF(M473="","",VLOOKUP(M473,DISCIPLINE!$A$2:$C$845,2,))</f>
        <v/>
      </c>
      <c r="P473" s="67" t="str">
        <f t="shared" si="183"/>
        <v/>
      </c>
      <c r="Q473" s="57"/>
      <c r="R473" s="67" t="str">
        <f t="shared" si="175"/>
        <v/>
      </c>
      <c r="S473" s="79" t="str">
        <f>IF(Q473="","",VLOOKUP(Q473,'[1]ACTIVITY &amp; DISCIPLINE CODE'!$F$3:$I$1862,2,))</f>
        <v/>
      </c>
      <c r="T473" s="67" t="str">
        <f t="shared" si="193"/>
        <v/>
      </c>
      <c r="U473" s="67" t="str">
        <f>IF(Q473="","",VLOOKUP(Q473,'[1]ACTIVITY &amp; DISCIPLINE CODE'!$F$3:$I$1862,3,))</f>
        <v/>
      </c>
      <c r="V473" s="67" t="str">
        <f t="shared" si="184"/>
        <v/>
      </c>
      <c r="W473" s="67" t="str">
        <f>IF(Q473="","",VLOOKUP(Q473,'[2]ACTIVITY &amp; DISCIPLINE CODE'!$F$3:$I$1850,4,))</f>
        <v/>
      </c>
      <c r="X473" s="57" t="str">
        <f t="shared" si="185"/>
        <v/>
      </c>
      <c r="Y473" s="34"/>
      <c r="Z473" s="67" t="str">
        <f t="shared" si="194"/>
        <v/>
      </c>
      <c r="AA473" s="67" t="str">
        <f>IF(Y473="","",VLOOKUP(Y473,'DOCUMENT TYPE'!$A$7:$C$837,2,))</f>
        <v/>
      </c>
      <c r="AB473" s="67" t="str">
        <f t="shared" si="195"/>
        <v/>
      </c>
      <c r="AC473" s="67" t="str">
        <f>IF(Y473="","",VLOOKUP(Y473,'DOCUMENT TYPE'!$A$7:$C$837,3,))</f>
        <v/>
      </c>
      <c r="AD473" s="67" t="str">
        <f t="shared" si="186"/>
        <v/>
      </c>
      <c r="AE473" s="54"/>
      <c r="AF473" s="55" t="str">
        <f t="shared" si="196"/>
        <v/>
      </c>
      <c r="AG473" s="67" t="str">
        <f>IF(AE473="","",VLOOKUP(AE473,DISCIPLINE!$A$2:$C$845,2,))</f>
        <v/>
      </c>
      <c r="AH473" s="57" t="str">
        <f t="shared" si="187"/>
        <v/>
      </c>
      <c r="AI473" s="57"/>
      <c r="AJ473" s="57" t="str">
        <f t="shared" si="188"/>
        <v/>
      </c>
      <c r="AK473" s="57"/>
      <c r="AL473" s="57" t="str">
        <f t="shared" si="189"/>
        <v/>
      </c>
      <c r="AM473" s="57"/>
      <c r="AN473" s="57" t="str">
        <f t="shared" si="190"/>
        <v/>
      </c>
      <c r="AO473" s="57"/>
      <c r="AP473" s="25"/>
      <c r="AQ473" s="23" t="str">
        <f t="shared" si="191"/>
        <v>Missing input data</v>
      </c>
      <c r="AR473" s="23" t="str">
        <f t="shared" si="192"/>
        <v>Missing input data</v>
      </c>
      <c r="AS473" s="25"/>
      <c r="AT473" s="23" t="str">
        <f t="shared" si="176"/>
        <v>Missing input data</v>
      </c>
      <c r="AU473" s="23" t="str">
        <f t="shared" si="177"/>
        <v>Missing input data</v>
      </c>
      <c r="AV473" s="25"/>
    </row>
    <row r="474" spans="1:48">
      <c r="A474" s="56"/>
      <c r="B474" s="67" t="str">
        <f t="shared" si="178"/>
        <v/>
      </c>
      <c r="C474" s="57"/>
      <c r="D474" s="67" t="str">
        <f t="shared" si="179"/>
        <v/>
      </c>
      <c r="E474" s="54"/>
      <c r="F474" s="51" t="str">
        <f t="shared" si="180"/>
        <v/>
      </c>
      <c r="G474" s="54"/>
      <c r="H474" s="67" t="str">
        <f t="shared" si="181"/>
        <v/>
      </c>
      <c r="I474" s="54" t="str">
        <f>IF(G474="","",VLOOKUP(G474,'LEVEL-SYSTEM'!$A$2:$B$849,2,))</f>
        <v/>
      </c>
      <c r="J474" s="67" t="str">
        <f t="shared" si="182"/>
        <v/>
      </c>
      <c r="K474" s="54"/>
      <c r="L474" s="55" t="str">
        <f t="shared" si="173"/>
        <v/>
      </c>
      <c r="M474" s="67" t="str">
        <f>IF(K474="","",VLOOKUP(K474,DISCIPLINE!$A$2:$C$845,2,))</f>
        <v/>
      </c>
      <c r="N474" s="55" t="str">
        <f t="shared" si="174"/>
        <v/>
      </c>
      <c r="O474" s="67" t="str">
        <f>IF(M474="","",VLOOKUP(M474,DISCIPLINE!$A$2:$C$845,2,))</f>
        <v/>
      </c>
      <c r="P474" s="67" t="str">
        <f t="shared" si="183"/>
        <v/>
      </c>
      <c r="Q474" s="57"/>
      <c r="R474" s="67" t="str">
        <f t="shared" si="175"/>
        <v/>
      </c>
      <c r="S474" s="79" t="str">
        <f>IF(Q474="","",VLOOKUP(Q474,'[1]ACTIVITY &amp; DISCIPLINE CODE'!$F$3:$I$1862,2,))</f>
        <v/>
      </c>
      <c r="T474" s="67" t="str">
        <f t="shared" si="193"/>
        <v/>
      </c>
      <c r="U474" s="67" t="str">
        <f>IF(Q474="","",VLOOKUP(Q474,'[1]ACTIVITY &amp; DISCIPLINE CODE'!$F$3:$I$1862,3,))</f>
        <v/>
      </c>
      <c r="V474" s="67" t="str">
        <f t="shared" si="184"/>
        <v/>
      </c>
      <c r="W474" s="67" t="str">
        <f>IF(Q474="","",VLOOKUP(Q474,'[2]ACTIVITY &amp; DISCIPLINE CODE'!$F$3:$I$1850,4,))</f>
        <v/>
      </c>
      <c r="X474" s="57" t="str">
        <f t="shared" si="185"/>
        <v/>
      </c>
      <c r="Y474" s="34"/>
      <c r="Z474" s="67" t="str">
        <f t="shared" si="194"/>
        <v/>
      </c>
      <c r="AA474" s="67" t="str">
        <f>IF(Y474="","",VLOOKUP(Y474,'DOCUMENT TYPE'!$A$7:$C$837,2,))</f>
        <v/>
      </c>
      <c r="AB474" s="67" t="str">
        <f t="shared" si="195"/>
        <v/>
      </c>
      <c r="AC474" s="67" t="str">
        <f>IF(Y474="","",VLOOKUP(Y474,'DOCUMENT TYPE'!$A$7:$C$837,3,))</f>
        <v/>
      </c>
      <c r="AD474" s="67" t="str">
        <f t="shared" si="186"/>
        <v/>
      </c>
      <c r="AE474" s="54"/>
      <c r="AF474" s="55" t="str">
        <f t="shared" si="196"/>
        <v/>
      </c>
      <c r="AG474" s="67" t="str">
        <f>IF(AE474="","",VLOOKUP(AE474,DISCIPLINE!$A$2:$C$845,2,))</f>
        <v/>
      </c>
      <c r="AH474" s="57" t="str">
        <f t="shared" si="187"/>
        <v/>
      </c>
      <c r="AI474" s="57"/>
      <c r="AJ474" s="57" t="str">
        <f t="shared" si="188"/>
        <v/>
      </c>
      <c r="AK474" s="57"/>
      <c r="AL474" s="57" t="str">
        <f t="shared" si="189"/>
        <v/>
      </c>
      <c r="AM474" s="57"/>
      <c r="AN474" s="57" t="str">
        <f t="shared" si="190"/>
        <v/>
      </c>
      <c r="AO474" s="57"/>
      <c r="AP474" s="25"/>
      <c r="AQ474" s="23" t="str">
        <f t="shared" si="191"/>
        <v>Missing input data</v>
      </c>
      <c r="AR474" s="23" t="str">
        <f t="shared" si="192"/>
        <v>Missing input data</v>
      </c>
      <c r="AS474" s="25"/>
      <c r="AT474" s="23" t="str">
        <f t="shared" si="176"/>
        <v>Missing input data</v>
      </c>
      <c r="AU474" s="23" t="str">
        <f t="shared" si="177"/>
        <v>Missing input data</v>
      </c>
      <c r="AV474" s="25"/>
    </row>
    <row r="475" spans="1:48">
      <c r="A475" s="56"/>
      <c r="B475" s="67" t="str">
        <f t="shared" si="178"/>
        <v/>
      </c>
      <c r="C475" s="57"/>
      <c r="D475" s="67" t="str">
        <f t="shared" si="179"/>
        <v/>
      </c>
      <c r="E475" s="54"/>
      <c r="F475" s="51" t="str">
        <f t="shared" si="180"/>
        <v/>
      </c>
      <c r="G475" s="54"/>
      <c r="H475" s="67" t="str">
        <f t="shared" si="181"/>
        <v/>
      </c>
      <c r="I475" s="54" t="str">
        <f>IF(G475="","",VLOOKUP(G475,'LEVEL-SYSTEM'!$A$2:$B$849,2,))</f>
        <v/>
      </c>
      <c r="J475" s="67" t="str">
        <f t="shared" si="182"/>
        <v/>
      </c>
      <c r="K475" s="54"/>
      <c r="L475" s="55" t="str">
        <f t="shared" si="173"/>
        <v/>
      </c>
      <c r="M475" s="67" t="str">
        <f>IF(K475="","",VLOOKUP(K475,DISCIPLINE!$A$2:$C$845,2,))</f>
        <v/>
      </c>
      <c r="N475" s="55" t="str">
        <f t="shared" si="174"/>
        <v/>
      </c>
      <c r="O475" s="67" t="str">
        <f>IF(M475="","",VLOOKUP(M475,DISCIPLINE!$A$2:$C$845,2,))</f>
        <v/>
      </c>
      <c r="P475" s="67" t="str">
        <f t="shared" si="183"/>
        <v/>
      </c>
      <c r="Q475" s="57"/>
      <c r="R475" s="67" t="str">
        <f t="shared" si="175"/>
        <v/>
      </c>
      <c r="S475" s="79" t="str">
        <f>IF(Q475="","",VLOOKUP(Q475,'[1]ACTIVITY &amp; DISCIPLINE CODE'!$F$3:$I$1862,2,))</f>
        <v/>
      </c>
      <c r="T475" s="67" t="str">
        <f t="shared" si="193"/>
        <v/>
      </c>
      <c r="U475" s="67" t="str">
        <f>IF(Q475="","",VLOOKUP(Q475,'[1]ACTIVITY &amp; DISCIPLINE CODE'!$F$3:$I$1862,3,))</f>
        <v/>
      </c>
      <c r="V475" s="67" t="str">
        <f t="shared" si="184"/>
        <v/>
      </c>
      <c r="W475" s="67" t="str">
        <f>IF(Q475="","",VLOOKUP(Q475,'[2]ACTIVITY &amp; DISCIPLINE CODE'!$F$3:$I$1850,4,))</f>
        <v/>
      </c>
      <c r="X475" s="57" t="str">
        <f t="shared" si="185"/>
        <v/>
      </c>
      <c r="Y475" s="34"/>
      <c r="Z475" s="67" t="str">
        <f t="shared" si="194"/>
        <v/>
      </c>
      <c r="AA475" s="67" t="str">
        <f>IF(Y475="","",VLOOKUP(Y475,'DOCUMENT TYPE'!$A$7:$C$837,2,))</f>
        <v/>
      </c>
      <c r="AB475" s="67" t="str">
        <f t="shared" si="195"/>
        <v/>
      </c>
      <c r="AC475" s="67" t="str">
        <f>IF(Y475="","",VLOOKUP(Y475,'DOCUMENT TYPE'!$A$7:$C$837,3,))</f>
        <v/>
      </c>
      <c r="AD475" s="67" t="str">
        <f t="shared" si="186"/>
        <v/>
      </c>
      <c r="AE475" s="54"/>
      <c r="AF475" s="55" t="str">
        <f t="shared" si="196"/>
        <v/>
      </c>
      <c r="AG475" s="67" t="str">
        <f>IF(AE475="","",VLOOKUP(AE475,DISCIPLINE!$A$2:$C$845,2,))</f>
        <v/>
      </c>
      <c r="AH475" s="57" t="str">
        <f t="shared" si="187"/>
        <v/>
      </c>
      <c r="AI475" s="57"/>
      <c r="AJ475" s="57" t="str">
        <f t="shared" si="188"/>
        <v/>
      </c>
      <c r="AK475" s="57"/>
      <c r="AL475" s="57" t="str">
        <f t="shared" si="189"/>
        <v/>
      </c>
      <c r="AM475" s="57"/>
      <c r="AN475" s="57" t="str">
        <f t="shared" si="190"/>
        <v/>
      </c>
      <c r="AO475" s="57"/>
      <c r="AP475" s="25"/>
      <c r="AQ475" s="23" t="str">
        <f t="shared" si="191"/>
        <v>Missing input data</v>
      </c>
      <c r="AR475" s="23" t="str">
        <f t="shared" si="192"/>
        <v>Missing input data</v>
      </c>
      <c r="AS475" s="25"/>
      <c r="AT475" s="23" t="str">
        <f t="shared" si="176"/>
        <v>Missing input data</v>
      </c>
      <c r="AU475" s="23" t="str">
        <f t="shared" si="177"/>
        <v>Missing input data</v>
      </c>
      <c r="AV475" s="25"/>
    </row>
    <row r="476" spans="1:48">
      <c r="A476" s="56"/>
      <c r="B476" s="67" t="str">
        <f t="shared" si="178"/>
        <v/>
      </c>
      <c r="C476" s="57"/>
      <c r="D476" s="67" t="str">
        <f t="shared" si="179"/>
        <v/>
      </c>
      <c r="E476" s="54"/>
      <c r="F476" s="51" t="str">
        <f t="shared" si="180"/>
        <v/>
      </c>
      <c r="G476" s="54"/>
      <c r="H476" s="67" t="str">
        <f t="shared" si="181"/>
        <v/>
      </c>
      <c r="I476" s="54" t="str">
        <f>IF(G476="","",VLOOKUP(G476,'LEVEL-SYSTEM'!$A$2:$B$849,2,))</f>
        <v/>
      </c>
      <c r="J476" s="67" t="str">
        <f t="shared" si="182"/>
        <v/>
      </c>
      <c r="K476" s="54"/>
      <c r="L476" s="55" t="str">
        <f t="shared" si="173"/>
        <v/>
      </c>
      <c r="M476" s="67" t="str">
        <f>IF(K476="","",VLOOKUP(K476,DISCIPLINE!$A$2:$C$845,2,))</f>
        <v/>
      </c>
      <c r="N476" s="55" t="str">
        <f t="shared" si="174"/>
        <v/>
      </c>
      <c r="O476" s="67" t="str">
        <f>IF(M476="","",VLOOKUP(M476,DISCIPLINE!$A$2:$C$845,2,))</f>
        <v/>
      </c>
      <c r="P476" s="67" t="str">
        <f t="shared" si="183"/>
        <v/>
      </c>
      <c r="Q476" s="57"/>
      <c r="R476" s="67" t="str">
        <f t="shared" si="175"/>
        <v/>
      </c>
      <c r="S476" s="79" t="str">
        <f>IF(Q476="","",VLOOKUP(Q476,'[1]ACTIVITY &amp; DISCIPLINE CODE'!$F$3:$I$1862,2,))</f>
        <v/>
      </c>
      <c r="T476" s="67" t="str">
        <f t="shared" si="193"/>
        <v/>
      </c>
      <c r="U476" s="67" t="str">
        <f>IF(Q476="","",VLOOKUP(Q476,'[1]ACTIVITY &amp; DISCIPLINE CODE'!$F$3:$I$1862,3,))</f>
        <v/>
      </c>
      <c r="V476" s="67" t="str">
        <f t="shared" si="184"/>
        <v/>
      </c>
      <c r="W476" s="67" t="str">
        <f>IF(Q476="","",VLOOKUP(Q476,'[2]ACTIVITY &amp; DISCIPLINE CODE'!$F$3:$I$1850,4,))</f>
        <v/>
      </c>
      <c r="X476" s="57" t="str">
        <f t="shared" si="185"/>
        <v/>
      </c>
      <c r="Y476" s="34"/>
      <c r="Z476" s="67" t="str">
        <f t="shared" si="194"/>
        <v/>
      </c>
      <c r="AA476" s="67" t="str">
        <f>IF(Y476="","",VLOOKUP(Y476,'DOCUMENT TYPE'!$A$7:$C$837,2,))</f>
        <v/>
      </c>
      <c r="AB476" s="67" t="str">
        <f t="shared" si="195"/>
        <v/>
      </c>
      <c r="AC476" s="67" t="str">
        <f>IF(Y476="","",VLOOKUP(Y476,'DOCUMENT TYPE'!$A$7:$C$837,3,))</f>
        <v/>
      </c>
      <c r="AD476" s="67" t="str">
        <f t="shared" si="186"/>
        <v/>
      </c>
      <c r="AE476" s="54"/>
      <c r="AF476" s="55" t="str">
        <f t="shared" si="196"/>
        <v/>
      </c>
      <c r="AG476" s="67" t="str">
        <f>IF(AE476="","",VLOOKUP(AE476,DISCIPLINE!$A$2:$C$845,2,))</f>
        <v/>
      </c>
      <c r="AH476" s="57" t="str">
        <f t="shared" si="187"/>
        <v/>
      </c>
      <c r="AI476" s="57"/>
      <c r="AJ476" s="57" t="str">
        <f t="shared" si="188"/>
        <v/>
      </c>
      <c r="AK476" s="57"/>
      <c r="AL476" s="57" t="str">
        <f t="shared" si="189"/>
        <v/>
      </c>
      <c r="AM476" s="57"/>
      <c r="AN476" s="57" t="str">
        <f t="shared" si="190"/>
        <v/>
      </c>
      <c r="AO476" s="57"/>
      <c r="AP476" s="25"/>
      <c r="AQ476" s="23" t="str">
        <f t="shared" si="191"/>
        <v>Missing input data</v>
      </c>
      <c r="AR476" s="23" t="str">
        <f t="shared" si="192"/>
        <v>Missing input data</v>
      </c>
      <c r="AS476" s="25"/>
      <c r="AT476" s="23" t="str">
        <f t="shared" si="176"/>
        <v>Missing input data</v>
      </c>
      <c r="AU476" s="23" t="str">
        <f t="shared" si="177"/>
        <v>Missing input data</v>
      </c>
      <c r="AV476" s="25"/>
    </row>
    <row r="477" spans="1:48">
      <c r="A477" s="56"/>
      <c r="B477" s="67" t="str">
        <f t="shared" si="178"/>
        <v/>
      </c>
      <c r="C477" s="57"/>
      <c r="D477" s="67" t="str">
        <f t="shared" si="179"/>
        <v/>
      </c>
      <c r="E477" s="54"/>
      <c r="F477" s="51" t="str">
        <f t="shared" si="180"/>
        <v/>
      </c>
      <c r="G477" s="54"/>
      <c r="H477" s="67" t="str">
        <f t="shared" si="181"/>
        <v/>
      </c>
      <c r="I477" s="54" t="str">
        <f>IF(G477="","",VLOOKUP(G477,'LEVEL-SYSTEM'!$A$2:$B$849,2,))</f>
        <v/>
      </c>
      <c r="J477" s="67" t="str">
        <f t="shared" si="182"/>
        <v/>
      </c>
      <c r="K477" s="54"/>
      <c r="L477" s="55" t="str">
        <f t="shared" si="173"/>
        <v/>
      </c>
      <c r="M477" s="67" t="str">
        <f>IF(K477="","",VLOOKUP(K477,DISCIPLINE!$A$2:$C$845,2,))</f>
        <v/>
      </c>
      <c r="N477" s="55" t="str">
        <f t="shared" si="174"/>
        <v/>
      </c>
      <c r="O477" s="67" t="str">
        <f>IF(M477="","",VLOOKUP(M477,DISCIPLINE!$A$2:$C$845,2,))</f>
        <v/>
      </c>
      <c r="P477" s="67" t="str">
        <f t="shared" si="183"/>
        <v/>
      </c>
      <c r="Q477" s="57"/>
      <c r="R477" s="67" t="str">
        <f t="shared" si="175"/>
        <v/>
      </c>
      <c r="S477" s="79" t="str">
        <f>IF(Q477="","",VLOOKUP(Q477,'[1]ACTIVITY &amp; DISCIPLINE CODE'!$F$3:$I$1862,2,))</f>
        <v/>
      </c>
      <c r="T477" s="67" t="str">
        <f t="shared" si="193"/>
        <v/>
      </c>
      <c r="U477" s="67" t="str">
        <f>IF(Q477="","",VLOOKUP(Q477,'[1]ACTIVITY &amp; DISCIPLINE CODE'!$F$3:$I$1862,3,))</f>
        <v/>
      </c>
      <c r="V477" s="67" t="str">
        <f t="shared" si="184"/>
        <v/>
      </c>
      <c r="W477" s="67" t="str">
        <f>IF(Q477="","",VLOOKUP(Q477,'[2]ACTIVITY &amp; DISCIPLINE CODE'!$F$3:$I$1850,4,))</f>
        <v/>
      </c>
      <c r="X477" s="57" t="str">
        <f t="shared" si="185"/>
        <v/>
      </c>
      <c r="Y477" s="34"/>
      <c r="Z477" s="67" t="str">
        <f t="shared" si="194"/>
        <v/>
      </c>
      <c r="AA477" s="67" t="str">
        <f>IF(Y477="","",VLOOKUP(Y477,'DOCUMENT TYPE'!$A$7:$C$837,2,))</f>
        <v/>
      </c>
      <c r="AB477" s="67" t="str">
        <f t="shared" si="195"/>
        <v/>
      </c>
      <c r="AC477" s="67" t="str">
        <f>IF(Y477="","",VLOOKUP(Y477,'DOCUMENT TYPE'!$A$7:$C$837,3,))</f>
        <v/>
      </c>
      <c r="AD477" s="67" t="str">
        <f t="shared" si="186"/>
        <v/>
      </c>
      <c r="AE477" s="54"/>
      <c r="AF477" s="55" t="str">
        <f t="shared" si="196"/>
        <v/>
      </c>
      <c r="AG477" s="67" t="str">
        <f>IF(AE477="","",VLOOKUP(AE477,DISCIPLINE!$A$2:$C$845,2,))</f>
        <v/>
      </c>
      <c r="AH477" s="57" t="str">
        <f t="shared" si="187"/>
        <v/>
      </c>
      <c r="AI477" s="57"/>
      <c r="AJ477" s="57" t="str">
        <f t="shared" si="188"/>
        <v/>
      </c>
      <c r="AK477" s="57"/>
      <c r="AL477" s="57" t="str">
        <f t="shared" si="189"/>
        <v/>
      </c>
      <c r="AM477" s="57"/>
      <c r="AN477" s="57" t="str">
        <f t="shared" si="190"/>
        <v/>
      </c>
      <c r="AO477" s="57"/>
      <c r="AP477" s="25"/>
      <c r="AQ477" s="23" t="str">
        <f t="shared" si="191"/>
        <v>Missing input data</v>
      </c>
      <c r="AR477" s="23" t="str">
        <f t="shared" si="192"/>
        <v>Missing input data</v>
      </c>
      <c r="AS477" s="25"/>
      <c r="AT477" s="23" t="str">
        <f t="shared" si="176"/>
        <v>Missing input data</v>
      </c>
      <c r="AU477" s="23" t="str">
        <f t="shared" si="177"/>
        <v>Missing input data</v>
      </c>
      <c r="AV477" s="25"/>
    </row>
    <row r="478" spans="1:48">
      <c r="A478" s="56"/>
      <c r="B478" s="67" t="str">
        <f t="shared" si="178"/>
        <v/>
      </c>
      <c r="C478" s="57"/>
      <c r="D478" s="67" t="str">
        <f t="shared" si="179"/>
        <v/>
      </c>
      <c r="E478" s="54"/>
      <c r="F478" s="51" t="str">
        <f t="shared" si="180"/>
        <v/>
      </c>
      <c r="G478" s="54"/>
      <c r="H478" s="67" t="str">
        <f t="shared" si="181"/>
        <v/>
      </c>
      <c r="I478" s="54" t="str">
        <f>IF(G478="","",VLOOKUP(G478,'LEVEL-SYSTEM'!$A$2:$B$849,2,))</f>
        <v/>
      </c>
      <c r="J478" s="67" t="str">
        <f t="shared" si="182"/>
        <v/>
      </c>
      <c r="K478" s="54"/>
      <c r="L478" s="55" t="str">
        <f t="shared" si="173"/>
        <v/>
      </c>
      <c r="M478" s="67" t="str">
        <f>IF(K478="","",VLOOKUP(K478,DISCIPLINE!$A$2:$C$845,2,))</f>
        <v/>
      </c>
      <c r="N478" s="55" t="str">
        <f t="shared" si="174"/>
        <v/>
      </c>
      <c r="O478" s="67" t="str">
        <f>IF(M478="","",VLOOKUP(M478,DISCIPLINE!$A$2:$C$845,2,))</f>
        <v/>
      </c>
      <c r="P478" s="67" t="str">
        <f t="shared" si="183"/>
        <v/>
      </c>
      <c r="Q478" s="57"/>
      <c r="R478" s="67" t="str">
        <f t="shared" si="175"/>
        <v/>
      </c>
      <c r="S478" s="79" t="str">
        <f>IF(Q478="","",VLOOKUP(Q478,'[1]ACTIVITY &amp; DISCIPLINE CODE'!$F$3:$I$1862,2,))</f>
        <v/>
      </c>
      <c r="T478" s="67" t="str">
        <f t="shared" si="193"/>
        <v/>
      </c>
      <c r="U478" s="67" t="str">
        <f>IF(Q478="","",VLOOKUP(Q478,'[1]ACTIVITY &amp; DISCIPLINE CODE'!$F$3:$I$1862,3,))</f>
        <v/>
      </c>
      <c r="V478" s="67" t="str">
        <f t="shared" si="184"/>
        <v/>
      </c>
      <c r="W478" s="67" t="str">
        <f>IF(Q478="","",VLOOKUP(Q478,'[2]ACTIVITY &amp; DISCIPLINE CODE'!$F$3:$I$1850,4,))</f>
        <v/>
      </c>
      <c r="X478" s="57" t="str">
        <f t="shared" si="185"/>
        <v/>
      </c>
      <c r="Y478" s="34"/>
      <c r="Z478" s="67" t="str">
        <f t="shared" si="194"/>
        <v/>
      </c>
      <c r="AA478" s="67" t="str">
        <f>IF(Y478="","",VLOOKUP(Y478,'DOCUMENT TYPE'!$A$7:$C$837,2,))</f>
        <v/>
      </c>
      <c r="AB478" s="67" t="str">
        <f t="shared" si="195"/>
        <v/>
      </c>
      <c r="AC478" s="67" t="str">
        <f>IF(Y478="","",VLOOKUP(Y478,'DOCUMENT TYPE'!$A$7:$C$837,3,))</f>
        <v/>
      </c>
      <c r="AD478" s="67" t="str">
        <f t="shared" si="186"/>
        <v/>
      </c>
      <c r="AE478" s="54"/>
      <c r="AF478" s="55" t="str">
        <f t="shared" si="196"/>
        <v/>
      </c>
      <c r="AG478" s="67" t="str">
        <f>IF(AE478="","",VLOOKUP(AE478,DISCIPLINE!$A$2:$C$845,2,))</f>
        <v/>
      </c>
      <c r="AH478" s="57" t="str">
        <f t="shared" si="187"/>
        <v/>
      </c>
      <c r="AI478" s="57"/>
      <c r="AJ478" s="57" t="str">
        <f t="shared" si="188"/>
        <v/>
      </c>
      <c r="AK478" s="57"/>
      <c r="AL478" s="57" t="str">
        <f t="shared" si="189"/>
        <v/>
      </c>
      <c r="AM478" s="57"/>
      <c r="AN478" s="57" t="str">
        <f t="shared" si="190"/>
        <v/>
      </c>
      <c r="AO478" s="57"/>
      <c r="AP478" s="25"/>
      <c r="AQ478" s="23" t="str">
        <f t="shared" si="191"/>
        <v>Missing input data</v>
      </c>
      <c r="AR478" s="23" t="str">
        <f t="shared" si="192"/>
        <v>Missing input data</v>
      </c>
      <c r="AS478" s="25"/>
      <c r="AT478" s="23" t="str">
        <f t="shared" si="176"/>
        <v>Missing input data</v>
      </c>
      <c r="AU478" s="23" t="str">
        <f t="shared" si="177"/>
        <v>Missing input data</v>
      </c>
      <c r="AV478" s="25"/>
    </row>
    <row r="479" spans="1:48">
      <c r="A479" s="56"/>
      <c r="B479" s="67" t="str">
        <f t="shared" si="178"/>
        <v/>
      </c>
      <c r="C479" s="57"/>
      <c r="D479" s="67" t="str">
        <f t="shared" si="179"/>
        <v/>
      </c>
      <c r="E479" s="54"/>
      <c r="F479" s="51" t="str">
        <f t="shared" si="180"/>
        <v/>
      </c>
      <c r="G479" s="54"/>
      <c r="H479" s="67" t="str">
        <f t="shared" si="181"/>
        <v/>
      </c>
      <c r="I479" s="54" t="str">
        <f>IF(G479="","",VLOOKUP(G479,'LEVEL-SYSTEM'!$A$2:$B$849,2,))</f>
        <v/>
      </c>
      <c r="J479" s="67" t="str">
        <f t="shared" si="182"/>
        <v/>
      </c>
      <c r="K479" s="54"/>
      <c r="L479" s="55" t="str">
        <f t="shared" si="173"/>
        <v/>
      </c>
      <c r="M479" s="67" t="str">
        <f>IF(K479="","",VLOOKUP(K479,DISCIPLINE!$A$2:$C$845,2,))</f>
        <v/>
      </c>
      <c r="N479" s="55" t="str">
        <f t="shared" si="174"/>
        <v/>
      </c>
      <c r="O479" s="67" t="str">
        <f>IF(M479="","",VLOOKUP(M479,DISCIPLINE!$A$2:$C$845,2,))</f>
        <v/>
      </c>
      <c r="P479" s="67" t="str">
        <f t="shared" si="183"/>
        <v/>
      </c>
      <c r="Q479" s="57"/>
      <c r="R479" s="67" t="str">
        <f t="shared" si="175"/>
        <v/>
      </c>
      <c r="S479" s="79" t="str">
        <f>IF(Q479="","",VLOOKUP(Q479,'[1]ACTIVITY &amp; DISCIPLINE CODE'!$F$3:$I$1862,2,))</f>
        <v/>
      </c>
      <c r="T479" s="67" t="str">
        <f t="shared" si="193"/>
        <v/>
      </c>
      <c r="U479" s="67" t="str">
        <f>IF(Q479="","",VLOOKUP(Q479,'[1]ACTIVITY &amp; DISCIPLINE CODE'!$F$3:$I$1862,3,))</f>
        <v/>
      </c>
      <c r="V479" s="67" t="str">
        <f t="shared" si="184"/>
        <v/>
      </c>
      <c r="W479" s="67" t="str">
        <f>IF(Q479="","",VLOOKUP(Q479,'[2]ACTIVITY &amp; DISCIPLINE CODE'!$F$3:$I$1850,4,))</f>
        <v/>
      </c>
      <c r="X479" s="57" t="str">
        <f t="shared" si="185"/>
        <v/>
      </c>
      <c r="Y479" s="34"/>
      <c r="Z479" s="67" t="str">
        <f t="shared" si="194"/>
        <v/>
      </c>
      <c r="AA479" s="67" t="str">
        <f>IF(Y479="","",VLOOKUP(Y479,'DOCUMENT TYPE'!$A$7:$C$837,2,))</f>
        <v/>
      </c>
      <c r="AB479" s="67" t="str">
        <f t="shared" si="195"/>
        <v/>
      </c>
      <c r="AC479" s="67" t="str">
        <f>IF(Y479="","",VLOOKUP(Y479,'DOCUMENT TYPE'!$A$7:$C$837,3,))</f>
        <v/>
      </c>
      <c r="AD479" s="67" t="str">
        <f t="shared" si="186"/>
        <v/>
      </c>
      <c r="AE479" s="54"/>
      <c r="AF479" s="55" t="str">
        <f t="shared" si="196"/>
        <v/>
      </c>
      <c r="AG479" s="67" t="str">
        <f>IF(AE479="","",VLOOKUP(AE479,DISCIPLINE!$A$2:$C$845,2,))</f>
        <v/>
      </c>
      <c r="AH479" s="57" t="str">
        <f t="shared" si="187"/>
        <v/>
      </c>
      <c r="AI479" s="57"/>
      <c r="AJ479" s="57" t="str">
        <f t="shared" si="188"/>
        <v/>
      </c>
      <c r="AK479" s="57"/>
      <c r="AL479" s="57" t="str">
        <f t="shared" si="189"/>
        <v/>
      </c>
      <c r="AM479" s="57"/>
      <c r="AN479" s="57" t="str">
        <f t="shared" si="190"/>
        <v/>
      </c>
      <c r="AO479" s="57"/>
      <c r="AP479" s="25"/>
      <c r="AQ479" s="23" t="str">
        <f t="shared" si="191"/>
        <v>Missing input data</v>
      </c>
      <c r="AR479" s="23" t="str">
        <f t="shared" si="192"/>
        <v>Missing input data</v>
      </c>
      <c r="AS479" s="25"/>
      <c r="AT479" s="23" t="str">
        <f t="shared" si="176"/>
        <v>Missing input data</v>
      </c>
      <c r="AU479" s="23" t="str">
        <f t="shared" si="177"/>
        <v>Missing input data</v>
      </c>
      <c r="AV479" s="25"/>
    </row>
    <row r="480" spans="1:48">
      <c r="A480" s="56"/>
      <c r="B480" s="67" t="str">
        <f t="shared" si="178"/>
        <v/>
      </c>
      <c r="C480" s="57"/>
      <c r="D480" s="67" t="str">
        <f t="shared" si="179"/>
        <v/>
      </c>
      <c r="E480" s="54"/>
      <c r="F480" s="51" t="str">
        <f t="shared" si="180"/>
        <v/>
      </c>
      <c r="G480" s="54"/>
      <c r="H480" s="67" t="str">
        <f t="shared" si="181"/>
        <v/>
      </c>
      <c r="I480" s="54" t="str">
        <f>IF(G480="","",VLOOKUP(G480,'LEVEL-SYSTEM'!$A$2:$B$849,2,))</f>
        <v/>
      </c>
      <c r="J480" s="67" t="str">
        <f t="shared" si="182"/>
        <v/>
      </c>
      <c r="K480" s="54"/>
      <c r="L480" s="55" t="str">
        <f t="shared" si="173"/>
        <v/>
      </c>
      <c r="M480" s="67" t="str">
        <f>IF(K480="","",VLOOKUP(K480,DISCIPLINE!$A$2:$C$845,2,))</f>
        <v/>
      </c>
      <c r="N480" s="55" t="str">
        <f t="shared" si="174"/>
        <v/>
      </c>
      <c r="O480" s="67" t="str">
        <f>IF(M480="","",VLOOKUP(M480,DISCIPLINE!$A$2:$C$845,2,))</f>
        <v/>
      </c>
      <c r="P480" s="67" t="str">
        <f t="shared" si="183"/>
        <v/>
      </c>
      <c r="Q480" s="57"/>
      <c r="R480" s="67" t="str">
        <f t="shared" si="175"/>
        <v/>
      </c>
      <c r="S480" s="79" t="str">
        <f>IF(Q480="","",VLOOKUP(Q480,'[1]ACTIVITY &amp; DISCIPLINE CODE'!$F$3:$I$1862,2,))</f>
        <v/>
      </c>
      <c r="T480" s="67" t="str">
        <f t="shared" si="193"/>
        <v/>
      </c>
      <c r="U480" s="67" t="str">
        <f>IF(Q480="","",VLOOKUP(Q480,'[1]ACTIVITY &amp; DISCIPLINE CODE'!$F$3:$I$1862,3,))</f>
        <v/>
      </c>
      <c r="V480" s="67" t="str">
        <f t="shared" si="184"/>
        <v/>
      </c>
      <c r="W480" s="67" t="str">
        <f>IF(Q480="","",VLOOKUP(Q480,'[2]ACTIVITY &amp; DISCIPLINE CODE'!$F$3:$I$1850,4,))</f>
        <v/>
      </c>
      <c r="X480" s="57" t="str">
        <f t="shared" si="185"/>
        <v/>
      </c>
      <c r="Y480" s="34"/>
      <c r="Z480" s="67" t="str">
        <f t="shared" si="194"/>
        <v/>
      </c>
      <c r="AA480" s="67" t="str">
        <f>IF(Y480="","",VLOOKUP(Y480,'DOCUMENT TYPE'!$A$7:$C$837,2,))</f>
        <v/>
      </c>
      <c r="AB480" s="67" t="str">
        <f t="shared" si="195"/>
        <v/>
      </c>
      <c r="AC480" s="67" t="str">
        <f>IF(Y480="","",VLOOKUP(Y480,'DOCUMENT TYPE'!$A$7:$C$837,3,))</f>
        <v/>
      </c>
      <c r="AD480" s="67" t="str">
        <f t="shared" si="186"/>
        <v/>
      </c>
      <c r="AE480" s="54"/>
      <c r="AF480" s="55" t="str">
        <f t="shared" si="196"/>
        <v/>
      </c>
      <c r="AG480" s="67" t="str">
        <f>IF(AE480="","",VLOOKUP(AE480,DISCIPLINE!$A$2:$C$845,2,))</f>
        <v/>
      </c>
      <c r="AH480" s="57" t="str">
        <f t="shared" si="187"/>
        <v/>
      </c>
      <c r="AI480" s="57"/>
      <c r="AJ480" s="57" t="str">
        <f t="shared" si="188"/>
        <v/>
      </c>
      <c r="AK480" s="57"/>
      <c r="AL480" s="57" t="str">
        <f t="shared" si="189"/>
        <v/>
      </c>
      <c r="AM480" s="57"/>
      <c r="AN480" s="57" t="str">
        <f t="shared" si="190"/>
        <v/>
      </c>
      <c r="AO480" s="57"/>
      <c r="AP480" s="25"/>
      <c r="AQ480" s="23" t="str">
        <f t="shared" si="191"/>
        <v>Missing input data</v>
      </c>
      <c r="AR480" s="23" t="str">
        <f t="shared" si="192"/>
        <v>Missing input data</v>
      </c>
      <c r="AS480" s="25"/>
      <c r="AT480" s="23" t="str">
        <f t="shared" si="176"/>
        <v>Missing input data</v>
      </c>
      <c r="AU480" s="23" t="str">
        <f t="shared" si="177"/>
        <v>Missing input data</v>
      </c>
      <c r="AV480" s="25"/>
    </row>
    <row r="481" spans="1:48">
      <c r="A481" s="56"/>
      <c r="B481" s="67" t="str">
        <f t="shared" si="178"/>
        <v/>
      </c>
      <c r="C481" s="57"/>
      <c r="D481" s="67" t="str">
        <f t="shared" si="179"/>
        <v/>
      </c>
      <c r="E481" s="54"/>
      <c r="F481" s="51" t="str">
        <f t="shared" si="180"/>
        <v/>
      </c>
      <c r="G481" s="54"/>
      <c r="H481" s="67" t="str">
        <f t="shared" si="181"/>
        <v/>
      </c>
      <c r="I481" s="54" t="str">
        <f>IF(G481="","",VLOOKUP(G481,'LEVEL-SYSTEM'!$A$2:$B$849,2,))</f>
        <v/>
      </c>
      <c r="J481" s="67" t="str">
        <f t="shared" si="182"/>
        <v/>
      </c>
      <c r="K481" s="54"/>
      <c r="L481" s="55" t="str">
        <f t="shared" si="173"/>
        <v/>
      </c>
      <c r="M481" s="67" t="str">
        <f>IF(K481="","",VLOOKUP(K481,DISCIPLINE!$A$2:$C$845,2,))</f>
        <v/>
      </c>
      <c r="N481" s="55" t="str">
        <f t="shared" si="174"/>
        <v/>
      </c>
      <c r="O481" s="67" t="str">
        <f>IF(M481="","",VLOOKUP(M481,DISCIPLINE!$A$2:$C$845,2,))</f>
        <v/>
      </c>
      <c r="P481" s="67" t="str">
        <f t="shared" si="183"/>
        <v/>
      </c>
      <c r="Q481" s="57"/>
      <c r="R481" s="67" t="str">
        <f t="shared" si="175"/>
        <v/>
      </c>
      <c r="S481" s="79" t="str">
        <f>IF(Q481="","",VLOOKUP(Q481,'[1]ACTIVITY &amp; DISCIPLINE CODE'!$F$3:$I$1862,2,))</f>
        <v/>
      </c>
      <c r="T481" s="67" t="str">
        <f t="shared" si="193"/>
        <v/>
      </c>
      <c r="U481" s="67" t="str">
        <f>IF(Q481="","",VLOOKUP(Q481,'[1]ACTIVITY &amp; DISCIPLINE CODE'!$F$3:$I$1862,3,))</f>
        <v/>
      </c>
      <c r="V481" s="67" t="str">
        <f t="shared" si="184"/>
        <v/>
      </c>
      <c r="W481" s="67" t="str">
        <f>IF(Q481="","",VLOOKUP(Q481,'[2]ACTIVITY &amp; DISCIPLINE CODE'!$F$3:$I$1850,4,))</f>
        <v/>
      </c>
      <c r="X481" s="57" t="str">
        <f t="shared" si="185"/>
        <v/>
      </c>
      <c r="Y481" s="34"/>
      <c r="Z481" s="67" t="str">
        <f t="shared" si="194"/>
        <v/>
      </c>
      <c r="AA481" s="67" t="str">
        <f>IF(Y481="","",VLOOKUP(Y481,'DOCUMENT TYPE'!$A$7:$C$837,2,))</f>
        <v/>
      </c>
      <c r="AB481" s="67" t="str">
        <f t="shared" si="195"/>
        <v/>
      </c>
      <c r="AC481" s="67" t="str">
        <f>IF(Y481="","",VLOOKUP(Y481,'DOCUMENT TYPE'!$A$7:$C$837,3,))</f>
        <v/>
      </c>
      <c r="AD481" s="67" t="str">
        <f t="shared" si="186"/>
        <v/>
      </c>
      <c r="AE481" s="54"/>
      <c r="AF481" s="55" t="str">
        <f t="shared" si="196"/>
        <v/>
      </c>
      <c r="AG481" s="67" t="str">
        <f>IF(AE481="","",VLOOKUP(AE481,DISCIPLINE!$A$2:$C$845,2,))</f>
        <v/>
      </c>
      <c r="AH481" s="57" t="str">
        <f t="shared" si="187"/>
        <v/>
      </c>
      <c r="AI481" s="57"/>
      <c r="AJ481" s="57" t="str">
        <f t="shared" si="188"/>
        <v/>
      </c>
      <c r="AK481" s="57"/>
      <c r="AL481" s="57" t="str">
        <f t="shared" si="189"/>
        <v/>
      </c>
      <c r="AM481" s="57"/>
      <c r="AN481" s="57" t="str">
        <f t="shared" si="190"/>
        <v/>
      </c>
      <c r="AO481" s="57"/>
      <c r="AP481" s="25"/>
      <c r="AQ481" s="23" t="str">
        <f t="shared" si="191"/>
        <v>Missing input data</v>
      </c>
      <c r="AR481" s="23" t="str">
        <f t="shared" si="192"/>
        <v>Missing input data</v>
      </c>
      <c r="AS481" s="25"/>
      <c r="AT481" s="23" t="str">
        <f t="shared" si="176"/>
        <v>Missing input data</v>
      </c>
      <c r="AU481" s="23" t="str">
        <f t="shared" si="177"/>
        <v>Missing input data</v>
      </c>
      <c r="AV481" s="25"/>
    </row>
    <row r="482" spans="1:48">
      <c r="A482" s="56"/>
      <c r="B482" s="67" t="str">
        <f t="shared" si="178"/>
        <v/>
      </c>
      <c r="C482" s="57"/>
      <c r="D482" s="67" t="str">
        <f t="shared" si="179"/>
        <v/>
      </c>
      <c r="E482" s="54"/>
      <c r="F482" s="51" t="str">
        <f t="shared" si="180"/>
        <v/>
      </c>
      <c r="G482" s="54"/>
      <c r="H482" s="67" t="str">
        <f t="shared" si="181"/>
        <v/>
      </c>
      <c r="I482" s="54" t="str">
        <f>IF(G482="","",VLOOKUP(G482,'LEVEL-SYSTEM'!$A$2:$B$849,2,))</f>
        <v/>
      </c>
      <c r="J482" s="67" t="str">
        <f t="shared" si="182"/>
        <v/>
      </c>
      <c r="K482" s="54"/>
      <c r="L482" s="55" t="str">
        <f t="shared" si="173"/>
        <v/>
      </c>
      <c r="M482" s="67" t="str">
        <f>IF(K482="","",VLOOKUP(K482,DISCIPLINE!$A$2:$C$845,2,))</f>
        <v/>
      </c>
      <c r="N482" s="55" t="str">
        <f t="shared" si="174"/>
        <v/>
      </c>
      <c r="O482" s="67" t="str">
        <f>IF(M482="","",VLOOKUP(M482,DISCIPLINE!$A$2:$C$845,2,))</f>
        <v/>
      </c>
      <c r="P482" s="67" t="str">
        <f t="shared" si="183"/>
        <v/>
      </c>
      <c r="Q482" s="57"/>
      <c r="R482" s="67" t="str">
        <f t="shared" si="175"/>
        <v/>
      </c>
      <c r="S482" s="79" t="str">
        <f>IF(Q482="","",VLOOKUP(Q482,'[1]ACTIVITY &amp; DISCIPLINE CODE'!$F$3:$I$1862,2,))</f>
        <v/>
      </c>
      <c r="T482" s="67" t="str">
        <f t="shared" si="193"/>
        <v/>
      </c>
      <c r="U482" s="67" t="str">
        <f>IF(Q482="","",VLOOKUP(Q482,'[1]ACTIVITY &amp; DISCIPLINE CODE'!$F$3:$I$1862,3,))</f>
        <v/>
      </c>
      <c r="V482" s="67" t="str">
        <f t="shared" si="184"/>
        <v/>
      </c>
      <c r="W482" s="67" t="str">
        <f>IF(Q482="","",VLOOKUP(Q482,'[2]ACTIVITY &amp; DISCIPLINE CODE'!$F$3:$I$1850,4,))</f>
        <v/>
      </c>
      <c r="X482" s="57" t="str">
        <f t="shared" si="185"/>
        <v/>
      </c>
      <c r="Y482" s="34"/>
      <c r="Z482" s="67" t="str">
        <f t="shared" si="194"/>
        <v/>
      </c>
      <c r="AA482" s="67" t="str">
        <f>IF(Y482="","",VLOOKUP(Y482,'DOCUMENT TYPE'!$A$7:$C$837,2,))</f>
        <v/>
      </c>
      <c r="AB482" s="67" t="str">
        <f t="shared" si="195"/>
        <v/>
      </c>
      <c r="AC482" s="67" t="str">
        <f>IF(Y482="","",VLOOKUP(Y482,'DOCUMENT TYPE'!$A$7:$C$837,3,))</f>
        <v/>
      </c>
      <c r="AD482" s="67" t="str">
        <f t="shared" si="186"/>
        <v/>
      </c>
      <c r="AE482" s="54"/>
      <c r="AF482" s="55" t="str">
        <f t="shared" si="196"/>
        <v/>
      </c>
      <c r="AG482" s="67" t="str">
        <f>IF(AE482="","",VLOOKUP(AE482,DISCIPLINE!$A$2:$C$845,2,))</f>
        <v/>
      </c>
      <c r="AH482" s="57" t="str">
        <f t="shared" si="187"/>
        <v/>
      </c>
      <c r="AI482" s="57"/>
      <c r="AJ482" s="57" t="str">
        <f t="shared" si="188"/>
        <v/>
      </c>
      <c r="AK482" s="57"/>
      <c r="AL482" s="57" t="str">
        <f t="shared" si="189"/>
        <v/>
      </c>
      <c r="AM482" s="57"/>
      <c r="AN482" s="57" t="str">
        <f t="shared" si="190"/>
        <v/>
      </c>
      <c r="AO482" s="57"/>
      <c r="AP482" s="25"/>
      <c r="AQ482" s="23" t="str">
        <f t="shared" si="191"/>
        <v>Missing input data</v>
      </c>
      <c r="AR482" s="23" t="str">
        <f t="shared" si="192"/>
        <v>Missing input data</v>
      </c>
      <c r="AS482" s="25"/>
      <c r="AT482" s="23" t="str">
        <f t="shared" si="176"/>
        <v>Missing input data</v>
      </c>
      <c r="AU482" s="23" t="str">
        <f t="shared" si="177"/>
        <v>Missing input data</v>
      </c>
      <c r="AV482" s="25"/>
    </row>
    <row r="483" spans="1:48">
      <c r="A483" s="56"/>
      <c r="B483" s="67" t="str">
        <f t="shared" si="178"/>
        <v/>
      </c>
      <c r="C483" s="57"/>
      <c r="D483" s="67" t="str">
        <f t="shared" si="179"/>
        <v/>
      </c>
      <c r="E483" s="54"/>
      <c r="F483" s="51" t="str">
        <f t="shared" si="180"/>
        <v/>
      </c>
      <c r="G483" s="54"/>
      <c r="H483" s="67" t="str">
        <f t="shared" si="181"/>
        <v/>
      </c>
      <c r="I483" s="54" t="str">
        <f>IF(G483="","",VLOOKUP(G483,'LEVEL-SYSTEM'!$A$2:$B$849,2,))</f>
        <v/>
      </c>
      <c r="J483" s="67" t="str">
        <f t="shared" si="182"/>
        <v/>
      </c>
      <c r="K483" s="54"/>
      <c r="L483" s="55" t="str">
        <f t="shared" si="173"/>
        <v/>
      </c>
      <c r="M483" s="67" t="str">
        <f>IF(K483="","",VLOOKUP(K483,DISCIPLINE!$A$2:$C$845,2,))</f>
        <v/>
      </c>
      <c r="N483" s="55" t="str">
        <f t="shared" si="174"/>
        <v/>
      </c>
      <c r="O483" s="67" t="str">
        <f>IF(M483="","",VLOOKUP(M483,DISCIPLINE!$A$2:$C$845,2,))</f>
        <v/>
      </c>
      <c r="P483" s="67" t="str">
        <f t="shared" si="183"/>
        <v/>
      </c>
      <c r="Q483" s="57"/>
      <c r="R483" s="67" t="str">
        <f t="shared" si="175"/>
        <v/>
      </c>
      <c r="S483" s="79" t="str">
        <f>IF(Q483="","",VLOOKUP(Q483,'[1]ACTIVITY &amp; DISCIPLINE CODE'!$F$3:$I$1862,2,))</f>
        <v/>
      </c>
      <c r="T483" s="67" t="str">
        <f t="shared" si="193"/>
        <v/>
      </c>
      <c r="U483" s="67" t="str">
        <f>IF(Q483="","",VLOOKUP(Q483,'[1]ACTIVITY &amp; DISCIPLINE CODE'!$F$3:$I$1862,3,))</f>
        <v/>
      </c>
      <c r="V483" s="67" t="str">
        <f t="shared" si="184"/>
        <v/>
      </c>
      <c r="W483" s="67" t="str">
        <f>IF(Q483="","",VLOOKUP(Q483,'[2]ACTIVITY &amp; DISCIPLINE CODE'!$F$3:$I$1850,4,))</f>
        <v/>
      </c>
      <c r="X483" s="57" t="str">
        <f t="shared" si="185"/>
        <v/>
      </c>
      <c r="Y483" s="34"/>
      <c r="Z483" s="67" t="str">
        <f t="shared" si="194"/>
        <v/>
      </c>
      <c r="AA483" s="67" t="str">
        <f>IF(Y483="","",VLOOKUP(Y483,'DOCUMENT TYPE'!$A$7:$C$837,2,))</f>
        <v/>
      </c>
      <c r="AB483" s="67" t="str">
        <f t="shared" si="195"/>
        <v/>
      </c>
      <c r="AC483" s="67" t="str">
        <f>IF(Y483="","",VLOOKUP(Y483,'DOCUMENT TYPE'!$A$7:$C$837,3,))</f>
        <v/>
      </c>
      <c r="AD483" s="67" t="str">
        <f t="shared" si="186"/>
        <v/>
      </c>
      <c r="AE483" s="54"/>
      <c r="AF483" s="55" t="str">
        <f t="shared" si="196"/>
        <v/>
      </c>
      <c r="AG483" s="67" t="str">
        <f>IF(AE483="","",VLOOKUP(AE483,DISCIPLINE!$A$2:$C$845,2,))</f>
        <v/>
      </c>
      <c r="AH483" s="57" t="str">
        <f t="shared" si="187"/>
        <v/>
      </c>
      <c r="AI483" s="57"/>
      <c r="AJ483" s="57" t="str">
        <f t="shared" si="188"/>
        <v/>
      </c>
      <c r="AK483" s="57"/>
      <c r="AL483" s="57" t="str">
        <f t="shared" si="189"/>
        <v/>
      </c>
      <c r="AM483" s="57"/>
      <c r="AN483" s="57" t="str">
        <f t="shared" si="190"/>
        <v/>
      </c>
      <c r="AO483" s="57"/>
      <c r="AP483" s="25"/>
      <c r="AQ483" s="23" t="str">
        <f t="shared" si="191"/>
        <v>Missing input data</v>
      </c>
      <c r="AR483" s="23" t="str">
        <f t="shared" si="192"/>
        <v>Missing input data</v>
      </c>
      <c r="AS483" s="25"/>
      <c r="AT483" s="23" t="str">
        <f t="shared" si="176"/>
        <v>Missing input data</v>
      </c>
      <c r="AU483" s="23" t="str">
        <f t="shared" si="177"/>
        <v>Missing input data</v>
      </c>
      <c r="AV483" s="25"/>
    </row>
    <row r="484" spans="1:48">
      <c r="A484" s="56"/>
      <c r="B484" s="67" t="str">
        <f t="shared" si="178"/>
        <v/>
      </c>
      <c r="C484" s="57"/>
      <c r="D484" s="67" t="str">
        <f t="shared" si="179"/>
        <v/>
      </c>
      <c r="E484" s="54"/>
      <c r="F484" s="51" t="str">
        <f t="shared" si="180"/>
        <v/>
      </c>
      <c r="G484" s="54"/>
      <c r="H484" s="67" t="str">
        <f t="shared" si="181"/>
        <v/>
      </c>
      <c r="I484" s="54" t="str">
        <f>IF(G484="","",VLOOKUP(G484,'LEVEL-SYSTEM'!$A$2:$B$849,2,))</f>
        <v/>
      </c>
      <c r="J484" s="67" t="str">
        <f t="shared" si="182"/>
        <v/>
      </c>
      <c r="K484" s="54"/>
      <c r="L484" s="55" t="str">
        <f t="shared" si="173"/>
        <v/>
      </c>
      <c r="M484" s="67" t="str">
        <f>IF(K484="","",VLOOKUP(K484,DISCIPLINE!$A$2:$C$845,2,))</f>
        <v/>
      </c>
      <c r="N484" s="55" t="str">
        <f t="shared" si="174"/>
        <v/>
      </c>
      <c r="O484" s="67" t="str">
        <f>IF(M484="","",VLOOKUP(M484,DISCIPLINE!$A$2:$C$845,2,))</f>
        <v/>
      </c>
      <c r="P484" s="67" t="str">
        <f t="shared" si="183"/>
        <v/>
      </c>
      <c r="Q484" s="57"/>
      <c r="R484" s="67" t="str">
        <f t="shared" si="175"/>
        <v/>
      </c>
      <c r="S484" s="79" t="str">
        <f>IF(Q484="","",VLOOKUP(Q484,'[1]ACTIVITY &amp; DISCIPLINE CODE'!$F$3:$I$1862,2,))</f>
        <v/>
      </c>
      <c r="T484" s="67" t="str">
        <f t="shared" si="193"/>
        <v/>
      </c>
      <c r="U484" s="67" t="str">
        <f>IF(Q484="","",VLOOKUP(Q484,'[1]ACTIVITY &amp; DISCIPLINE CODE'!$F$3:$I$1862,3,))</f>
        <v/>
      </c>
      <c r="V484" s="67" t="str">
        <f t="shared" si="184"/>
        <v/>
      </c>
      <c r="W484" s="67" t="str">
        <f>IF(Q484="","",VLOOKUP(Q484,'[2]ACTIVITY &amp; DISCIPLINE CODE'!$F$3:$I$1850,4,))</f>
        <v/>
      </c>
      <c r="X484" s="57" t="str">
        <f t="shared" si="185"/>
        <v/>
      </c>
      <c r="Y484" s="34"/>
      <c r="Z484" s="67" t="str">
        <f t="shared" si="194"/>
        <v/>
      </c>
      <c r="AA484" s="67" t="str">
        <f>IF(Y484="","",VLOOKUP(Y484,'DOCUMENT TYPE'!$A$7:$C$837,2,))</f>
        <v/>
      </c>
      <c r="AB484" s="67" t="str">
        <f t="shared" si="195"/>
        <v/>
      </c>
      <c r="AC484" s="67" t="str">
        <f>IF(Y484="","",VLOOKUP(Y484,'DOCUMENT TYPE'!$A$7:$C$837,3,))</f>
        <v/>
      </c>
      <c r="AD484" s="67" t="str">
        <f t="shared" si="186"/>
        <v/>
      </c>
      <c r="AE484" s="54"/>
      <c r="AF484" s="55" t="str">
        <f t="shared" si="196"/>
        <v/>
      </c>
      <c r="AG484" s="67" t="str">
        <f>IF(AE484="","",VLOOKUP(AE484,DISCIPLINE!$A$2:$C$845,2,))</f>
        <v/>
      </c>
      <c r="AH484" s="57" t="str">
        <f t="shared" si="187"/>
        <v/>
      </c>
      <c r="AI484" s="57"/>
      <c r="AJ484" s="57" t="str">
        <f t="shared" si="188"/>
        <v/>
      </c>
      <c r="AK484" s="57"/>
      <c r="AL484" s="57" t="str">
        <f t="shared" si="189"/>
        <v/>
      </c>
      <c r="AM484" s="57"/>
      <c r="AN484" s="57" t="str">
        <f t="shared" si="190"/>
        <v/>
      </c>
      <c r="AO484" s="57"/>
      <c r="AP484" s="25"/>
      <c r="AQ484" s="23" t="str">
        <f t="shared" si="191"/>
        <v>Missing input data</v>
      </c>
      <c r="AR484" s="23" t="str">
        <f t="shared" si="192"/>
        <v>Missing input data</v>
      </c>
      <c r="AS484" s="25"/>
      <c r="AT484" s="23" t="str">
        <f t="shared" si="176"/>
        <v>Missing input data</v>
      </c>
      <c r="AU484" s="23" t="str">
        <f t="shared" si="177"/>
        <v>Missing input data</v>
      </c>
      <c r="AV484" s="25"/>
    </row>
    <row r="485" spans="1:48">
      <c r="A485" s="56"/>
      <c r="B485" s="67" t="str">
        <f t="shared" si="178"/>
        <v/>
      </c>
      <c r="C485" s="57"/>
      <c r="D485" s="67" t="str">
        <f t="shared" si="179"/>
        <v/>
      </c>
      <c r="E485" s="54"/>
      <c r="F485" s="51" t="str">
        <f t="shared" si="180"/>
        <v/>
      </c>
      <c r="G485" s="54"/>
      <c r="H485" s="67" t="str">
        <f t="shared" si="181"/>
        <v/>
      </c>
      <c r="I485" s="54" t="str">
        <f>IF(G485="","",VLOOKUP(G485,'LEVEL-SYSTEM'!$A$2:$B$849,2,))</f>
        <v/>
      </c>
      <c r="J485" s="67" t="str">
        <f t="shared" si="182"/>
        <v/>
      </c>
      <c r="K485" s="54"/>
      <c r="L485" s="55" t="str">
        <f t="shared" si="173"/>
        <v/>
      </c>
      <c r="M485" s="67" t="str">
        <f>IF(K485="","",VLOOKUP(K485,DISCIPLINE!$A$2:$C$845,2,))</f>
        <v/>
      </c>
      <c r="N485" s="55" t="str">
        <f t="shared" si="174"/>
        <v/>
      </c>
      <c r="O485" s="67" t="str">
        <f>IF(M485="","",VLOOKUP(M485,DISCIPLINE!$A$2:$C$845,2,))</f>
        <v/>
      </c>
      <c r="P485" s="67" t="str">
        <f t="shared" si="183"/>
        <v/>
      </c>
      <c r="Q485" s="57"/>
      <c r="R485" s="67" t="str">
        <f t="shared" si="175"/>
        <v/>
      </c>
      <c r="S485" s="79" t="str">
        <f>IF(Q485="","",VLOOKUP(Q485,'[1]ACTIVITY &amp; DISCIPLINE CODE'!$F$3:$I$1862,2,))</f>
        <v/>
      </c>
      <c r="T485" s="67" t="str">
        <f t="shared" si="193"/>
        <v/>
      </c>
      <c r="U485" s="67" t="str">
        <f>IF(Q485="","",VLOOKUP(Q485,'[1]ACTIVITY &amp; DISCIPLINE CODE'!$F$3:$I$1862,3,))</f>
        <v/>
      </c>
      <c r="V485" s="67" t="str">
        <f t="shared" si="184"/>
        <v/>
      </c>
      <c r="W485" s="67" t="str">
        <f>IF(Q485="","",VLOOKUP(Q485,'[2]ACTIVITY &amp; DISCIPLINE CODE'!$F$3:$I$1850,4,))</f>
        <v/>
      </c>
      <c r="X485" s="57" t="str">
        <f t="shared" si="185"/>
        <v/>
      </c>
      <c r="Y485" s="34"/>
      <c r="Z485" s="67" t="str">
        <f t="shared" si="194"/>
        <v/>
      </c>
      <c r="AA485" s="67" t="str">
        <f>IF(Y485="","",VLOOKUP(Y485,'DOCUMENT TYPE'!$A$7:$C$837,2,))</f>
        <v/>
      </c>
      <c r="AB485" s="67" t="str">
        <f t="shared" si="195"/>
        <v/>
      </c>
      <c r="AC485" s="67" t="str">
        <f>IF(Y485="","",VLOOKUP(Y485,'DOCUMENT TYPE'!$A$7:$C$837,3,))</f>
        <v/>
      </c>
      <c r="AD485" s="67" t="str">
        <f t="shared" si="186"/>
        <v/>
      </c>
      <c r="AE485" s="54"/>
      <c r="AF485" s="55" t="str">
        <f t="shared" si="196"/>
        <v/>
      </c>
      <c r="AG485" s="67" t="str">
        <f>IF(AE485="","",VLOOKUP(AE485,DISCIPLINE!$A$2:$C$845,2,))</f>
        <v/>
      </c>
      <c r="AH485" s="57" t="str">
        <f t="shared" si="187"/>
        <v/>
      </c>
      <c r="AI485" s="57"/>
      <c r="AJ485" s="57" t="str">
        <f t="shared" si="188"/>
        <v/>
      </c>
      <c r="AK485" s="57"/>
      <c r="AL485" s="57" t="str">
        <f t="shared" si="189"/>
        <v/>
      </c>
      <c r="AM485" s="57"/>
      <c r="AN485" s="57" t="str">
        <f t="shared" si="190"/>
        <v/>
      </c>
      <c r="AO485" s="57"/>
      <c r="AP485" s="25"/>
      <c r="AQ485" s="23" t="str">
        <f t="shared" si="191"/>
        <v>Missing input data</v>
      </c>
      <c r="AR485" s="23" t="str">
        <f t="shared" si="192"/>
        <v>Missing input data</v>
      </c>
      <c r="AS485" s="25"/>
      <c r="AT485" s="23" t="str">
        <f t="shared" si="176"/>
        <v>Missing input data</v>
      </c>
      <c r="AU485" s="23" t="str">
        <f t="shared" si="177"/>
        <v>Missing input data</v>
      </c>
      <c r="AV485" s="25"/>
    </row>
    <row r="486" spans="1:48">
      <c r="A486" s="56"/>
      <c r="B486" s="67" t="str">
        <f t="shared" si="178"/>
        <v/>
      </c>
      <c r="C486" s="57"/>
      <c r="D486" s="67" t="str">
        <f t="shared" si="179"/>
        <v/>
      </c>
      <c r="E486" s="54"/>
      <c r="F486" s="51" t="str">
        <f t="shared" si="180"/>
        <v/>
      </c>
      <c r="G486" s="54"/>
      <c r="H486" s="67" t="str">
        <f t="shared" si="181"/>
        <v/>
      </c>
      <c r="I486" s="54" t="str">
        <f>IF(G486="","",VLOOKUP(G486,'LEVEL-SYSTEM'!$A$2:$B$849,2,))</f>
        <v/>
      </c>
      <c r="J486" s="67" t="str">
        <f t="shared" si="182"/>
        <v/>
      </c>
      <c r="K486" s="54"/>
      <c r="L486" s="55" t="str">
        <f t="shared" si="173"/>
        <v/>
      </c>
      <c r="M486" s="67" t="str">
        <f>IF(K486="","",VLOOKUP(K486,DISCIPLINE!$A$2:$C$845,2,))</f>
        <v/>
      </c>
      <c r="N486" s="55" t="str">
        <f t="shared" si="174"/>
        <v/>
      </c>
      <c r="O486" s="67" t="str">
        <f>IF(M486="","",VLOOKUP(M486,DISCIPLINE!$A$2:$C$845,2,))</f>
        <v/>
      </c>
      <c r="P486" s="67" t="str">
        <f t="shared" si="183"/>
        <v/>
      </c>
      <c r="Q486" s="57"/>
      <c r="R486" s="67" t="str">
        <f t="shared" si="175"/>
        <v/>
      </c>
      <c r="S486" s="79" t="str">
        <f>IF(Q486="","",VLOOKUP(Q486,'[1]ACTIVITY &amp; DISCIPLINE CODE'!$F$3:$I$1862,2,))</f>
        <v/>
      </c>
      <c r="T486" s="67" t="str">
        <f t="shared" si="193"/>
        <v/>
      </c>
      <c r="U486" s="67" t="str">
        <f>IF(Q486="","",VLOOKUP(Q486,'[1]ACTIVITY &amp; DISCIPLINE CODE'!$F$3:$I$1862,3,))</f>
        <v/>
      </c>
      <c r="V486" s="67" t="str">
        <f t="shared" si="184"/>
        <v/>
      </c>
      <c r="W486" s="67" t="str">
        <f>IF(Q486="","",VLOOKUP(Q486,'[2]ACTIVITY &amp; DISCIPLINE CODE'!$F$3:$I$1850,4,))</f>
        <v/>
      </c>
      <c r="X486" s="57" t="str">
        <f t="shared" si="185"/>
        <v/>
      </c>
      <c r="Y486" s="34"/>
      <c r="Z486" s="67" t="str">
        <f t="shared" si="194"/>
        <v/>
      </c>
      <c r="AA486" s="67" t="str">
        <f>IF(Y486="","",VLOOKUP(Y486,'DOCUMENT TYPE'!$A$7:$C$837,2,))</f>
        <v/>
      </c>
      <c r="AB486" s="67" t="str">
        <f t="shared" si="195"/>
        <v/>
      </c>
      <c r="AC486" s="67" t="str">
        <f>IF(Y486="","",VLOOKUP(Y486,'DOCUMENT TYPE'!$A$7:$C$837,3,))</f>
        <v/>
      </c>
      <c r="AD486" s="67" t="str">
        <f t="shared" si="186"/>
        <v/>
      </c>
      <c r="AE486" s="54"/>
      <c r="AF486" s="55" t="str">
        <f t="shared" si="196"/>
        <v/>
      </c>
      <c r="AG486" s="67" t="str">
        <f>IF(AE486="","",VLOOKUP(AE486,DISCIPLINE!$A$2:$C$845,2,))</f>
        <v/>
      </c>
      <c r="AH486" s="57" t="str">
        <f t="shared" si="187"/>
        <v/>
      </c>
      <c r="AI486" s="57"/>
      <c r="AJ486" s="57" t="str">
        <f t="shared" si="188"/>
        <v/>
      </c>
      <c r="AK486" s="57"/>
      <c r="AL486" s="57" t="str">
        <f t="shared" si="189"/>
        <v/>
      </c>
      <c r="AM486" s="57"/>
      <c r="AN486" s="57" t="str">
        <f t="shared" si="190"/>
        <v/>
      </c>
      <c r="AO486" s="57"/>
      <c r="AP486" s="25"/>
      <c r="AQ486" s="23" t="str">
        <f t="shared" si="191"/>
        <v>Missing input data</v>
      </c>
      <c r="AR486" s="23" t="str">
        <f t="shared" si="192"/>
        <v>Missing input data</v>
      </c>
      <c r="AS486" s="25"/>
      <c r="AT486" s="23" t="str">
        <f t="shared" si="176"/>
        <v>Missing input data</v>
      </c>
      <c r="AU486" s="23" t="str">
        <f t="shared" si="177"/>
        <v>Missing input data</v>
      </c>
      <c r="AV486" s="25"/>
    </row>
    <row r="487" spans="1:48">
      <c r="A487" s="56"/>
      <c r="B487" s="67" t="str">
        <f t="shared" si="178"/>
        <v/>
      </c>
      <c r="C487" s="57"/>
      <c r="D487" s="67" t="str">
        <f t="shared" si="179"/>
        <v/>
      </c>
      <c r="E487" s="54"/>
      <c r="F487" s="51" t="str">
        <f t="shared" si="180"/>
        <v/>
      </c>
      <c r="G487" s="54"/>
      <c r="H487" s="67" t="str">
        <f t="shared" si="181"/>
        <v/>
      </c>
      <c r="I487" s="54" t="str">
        <f>IF(G487="","",VLOOKUP(G487,'LEVEL-SYSTEM'!$A$2:$B$849,2,))</f>
        <v/>
      </c>
      <c r="J487" s="67" t="str">
        <f t="shared" si="182"/>
        <v/>
      </c>
      <c r="K487" s="54"/>
      <c r="L487" s="55" t="str">
        <f t="shared" si="173"/>
        <v/>
      </c>
      <c r="M487" s="67" t="str">
        <f>IF(K487="","",VLOOKUP(K487,DISCIPLINE!$A$2:$C$845,2,))</f>
        <v/>
      </c>
      <c r="N487" s="55" t="str">
        <f t="shared" si="174"/>
        <v/>
      </c>
      <c r="O487" s="67" t="str">
        <f>IF(M487="","",VLOOKUP(M487,DISCIPLINE!$A$2:$C$845,2,))</f>
        <v/>
      </c>
      <c r="P487" s="67" t="str">
        <f t="shared" si="183"/>
        <v/>
      </c>
      <c r="Q487" s="57"/>
      <c r="R487" s="67" t="str">
        <f t="shared" si="175"/>
        <v/>
      </c>
      <c r="S487" s="79" t="str">
        <f>IF(Q487="","",VLOOKUP(Q487,'[1]ACTIVITY &amp; DISCIPLINE CODE'!$F$3:$I$1862,2,))</f>
        <v/>
      </c>
      <c r="T487" s="67" t="str">
        <f t="shared" si="193"/>
        <v/>
      </c>
      <c r="U487" s="67" t="str">
        <f>IF(Q487="","",VLOOKUP(Q487,'[1]ACTIVITY &amp; DISCIPLINE CODE'!$F$3:$I$1862,3,))</f>
        <v/>
      </c>
      <c r="V487" s="67" t="str">
        <f t="shared" si="184"/>
        <v/>
      </c>
      <c r="W487" s="67" t="str">
        <f>IF(Q487="","",VLOOKUP(Q487,'[2]ACTIVITY &amp; DISCIPLINE CODE'!$F$3:$I$1850,4,))</f>
        <v/>
      </c>
      <c r="X487" s="57" t="str">
        <f t="shared" si="185"/>
        <v/>
      </c>
      <c r="Y487" s="34"/>
      <c r="Z487" s="67" t="str">
        <f t="shared" si="194"/>
        <v/>
      </c>
      <c r="AA487" s="67" t="str">
        <f>IF(Y487="","",VLOOKUP(Y487,'DOCUMENT TYPE'!$A$7:$C$837,2,))</f>
        <v/>
      </c>
      <c r="AB487" s="67" t="str">
        <f t="shared" si="195"/>
        <v/>
      </c>
      <c r="AC487" s="67" t="str">
        <f>IF(Y487="","",VLOOKUP(Y487,'DOCUMENT TYPE'!$A$7:$C$837,3,))</f>
        <v/>
      </c>
      <c r="AD487" s="67" t="str">
        <f t="shared" si="186"/>
        <v/>
      </c>
      <c r="AE487" s="54"/>
      <c r="AF487" s="55" t="str">
        <f t="shared" si="196"/>
        <v/>
      </c>
      <c r="AG487" s="67" t="str">
        <f>IF(AE487="","",VLOOKUP(AE487,DISCIPLINE!$A$2:$C$845,2,))</f>
        <v/>
      </c>
      <c r="AH487" s="57" t="str">
        <f t="shared" si="187"/>
        <v/>
      </c>
      <c r="AI487" s="57"/>
      <c r="AJ487" s="57" t="str">
        <f t="shared" si="188"/>
        <v/>
      </c>
      <c r="AK487" s="57"/>
      <c r="AL487" s="57" t="str">
        <f t="shared" si="189"/>
        <v/>
      </c>
      <c r="AM487" s="57"/>
      <c r="AN487" s="57" t="str">
        <f t="shared" si="190"/>
        <v/>
      </c>
      <c r="AO487" s="57"/>
      <c r="AP487" s="25"/>
      <c r="AQ487" s="23" t="str">
        <f t="shared" si="191"/>
        <v>Missing input data</v>
      </c>
      <c r="AR487" s="23" t="str">
        <f t="shared" si="192"/>
        <v>Missing input data</v>
      </c>
      <c r="AS487" s="25"/>
      <c r="AT487" s="23" t="str">
        <f t="shared" si="176"/>
        <v>Missing input data</v>
      </c>
      <c r="AU487" s="23" t="str">
        <f t="shared" si="177"/>
        <v>Missing input data</v>
      </c>
      <c r="AV487" s="25"/>
    </row>
    <row r="488" spans="1:48">
      <c r="A488" s="56"/>
      <c r="B488" s="67" t="str">
        <f t="shared" si="178"/>
        <v/>
      </c>
      <c r="C488" s="57"/>
      <c r="D488" s="67" t="str">
        <f t="shared" si="179"/>
        <v/>
      </c>
      <c r="E488" s="54"/>
      <c r="F488" s="51" t="str">
        <f t="shared" si="180"/>
        <v/>
      </c>
      <c r="G488" s="54"/>
      <c r="H488" s="67" t="str">
        <f t="shared" si="181"/>
        <v/>
      </c>
      <c r="I488" s="54" t="str">
        <f>IF(G488="","",VLOOKUP(G488,'LEVEL-SYSTEM'!$A$2:$B$849,2,))</f>
        <v/>
      </c>
      <c r="J488" s="67" t="str">
        <f t="shared" si="182"/>
        <v/>
      </c>
      <c r="K488" s="54"/>
      <c r="L488" s="55" t="str">
        <f t="shared" si="173"/>
        <v/>
      </c>
      <c r="M488" s="67" t="str">
        <f>IF(K488="","",VLOOKUP(K488,DISCIPLINE!$A$2:$C$845,2,))</f>
        <v/>
      </c>
      <c r="N488" s="55" t="str">
        <f t="shared" si="174"/>
        <v/>
      </c>
      <c r="O488" s="67" t="str">
        <f>IF(M488="","",VLOOKUP(M488,DISCIPLINE!$A$2:$C$845,2,))</f>
        <v/>
      </c>
      <c r="P488" s="67" t="str">
        <f t="shared" si="183"/>
        <v/>
      </c>
      <c r="Q488" s="57"/>
      <c r="R488" s="67" t="str">
        <f t="shared" si="175"/>
        <v/>
      </c>
      <c r="S488" s="79" t="str">
        <f>IF(Q488="","",VLOOKUP(Q488,'[1]ACTIVITY &amp; DISCIPLINE CODE'!$F$3:$I$1862,2,))</f>
        <v/>
      </c>
      <c r="T488" s="67" t="str">
        <f t="shared" si="193"/>
        <v/>
      </c>
      <c r="U488" s="67" t="str">
        <f>IF(Q488="","",VLOOKUP(Q488,'[1]ACTIVITY &amp; DISCIPLINE CODE'!$F$3:$I$1862,3,))</f>
        <v/>
      </c>
      <c r="V488" s="67" t="str">
        <f t="shared" si="184"/>
        <v/>
      </c>
      <c r="W488" s="67" t="str">
        <f>IF(Q488="","",VLOOKUP(Q488,'[2]ACTIVITY &amp; DISCIPLINE CODE'!$F$3:$I$1850,4,))</f>
        <v/>
      </c>
      <c r="X488" s="57" t="str">
        <f t="shared" si="185"/>
        <v/>
      </c>
      <c r="Y488" s="34"/>
      <c r="Z488" s="67" t="str">
        <f t="shared" si="194"/>
        <v/>
      </c>
      <c r="AA488" s="67" t="str">
        <f>IF(Y488="","",VLOOKUP(Y488,'DOCUMENT TYPE'!$A$7:$C$837,2,))</f>
        <v/>
      </c>
      <c r="AB488" s="67" t="str">
        <f t="shared" si="195"/>
        <v/>
      </c>
      <c r="AC488" s="67" t="str">
        <f>IF(Y488="","",VLOOKUP(Y488,'DOCUMENT TYPE'!$A$7:$C$837,3,))</f>
        <v/>
      </c>
      <c r="AD488" s="67" t="str">
        <f t="shared" si="186"/>
        <v/>
      </c>
      <c r="AE488" s="54"/>
      <c r="AF488" s="55" t="str">
        <f t="shared" si="196"/>
        <v/>
      </c>
      <c r="AG488" s="67" t="str">
        <f>IF(AE488="","",VLOOKUP(AE488,DISCIPLINE!$A$2:$C$845,2,))</f>
        <v/>
      </c>
      <c r="AH488" s="57" t="str">
        <f t="shared" si="187"/>
        <v/>
      </c>
      <c r="AI488" s="57"/>
      <c r="AJ488" s="57" t="str">
        <f t="shared" si="188"/>
        <v/>
      </c>
      <c r="AK488" s="57"/>
      <c r="AL488" s="57" t="str">
        <f t="shared" si="189"/>
        <v/>
      </c>
      <c r="AM488" s="57"/>
      <c r="AN488" s="57" t="str">
        <f t="shared" si="190"/>
        <v/>
      </c>
      <c r="AO488" s="57"/>
      <c r="AP488" s="25"/>
      <c r="AQ488" s="23" t="str">
        <f t="shared" si="191"/>
        <v>Missing input data</v>
      </c>
      <c r="AR488" s="23" t="str">
        <f t="shared" si="192"/>
        <v>Missing input data</v>
      </c>
      <c r="AS488" s="25"/>
      <c r="AT488" s="23" t="str">
        <f t="shared" si="176"/>
        <v>Missing input data</v>
      </c>
      <c r="AU488" s="23" t="str">
        <f t="shared" si="177"/>
        <v>Missing input data</v>
      </c>
      <c r="AV488" s="25"/>
    </row>
    <row r="489" spans="1:48">
      <c r="A489" s="56"/>
      <c r="B489" s="67" t="str">
        <f t="shared" si="178"/>
        <v/>
      </c>
      <c r="C489" s="57"/>
      <c r="D489" s="67" t="str">
        <f t="shared" si="179"/>
        <v/>
      </c>
      <c r="E489" s="54"/>
      <c r="F489" s="51" t="str">
        <f t="shared" si="180"/>
        <v/>
      </c>
      <c r="G489" s="54"/>
      <c r="H489" s="67" t="str">
        <f t="shared" si="181"/>
        <v/>
      </c>
      <c r="I489" s="54" t="str">
        <f>IF(G489="","",VLOOKUP(G489,'LEVEL-SYSTEM'!$A$2:$B$849,2,))</f>
        <v/>
      </c>
      <c r="J489" s="67" t="str">
        <f t="shared" si="182"/>
        <v/>
      </c>
      <c r="K489" s="54"/>
      <c r="L489" s="55" t="str">
        <f t="shared" si="173"/>
        <v/>
      </c>
      <c r="M489" s="67" t="str">
        <f>IF(K489="","",VLOOKUP(K489,DISCIPLINE!$A$2:$C$845,2,))</f>
        <v/>
      </c>
      <c r="N489" s="55" t="str">
        <f t="shared" si="174"/>
        <v/>
      </c>
      <c r="O489" s="67" t="str">
        <f>IF(M489="","",VLOOKUP(M489,DISCIPLINE!$A$2:$C$845,2,))</f>
        <v/>
      </c>
      <c r="P489" s="67" t="str">
        <f t="shared" si="183"/>
        <v/>
      </c>
      <c r="Q489" s="57"/>
      <c r="R489" s="67" t="str">
        <f t="shared" si="175"/>
        <v/>
      </c>
      <c r="S489" s="79" t="str">
        <f>IF(Q489="","",VLOOKUP(Q489,'[1]ACTIVITY &amp; DISCIPLINE CODE'!$F$3:$I$1862,2,))</f>
        <v/>
      </c>
      <c r="T489" s="67" t="str">
        <f t="shared" si="193"/>
        <v/>
      </c>
      <c r="U489" s="67" t="str">
        <f>IF(Q489="","",VLOOKUP(Q489,'[1]ACTIVITY &amp; DISCIPLINE CODE'!$F$3:$I$1862,3,))</f>
        <v/>
      </c>
      <c r="V489" s="67" t="str">
        <f t="shared" si="184"/>
        <v/>
      </c>
      <c r="W489" s="67" t="str">
        <f>IF(Q489="","",VLOOKUP(Q489,'[2]ACTIVITY &amp; DISCIPLINE CODE'!$F$3:$I$1850,4,))</f>
        <v/>
      </c>
      <c r="X489" s="57" t="str">
        <f t="shared" si="185"/>
        <v/>
      </c>
      <c r="Y489" s="34"/>
      <c r="Z489" s="67" t="str">
        <f t="shared" si="194"/>
        <v/>
      </c>
      <c r="AA489" s="67" t="str">
        <f>IF(Y489="","",VLOOKUP(Y489,'DOCUMENT TYPE'!$A$7:$C$837,2,))</f>
        <v/>
      </c>
      <c r="AB489" s="67" t="str">
        <f t="shared" si="195"/>
        <v/>
      </c>
      <c r="AC489" s="67" t="str">
        <f>IF(Y489="","",VLOOKUP(Y489,'DOCUMENT TYPE'!$A$7:$C$837,3,))</f>
        <v/>
      </c>
      <c r="AD489" s="67" t="str">
        <f t="shared" si="186"/>
        <v/>
      </c>
      <c r="AE489" s="54"/>
      <c r="AF489" s="55" t="str">
        <f t="shared" si="196"/>
        <v/>
      </c>
      <c r="AG489" s="67" t="str">
        <f>IF(AE489="","",VLOOKUP(AE489,DISCIPLINE!$A$2:$C$845,2,))</f>
        <v/>
      </c>
      <c r="AH489" s="57" t="str">
        <f t="shared" si="187"/>
        <v/>
      </c>
      <c r="AI489" s="57"/>
      <c r="AJ489" s="57" t="str">
        <f t="shared" si="188"/>
        <v/>
      </c>
      <c r="AK489" s="57"/>
      <c r="AL489" s="57" t="str">
        <f t="shared" si="189"/>
        <v/>
      </c>
      <c r="AM489" s="57"/>
      <c r="AN489" s="57" t="str">
        <f t="shared" si="190"/>
        <v/>
      </c>
      <c r="AO489" s="57"/>
      <c r="AP489" s="25"/>
      <c r="AQ489" s="23" t="str">
        <f t="shared" si="191"/>
        <v>Missing input data</v>
      </c>
      <c r="AR489" s="23" t="str">
        <f t="shared" si="192"/>
        <v>Missing input data</v>
      </c>
      <c r="AS489" s="25"/>
      <c r="AT489" s="23" t="str">
        <f t="shared" si="176"/>
        <v>Missing input data</v>
      </c>
      <c r="AU489" s="23" t="str">
        <f t="shared" si="177"/>
        <v>Missing input data</v>
      </c>
      <c r="AV489" s="25"/>
    </row>
    <row r="490" spans="1:48">
      <c r="A490" s="56"/>
      <c r="B490" s="67" t="str">
        <f t="shared" si="178"/>
        <v/>
      </c>
      <c r="C490" s="57"/>
      <c r="D490" s="67" t="str">
        <f t="shared" si="179"/>
        <v/>
      </c>
      <c r="E490" s="54"/>
      <c r="F490" s="51" t="str">
        <f t="shared" si="180"/>
        <v/>
      </c>
      <c r="G490" s="54"/>
      <c r="H490" s="67" t="str">
        <f t="shared" si="181"/>
        <v/>
      </c>
      <c r="I490" s="54" t="str">
        <f>IF(G490="","",VLOOKUP(G490,'LEVEL-SYSTEM'!$A$2:$B$849,2,))</f>
        <v/>
      </c>
      <c r="J490" s="67" t="str">
        <f t="shared" si="182"/>
        <v/>
      </c>
      <c r="K490" s="54"/>
      <c r="L490" s="55" t="str">
        <f t="shared" si="173"/>
        <v/>
      </c>
      <c r="M490" s="67" t="str">
        <f>IF(K490="","",VLOOKUP(K490,DISCIPLINE!$A$2:$C$845,2,))</f>
        <v/>
      </c>
      <c r="N490" s="55" t="str">
        <f t="shared" si="174"/>
        <v/>
      </c>
      <c r="O490" s="67" t="str">
        <f>IF(M490="","",VLOOKUP(M490,DISCIPLINE!$A$2:$C$845,2,))</f>
        <v/>
      </c>
      <c r="P490" s="67" t="str">
        <f t="shared" si="183"/>
        <v/>
      </c>
      <c r="Q490" s="57"/>
      <c r="R490" s="67" t="str">
        <f t="shared" si="175"/>
        <v/>
      </c>
      <c r="S490" s="79" t="str">
        <f>IF(Q490="","",VLOOKUP(Q490,'[1]ACTIVITY &amp; DISCIPLINE CODE'!$F$3:$I$1862,2,))</f>
        <v/>
      </c>
      <c r="T490" s="67" t="str">
        <f t="shared" si="193"/>
        <v/>
      </c>
      <c r="U490" s="67" t="str">
        <f>IF(Q490="","",VLOOKUP(Q490,'[1]ACTIVITY &amp; DISCIPLINE CODE'!$F$3:$I$1862,3,))</f>
        <v/>
      </c>
      <c r="V490" s="67" t="str">
        <f t="shared" si="184"/>
        <v/>
      </c>
      <c r="W490" s="67" t="str">
        <f>IF(Q490="","",VLOOKUP(Q490,'[2]ACTIVITY &amp; DISCIPLINE CODE'!$F$3:$I$1850,4,))</f>
        <v/>
      </c>
      <c r="X490" s="57" t="str">
        <f t="shared" si="185"/>
        <v/>
      </c>
      <c r="Y490" s="34"/>
      <c r="Z490" s="67" t="str">
        <f t="shared" si="194"/>
        <v/>
      </c>
      <c r="AA490" s="67" t="str">
        <f>IF(Y490="","",VLOOKUP(Y490,'DOCUMENT TYPE'!$A$7:$C$837,2,))</f>
        <v/>
      </c>
      <c r="AB490" s="67" t="str">
        <f t="shared" si="195"/>
        <v/>
      </c>
      <c r="AC490" s="67" t="str">
        <f>IF(Y490="","",VLOOKUP(Y490,'DOCUMENT TYPE'!$A$7:$C$837,3,))</f>
        <v/>
      </c>
      <c r="AD490" s="67" t="str">
        <f t="shared" si="186"/>
        <v/>
      </c>
      <c r="AE490" s="54"/>
      <c r="AF490" s="55" t="str">
        <f t="shared" si="196"/>
        <v/>
      </c>
      <c r="AG490" s="67" t="str">
        <f>IF(AE490="","",VLOOKUP(AE490,DISCIPLINE!$A$2:$C$845,2,))</f>
        <v/>
      </c>
      <c r="AH490" s="57" t="str">
        <f t="shared" si="187"/>
        <v/>
      </c>
      <c r="AI490" s="57"/>
      <c r="AJ490" s="57" t="str">
        <f t="shared" si="188"/>
        <v/>
      </c>
      <c r="AK490" s="57"/>
      <c r="AL490" s="57" t="str">
        <f t="shared" si="189"/>
        <v/>
      </c>
      <c r="AM490" s="57"/>
      <c r="AN490" s="57" t="str">
        <f t="shared" si="190"/>
        <v/>
      </c>
      <c r="AO490" s="57"/>
      <c r="AP490" s="25"/>
      <c r="AQ490" s="23" t="str">
        <f t="shared" si="191"/>
        <v>Missing input data</v>
      </c>
      <c r="AR490" s="23" t="str">
        <f t="shared" si="192"/>
        <v>Missing input data</v>
      </c>
      <c r="AS490" s="25"/>
      <c r="AT490" s="23" t="str">
        <f t="shared" si="176"/>
        <v>Missing input data</v>
      </c>
      <c r="AU490" s="23" t="str">
        <f t="shared" si="177"/>
        <v>Missing input data</v>
      </c>
      <c r="AV490" s="25"/>
    </row>
    <row r="491" spans="1:48">
      <c r="A491" s="56"/>
      <c r="B491" s="67" t="str">
        <f t="shared" si="178"/>
        <v/>
      </c>
      <c r="C491" s="57"/>
      <c r="D491" s="67" t="str">
        <f t="shared" si="179"/>
        <v/>
      </c>
      <c r="E491" s="54"/>
      <c r="F491" s="51" t="str">
        <f t="shared" si="180"/>
        <v/>
      </c>
      <c r="G491" s="54"/>
      <c r="H491" s="67" t="str">
        <f t="shared" si="181"/>
        <v/>
      </c>
      <c r="I491" s="54" t="str">
        <f>IF(G491="","",VLOOKUP(G491,'LEVEL-SYSTEM'!$A$2:$B$849,2,))</f>
        <v/>
      </c>
      <c r="J491" s="67" t="str">
        <f t="shared" si="182"/>
        <v/>
      </c>
      <c r="K491" s="54"/>
      <c r="L491" s="55" t="str">
        <f t="shared" si="173"/>
        <v/>
      </c>
      <c r="M491" s="67" t="str">
        <f>IF(K491="","",VLOOKUP(K491,DISCIPLINE!$A$2:$C$845,2,))</f>
        <v/>
      </c>
      <c r="N491" s="55" t="str">
        <f t="shared" si="174"/>
        <v/>
      </c>
      <c r="O491" s="67" t="str">
        <f>IF(M491="","",VLOOKUP(M491,DISCIPLINE!$A$2:$C$845,2,))</f>
        <v/>
      </c>
      <c r="P491" s="67" t="str">
        <f t="shared" si="183"/>
        <v/>
      </c>
      <c r="Q491" s="57"/>
      <c r="R491" s="67" t="str">
        <f t="shared" si="175"/>
        <v/>
      </c>
      <c r="S491" s="79" t="str">
        <f>IF(Q491="","",VLOOKUP(Q491,'[1]ACTIVITY &amp; DISCIPLINE CODE'!$F$3:$I$1862,2,))</f>
        <v/>
      </c>
      <c r="T491" s="67" t="str">
        <f t="shared" si="193"/>
        <v/>
      </c>
      <c r="U491" s="67" t="str">
        <f>IF(Q491="","",VLOOKUP(Q491,'[1]ACTIVITY &amp; DISCIPLINE CODE'!$F$3:$I$1862,3,))</f>
        <v/>
      </c>
      <c r="V491" s="67" t="str">
        <f t="shared" si="184"/>
        <v/>
      </c>
      <c r="W491" s="67" t="str">
        <f>IF(Q491="","",VLOOKUP(Q491,'[2]ACTIVITY &amp; DISCIPLINE CODE'!$F$3:$I$1850,4,))</f>
        <v/>
      </c>
      <c r="X491" s="57" t="str">
        <f t="shared" si="185"/>
        <v/>
      </c>
      <c r="Y491" s="34"/>
      <c r="Z491" s="67" t="str">
        <f t="shared" si="194"/>
        <v/>
      </c>
      <c r="AA491" s="67" t="str">
        <f>IF(Y491="","",VLOOKUP(Y491,'DOCUMENT TYPE'!$A$7:$C$837,2,))</f>
        <v/>
      </c>
      <c r="AB491" s="67" t="str">
        <f t="shared" si="195"/>
        <v/>
      </c>
      <c r="AC491" s="67" t="str">
        <f>IF(Y491="","",VLOOKUP(Y491,'DOCUMENT TYPE'!$A$7:$C$837,3,))</f>
        <v/>
      </c>
      <c r="AD491" s="67" t="str">
        <f t="shared" si="186"/>
        <v/>
      </c>
      <c r="AE491" s="54"/>
      <c r="AF491" s="55" t="str">
        <f t="shared" si="196"/>
        <v/>
      </c>
      <c r="AG491" s="67" t="str">
        <f>IF(AE491="","",VLOOKUP(AE491,DISCIPLINE!$A$2:$C$845,2,))</f>
        <v/>
      </c>
      <c r="AH491" s="57" t="str">
        <f t="shared" si="187"/>
        <v/>
      </c>
      <c r="AI491" s="57"/>
      <c r="AJ491" s="57" t="str">
        <f t="shared" si="188"/>
        <v/>
      </c>
      <c r="AK491" s="57"/>
      <c r="AL491" s="57" t="str">
        <f t="shared" si="189"/>
        <v/>
      </c>
      <c r="AM491" s="57"/>
      <c r="AN491" s="57" t="str">
        <f t="shared" si="190"/>
        <v/>
      </c>
      <c r="AO491" s="57"/>
      <c r="AP491" s="25"/>
      <c r="AQ491" s="23" t="str">
        <f t="shared" si="191"/>
        <v>Missing input data</v>
      </c>
      <c r="AR491" s="23" t="str">
        <f t="shared" si="192"/>
        <v>Missing input data</v>
      </c>
      <c r="AS491" s="25"/>
      <c r="AT491" s="23" t="str">
        <f t="shared" si="176"/>
        <v>Missing input data</v>
      </c>
      <c r="AU491" s="23" t="str">
        <f t="shared" si="177"/>
        <v>Missing input data</v>
      </c>
      <c r="AV491" s="25"/>
    </row>
    <row r="492" spans="1:48">
      <c r="A492" s="56"/>
      <c r="B492" s="67" t="str">
        <f t="shared" si="178"/>
        <v/>
      </c>
      <c r="C492" s="57"/>
      <c r="D492" s="67" t="str">
        <f t="shared" si="179"/>
        <v/>
      </c>
      <c r="E492" s="54"/>
      <c r="F492" s="51" t="str">
        <f t="shared" si="180"/>
        <v/>
      </c>
      <c r="G492" s="54"/>
      <c r="H492" s="67" t="str">
        <f t="shared" si="181"/>
        <v/>
      </c>
      <c r="I492" s="54" t="str">
        <f>IF(G492="","",VLOOKUP(G492,'LEVEL-SYSTEM'!$A$2:$B$849,2,))</f>
        <v/>
      </c>
      <c r="J492" s="67" t="str">
        <f t="shared" si="182"/>
        <v/>
      </c>
      <c r="K492" s="54"/>
      <c r="L492" s="55" t="str">
        <f t="shared" si="173"/>
        <v/>
      </c>
      <c r="M492" s="67" t="str">
        <f>IF(K492="","",VLOOKUP(K492,DISCIPLINE!$A$2:$C$845,2,))</f>
        <v/>
      </c>
      <c r="N492" s="55" t="str">
        <f t="shared" si="174"/>
        <v/>
      </c>
      <c r="O492" s="67" t="str">
        <f>IF(M492="","",VLOOKUP(M492,DISCIPLINE!$A$2:$C$845,2,))</f>
        <v/>
      </c>
      <c r="P492" s="67" t="str">
        <f t="shared" si="183"/>
        <v/>
      </c>
      <c r="Q492" s="57"/>
      <c r="R492" s="67" t="str">
        <f t="shared" si="175"/>
        <v/>
      </c>
      <c r="S492" s="79" t="str">
        <f>IF(Q492="","",VLOOKUP(Q492,'[1]ACTIVITY &amp; DISCIPLINE CODE'!$F$3:$I$1862,2,))</f>
        <v/>
      </c>
      <c r="T492" s="67" t="str">
        <f t="shared" si="193"/>
        <v/>
      </c>
      <c r="U492" s="67" t="str">
        <f>IF(Q492="","",VLOOKUP(Q492,'[1]ACTIVITY &amp; DISCIPLINE CODE'!$F$3:$I$1862,3,))</f>
        <v/>
      </c>
      <c r="V492" s="67" t="str">
        <f t="shared" si="184"/>
        <v/>
      </c>
      <c r="W492" s="67" t="str">
        <f>IF(Q492="","",VLOOKUP(Q492,'[2]ACTIVITY &amp; DISCIPLINE CODE'!$F$3:$I$1850,4,))</f>
        <v/>
      </c>
      <c r="X492" s="57" t="str">
        <f t="shared" si="185"/>
        <v/>
      </c>
      <c r="Y492" s="34"/>
      <c r="Z492" s="67" t="str">
        <f t="shared" si="194"/>
        <v/>
      </c>
      <c r="AA492" s="67" t="str">
        <f>IF(Y492="","",VLOOKUP(Y492,'DOCUMENT TYPE'!$A$7:$C$837,2,))</f>
        <v/>
      </c>
      <c r="AB492" s="67" t="str">
        <f t="shared" si="195"/>
        <v/>
      </c>
      <c r="AC492" s="67" t="str">
        <f>IF(Y492="","",VLOOKUP(Y492,'DOCUMENT TYPE'!$A$7:$C$837,3,))</f>
        <v/>
      </c>
      <c r="AD492" s="67" t="str">
        <f t="shared" si="186"/>
        <v/>
      </c>
      <c r="AE492" s="54"/>
      <c r="AF492" s="55" t="str">
        <f t="shared" si="196"/>
        <v/>
      </c>
      <c r="AG492" s="67" t="str">
        <f>IF(AE492="","",VLOOKUP(AE492,DISCIPLINE!$A$2:$C$845,2,))</f>
        <v/>
      </c>
      <c r="AH492" s="57" t="str">
        <f t="shared" si="187"/>
        <v/>
      </c>
      <c r="AI492" s="57"/>
      <c r="AJ492" s="57" t="str">
        <f t="shared" si="188"/>
        <v/>
      </c>
      <c r="AK492" s="57"/>
      <c r="AL492" s="57" t="str">
        <f t="shared" si="189"/>
        <v/>
      </c>
      <c r="AM492" s="57"/>
      <c r="AN492" s="57" t="str">
        <f t="shared" si="190"/>
        <v/>
      </c>
      <c r="AO492" s="57"/>
      <c r="AP492" s="25"/>
      <c r="AQ492" s="23" t="str">
        <f t="shared" si="191"/>
        <v>Missing input data</v>
      </c>
      <c r="AR492" s="23" t="str">
        <f t="shared" si="192"/>
        <v>Missing input data</v>
      </c>
      <c r="AS492" s="25"/>
      <c r="AT492" s="23" t="str">
        <f t="shared" si="176"/>
        <v>Missing input data</v>
      </c>
      <c r="AU492" s="23" t="str">
        <f t="shared" si="177"/>
        <v>Missing input data</v>
      </c>
      <c r="AV492" s="25"/>
    </row>
    <row r="493" spans="1:48">
      <c r="A493" s="56"/>
      <c r="B493" s="67" t="str">
        <f t="shared" si="178"/>
        <v/>
      </c>
      <c r="C493" s="57"/>
      <c r="D493" s="67" t="str">
        <f t="shared" si="179"/>
        <v/>
      </c>
      <c r="E493" s="54"/>
      <c r="F493" s="51" t="str">
        <f t="shared" si="180"/>
        <v/>
      </c>
      <c r="G493" s="54"/>
      <c r="H493" s="67" t="str">
        <f t="shared" si="181"/>
        <v/>
      </c>
      <c r="I493" s="54" t="str">
        <f>IF(G493="","",VLOOKUP(G493,'LEVEL-SYSTEM'!$A$2:$B$849,2,))</f>
        <v/>
      </c>
      <c r="J493" s="67" t="str">
        <f t="shared" si="182"/>
        <v/>
      </c>
      <c r="K493" s="54"/>
      <c r="L493" s="55" t="str">
        <f t="shared" si="173"/>
        <v/>
      </c>
      <c r="M493" s="67" t="str">
        <f>IF(K493="","",VLOOKUP(K493,DISCIPLINE!$A$2:$C$845,2,))</f>
        <v/>
      </c>
      <c r="N493" s="55" t="str">
        <f t="shared" si="174"/>
        <v/>
      </c>
      <c r="O493" s="67" t="str">
        <f>IF(M493="","",VLOOKUP(M493,DISCIPLINE!$A$2:$C$845,2,))</f>
        <v/>
      </c>
      <c r="P493" s="67" t="str">
        <f t="shared" si="183"/>
        <v/>
      </c>
      <c r="Q493" s="57"/>
      <c r="R493" s="67" t="str">
        <f t="shared" si="175"/>
        <v/>
      </c>
      <c r="S493" s="79" t="str">
        <f>IF(Q493="","",VLOOKUP(Q493,'[1]ACTIVITY &amp; DISCIPLINE CODE'!$F$3:$I$1862,2,))</f>
        <v/>
      </c>
      <c r="T493" s="67" t="str">
        <f t="shared" si="193"/>
        <v/>
      </c>
      <c r="U493" s="67" t="str">
        <f>IF(Q493="","",VLOOKUP(Q493,'[1]ACTIVITY &amp; DISCIPLINE CODE'!$F$3:$I$1862,3,))</f>
        <v/>
      </c>
      <c r="V493" s="67" t="str">
        <f t="shared" si="184"/>
        <v/>
      </c>
      <c r="W493" s="67" t="str">
        <f>IF(Q493="","",VLOOKUP(Q493,'[2]ACTIVITY &amp; DISCIPLINE CODE'!$F$3:$I$1850,4,))</f>
        <v/>
      </c>
      <c r="X493" s="57" t="str">
        <f t="shared" si="185"/>
        <v/>
      </c>
      <c r="Y493" s="34"/>
      <c r="Z493" s="67" t="str">
        <f t="shared" si="194"/>
        <v/>
      </c>
      <c r="AA493" s="67" t="str">
        <f>IF(Y493="","",VLOOKUP(Y493,'DOCUMENT TYPE'!$A$7:$C$837,2,))</f>
        <v/>
      </c>
      <c r="AB493" s="67" t="str">
        <f t="shared" si="195"/>
        <v/>
      </c>
      <c r="AC493" s="67" t="str">
        <f>IF(Y493="","",VLOOKUP(Y493,'DOCUMENT TYPE'!$A$7:$C$837,3,))</f>
        <v/>
      </c>
      <c r="AD493" s="67" t="str">
        <f t="shared" si="186"/>
        <v/>
      </c>
      <c r="AE493" s="54"/>
      <c r="AF493" s="55" t="str">
        <f t="shared" si="196"/>
        <v/>
      </c>
      <c r="AG493" s="67" t="str">
        <f>IF(AE493="","",VLOOKUP(AE493,DISCIPLINE!$A$2:$C$845,2,))</f>
        <v/>
      </c>
      <c r="AH493" s="57" t="str">
        <f t="shared" si="187"/>
        <v/>
      </c>
      <c r="AI493" s="57"/>
      <c r="AJ493" s="57" t="str">
        <f t="shared" si="188"/>
        <v/>
      </c>
      <c r="AK493" s="57"/>
      <c r="AL493" s="57" t="str">
        <f t="shared" si="189"/>
        <v/>
      </c>
      <c r="AM493" s="57"/>
      <c r="AN493" s="57" t="str">
        <f t="shared" si="190"/>
        <v/>
      </c>
      <c r="AO493" s="57"/>
      <c r="AP493" s="25"/>
      <c r="AQ493" s="23" t="str">
        <f t="shared" si="191"/>
        <v>Missing input data</v>
      </c>
      <c r="AR493" s="23" t="str">
        <f t="shared" si="192"/>
        <v>Missing input data</v>
      </c>
      <c r="AS493" s="25"/>
      <c r="AT493" s="23" t="str">
        <f t="shared" si="176"/>
        <v>Missing input data</v>
      </c>
      <c r="AU493" s="23" t="str">
        <f t="shared" si="177"/>
        <v>Missing input data</v>
      </c>
      <c r="AV493" s="25"/>
    </row>
    <row r="494" spans="1:48">
      <c r="A494" s="56"/>
      <c r="B494" s="67" t="str">
        <f t="shared" si="178"/>
        <v/>
      </c>
      <c r="C494" s="57"/>
      <c r="D494" s="67" t="str">
        <f t="shared" si="179"/>
        <v/>
      </c>
      <c r="E494" s="54"/>
      <c r="F494" s="51" t="str">
        <f t="shared" si="180"/>
        <v/>
      </c>
      <c r="G494" s="54"/>
      <c r="H494" s="67" t="str">
        <f t="shared" si="181"/>
        <v/>
      </c>
      <c r="I494" s="54" t="str">
        <f>IF(G494="","",VLOOKUP(G494,'LEVEL-SYSTEM'!$A$2:$B$849,2,))</f>
        <v/>
      </c>
      <c r="J494" s="67" t="str">
        <f t="shared" si="182"/>
        <v/>
      </c>
      <c r="K494" s="54"/>
      <c r="L494" s="55" t="str">
        <f t="shared" si="173"/>
        <v/>
      </c>
      <c r="M494" s="67" t="str">
        <f>IF(K494="","",VLOOKUP(K494,DISCIPLINE!$A$2:$C$845,2,))</f>
        <v/>
      </c>
      <c r="N494" s="55" t="str">
        <f t="shared" si="174"/>
        <v/>
      </c>
      <c r="O494" s="67" t="str">
        <f>IF(M494="","",VLOOKUP(M494,DISCIPLINE!$A$2:$C$845,2,))</f>
        <v/>
      </c>
      <c r="P494" s="67" t="str">
        <f t="shared" si="183"/>
        <v/>
      </c>
      <c r="Q494" s="57"/>
      <c r="R494" s="67" t="str">
        <f t="shared" si="175"/>
        <v/>
      </c>
      <c r="S494" s="79" t="str">
        <f>IF(Q494="","",VLOOKUP(Q494,'[1]ACTIVITY &amp; DISCIPLINE CODE'!$F$3:$I$1862,2,))</f>
        <v/>
      </c>
      <c r="T494" s="67" t="str">
        <f t="shared" si="193"/>
        <v/>
      </c>
      <c r="U494" s="67" t="str">
        <f>IF(Q494="","",VLOOKUP(Q494,'[1]ACTIVITY &amp; DISCIPLINE CODE'!$F$3:$I$1862,3,))</f>
        <v/>
      </c>
      <c r="V494" s="67" t="str">
        <f t="shared" si="184"/>
        <v/>
      </c>
      <c r="W494" s="67" t="str">
        <f>IF(Q494="","",VLOOKUP(Q494,'[2]ACTIVITY &amp; DISCIPLINE CODE'!$F$3:$I$1850,4,))</f>
        <v/>
      </c>
      <c r="X494" s="57" t="str">
        <f t="shared" si="185"/>
        <v/>
      </c>
      <c r="Y494" s="34"/>
      <c r="Z494" s="67" t="str">
        <f t="shared" si="194"/>
        <v/>
      </c>
      <c r="AA494" s="67" t="str">
        <f>IF(Y494="","",VLOOKUP(Y494,'DOCUMENT TYPE'!$A$7:$C$837,2,))</f>
        <v/>
      </c>
      <c r="AB494" s="67" t="str">
        <f t="shared" si="195"/>
        <v/>
      </c>
      <c r="AC494" s="67" t="str">
        <f>IF(Y494="","",VLOOKUP(Y494,'DOCUMENT TYPE'!$A$7:$C$837,3,))</f>
        <v/>
      </c>
      <c r="AD494" s="67" t="str">
        <f t="shared" si="186"/>
        <v/>
      </c>
      <c r="AE494" s="54"/>
      <c r="AF494" s="55" t="str">
        <f t="shared" si="196"/>
        <v/>
      </c>
      <c r="AG494" s="67" t="str">
        <f>IF(AE494="","",VLOOKUP(AE494,DISCIPLINE!$A$2:$C$845,2,))</f>
        <v/>
      </c>
      <c r="AH494" s="57" t="str">
        <f t="shared" si="187"/>
        <v/>
      </c>
      <c r="AI494" s="57"/>
      <c r="AJ494" s="57" t="str">
        <f t="shared" si="188"/>
        <v/>
      </c>
      <c r="AK494" s="57"/>
      <c r="AL494" s="57" t="str">
        <f t="shared" si="189"/>
        <v/>
      </c>
      <c r="AM494" s="57"/>
      <c r="AN494" s="57" t="str">
        <f t="shared" si="190"/>
        <v/>
      </c>
      <c r="AO494" s="57"/>
      <c r="AP494" s="25"/>
      <c r="AQ494" s="23" t="str">
        <f t="shared" si="191"/>
        <v>Missing input data</v>
      </c>
      <c r="AR494" s="23" t="str">
        <f t="shared" si="192"/>
        <v>Missing input data</v>
      </c>
      <c r="AS494" s="25"/>
      <c r="AT494" s="23" t="str">
        <f t="shared" si="176"/>
        <v>Missing input data</v>
      </c>
      <c r="AU494" s="23" t="str">
        <f t="shared" si="177"/>
        <v>Missing input data</v>
      </c>
      <c r="AV494" s="25"/>
    </row>
    <row r="495" spans="1:48">
      <c r="A495" s="56"/>
      <c r="B495" s="67" t="str">
        <f t="shared" si="178"/>
        <v/>
      </c>
      <c r="C495" s="57"/>
      <c r="D495" s="67" t="str">
        <f t="shared" si="179"/>
        <v/>
      </c>
      <c r="E495" s="54"/>
      <c r="F495" s="51" t="str">
        <f t="shared" si="180"/>
        <v/>
      </c>
      <c r="G495" s="54"/>
      <c r="H495" s="67" t="str">
        <f t="shared" si="181"/>
        <v/>
      </c>
      <c r="I495" s="54" t="str">
        <f>IF(G495="","",VLOOKUP(G495,'LEVEL-SYSTEM'!$A$2:$B$849,2,))</f>
        <v/>
      </c>
      <c r="J495" s="67" t="str">
        <f t="shared" si="182"/>
        <v/>
      </c>
      <c r="K495" s="54"/>
      <c r="L495" s="55" t="str">
        <f t="shared" si="173"/>
        <v/>
      </c>
      <c r="M495" s="67" t="str">
        <f>IF(K495="","",VLOOKUP(K495,DISCIPLINE!$A$2:$C$845,2,))</f>
        <v/>
      </c>
      <c r="N495" s="55" t="str">
        <f t="shared" si="174"/>
        <v/>
      </c>
      <c r="O495" s="67" t="str">
        <f>IF(M495="","",VLOOKUP(M495,DISCIPLINE!$A$2:$C$845,2,))</f>
        <v/>
      </c>
      <c r="P495" s="67" t="str">
        <f t="shared" si="183"/>
        <v/>
      </c>
      <c r="Q495" s="57"/>
      <c r="R495" s="67" t="str">
        <f t="shared" si="175"/>
        <v/>
      </c>
      <c r="S495" s="79" t="str">
        <f>IF(Q495="","",VLOOKUP(Q495,'[1]ACTIVITY &amp; DISCIPLINE CODE'!$F$3:$I$1862,2,))</f>
        <v/>
      </c>
      <c r="T495" s="67" t="str">
        <f t="shared" si="193"/>
        <v/>
      </c>
      <c r="U495" s="67" t="str">
        <f>IF(Q495="","",VLOOKUP(Q495,'[1]ACTIVITY &amp; DISCIPLINE CODE'!$F$3:$I$1862,3,))</f>
        <v/>
      </c>
      <c r="V495" s="67" t="str">
        <f t="shared" si="184"/>
        <v/>
      </c>
      <c r="W495" s="67" t="str">
        <f>IF(Q495="","",VLOOKUP(Q495,'[2]ACTIVITY &amp; DISCIPLINE CODE'!$F$3:$I$1850,4,))</f>
        <v/>
      </c>
      <c r="X495" s="57" t="str">
        <f t="shared" si="185"/>
        <v/>
      </c>
      <c r="Y495" s="34"/>
      <c r="Z495" s="67" t="str">
        <f t="shared" si="194"/>
        <v/>
      </c>
      <c r="AA495" s="67" t="str">
        <f>IF(Y495="","",VLOOKUP(Y495,'DOCUMENT TYPE'!$A$7:$C$837,2,))</f>
        <v/>
      </c>
      <c r="AB495" s="67" t="str">
        <f t="shared" si="195"/>
        <v/>
      </c>
      <c r="AC495" s="67" t="str">
        <f>IF(Y495="","",VLOOKUP(Y495,'DOCUMENT TYPE'!$A$7:$C$837,3,))</f>
        <v/>
      </c>
      <c r="AD495" s="67" t="str">
        <f t="shared" si="186"/>
        <v/>
      </c>
      <c r="AE495" s="54"/>
      <c r="AF495" s="55" t="str">
        <f t="shared" si="196"/>
        <v/>
      </c>
      <c r="AG495" s="67" t="str">
        <f>IF(AE495="","",VLOOKUP(AE495,DISCIPLINE!$A$2:$C$845,2,))</f>
        <v/>
      </c>
      <c r="AH495" s="57" t="str">
        <f t="shared" si="187"/>
        <v/>
      </c>
      <c r="AI495" s="57"/>
      <c r="AJ495" s="57" t="str">
        <f t="shared" si="188"/>
        <v/>
      </c>
      <c r="AK495" s="57"/>
      <c r="AL495" s="57" t="str">
        <f t="shared" si="189"/>
        <v/>
      </c>
      <c r="AM495" s="57"/>
      <c r="AN495" s="57" t="str">
        <f t="shared" si="190"/>
        <v/>
      </c>
      <c r="AO495" s="57"/>
      <c r="AP495" s="25"/>
      <c r="AQ495" s="23" t="str">
        <f t="shared" si="191"/>
        <v>Missing input data</v>
      </c>
      <c r="AR495" s="23" t="str">
        <f t="shared" si="192"/>
        <v>Missing input data</v>
      </c>
      <c r="AS495" s="25"/>
      <c r="AT495" s="23" t="str">
        <f t="shared" si="176"/>
        <v>Missing input data</v>
      </c>
      <c r="AU495" s="23" t="str">
        <f t="shared" si="177"/>
        <v>Missing input data</v>
      </c>
      <c r="AV495" s="25"/>
    </row>
    <row r="496" spans="1:48">
      <c r="A496" s="56"/>
      <c r="B496" s="67" t="str">
        <f t="shared" si="178"/>
        <v/>
      </c>
      <c r="C496" s="57"/>
      <c r="D496" s="67" t="str">
        <f t="shared" si="179"/>
        <v/>
      </c>
      <c r="E496" s="54"/>
      <c r="F496" s="51" t="str">
        <f t="shared" si="180"/>
        <v/>
      </c>
      <c r="G496" s="54"/>
      <c r="H496" s="67" t="str">
        <f t="shared" si="181"/>
        <v/>
      </c>
      <c r="I496" s="54" t="str">
        <f>IF(G496="","",VLOOKUP(G496,'LEVEL-SYSTEM'!$A$2:$B$849,2,))</f>
        <v/>
      </c>
      <c r="J496" s="67" t="str">
        <f t="shared" si="182"/>
        <v/>
      </c>
      <c r="K496" s="54"/>
      <c r="L496" s="55" t="str">
        <f t="shared" si="173"/>
        <v/>
      </c>
      <c r="M496" s="67" t="str">
        <f>IF(K496="","",VLOOKUP(K496,DISCIPLINE!$A$2:$C$845,2,))</f>
        <v/>
      </c>
      <c r="N496" s="55" t="str">
        <f t="shared" si="174"/>
        <v/>
      </c>
      <c r="O496" s="67" t="str">
        <f>IF(M496="","",VLOOKUP(M496,DISCIPLINE!$A$2:$C$845,2,))</f>
        <v/>
      </c>
      <c r="P496" s="67" t="str">
        <f t="shared" si="183"/>
        <v/>
      </c>
      <c r="Q496" s="57"/>
      <c r="R496" s="67" t="str">
        <f t="shared" si="175"/>
        <v/>
      </c>
      <c r="S496" s="79" t="str">
        <f>IF(Q496="","",VLOOKUP(Q496,'[1]ACTIVITY &amp; DISCIPLINE CODE'!$F$3:$I$1862,2,))</f>
        <v/>
      </c>
      <c r="T496" s="67" t="str">
        <f t="shared" si="193"/>
        <v/>
      </c>
      <c r="U496" s="67" t="str">
        <f>IF(Q496="","",VLOOKUP(Q496,'[1]ACTIVITY &amp; DISCIPLINE CODE'!$F$3:$I$1862,3,))</f>
        <v/>
      </c>
      <c r="V496" s="67" t="str">
        <f t="shared" si="184"/>
        <v/>
      </c>
      <c r="W496" s="67" t="str">
        <f>IF(Q496="","",VLOOKUP(Q496,'[2]ACTIVITY &amp; DISCIPLINE CODE'!$F$3:$I$1850,4,))</f>
        <v/>
      </c>
      <c r="X496" s="57" t="str">
        <f t="shared" si="185"/>
        <v/>
      </c>
      <c r="Y496" s="34"/>
      <c r="Z496" s="67" t="str">
        <f t="shared" si="194"/>
        <v/>
      </c>
      <c r="AA496" s="67" t="str">
        <f>IF(Y496="","",VLOOKUP(Y496,'DOCUMENT TYPE'!$A$7:$C$837,2,))</f>
        <v/>
      </c>
      <c r="AB496" s="67" t="str">
        <f t="shared" si="195"/>
        <v/>
      </c>
      <c r="AC496" s="67" t="str">
        <f>IF(Y496="","",VLOOKUP(Y496,'DOCUMENT TYPE'!$A$7:$C$837,3,))</f>
        <v/>
      </c>
      <c r="AD496" s="67" t="str">
        <f t="shared" si="186"/>
        <v/>
      </c>
      <c r="AE496" s="54"/>
      <c r="AF496" s="55" t="str">
        <f t="shared" si="196"/>
        <v/>
      </c>
      <c r="AG496" s="67" t="str">
        <f>IF(AE496="","",VLOOKUP(AE496,DISCIPLINE!$A$2:$C$845,2,))</f>
        <v/>
      </c>
      <c r="AH496" s="57" t="str">
        <f t="shared" si="187"/>
        <v/>
      </c>
      <c r="AI496" s="57"/>
      <c r="AJ496" s="57" t="str">
        <f t="shared" si="188"/>
        <v/>
      </c>
      <c r="AK496" s="57"/>
      <c r="AL496" s="57" t="str">
        <f t="shared" si="189"/>
        <v/>
      </c>
      <c r="AM496" s="57"/>
      <c r="AN496" s="57" t="str">
        <f t="shared" si="190"/>
        <v/>
      </c>
      <c r="AO496" s="57"/>
      <c r="AP496" s="25"/>
      <c r="AQ496" s="23" t="str">
        <f t="shared" si="191"/>
        <v>Missing input data</v>
      </c>
      <c r="AR496" s="23" t="str">
        <f t="shared" si="192"/>
        <v>Missing input data</v>
      </c>
      <c r="AS496" s="25"/>
      <c r="AT496" s="23" t="str">
        <f t="shared" si="176"/>
        <v>Missing input data</v>
      </c>
      <c r="AU496" s="23" t="str">
        <f t="shared" si="177"/>
        <v>Missing input data</v>
      </c>
      <c r="AV496" s="25"/>
    </row>
    <row r="497" spans="1:48">
      <c r="A497" s="56"/>
      <c r="B497" s="67" t="str">
        <f t="shared" si="178"/>
        <v/>
      </c>
      <c r="C497" s="57"/>
      <c r="D497" s="67" t="str">
        <f t="shared" si="179"/>
        <v/>
      </c>
      <c r="E497" s="54"/>
      <c r="F497" s="51" t="str">
        <f t="shared" si="180"/>
        <v/>
      </c>
      <c r="G497" s="54"/>
      <c r="H497" s="67" t="str">
        <f t="shared" si="181"/>
        <v/>
      </c>
      <c r="I497" s="54" t="str">
        <f>IF(G497="","",VLOOKUP(G497,'LEVEL-SYSTEM'!$A$2:$B$849,2,))</f>
        <v/>
      </c>
      <c r="J497" s="67" t="str">
        <f t="shared" si="182"/>
        <v/>
      </c>
      <c r="K497" s="54"/>
      <c r="L497" s="55" t="str">
        <f t="shared" si="173"/>
        <v/>
      </c>
      <c r="M497" s="67" t="str">
        <f>IF(K497="","",VLOOKUP(K497,DISCIPLINE!$A$2:$C$845,2,))</f>
        <v/>
      </c>
      <c r="N497" s="55" t="str">
        <f t="shared" si="174"/>
        <v/>
      </c>
      <c r="O497" s="67" t="str">
        <f>IF(M497="","",VLOOKUP(M497,DISCIPLINE!$A$2:$C$845,2,))</f>
        <v/>
      </c>
      <c r="P497" s="67" t="str">
        <f t="shared" si="183"/>
        <v/>
      </c>
      <c r="Q497" s="57"/>
      <c r="R497" s="67" t="str">
        <f t="shared" si="175"/>
        <v/>
      </c>
      <c r="S497" s="79" t="str">
        <f>IF(Q497="","",VLOOKUP(Q497,'[1]ACTIVITY &amp; DISCIPLINE CODE'!$F$3:$I$1862,2,))</f>
        <v/>
      </c>
      <c r="T497" s="67" t="str">
        <f t="shared" si="193"/>
        <v/>
      </c>
      <c r="U497" s="67" t="str">
        <f>IF(Q497="","",VLOOKUP(Q497,'[1]ACTIVITY &amp; DISCIPLINE CODE'!$F$3:$I$1862,3,))</f>
        <v/>
      </c>
      <c r="V497" s="67" t="str">
        <f t="shared" si="184"/>
        <v/>
      </c>
      <c r="W497" s="67" t="str">
        <f>IF(Q497="","",VLOOKUP(Q497,'[2]ACTIVITY &amp; DISCIPLINE CODE'!$F$3:$I$1850,4,))</f>
        <v/>
      </c>
      <c r="X497" s="57" t="str">
        <f t="shared" si="185"/>
        <v/>
      </c>
      <c r="Y497" s="34"/>
      <c r="Z497" s="67" t="str">
        <f t="shared" si="194"/>
        <v/>
      </c>
      <c r="AA497" s="67" t="str">
        <f>IF(Y497="","",VLOOKUP(Y497,'DOCUMENT TYPE'!$A$7:$C$837,2,))</f>
        <v/>
      </c>
      <c r="AB497" s="67" t="str">
        <f t="shared" si="195"/>
        <v/>
      </c>
      <c r="AC497" s="67" t="str">
        <f>IF(Y497="","",VLOOKUP(Y497,'DOCUMENT TYPE'!$A$7:$C$837,3,))</f>
        <v/>
      </c>
      <c r="AD497" s="67" t="str">
        <f t="shared" si="186"/>
        <v/>
      </c>
      <c r="AE497" s="54"/>
      <c r="AF497" s="55" t="str">
        <f t="shared" si="196"/>
        <v/>
      </c>
      <c r="AG497" s="67" t="str">
        <f>IF(AE497="","",VLOOKUP(AE497,DISCIPLINE!$A$2:$C$845,2,))</f>
        <v/>
      </c>
      <c r="AH497" s="57" t="str">
        <f t="shared" si="187"/>
        <v/>
      </c>
      <c r="AI497" s="57"/>
      <c r="AJ497" s="57" t="str">
        <f t="shared" si="188"/>
        <v/>
      </c>
      <c r="AK497" s="57"/>
      <c r="AL497" s="57" t="str">
        <f t="shared" si="189"/>
        <v/>
      </c>
      <c r="AM497" s="57"/>
      <c r="AN497" s="57" t="str">
        <f t="shared" si="190"/>
        <v/>
      </c>
      <c r="AO497" s="57"/>
      <c r="AP497" s="25"/>
      <c r="AQ497" s="23" t="str">
        <f t="shared" si="191"/>
        <v>Missing input data</v>
      </c>
      <c r="AR497" s="23" t="str">
        <f t="shared" si="192"/>
        <v>Missing input data</v>
      </c>
      <c r="AS497" s="25"/>
      <c r="AT497" s="23" t="str">
        <f t="shared" si="176"/>
        <v>Missing input data</v>
      </c>
      <c r="AU497" s="23" t="str">
        <f t="shared" si="177"/>
        <v>Missing input data</v>
      </c>
      <c r="AV497" s="25"/>
    </row>
    <row r="498" spans="1:48">
      <c r="A498" s="56"/>
      <c r="B498" s="67" t="str">
        <f t="shared" si="178"/>
        <v/>
      </c>
      <c r="C498" s="57"/>
      <c r="D498" s="67" t="str">
        <f t="shared" si="179"/>
        <v/>
      </c>
      <c r="E498" s="54"/>
      <c r="F498" s="51" t="str">
        <f t="shared" si="180"/>
        <v/>
      </c>
      <c r="G498" s="54"/>
      <c r="H498" s="67" t="str">
        <f t="shared" si="181"/>
        <v/>
      </c>
      <c r="I498" s="54" t="str">
        <f>IF(G498="","",VLOOKUP(G498,'LEVEL-SYSTEM'!$A$2:$B$849,2,))</f>
        <v/>
      </c>
      <c r="J498" s="67" t="str">
        <f t="shared" si="182"/>
        <v/>
      </c>
      <c r="K498" s="54"/>
      <c r="L498" s="55" t="str">
        <f t="shared" si="173"/>
        <v/>
      </c>
      <c r="M498" s="67" t="str">
        <f>IF(K498="","",VLOOKUP(K498,DISCIPLINE!$A$2:$C$845,2,))</f>
        <v/>
      </c>
      <c r="N498" s="55" t="str">
        <f t="shared" si="174"/>
        <v/>
      </c>
      <c r="O498" s="67" t="str">
        <f>IF(M498="","",VLOOKUP(M498,DISCIPLINE!$A$2:$C$845,2,))</f>
        <v/>
      </c>
      <c r="P498" s="67" t="str">
        <f t="shared" si="183"/>
        <v/>
      </c>
      <c r="Q498" s="57"/>
      <c r="R498" s="67" t="str">
        <f t="shared" si="175"/>
        <v/>
      </c>
      <c r="S498" s="79" t="str">
        <f>IF(Q498="","",VLOOKUP(Q498,'[1]ACTIVITY &amp; DISCIPLINE CODE'!$F$3:$I$1862,2,))</f>
        <v/>
      </c>
      <c r="T498" s="67" t="str">
        <f t="shared" si="193"/>
        <v/>
      </c>
      <c r="U498" s="67" t="str">
        <f>IF(Q498="","",VLOOKUP(Q498,'[1]ACTIVITY &amp; DISCIPLINE CODE'!$F$3:$I$1862,3,))</f>
        <v/>
      </c>
      <c r="V498" s="67" t="str">
        <f t="shared" si="184"/>
        <v/>
      </c>
      <c r="W498" s="67" t="str">
        <f>IF(Q498="","",VLOOKUP(Q498,'[2]ACTIVITY &amp; DISCIPLINE CODE'!$F$3:$I$1850,4,))</f>
        <v/>
      </c>
      <c r="X498" s="57" t="str">
        <f t="shared" si="185"/>
        <v/>
      </c>
      <c r="Y498" s="34"/>
      <c r="Z498" s="67" t="str">
        <f t="shared" si="194"/>
        <v/>
      </c>
      <c r="AA498" s="67" t="str">
        <f>IF(Y498="","",VLOOKUP(Y498,'DOCUMENT TYPE'!$A$7:$C$837,2,))</f>
        <v/>
      </c>
      <c r="AB498" s="67" t="str">
        <f t="shared" si="195"/>
        <v/>
      </c>
      <c r="AC498" s="67" t="str">
        <f>IF(Y498="","",VLOOKUP(Y498,'DOCUMENT TYPE'!$A$7:$C$837,3,))</f>
        <v/>
      </c>
      <c r="AD498" s="67" t="str">
        <f t="shared" si="186"/>
        <v/>
      </c>
      <c r="AE498" s="54"/>
      <c r="AF498" s="55" t="str">
        <f t="shared" si="196"/>
        <v/>
      </c>
      <c r="AG498" s="67" t="str">
        <f>IF(AE498="","",VLOOKUP(AE498,DISCIPLINE!$A$2:$C$845,2,))</f>
        <v/>
      </c>
      <c r="AH498" s="57" t="str">
        <f t="shared" si="187"/>
        <v/>
      </c>
      <c r="AI498" s="57"/>
      <c r="AJ498" s="57" t="str">
        <f t="shared" si="188"/>
        <v/>
      </c>
      <c r="AK498" s="57"/>
      <c r="AL498" s="57" t="str">
        <f t="shared" si="189"/>
        <v/>
      </c>
      <c r="AM498" s="57"/>
      <c r="AN498" s="57" t="str">
        <f t="shared" si="190"/>
        <v/>
      </c>
      <c r="AO498" s="57"/>
      <c r="AP498" s="25"/>
      <c r="AQ498" s="23" t="str">
        <f t="shared" si="191"/>
        <v>Missing input data</v>
      </c>
      <c r="AR498" s="23" t="str">
        <f t="shared" si="192"/>
        <v>Missing input data</v>
      </c>
      <c r="AS498" s="25"/>
      <c r="AT498" s="23" t="str">
        <f t="shared" si="176"/>
        <v>Missing input data</v>
      </c>
      <c r="AU498" s="23" t="str">
        <f t="shared" si="177"/>
        <v>Missing input data</v>
      </c>
      <c r="AV498" s="25"/>
    </row>
    <row r="499" spans="1:48">
      <c r="A499" s="56"/>
      <c r="B499" s="67" t="str">
        <f t="shared" si="178"/>
        <v/>
      </c>
      <c r="C499" s="57"/>
      <c r="D499" s="67" t="str">
        <f t="shared" si="179"/>
        <v/>
      </c>
      <c r="E499" s="54"/>
      <c r="F499" s="51" t="str">
        <f t="shared" si="180"/>
        <v/>
      </c>
      <c r="G499" s="54"/>
      <c r="H499" s="67" t="str">
        <f t="shared" si="181"/>
        <v/>
      </c>
      <c r="I499" s="54" t="str">
        <f>IF(G499="","",VLOOKUP(G499,'LEVEL-SYSTEM'!$A$2:$B$849,2,))</f>
        <v/>
      </c>
      <c r="J499" s="67" t="str">
        <f t="shared" si="182"/>
        <v/>
      </c>
      <c r="K499" s="54"/>
      <c r="L499" s="55" t="str">
        <f t="shared" si="173"/>
        <v/>
      </c>
      <c r="M499" s="67" t="str">
        <f>IF(K499="","",VLOOKUP(K499,DISCIPLINE!$A$2:$C$845,2,))</f>
        <v/>
      </c>
      <c r="N499" s="55" t="str">
        <f t="shared" si="174"/>
        <v/>
      </c>
      <c r="O499" s="67" t="str">
        <f>IF(M499="","",VLOOKUP(M499,DISCIPLINE!$A$2:$C$845,2,))</f>
        <v/>
      </c>
      <c r="P499" s="67" t="str">
        <f t="shared" si="183"/>
        <v/>
      </c>
      <c r="Q499" s="57"/>
      <c r="R499" s="67" t="str">
        <f t="shared" si="175"/>
        <v/>
      </c>
      <c r="S499" s="79" t="str">
        <f>IF(Q499="","",VLOOKUP(Q499,'[1]ACTIVITY &amp; DISCIPLINE CODE'!$F$3:$I$1862,2,))</f>
        <v/>
      </c>
      <c r="T499" s="67" t="str">
        <f t="shared" si="193"/>
        <v/>
      </c>
      <c r="U499" s="67" t="str">
        <f>IF(Q499="","",VLOOKUP(Q499,'[1]ACTIVITY &amp; DISCIPLINE CODE'!$F$3:$I$1862,3,))</f>
        <v/>
      </c>
      <c r="V499" s="67" t="str">
        <f t="shared" si="184"/>
        <v/>
      </c>
      <c r="W499" s="67" t="str">
        <f>IF(Q499="","",VLOOKUP(Q499,'[2]ACTIVITY &amp; DISCIPLINE CODE'!$F$3:$I$1850,4,))</f>
        <v/>
      </c>
      <c r="X499" s="57" t="str">
        <f t="shared" si="185"/>
        <v/>
      </c>
      <c r="Y499" s="34"/>
      <c r="Z499" s="67" t="str">
        <f t="shared" si="194"/>
        <v/>
      </c>
      <c r="AA499" s="67" t="str">
        <f>IF(Y499="","",VLOOKUP(Y499,'DOCUMENT TYPE'!$A$7:$C$837,2,))</f>
        <v/>
      </c>
      <c r="AB499" s="67" t="str">
        <f t="shared" si="195"/>
        <v/>
      </c>
      <c r="AC499" s="67" t="str">
        <f>IF(Y499="","",VLOOKUP(Y499,'DOCUMENT TYPE'!$A$7:$C$837,3,))</f>
        <v/>
      </c>
      <c r="AD499" s="67" t="str">
        <f t="shared" si="186"/>
        <v/>
      </c>
      <c r="AE499" s="54"/>
      <c r="AF499" s="55" t="str">
        <f t="shared" si="196"/>
        <v/>
      </c>
      <c r="AG499" s="67" t="str">
        <f>IF(AE499="","",VLOOKUP(AE499,DISCIPLINE!$A$2:$C$845,2,))</f>
        <v/>
      </c>
      <c r="AH499" s="57" t="str">
        <f t="shared" si="187"/>
        <v/>
      </c>
      <c r="AI499" s="57"/>
      <c r="AJ499" s="57" t="str">
        <f t="shared" si="188"/>
        <v/>
      </c>
      <c r="AK499" s="57"/>
      <c r="AL499" s="57" t="str">
        <f t="shared" si="189"/>
        <v/>
      </c>
      <c r="AM499" s="57"/>
      <c r="AN499" s="57" t="str">
        <f t="shared" si="190"/>
        <v/>
      </c>
      <c r="AO499" s="57"/>
      <c r="AP499" s="25"/>
      <c r="AQ499" s="23" t="str">
        <f t="shared" si="191"/>
        <v>Missing input data</v>
      </c>
      <c r="AR499" s="23" t="str">
        <f t="shared" si="192"/>
        <v>Missing input data</v>
      </c>
      <c r="AS499" s="25"/>
      <c r="AT499" s="23" t="str">
        <f t="shared" si="176"/>
        <v>Missing input data</v>
      </c>
      <c r="AU499" s="23" t="str">
        <f t="shared" si="177"/>
        <v>Missing input data</v>
      </c>
      <c r="AV499" s="25"/>
    </row>
    <row r="500" spans="1:48">
      <c r="A500" s="56"/>
      <c r="B500" s="67" t="str">
        <f t="shared" si="178"/>
        <v/>
      </c>
      <c r="C500" s="57"/>
      <c r="D500" s="67" t="str">
        <f t="shared" si="179"/>
        <v/>
      </c>
      <c r="E500" s="54"/>
      <c r="F500" s="51" t="str">
        <f t="shared" si="180"/>
        <v/>
      </c>
      <c r="G500" s="54"/>
      <c r="H500" s="67" t="str">
        <f t="shared" si="181"/>
        <v/>
      </c>
      <c r="I500" s="54" t="str">
        <f>IF(G500="","",VLOOKUP(G500,'LEVEL-SYSTEM'!$A$2:$B$849,2,))</f>
        <v/>
      </c>
      <c r="J500" s="67" t="str">
        <f t="shared" si="182"/>
        <v/>
      </c>
      <c r="K500" s="54"/>
      <c r="L500" s="55" t="str">
        <f t="shared" si="173"/>
        <v/>
      </c>
      <c r="M500" s="67" t="str">
        <f>IF(K500="","",VLOOKUP(K500,DISCIPLINE!$A$2:$C$845,2,))</f>
        <v/>
      </c>
      <c r="N500" s="55" t="str">
        <f t="shared" si="174"/>
        <v/>
      </c>
      <c r="O500" s="67" t="str">
        <f>IF(M500="","",VLOOKUP(M500,DISCIPLINE!$A$2:$C$845,2,))</f>
        <v/>
      </c>
      <c r="P500" s="67" t="str">
        <f t="shared" si="183"/>
        <v/>
      </c>
      <c r="Q500" s="57"/>
      <c r="R500" s="67" t="str">
        <f t="shared" si="175"/>
        <v/>
      </c>
      <c r="S500" s="79" t="str">
        <f>IF(Q500="","",VLOOKUP(Q500,'[1]ACTIVITY &amp; DISCIPLINE CODE'!$F$3:$I$1862,2,))</f>
        <v/>
      </c>
      <c r="T500" s="67" t="str">
        <f t="shared" si="193"/>
        <v/>
      </c>
      <c r="U500" s="67" t="str">
        <f>IF(Q500="","",VLOOKUP(Q500,'[1]ACTIVITY &amp; DISCIPLINE CODE'!$F$3:$I$1862,3,))</f>
        <v/>
      </c>
      <c r="V500" s="67" t="str">
        <f t="shared" si="184"/>
        <v/>
      </c>
      <c r="W500" s="67" t="str">
        <f>IF(Q500="","",VLOOKUP(Q500,'[2]ACTIVITY &amp; DISCIPLINE CODE'!$F$3:$I$1850,4,))</f>
        <v/>
      </c>
      <c r="X500" s="57" t="str">
        <f t="shared" si="185"/>
        <v/>
      </c>
      <c r="Y500" s="34"/>
      <c r="Z500" s="67" t="str">
        <f t="shared" si="194"/>
        <v/>
      </c>
      <c r="AA500" s="67" t="str">
        <f>IF(Y500="","",VLOOKUP(Y500,'DOCUMENT TYPE'!$A$7:$C$837,2,))</f>
        <v/>
      </c>
      <c r="AB500" s="67" t="str">
        <f t="shared" si="195"/>
        <v/>
      </c>
      <c r="AC500" s="67" t="str">
        <f>IF(Y500="","",VLOOKUP(Y500,'DOCUMENT TYPE'!$A$7:$C$837,3,))</f>
        <v/>
      </c>
      <c r="AD500" s="67" t="str">
        <f t="shared" si="186"/>
        <v/>
      </c>
      <c r="AE500" s="54"/>
      <c r="AF500" s="55" t="str">
        <f t="shared" si="196"/>
        <v/>
      </c>
      <c r="AG500" s="67" t="str">
        <f>IF(AE500="","",VLOOKUP(AE500,DISCIPLINE!$A$2:$C$845,2,))</f>
        <v/>
      </c>
      <c r="AH500" s="57" t="str">
        <f t="shared" si="187"/>
        <v/>
      </c>
      <c r="AI500" s="57"/>
      <c r="AJ500" s="57" t="str">
        <f t="shared" si="188"/>
        <v/>
      </c>
      <c r="AK500" s="57"/>
      <c r="AL500" s="57" t="str">
        <f t="shared" si="189"/>
        <v/>
      </c>
      <c r="AM500" s="57"/>
      <c r="AN500" s="57" t="str">
        <f t="shared" si="190"/>
        <v/>
      </c>
      <c r="AO500" s="57"/>
      <c r="AP500" s="25"/>
      <c r="AQ500" s="23" t="str">
        <f t="shared" si="191"/>
        <v>Missing input data</v>
      </c>
      <c r="AR500" s="23" t="str">
        <f t="shared" si="192"/>
        <v>Missing input data</v>
      </c>
      <c r="AS500" s="25"/>
      <c r="AT500" s="23" t="str">
        <f t="shared" si="176"/>
        <v>Missing input data</v>
      </c>
      <c r="AU500" s="23" t="str">
        <f t="shared" si="177"/>
        <v>Missing input data</v>
      </c>
      <c r="AV500" s="25"/>
    </row>
    <row r="501" spans="1:48">
      <c r="A501" s="56"/>
      <c r="B501" s="67" t="str">
        <f t="shared" si="178"/>
        <v/>
      </c>
      <c r="C501" s="57"/>
      <c r="D501" s="67" t="str">
        <f t="shared" si="179"/>
        <v/>
      </c>
      <c r="E501" s="54"/>
      <c r="F501" s="51" t="str">
        <f t="shared" si="180"/>
        <v/>
      </c>
      <c r="G501" s="54"/>
      <c r="H501" s="67" t="str">
        <f t="shared" si="181"/>
        <v/>
      </c>
      <c r="I501" s="54" t="str">
        <f>IF(G501="","",VLOOKUP(G501,'LEVEL-SYSTEM'!$A$2:$B$849,2,))</f>
        <v/>
      </c>
      <c r="J501" s="67" t="str">
        <f t="shared" si="182"/>
        <v/>
      </c>
      <c r="K501" s="54"/>
      <c r="L501" s="55" t="str">
        <f t="shared" si="173"/>
        <v/>
      </c>
      <c r="M501" s="67" t="str">
        <f>IF(K501="","",VLOOKUP(K501,DISCIPLINE!$A$2:$C$845,2,))</f>
        <v/>
      </c>
      <c r="N501" s="55" t="str">
        <f t="shared" si="174"/>
        <v/>
      </c>
      <c r="O501" s="67" t="str">
        <f>IF(M501="","",VLOOKUP(M501,DISCIPLINE!$A$2:$C$845,2,))</f>
        <v/>
      </c>
      <c r="P501" s="67" t="str">
        <f t="shared" si="183"/>
        <v/>
      </c>
      <c r="Q501" s="57"/>
      <c r="R501" s="67" t="str">
        <f t="shared" si="175"/>
        <v/>
      </c>
      <c r="S501" s="79" t="str">
        <f>IF(Q501="","",VLOOKUP(Q501,'[1]ACTIVITY &amp; DISCIPLINE CODE'!$F$3:$I$1862,2,))</f>
        <v/>
      </c>
      <c r="T501" s="67" t="str">
        <f t="shared" si="193"/>
        <v/>
      </c>
      <c r="U501" s="67" t="str">
        <f>IF(Q501="","",VLOOKUP(Q501,'[1]ACTIVITY &amp; DISCIPLINE CODE'!$F$3:$I$1862,3,))</f>
        <v/>
      </c>
      <c r="V501" s="67" t="str">
        <f t="shared" si="184"/>
        <v/>
      </c>
      <c r="W501" s="67" t="str">
        <f>IF(Q501="","",VLOOKUP(Q501,'[2]ACTIVITY &amp; DISCIPLINE CODE'!$F$3:$I$1850,4,))</f>
        <v/>
      </c>
      <c r="X501" s="57" t="str">
        <f t="shared" si="185"/>
        <v/>
      </c>
      <c r="Y501" s="34"/>
      <c r="Z501" s="67" t="str">
        <f t="shared" si="194"/>
        <v/>
      </c>
      <c r="AA501" s="67" t="str">
        <f>IF(Y501="","",VLOOKUP(Y501,'DOCUMENT TYPE'!$A$7:$C$837,2,))</f>
        <v/>
      </c>
      <c r="AB501" s="67" t="str">
        <f t="shared" si="195"/>
        <v/>
      </c>
      <c r="AC501" s="67" t="str">
        <f>IF(Y501="","",VLOOKUP(Y501,'DOCUMENT TYPE'!$A$7:$C$837,3,))</f>
        <v/>
      </c>
      <c r="AD501" s="67" t="str">
        <f t="shared" si="186"/>
        <v/>
      </c>
      <c r="AE501" s="54"/>
      <c r="AF501" s="55" t="str">
        <f t="shared" si="196"/>
        <v/>
      </c>
      <c r="AG501" s="67" t="str">
        <f>IF(AE501="","",VLOOKUP(AE501,DISCIPLINE!$A$2:$C$845,2,))</f>
        <v/>
      </c>
      <c r="AH501" s="57" t="str">
        <f t="shared" si="187"/>
        <v/>
      </c>
      <c r="AI501" s="57"/>
      <c r="AJ501" s="57" t="str">
        <f t="shared" si="188"/>
        <v/>
      </c>
      <c r="AK501" s="57"/>
      <c r="AL501" s="57" t="str">
        <f t="shared" si="189"/>
        <v/>
      </c>
      <c r="AM501" s="57"/>
      <c r="AN501" s="57" t="str">
        <f t="shared" si="190"/>
        <v/>
      </c>
      <c r="AO501" s="57"/>
      <c r="AP501" s="25"/>
      <c r="AQ501" s="23" t="str">
        <f t="shared" si="191"/>
        <v>Missing input data</v>
      </c>
      <c r="AR501" s="23" t="str">
        <f t="shared" si="192"/>
        <v>Missing input data</v>
      </c>
      <c r="AS501" s="25"/>
      <c r="AT501" s="23" t="str">
        <f t="shared" si="176"/>
        <v>Missing input data</v>
      </c>
      <c r="AU501" s="23" t="str">
        <f t="shared" si="177"/>
        <v>Missing input data</v>
      </c>
      <c r="AV501" s="25"/>
    </row>
    <row r="502" spans="1:48">
      <c r="A502" s="56"/>
      <c r="B502" s="67" t="str">
        <f t="shared" si="178"/>
        <v/>
      </c>
      <c r="C502" s="57"/>
      <c r="D502" s="67" t="str">
        <f t="shared" si="179"/>
        <v/>
      </c>
      <c r="E502" s="54"/>
      <c r="F502" s="51" t="str">
        <f t="shared" si="180"/>
        <v/>
      </c>
      <c r="G502" s="54"/>
      <c r="H502" s="67" t="str">
        <f t="shared" si="181"/>
        <v/>
      </c>
      <c r="I502" s="54" t="str">
        <f>IF(G502="","",VLOOKUP(G502,'LEVEL-SYSTEM'!$A$2:$B$849,2,))</f>
        <v/>
      </c>
      <c r="J502" s="67" t="str">
        <f t="shared" si="182"/>
        <v/>
      </c>
      <c r="K502" s="54"/>
      <c r="L502" s="55" t="str">
        <f t="shared" si="173"/>
        <v/>
      </c>
      <c r="M502" s="67" t="str">
        <f>IF(K502="","",VLOOKUP(K502,DISCIPLINE!$A$2:$C$845,2,))</f>
        <v/>
      </c>
      <c r="N502" s="55" t="str">
        <f t="shared" si="174"/>
        <v/>
      </c>
      <c r="O502" s="67" t="str">
        <f>IF(M502="","",VLOOKUP(M502,DISCIPLINE!$A$2:$C$845,2,))</f>
        <v/>
      </c>
      <c r="P502" s="67" t="str">
        <f t="shared" si="183"/>
        <v/>
      </c>
      <c r="Q502" s="57"/>
      <c r="R502" s="67" t="str">
        <f t="shared" si="175"/>
        <v/>
      </c>
      <c r="S502" s="79" t="str">
        <f>IF(Q502="","",VLOOKUP(Q502,'[1]ACTIVITY &amp; DISCIPLINE CODE'!$F$3:$I$1862,2,))</f>
        <v/>
      </c>
      <c r="T502" s="67" t="str">
        <f t="shared" si="193"/>
        <v/>
      </c>
      <c r="U502" s="67" t="str">
        <f>IF(Q502="","",VLOOKUP(Q502,'[1]ACTIVITY &amp; DISCIPLINE CODE'!$F$3:$I$1862,3,))</f>
        <v/>
      </c>
      <c r="V502" s="67" t="str">
        <f t="shared" si="184"/>
        <v/>
      </c>
      <c r="W502" s="67" t="str">
        <f>IF(Q502="","",VLOOKUP(Q502,'[2]ACTIVITY &amp; DISCIPLINE CODE'!$F$3:$I$1850,4,))</f>
        <v/>
      </c>
      <c r="X502" s="57" t="str">
        <f t="shared" si="185"/>
        <v/>
      </c>
      <c r="Y502" s="34"/>
      <c r="Z502" s="67" t="str">
        <f t="shared" si="194"/>
        <v/>
      </c>
      <c r="AA502" s="67" t="str">
        <f>IF(Y502="","",VLOOKUP(Y502,'DOCUMENT TYPE'!$A$7:$C$837,2,))</f>
        <v/>
      </c>
      <c r="AB502" s="67" t="str">
        <f t="shared" si="195"/>
        <v/>
      </c>
      <c r="AC502" s="67" t="str">
        <f>IF(Y502="","",VLOOKUP(Y502,'DOCUMENT TYPE'!$A$7:$C$837,3,))</f>
        <v/>
      </c>
      <c r="AD502" s="67" t="str">
        <f t="shared" si="186"/>
        <v/>
      </c>
      <c r="AE502" s="54"/>
      <c r="AF502" s="55" t="str">
        <f t="shared" si="196"/>
        <v/>
      </c>
      <c r="AG502" s="67" t="str">
        <f>IF(AE502="","",VLOOKUP(AE502,DISCIPLINE!$A$2:$C$845,2,))</f>
        <v/>
      </c>
      <c r="AH502" s="57" t="str">
        <f t="shared" si="187"/>
        <v/>
      </c>
      <c r="AI502" s="57"/>
      <c r="AJ502" s="57" t="str">
        <f t="shared" si="188"/>
        <v/>
      </c>
      <c r="AK502" s="57"/>
      <c r="AL502" s="57" t="str">
        <f t="shared" si="189"/>
        <v/>
      </c>
      <c r="AM502" s="57"/>
      <c r="AN502" s="57" t="str">
        <f t="shared" si="190"/>
        <v/>
      </c>
      <c r="AO502" s="57"/>
      <c r="AP502" s="25"/>
      <c r="AQ502" s="23" t="str">
        <f t="shared" si="191"/>
        <v>Missing input data</v>
      </c>
      <c r="AR502" s="23" t="str">
        <f t="shared" si="192"/>
        <v>Missing input data</v>
      </c>
      <c r="AS502" s="25"/>
      <c r="AT502" s="23" t="str">
        <f t="shared" si="176"/>
        <v>Missing input data</v>
      </c>
      <c r="AU502" s="23" t="str">
        <f t="shared" si="177"/>
        <v>Missing input data</v>
      </c>
      <c r="AV502" s="25"/>
    </row>
    <row r="503" spans="1:48">
      <c r="A503" s="56"/>
      <c r="B503" s="67" t="str">
        <f t="shared" si="178"/>
        <v/>
      </c>
      <c r="C503" s="57"/>
      <c r="D503" s="67" t="str">
        <f t="shared" si="179"/>
        <v/>
      </c>
      <c r="E503" s="54"/>
      <c r="F503" s="51" t="str">
        <f t="shared" si="180"/>
        <v/>
      </c>
      <c r="G503" s="54"/>
      <c r="H503" s="67" t="str">
        <f t="shared" si="181"/>
        <v/>
      </c>
      <c r="I503" s="54" t="str">
        <f>IF(G503="","",VLOOKUP(G503,'LEVEL-SYSTEM'!$A$2:$B$849,2,))</f>
        <v/>
      </c>
      <c r="J503" s="67" t="str">
        <f t="shared" si="182"/>
        <v/>
      </c>
      <c r="K503" s="54"/>
      <c r="L503" s="55" t="str">
        <f t="shared" si="173"/>
        <v/>
      </c>
      <c r="M503" s="67" t="str">
        <f>IF(K503="","",VLOOKUP(K503,DISCIPLINE!$A$2:$C$845,2,))</f>
        <v/>
      </c>
      <c r="N503" s="55" t="str">
        <f t="shared" si="174"/>
        <v/>
      </c>
      <c r="O503" s="67" t="str">
        <f>IF(M503="","",VLOOKUP(M503,DISCIPLINE!$A$2:$C$845,2,))</f>
        <v/>
      </c>
      <c r="P503" s="67" t="str">
        <f t="shared" si="183"/>
        <v/>
      </c>
      <c r="Q503" s="57"/>
      <c r="R503" s="67" t="str">
        <f t="shared" si="175"/>
        <v/>
      </c>
      <c r="S503" s="79" t="str">
        <f>IF(Q503="","",VLOOKUP(Q503,'[1]ACTIVITY &amp; DISCIPLINE CODE'!$F$3:$I$1862,2,))</f>
        <v/>
      </c>
      <c r="T503" s="67" t="str">
        <f t="shared" si="193"/>
        <v/>
      </c>
      <c r="U503" s="67" t="str">
        <f>IF(Q503="","",VLOOKUP(Q503,'[1]ACTIVITY &amp; DISCIPLINE CODE'!$F$3:$I$1862,3,))</f>
        <v/>
      </c>
      <c r="V503" s="67" t="str">
        <f t="shared" si="184"/>
        <v/>
      </c>
      <c r="W503" s="67" t="str">
        <f>IF(Q503="","",VLOOKUP(Q503,'[2]ACTIVITY &amp; DISCIPLINE CODE'!$F$3:$I$1850,4,))</f>
        <v/>
      </c>
      <c r="X503" s="57" t="str">
        <f t="shared" si="185"/>
        <v/>
      </c>
      <c r="Y503" s="34"/>
      <c r="Z503" s="67" t="str">
        <f t="shared" si="194"/>
        <v/>
      </c>
      <c r="AA503" s="67" t="str">
        <f>IF(Y503="","",VLOOKUP(Y503,'DOCUMENT TYPE'!$A$7:$C$837,2,))</f>
        <v/>
      </c>
      <c r="AB503" s="67" t="str">
        <f t="shared" si="195"/>
        <v/>
      </c>
      <c r="AC503" s="67" t="str">
        <f>IF(Y503="","",VLOOKUP(Y503,'DOCUMENT TYPE'!$A$7:$C$837,3,))</f>
        <v/>
      </c>
      <c r="AD503" s="67" t="str">
        <f t="shared" si="186"/>
        <v/>
      </c>
      <c r="AE503" s="54"/>
      <c r="AF503" s="55" t="str">
        <f t="shared" si="196"/>
        <v/>
      </c>
      <c r="AG503" s="67" t="str">
        <f>IF(AE503="","",VLOOKUP(AE503,DISCIPLINE!$A$2:$C$845,2,))</f>
        <v/>
      </c>
      <c r="AH503" s="57" t="str">
        <f t="shared" si="187"/>
        <v/>
      </c>
      <c r="AI503" s="57"/>
      <c r="AJ503" s="57" t="str">
        <f t="shared" si="188"/>
        <v/>
      </c>
      <c r="AK503" s="57"/>
      <c r="AL503" s="57" t="str">
        <f t="shared" si="189"/>
        <v/>
      </c>
      <c r="AM503" s="57"/>
      <c r="AN503" s="57" t="str">
        <f t="shared" si="190"/>
        <v/>
      </c>
      <c r="AO503" s="57"/>
      <c r="AP503" s="25"/>
      <c r="AQ503" s="23" t="str">
        <f t="shared" si="191"/>
        <v>Missing input data</v>
      </c>
      <c r="AR503" s="23" t="str">
        <f t="shared" si="192"/>
        <v>Missing input data</v>
      </c>
      <c r="AS503" s="25"/>
      <c r="AT503" s="23" t="str">
        <f t="shared" si="176"/>
        <v>Missing input data</v>
      </c>
      <c r="AU503" s="23" t="str">
        <f t="shared" si="177"/>
        <v>Missing input data</v>
      </c>
      <c r="AV503" s="25"/>
    </row>
    <row r="504" spans="1:48">
      <c r="A504" s="56"/>
      <c r="B504" s="67" t="str">
        <f t="shared" si="178"/>
        <v/>
      </c>
      <c r="C504" s="57"/>
      <c r="D504" s="67" t="str">
        <f t="shared" si="179"/>
        <v/>
      </c>
      <c r="E504" s="54"/>
      <c r="F504" s="51" t="str">
        <f t="shared" si="180"/>
        <v/>
      </c>
      <c r="G504" s="54"/>
      <c r="H504" s="67" t="str">
        <f t="shared" si="181"/>
        <v/>
      </c>
      <c r="I504" s="54" t="str">
        <f>IF(G504="","",VLOOKUP(G504,'LEVEL-SYSTEM'!$A$2:$B$849,2,))</f>
        <v/>
      </c>
      <c r="J504" s="67" t="str">
        <f t="shared" si="182"/>
        <v/>
      </c>
      <c r="K504" s="54"/>
      <c r="L504" s="55" t="str">
        <f t="shared" si="173"/>
        <v/>
      </c>
      <c r="M504" s="67" t="str">
        <f>IF(K504="","",VLOOKUP(K504,DISCIPLINE!$A$2:$C$845,2,))</f>
        <v/>
      </c>
      <c r="N504" s="55" t="str">
        <f t="shared" si="174"/>
        <v/>
      </c>
      <c r="O504" s="67" t="str">
        <f>IF(M504="","",VLOOKUP(M504,DISCIPLINE!$A$2:$C$845,2,))</f>
        <v/>
      </c>
      <c r="P504" s="67" t="str">
        <f t="shared" si="183"/>
        <v/>
      </c>
      <c r="Q504" s="57"/>
      <c r="R504" s="67" t="str">
        <f t="shared" si="175"/>
        <v/>
      </c>
      <c r="S504" s="79" t="str">
        <f>IF(Q504="","",VLOOKUP(Q504,'[1]ACTIVITY &amp; DISCIPLINE CODE'!$F$3:$I$1862,2,))</f>
        <v/>
      </c>
      <c r="T504" s="67" t="str">
        <f t="shared" si="193"/>
        <v/>
      </c>
      <c r="U504" s="67" t="str">
        <f>IF(Q504="","",VLOOKUP(Q504,'[1]ACTIVITY &amp; DISCIPLINE CODE'!$F$3:$I$1862,3,))</f>
        <v/>
      </c>
      <c r="V504" s="67" t="str">
        <f t="shared" si="184"/>
        <v/>
      </c>
      <c r="W504" s="67" t="str">
        <f>IF(Q504="","",VLOOKUP(Q504,'[2]ACTIVITY &amp; DISCIPLINE CODE'!$F$3:$I$1850,4,))</f>
        <v/>
      </c>
      <c r="X504" s="57" t="str">
        <f t="shared" si="185"/>
        <v/>
      </c>
      <c r="Y504" s="34"/>
      <c r="Z504" s="67" t="str">
        <f t="shared" si="194"/>
        <v/>
      </c>
      <c r="AA504" s="67" t="str">
        <f>IF(Y504="","",VLOOKUP(Y504,'DOCUMENT TYPE'!$A$7:$C$837,2,))</f>
        <v/>
      </c>
      <c r="AB504" s="67" t="str">
        <f t="shared" si="195"/>
        <v/>
      </c>
      <c r="AC504" s="67" t="str">
        <f>IF(Y504="","",VLOOKUP(Y504,'DOCUMENT TYPE'!$A$7:$C$837,3,))</f>
        <v/>
      </c>
      <c r="AD504" s="67" t="str">
        <f t="shared" si="186"/>
        <v/>
      </c>
      <c r="AE504" s="54"/>
      <c r="AF504" s="55" t="str">
        <f t="shared" si="196"/>
        <v/>
      </c>
      <c r="AG504" s="67" t="str">
        <f>IF(AE504="","",VLOOKUP(AE504,DISCIPLINE!$A$2:$C$845,2,))</f>
        <v/>
      </c>
      <c r="AH504" s="57" t="str">
        <f t="shared" si="187"/>
        <v/>
      </c>
      <c r="AI504" s="57"/>
      <c r="AJ504" s="57" t="str">
        <f t="shared" si="188"/>
        <v/>
      </c>
      <c r="AK504" s="57"/>
      <c r="AL504" s="57" t="str">
        <f t="shared" si="189"/>
        <v/>
      </c>
      <c r="AM504" s="57"/>
      <c r="AN504" s="57" t="str">
        <f t="shared" si="190"/>
        <v/>
      </c>
      <c r="AO504" s="57"/>
      <c r="AP504" s="25"/>
      <c r="AQ504" s="23" t="str">
        <f t="shared" si="191"/>
        <v>Missing input data</v>
      </c>
      <c r="AR504" s="23" t="str">
        <f t="shared" si="192"/>
        <v>Missing input data</v>
      </c>
      <c r="AS504" s="25"/>
      <c r="AT504" s="23" t="str">
        <f t="shared" si="176"/>
        <v>Missing input data</v>
      </c>
      <c r="AU504" s="23" t="str">
        <f t="shared" si="177"/>
        <v>Missing input data</v>
      </c>
      <c r="AV504" s="25"/>
    </row>
    <row r="505" spans="1:48">
      <c r="A505" s="56"/>
      <c r="B505" s="67" t="str">
        <f t="shared" si="178"/>
        <v/>
      </c>
      <c r="C505" s="57"/>
      <c r="D505" s="67" t="str">
        <f t="shared" si="179"/>
        <v/>
      </c>
      <c r="E505" s="54"/>
      <c r="F505" s="51" t="str">
        <f t="shared" si="180"/>
        <v/>
      </c>
      <c r="G505" s="54"/>
      <c r="H505" s="67" t="str">
        <f t="shared" si="181"/>
        <v/>
      </c>
      <c r="I505" s="54" t="str">
        <f>IF(G505="","",VLOOKUP(G505,'LEVEL-SYSTEM'!$A$2:$B$849,2,))</f>
        <v/>
      </c>
      <c r="J505" s="67" t="str">
        <f t="shared" si="182"/>
        <v/>
      </c>
      <c r="K505" s="54"/>
      <c r="L505" s="55" t="str">
        <f t="shared" si="173"/>
        <v/>
      </c>
      <c r="M505" s="67" t="str">
        <f>IF(K505="","",VLOOKUP(K505,DISCIPLINE!$A$2:$C$845,2,))</f>
        <v/>
      </c>
      <c r="N505" s="55" t="str">
        <f t="shared" si="174"/>
        <v/>
      </c>
      <c r="O505" s="67" t="str">
        <f>IF(M505="","",VLOOKUP(M505,DISCIPLINE!$A$2:$C$845,2,))</f>
        <v/>
      </c>
      <c r="P505" s="67" t="str">
        <f t="shared" si="183"/>
        <v/>
      </c>
      <c r="Q505" s="57"/>
      <c r="R505" s="67" t="str">
        <f t="shared" si="175"/>
        <v/>
      </c>
      <c r="S505" s="79" t="str">
        <f>IF(Q505="","",VLOOKUP(Q505,'[1]ACTIVITY &amp; DISCIPLINE CODE'!$F$3:$I$1862,2,))</f>
        <v/>
      </c>
      <c r="T505" s="67" t="str">
        <f t="shared" si="193"/>
        <v/>
      </c>
      <c r="U505" s="67" t="str">
        <f>IF(Q505="","",VLOOKUP(Q505,'[1]ACTIVITY &amp; DISCIPLINE CODE'!$F$3:$I$1862,3,))</f>
        <v/>
      </c>
      <c r="V505" s="67" t="str">
        <f t="shared" si="184"/>
        <v/>
      </c>
      <c r="W505" s="67" t="str">
        <f>IF(Q505="","",VLOOKUP(Q505,'[2]ACTIVITY &amp; DISCIPLINE CODE'!$F$3:$I$1850,4,))</f>
        <v/>
      </c>
      <c r="X505" s="57" t="str">
        <f t="shared" si="185"/>
        <v/>
      </c>
      <c r="Y505" s="34"/>
      <c r="Z505" s="67" t="str">
        <f t="shared" si="194"/>
        <v/>
      </c>
      <c r="AA505" s="67" t="str">
        <f>IF(Y505="","",VLOOKUP(Y505,'DOCUMENT TYPE'!$A$7:$C$837,2,))</f>
        <v/>
      </c>
      <c r="AB505" s="67" t="str">
        <f t="shared" si="195"/>
        <v/>
      </c>
      <c r="AC505" s="67" t="str">
        <f>IF(Y505="","",VLOOKUP(Y505,'DOCUMENT TYPE'!$A$7:$C$837,3,))</f>
        <v/>
      </c>
      <c r="AD505" s="67" t="str">
        <f t="shared" si="186"/>
        <v/>
      </c>
      <c r="AE505" s="54"/>
      <c r="AF505" s="55" t="str">
        <f t="shared" si="196"/>
        <v/>
      </c>
      <c r="AG505" s="67" t="str">
        <f>IF(AE505="","",VLOOKUP(AE505,DISCIPLINE!$A$2:$C$845,2,))</f>
        <v/>
      </c>
      <c r="AH505" s="57" t="str">
        <f t="shared" si="187"/>
        <v/>
      </c>
      <c r="AI505" s="57"/>
      <c r="AJ505" s="57" t="str">
        <f t="shared" si="188"/>
        <v/>
      </c>
      <c r="AK505" s="57"/>
      <c r="AL505" s="57" t="str">
        <f t="shared" si="189"/>
        <v/>
      </c>
      <c r="AM505" s="57"/>
      <c r="AN505" s="57" t="str">
        <f t="shared" si="190"/>
        <v/>
      </c>
      <c r="AO505" s="57"/>
      <c r="AP505" s="25"/>
      <c r="AQ505" s="23" t="str">
        <f t="shared" si="191"/>
        <v>Missing input data</v>
      </c>
      <c r="AR505" s="23" t="str">
        <f t="shared" si="192"/>
        <v>Missing input data</v>
      </c>
      <c r="AS505" s="25"/>
      <c r="AT505" s="23" t="str">
        <f t="shared" si="176"/>
        <v>Missing input data</v>
      </c>
      <c r="AU505" s="23" t="str">
        <f t="shared" si="177"/>
        <v>Missing input data</v>
      </c>
      <c r="AV505" s="25"/>
    </row>
    <row r="506" spans="1:48">
      <c r="A506" s="56"/>
      <c r="B506" s="67" t="str">
        <f t="shared" si="178"/>
        <v/>
      </c>
      <c r="C506" s="57"/>
      <c r="D506" s="67" t="str">
        <f t="shared" si="179"/>
        <v/>
      </c>
      <c r="E506" s="54"/>
      <c r="F506" s="51" t="str">
        <f t="shared" si="180"/>
        <v/>
      </c>
      <c r="G506" s="54"/>
      <c r="H506" s="67" t="str">
        <f t="shared" si="181"/>
        <v/>
      </c>
      <c r="I506" s="54" t="str">
        <f>IF(G506="","",VLOOKUP(G506,'LEVEL-SYSTEM'!$A$2:$B$849,2,))</f>
        <v/>
      </c>
      <c r="J506" s="67" t="str">
        <f t="shared" si="182"/>
        <v/>
      </c>
      <c r="K506" s="54"/>
      <c r="L506" s="55" t="str">
        <f t="shared" si="173"/>
        <v/>
      </c>
      <c r="M506" s="67" t="str">
        <f>IF(K506="","",VLOOKUP(K506,DISCIPLINE!$A$2:$C$845,2,))</f>
        <v/>
      </c>
      <c r="N506" s="55" t="str">
        <f t="shared" si="174"/>
        <v/>
      </c>
      <c r="O506" s="67" t="str">
        <f>IF(M506="","",VLOOKUP(M506,DISCIPLINE!$A$2:$C$845,2,))</f>
        <v/>
      </c>
      <c r="P506" s="67" t="str">
        <f t="shared" si="183"/>
        <v/>
      </c>
      <c r="Q506" s="57"/>
      <c r="R506" s="67" t="str">
        <f t="shared" si="175"/>
        <v/>
      </c>
      <c r="S506" s="79" t="str">
        <f>IF(Q506="","",VLOOKUP(Q506,'[1]ACTIVITY &amp; DISCIPLINE CODE'!$F$3:$I$1862,2,))</f>
        <v/>
      </c>
      <c r="T506" s="67" t="str">
        <f t="shared" si="193"/>
        <v/>
      </c>
      <c r="U506" s="67" t="str">
        <f>IF(Q506="","",VLOOKUP(Q506,'[1]ACTIVITY &amp; DISCIPLINE CODE'!$F$3:$I$1862,3,))</f>
        <v/>
      </c>
      <c r="V506" s="67" t="str">
        <f t="shared" si="184"/>
        <v/>
      </c>
      <c r="W506" s="67" t="str">
        <f>IF(Q506="","",VLOOKUP(Q506,'[2]ACTIVITY &amp; DISCIPLINE CODE'!$F$3:$I$1850,4,))</f>
        <v/>
      </c>
      <c r="X506" s="57" t="str">
        <f t="shared" si="185"/>
        <v/>
      </c>
      <c r="Y506" s="34"/>
      <c r="Z506" s="67" t="str">
        <f t="shared" si="194"/>
        <v/>
      </c>
      <c r="AA506" s="67" t="str">
        <f>IF(Y506="","",VLOOKUP(Y506,'DOCUMENT TYPE'!$A$7:$C$837,2,))</f>
        <v/>
      </c>
      <c r="AB506" s="67" t="str">
        <f t="shared" si="195"/>
        <v/>
      </c>
      <c r="AC506" s="67" t="str">
        <f>IF(Y506="","",VLOOKUP(Y506,'DOCUMENT TYPE'!$A$7:$C$837,3,))</f>
        <v/>
      </c>
      <c r="AD506" s="67" t="str">
        <f t="shared" si="186"/>
        <v/>
      </c>
      <c r="AE506" s="54"/>
      <c r="AF506" s="55" t="str">
        <f t="shared" si="196"/>
        <v/>
      </c>
      <c r="AG506" s="67" t="str">
        <f>IF(AE506="","",VLOOKUP(AE506,DISCIPLINE!$A$2:$C$845,2,))</f>
        <v/>
      </c>
      <c r="AH506" s="57" t="str">
        <f t="shared" si="187"/>
        <v/>
      </c>
      <c r="AI506" s="57"/>
      <c r="AJ506" s="57" t="str">
        <f t="shared" si="188"/>
        <v/>
      </c>
      <c r="AK506" s="57"/>
      <c r="AL506" s="57" t="str">
        <f t="shared" si="189"/>
        <v/>
      </c>
      <c r="AM506" s="57"/>
      <c r="AN506" s="57" t="str">
        <f t="shared" si="190"/>
        <v/>
      </c>
      <c r="AO506" s="57"/>
      <c r="AP506" s="25"/>
      <c r="AQ506" s="23" t="str">
        <f t="shared" si="191"/>
        <v>Missing input data</v>
      </c>
      <c r="AR506" s="23" t="str">
        <f t="shared" si="192"/>
        <v>Missing input data</v>
      </c>
      <c r="AS506" s="25"/>
      <c r="AT506" s="23" t="str">
        <f t="shared" si="176"/>
        <v>Missing input data</v>
      </c>
      <c r="AU506" s="23" t="str">
        <f t="shared" si="177"/>
        <v>Missing input data</v>
      </c>
      <c r="AV506" s="25"/>
    </row>
    <row r="507" spans="1:48">
      <c r="A507" s="56"/>
      <c r="B507" s="67" t="str">
        <f t="shared" si="178"/>
        <v/>
      </c>
      <c r="C507" s="57"/>
      <c r="D507" s="67" t="str">
        <f t="shared" si="179"/>
        <v/>
      </c>
      <c r="E507" s="54"/>
      <c r="F507" s="51" t="str">
        <f t="shared" si="180"/>
        <v/>
      </c>
      <c r="G507" s="54"/>
      <c r="H507" s="67" t="str">
        <f t="shared" si="181"/>
        <v/>
      </c>
      <c r="I507" s="54" t="str">
        <f>IF(G507="","",VLOOKUP(G507,'LEVEL-SYSTEM'!$A$2:$B$849,2,))</f>
        <v/>
      </c>
      <c r="J507" s="67" t="str">
        <f t="shared" si="182"/>
        <v/>
      </c>
      <c r="K507" s="54"/>
      <c r="L507" s="55" t="str">
        <f t="shared" si="173"/>
        <v/>
      </c>
      <c r="M507" s="67" t="str">
        <f>IF(K507="","",VLOOKUP(K507,DISCIPLINE!$A$2:$C$845,2,))</f>
        <v/>
      </c>
      <c r="N507" s="55" t="str">
        <f t="shared" si="174"/>
        <v/>
      </c>
      <c r="O507" s="67" t="str">
        <f>IF(M507="","",VLOOKUP(M507,DISCIPLINE!$A$2:$C$845,2,))</f>
        <v/>
      </c>
      <c r="P507" s="67" t="str">
        <f t="shared" si="183"/>
        <v/>
      </c>
      <c r="Q507" s="57"/>
      <c r="R507" s="67" t="str">
        <f t="shared" si="175"/>
        <v/>
      </c>
      <c r="S507" s="79" t="str">
        <f>IF(Q507="","",VLOOKUP(Q507,'[1]ACTIVITY &amp; DISCIPLINE CODE'!$F$3:$I$1862,2,))</f>
        <v/>
      </c>
      <c r="T507" s="67" t="str">
        <f t="shared" si="193"/>
        <v/>
      </c>
      <c r="U507" s="67" t="str">
        <f>IF(Q507="","",VLOOKUP(Q507,'[1]ACTIVITY &amp; DISCIPLINE CODE'!$F$3:$I$1862,3,))</f>
        <v/>
      </c>
      <c r="V507" s="67" t="str">
        <f t="shared" si="184"/>
        <v/>
      </c>
      <c r="W507" s="67" t="str">
        <f>IF(Q507="","",VLOOKUP(Q507,'[2]ACTIVITY &amp; DISCIPLINE CODE'!$F$3:$I$1850,4,))</f>
        <v/>
      </c>
      <c r="X507" s="57" t="str">
        <f t="shared" si="185"/>
        <v/>
      </c>
      <c r="Y507" s="34"/>
      <c r="Z507" s="67" t="str">
        <f t="shared" si="194"/>
        <v/>
      </c>
      <c r="AA507" s="67" t="str">
        <f>IF(Y507="","",VLOOKUP(Y507,'DOCUMENT TYPE'!$A$7:$C$837,2,))</f>
        <v/>
      </c>
      <c r="AB507" s="67" t="str">
        <f t="shared" si="195"/>
        <v/>
      </c>
      <c r="AC507" s="67" t="str">
        <f>IF(Y507="","",VLOOKUP(Y507,'DOCUMENT TYPE'!$A$7:$C$837,3,))</f>
        <v/>
      </c>
      <c r="AD507" s="67" t="str">
        <f t="shared" si="186"/>
        <v/>
      </c>
      <c r="AE507" s="54"/>
      <c r="AF507" s="55" t="str">
        <f t="shared" si="196"/>
        <v/>
      </c>
      <c r="AG507" s="67" t="str">
        <f>IF(AE507="","",VLOOKUP(AE507,DISCIPLINE!$A$2:$C$845,2,))</f>
        <v/>
      </c>
      <c r="AH507" s="57" t="str">
        <f t="shared" si="187"/>
        <v/>
      </c>
      <c r="AI507" s="57"/>
      <c r="AJ507" s="57" t="str">
        <f t="shared" si="188"/>
        <v/>
      </c>
      <c r="AK507" s="57"/>
      <c r="AL507" s="57" t="str">
        <f t="shared" si="189"/>
        <v/>
      </c>
      <c r="AM507" s="57"/>
      <c r="AN507" s="57" t="str">
        <f t="shared" si="190"/>
        <v/>
      </c>
      <c r="AO507" s="57"/>
      <c r="AP507" s="25"/>
      <c r="AQ507" s="23" t="str">
        <f t="shared" si="191"/>
        <v>Missing input data</v>
      </c>
      <c r="AR507" s="23" t="str">
        <f t="shared" si="192"/>
        <v>Missing input data</v>
      </c>
      <c r="AS507" s="25"/>
      <c r="AT507" s="23" t="str">
        <f t="shared" si="176"/>
        <v>Missing input data</v>
      </c>
      <c r="AU507" s="23" t="str">
        <f t="shared" si="177"/>
        <v>Missing input data</v>
      </c>
      <c r="AV507" s="25"/>
    </row>
    <row r="508" spans="1:48">
      <c r="A508" s="56"/>
      <c r="B508" s="67" t="str">
        <f t="shared" si="178"/>
        <v/>
      </c>
      <c r="C508" s="57"/>
      <c r="D508" s="67" t="str">
        <f t="shared" si="179"/>
        <v/>
      </c>
      <c r="E508" s="54"/>
      <c r="F508" s="51" t="str">
        <f t="shared" si="180"/>
        <v/>
      </c>
      <c r="G508" s="54"/>
      <c r="H508" s="67" t="str">
        <f t="shared" si="181"/>
        <v/>
      </c>
      <c r="I508" s="54" t="str">
        <f>IF(G508="","",VLOOKUP(G508,'LEVEL-SYSTEM'!$A$2:$B$849,2,))</f>
        <v/>
      </c>
      <c r="J508" s="67" t="str">
        <f t="shared" si="182"/>
        <v/>
      </c>
      <c r="K508" s="54"/>
      <c r="L508" s="55" t="str">
        <f t="shared" si="173"/>
        <v/>
      </c>
      <c r="M508" s="67" t="str">
        <f>IF(K508="","",VLOOKUP(K508,DISCIPLINE!$A$2:$C$845,2,))</f>
        <v/>
      </c>
      <c r="N508" s="55" t="str">
        <f t="shared" si="174"/>
        <v/>
      </c>
      <c r="O508" s="67" t="str">
        <f>IF(M508="","",VLOOKUP(M508,DISCIPLINE!$A$2:$C$845,2,))</f>
        <v/>
      </c>
      <c r="P508" s="67" t="str">
        <f t="shared" si="183"/>
        <v/>
      </c>
      <c r="Q508" s="57"/>
      <c r="R508" s="67" t="str">
        <f t="shared" si="175"/>
        <v/>
      </c>
      <c r="S508" s="79" t="str">
        <f>IF(Q508="","",VLOOKUP(Q508,'[1]ACTIVITY &amp; DISCIPLINE CODE'!$F$3:$I$1862,2,))</f>
        <v/>
      </c>
      <c r="T508" s="67" t="str">
        <f t="shared" si="193"/>
        <v/>
      </c>
      <c r="U508" s="67" t="str">
        <f>IF(Q508="","",VLOOKUP(Q508,'[1]ACTIVITY &amp; DISCIPLINE CODE'!$F$3:$I$1862,3,))</f>
        <v/>
      </c>
      <c r="V508" s="67" t="str">
        <f t="shared" si="184"/>
        <v/>
      </c>
      <c r="W508" s="67" t="str">
        <f>IF(Q508="","",VLOOKUP(Q508,'[2]ACTIVITY &amp; DISCIPLINE CODE'!$F$3:$I$1850,4,))</f>
        <v/>
      </c>
      <c r="X508" s="57" t="str">
        <f t="shared" si="185"/>
        <v/>
      </c>
      <c r="Y508" s="34"/>
      <c r="Z508" s="67" t="str">
        <f t="shared" si="194"/>
        <v/>
      </c>
      <c r="AA508" s="67" t="str">
        <f>IF(Y508="","",VLOOKUP(Y508,'DOCUMENT TYPE'!$A$7:$C$837,2,))</f>
        <v/>
      </c>
      <c r="AB508" s="67" t="str">
        <f t="shared" si="195"/>
        <v/>
      </c>
      <c r="AC508" s="67" t="str">
        <f>IF(Y508="","",VLOOKUP(Y508,'DOCUMENT TYPE'!$A$7:$C$837,3,))</f>
        <v/>
      </c>
      <c r="AD508" s="67" t="str">
        <f t="shared" si="186"/>
        <v/>
      </c>
      <c r="AE508" s="54"/>
      <c r="AF508" s="55" t="str">
        <f t="shared" si="196"/>
        <v/>
      </c>
      <c r="AG508" s="67" t="str">
        <f>IF(AE508="","",VLOOKUP(AE508,DISCIPLINE!$A$2:$C$845,2,))</f>
        <v/>
      </c>
      <c r="AH508" s="57" t="str">
        <f t="shared" si="187"/>
        <v/>
      </c>
      <c r="AI508" s="57"/>
      <c r="AJ508" s="57" t="str">
        <f t="shared" si="188"/>
        <v/>
      </c>
      <c r="AK508" s="57"/>
      <c r="AL508" s="57" t="str">
        <f t="shared" si="189"/>
        <v/>
      </c>
      <c r="AM508" s="57"/>
      <c r="AN508" s="57" t="str">
        <f t="shared" si="190"/>
        <v/>
      </c>
      <c r="AO508" s="57"/>
      <c r="AP508" s="25"/>
      <c r="AQ508" s="23" t="str">
        <f t="shared" si="191"/>
        <v>Missing input data</v>
      </c>
      <c r="AR508" s="23" t="str">
        <f t="shared" si="192"/>
        <v>Missing input data</v>
      </c>
      <c r="AS508" s="25"/>
      <c r="AT508" s="23" t="str">
        <f t="shared" si="176"/>
        <v>Missing input data</v>
      </c>
      <c r="AU508" s="23" t="str">
        <f t="shared" si="177"/>
        <v>Missing input data</v>
      </c>
      <c r="AV508" s="25"/>
    </row>
    <row r="509" spans="1:48">
      <c r="A509" s="56"/>
      <c r="B509" s="67" t="str">
        <f t="shared" si="178"/>
        <v/>
      </c>
      <c r="C509" s="57"/>
      <c r="D509" s="67" t="str">
        <f t="shared" si="179"/>
        <v/>
      </c>
      <c r="E509" s="54"/>
      <c r="F509" s="51" t="str">
        <f t="shared" si="180"/>
        <v/>
      </c>
      <c r="G509" s="54"/>
      <c r="H509" s="67" t="str">
        <f t="shared" si="181"/>
        <v/>
      </c>
      <c r="I509" s="54" t="str">
        <f>IF(G509="","",VLOOKUP(G509,'LEVEL-SYSTEM'!$A$2:$B$849,2,))</f>
        <v/>
      </c>
      <c r="J509" s="67" t="str">
        <f t="shared" si="182"/>
        <v/>
      </c>
      <c r="K509" s="54"/>
      <c r="L509" s="55" t="str">
        <f t="shared" si="173"/>
        <v/>
      </c>
      <c r="M509" s="67" t="str">
        <f>IF(K509="","",VLOOKUP(K509,DISCIPLINE!$A$2:$C$845,2,))</f>
        <v/>
      </c>
      <c r="N509" s="55" t="str">
        <f t="shared" si="174"/>
        <v/>
      </c>
      <c r="O509" s="67" t="str">
        <f>IF(M509="","",VLOOKUP(M509,DISCIPLINE!$A$2:$C$845,2,))</f>
        <v/>
      </c>
      <c r="P509" s="67" t="str">
        <f t="shared" si="183"/>
        <v/>
      </c>
      <c r="Q509" s="57"/>
      <c r="R509" s="67" t="str">
        <f t="shared" si="175"/>
        <v/>
      </c>
      <c r="S509" s="79" t="str">
        <f>IF(Q509="","",VLOOKUP(Q509,'[1]ACTIVITY &amp; DISCIPLINE CODE'!$F$3:$I$1862,2,))</f>
        <v/>
      </c>
      <c r="T509" s="67" t="str">
        <f t="shared" si="193"/>
        <v/>
      </c>
      <c r="U509" s="67" t="str">
        <f>IF(Q509="","",VLOOKUP(Q509,'[1]ACTIVITY &amp; DISCIPLINE CODE'!$F$3:$I$1862,3,))</f>
        <v/>
      </c>
      <c r="V509" s="67" t="str">
        <f t="shared" si="184"/>
        <v/>
      </c>
      <c r="W509" s="67" t="str">
        <f>IF(Q509="","",VLOOKUP(Q509,'[2]ACTIVITY &amp; DISCIPLINE CODE'!$F$3:$I$1850,4,))</f>
        <v/>
      </c>
      <c r="X509" s="57" t="str">
        <f t="shared" si="185"/>
        <v/>
      </c>
      <c r="Y509" s="34"/>
      <c r="Z509" s="67" t="str">
        <f t="shared" si="194"/>
        <v/>
      </c>
      <c r="AA509" s="67" t="str">
        <f>IF(Y509="","",VLOOKUP(Y509,'DOCUMENT TYPE'!$A$7:$C$837,2,))</f>
        <v/>
      </c>
      <c r="AB509" s="67" t="str">
        <f t="shared" si="195"/>
        <v/>
      </c>
      <c r="AC509" s="67" t="str">
        <f>IF(Y509="","",VLOOKUP(Y509,'DOCUMENT TYPE'!$A$7:$C$837,3,))</f>
        <v/>
      </c>
      <c r="AD509" s="67" t="str">
        <f t="shared" si="186"/>
        <v/>
      </c>
      <c r="AE509" s="54"/>
      <c r="AF509" s="55" t="str">
        <f t="shared" si="196"/>
        <v/>
      </c>
      <c r="AG509" s="67" t="str">
        <f>IF(AE509="","",VLOOKUP(AE509,DISCIPLINE!$A$2:$C$845,2,))</f>
        <v/>
      </c>
      <c r="AH509" s="57" t="str">
        <f t="shared" si="187"/>
        <v/>
      </c>
      <c r="AI509" s="57"/>
      <c r="AJ509" s="57" t="str">
        <f t="shared" si="188"/>
        <v/>
      </c>
      <c r="AK509" s="57"/>
      <c r="AL509" s="57" t="str">
        <f t="shared" si="189"/>
        <v/>
      </c>
      <c r="AM509" s="57"/>
      <c r="AN509" s="57" t="str">
        <f t="shared" si="190"/>
        <v/>
      </c>
      <c r="AO509" s="57"/>
      <c r="AP509" s="25"/>
      <c r="AQ509" s="23" t="str">
        <f t="shared" si="191"/>
        <v>Missing input data</v>
      </c>
      <c r="AR509" s="23" t="str">
        <f t="shared" si="192"/>
        <v>Missing input data</v>
      </c>
      <c r="AS509" s="25"/>
      <c r="AT509" s="23" t="str">
        <f t="shared" si="176"/>
        <v>Missing input data</v>
      </c>
      <c r="AU509" s="23" t="str">
        <f t="shared" si="177"/>
        <v>Missing input data</v>
      </c>
      <c r="AV509" s="25"/>
    </row>
    <row r="510" spans="1:48">
      <c r="A510" s="56"/>
      <c r="B510" s="67" t="str">
        <f t="shared" si="178"/>
        <v/>
      </c>
      <c r="C510" s="57"/>
      <c r="D510" s="67" t="str">
        <f t="shared" si="179"/>
        <v/>
      </c>
      <c r="E510" s="54"/>
      <c r="F510" s="51" t="str">
        <f t="shared" si="180"/>
        <v/>
      </c>
      <c r="G510" s="54"/>
      <c r="H510" s="67" t="str">
        <f t="shared" si="181"/>
        <v/>
      </c>
      <c r="I510" s="54" t="str">
        <f>IF(G510="","",VLOOKUP(G510,'LEVEL-SYSTEM'!$A$2:$B$849,2,))</f>
        <v/>
      </c>
      <c r="J510" s="67" t="str">
        <f t="shared" si="182"/>
        <v/>
      </c>
      <c r="K510" s="54"/>
      <c r="L510" s="55" t="str">
        <f t="shared" si="173"/>
        <v/>
      </c>
      <c r="M510" s="67" t="str">
        <f>IF(K510="","",VLOOKUP(K510,DISCIPLINE!$A$2:$C$845,2,))</f>
        <v/>
      </c>
      <c r="N510" s="55" t="str">
        <f t="shared" si="174"/>
        <v/>
      </c>
      <c r="O510" s="67" t="str">
        <f>IF(M510="","",VLOOKUP(M510,DISCIPLINE!$A$2:$C$845,2,))</f>
        <v/>
      </c>
      <c r="P510" s="67" t="str">
        <f t="shared" si="183"/>
        <v/>
      </c>
      <c r="Q510" s="57"/>
      <c r="R510" s="67" t="str">
        <f t="shared" si="175"/>
        <v/>
      </c>
      <c r="S510" s="79" t="str">
        <f>IF(Q510="","",VLOOKUP(Q510,'[1]ACTIVITY &amp; DISCIPLINE CODE'!$F$3:$I$1862,2,))</f>
        <v/>
      </c>
      <c r="T510" s="67" t="str">
        <f t="shared" si="193"/>
        <v/>
      </c>
      <c r="U510" s="67" t="str">
        <f>IF(Q510="","",VLOOKUP(Q510,'[1]ACTIVITY &amp; DISCIPLINE CODE'!$F$3:$I$1862,3,))</f>
        <v/>
      </c>
      <c r="V510" s="67" t="str">
        <f t="shared" si="184"/>
        <v/>
      </c>
      <c r="W510" s="67" t="str">
        <f>IF(Q510="","",VLOOKUP(Q510,'[2]ACTIVITY &amp; DISCIPLINE CODE'!$F$3:$I$1850,4,))</f>
        <v/>
      </c>
      <c r="X510" s="57" t="str">
        <f t="shared" si="185"/>
        <v/>
      </c>
      <c r="Y510" s="34"/>
      <c r="Z510" s="67" t="str">
        <f t="shared" si="194"/>
        <v/>
      </c>
      <c r="AA510" s="67" t="str">
        <f>IF(Y510="","",VLOOKUP(Y510,'DOCUMENT TYPE'!$A$7:$C$837,2,))</f>
        <v/>
      </c>
      <c r="AB510" s="67" t="str">
        <f t="shared" si="195"/>
        <v/>
      </c>
      <c r="AC510" s="67" t="str">
        <f>IF(Y510="","",VLOOKUP(Y510,'DOCUMENT TYPE'!$A$7:$C$837,3,))</f>
        <v/>
      </c>
      <c r="AD510" s="67" t="str">
        <f t="shared" si="186"/>
        <v/>
      </c>
      <c r="AE510" s="54"/>
      <c r="AF510" s="55" t="str">
        <f t="shared" si="196"/>
        <v/>
      </c>
      <c r="AG510" s="67" t="str">
        <f>IF(AE510="","",VLOOKUP(AE510,DISCIPLINE!$A$2:$C$845,2,))</f>
        <v/>
      </c>
      <c r="AH510" s="57" t="str">
        <f t="shared" si="187"/>
        <v/>
      </c>
      <c r="AI510" s="57"/>
      <c r="AJ510" s="57" t="str">
        <f t="shared" si="188"/>
        <v/>
      </c>
      <c r="AK510" s="57"/>
      <c r="AL510" s="57" t="str">
        <f t="shared" si="189"/>
        <v/>
      </c>
      <c r="AM510" s="57"/>
      <c r="AN510" s="57" t="str">
        <f t="shared" si="190"/>
        <v/>
      </c>
      <c r="AO510" s="57"/>
      <c r="AP510" s="25"/>
      <c r="AQ510" s="23" t="str">
        <f t="shared" si="191"/>
        <v>Missing input data</v>
      </c>
      <c r="AR510" s="23" t="str">
        <f t="shared" si="192"/>
        <v>Missing input data</v>
      </c>
      <c r="AS510" s="25"/>
      <c r="AT510" s="23" t="str">
        <f t="shared" si="176"/>
        <v>Missing input data</v>
      </c>
      <c r="AU510" s="23" t="str">
        <f t="shared" si="177"/>
        <v>Missing input data</v>
      </c>
      <c r="AV510" s="25"/>
    </row>
    <row r="511" spans="1:48">
      <c r="A511" s="56"/>
      <c r="B511" s="67" t="str">
        <f t="shared" si="178"/>
        <v/>
      </c>
      <c r="C511" s="57"/>
      <c r="D511" s="67" t="str">
        <f t="shared" si="179"/>
        <v/>
      </c>
      <c r="E511" s="54"/>
      <c r="F511" s="51" t="str">
        <f t="shared" si="180"/>
        <v/>
      </c>
      <c r="G511" s="54"/>
      <c r="H511" s="67" t="str">
        <f t="shared" si="181"/>
        <v/>
      </c>
      <c r="I511" s="54" t="str">
        <f>IF(G511="","",VLOOKUP(G511,'LEVEL-SYSTEM'!$A$2:$B$849,2,))</f>
        <v/>
      </c>
      <c r="J511" s="67" t="str">
        <f t="shared" si="182"/>
        <v/>
      </c>
      <c r="K511" s="54"/>
      <c r="L511" s="55" t="str">
        <f t="shared" si="173"/>
        <v/>
      </c>
      <c r="M511" s="67" t="str">
        <f>IF(K511="","",VLOOKUP(K511,DISCIPLINE!$A$2:$C$845,2,))</f>
        <v/>
      </c>
      <c r="N511" s="55" t="str">
        <f t="shared" si="174"/>
        <v/>
      </c>
      <c r="O511" s="67" t="str">
        <f>IF(M511="","",VLOOKUP(M511,DISCIPLINE!$A$2:$C$845,2,))</f>
        <v/>
      </c>
      <c r="P511" s="67" t="str">
        <f t="shared" si="183"/>
        <v/>
      </c>
      <c r="Q511" s="57"/>
      <c r="R511" s="67" t="str">
        <f t="shared" si="175"/>
        <v/>
      </c>
      <c r="S511" s="79" t="str">
        <f>IF(Q511="","",VLOOKUP(Q511,'[1]ACTIVITY &amp; DISCIPLINE CODE'!$F$3:$I$1862,2,))</f>
        <v/>
      </c>
      <c r="T511" s="67" t="str">
        <f t="shared" si="193"/>
        <v/>
      </c>
      <c r="U511" s="67" t="str">
        <f>IF(Q511="","",VLOOKUP(Q511,'[1]ACTIVITY &amp; DISCIPLINE CODE'!$F$3:$I$1862,3,))</f>
        <v/>
      </c>
      <c r="V511" s="67" t="str">
        <f t="shared" si="184"/>
        <v/>
      </c>
      <c r="W511" s="67" t="str">
        <f>IF(Q511="","",VLOOKUP(Q511,'[2]ACTIVITY &amp; DISCIPLINE CODE'!$F$3:$I$1850,4,))</f>
        <v/>
      </c>
      <c r="X511" s="57" t="str">
        <f t="shared" si="185"/>
        <v/>
      </c>
      <c r="Y511" s="34"/>
      <c r="Z511" s="67" t="str">
        <f t="shared" si="194"/>
        <v/>
      </c>
      <c r="AA511" s="67" t="str">
        <f>IF(Y511="","",VLOOKUP(Y511,'DOCUMENT TYPE'!$A$7:$C$837,2,))</f>
        <v/>
      </c>
      <c r="AB511" s="67" t="str">
        <f t="shared" si="195"/>
        <v/>
      </c>
      <c r="AC511" s="67" t="str">
        <f>IF(Y511="","",VLOOKUP(Y511,'DOCUMENT TYPE'!$A$7:$C$837,3,))</f>
        <v/>
      </c>
      <c r="AD511" s="67" t="str">
        <f t="shared" si="186"/>
        <v/>
      </c>
      <c r="AE511" s="54"/>
      <c r="AF511" s="55" t="str">
        <f t="shared" si="196"/>
        <v/>
      </c>
      <c r="AG511" s="67" t="str">
        <f>IF(AE511="","",VLOOKUP(AE511,DISCIPLINE!$A$2:$C$845,2,))</f>
        <v/>
      </c>
      <c r="AH511" s="57" t="str">
        <f t="shared" si="187"/>
        <v/>
      </c>
      <c r="AI511" s="57"/>
      <c r="AJ511" s="57" t="str">
        <f t="shared" si="188"/>
        <v/>
      </c>
      <c r="AK511" s="57"/>
      <c r="AL511" s="57" t="str">
        <f t="shared" si="189"/>
        <v/>
      </c>
      <c r="AM511" s="57"/>
      <c r="AN511" s="57" t="str">
        <f t="shared" si="190"/>
        <v/>
      </c>
      <c r="AO511" s="57"/>
      <c r="AP511" s="25"/>
      <c r="AQ511" s="23" t="str">
        <f t="shared" si="191"/>
        <v>Missing input data</v>
      </c>
      <c r="AR511" s="23" t="str">
        <f t="shared" si="192"/>
        <v>Missing input data</v>
      </c>
      <c r="AS511" s="25"/>
      <c r="AT511" s="23" t="str">
        <f t="shared" si="176"/>
        <v>Missing input data</v>
      </c>
      <c r="AU511" s="23" t="str">
        <f t="shared" si="177"/>
        <v>Missing input data</v>
      </c>
      <c r="AV511" s="25"/>
    </row>
    <row r="512" spans="1:48">
      <c r="A512" s="56"/>
      <c r="B512" s="67" t="str">
        <f t="shared" si="178"/>
        <v/>
      </c>
      <c r="C512" s="57"/>
      <c r="D512" s="67" t="str">
        <f t="shared" si="179"/>
        <v/>
      </c>
      <c r="E512" s="54"/>
      <c r="F512" s="51" t="str">
        <f t="shared" si="180"/>
        <v/>
      </c>
      <c r="G512" s="54"/>
      <c r="H512" s="67" t="str">
        <f t="shared" si="181"/>
        <v/>
      </c>
      <c r="I512" s="54" t="str">
        <f>IF(G512="","",VLOOKUP(G512,'LEVEL-SYSTEM'!$A$2:$B$849,2,))</f>
        <v/>
      </c>
      <c r="J512" s="67" t="str">
        <f t="shared" si="182"/>
        <v/>
      </c>
      <c r="K512" s="54"/>
      <c r="L512" s="55" t="str">
        <f t="shared" si="173"/>
        <v/>
      </c>
      <c r="M512" s="67" t="str">
        <f>IF(K512="","",VLOOKUP(K512,DISCIPLINE!$A$2:$C$845,2,))</f>
        <v/>
      </c>
      <c r="N512" s="55" t="str">
        <f t="shared" si="174"/>
        <v/>
      </c>
      <c r="O512" s="67" t="str">
        <f>IF(M512="","",VLOOKUP(M512,DISCIPLINE!$A$2:$C$845,2,))</f>
        <v/>
      </c>
      <c r="P512" s="67" t="str">
        <f t="shared" si="183"/>
        <v/>
      </c>
      <c r="Q512" s="57"/>
      <c r="R512" s="67" t="str">
        <f t="shared" si="175"/>
        <v/>
      </c>
      <c r="S512" s="79" t="str">
        <f>IF(Q512="","",VLOOKUP(Q512,'[1]ACTIVITY &amp; DISCIPLINE CODE'!$F$3:$I$1862,2,))</f>
        <v/>
      </c>
      <c r="T512" s="67" t="str">
        <f t="shared" si="193"/>
        <v/>
      </c>
      <c r="U512" s="67" t="str">
        <f>IF(Q512="","",VLOOKUP(Q512,'[1]ACTIVITY &amp; DISCIPLINE CODE'!$F$3:$I$1862,3,))</f>
        <v/>
      </c>
      <c r="V512" s="67" t="str">
        <f t="shared" si="184"/>
        <v/>
      </c>
      <c r="W512" s="67" t="str">
        <f>IF(Q512="","",VLOOKUP(Q512,'[2]ACTIVITY &amp; DISCIPLINE CODE'!$F$3:$I$1850,4,))</f>
        <v/>
      </c>
      <c r="X512" s="57" t="str">
        <f t="shared" si="185"/>
        <v/>
      </c>
      <c r="Y512" s="34"/>
      <c r="Z512" s="67" t="str">
        <f t="shared" si="194"/>
        <v/>
      </c>
      <c r="AA512" s="67" t="str">
        <f>IF(Y512="","",VLOOKUP(Y512,'DOCUMENT TYPE'!$A$7:$C$837,2,))</f>
        <v/>
      </c>
      <c r="AB512" s="67" t="str">
        <f t="shared" si="195"/>
        <v/>
      </c>
      <c r="AC512" s="67" t="str">
        <f>IF(Y512="","",VLOOKUP(Y512,'DOCUMENT TYPE'!$A$7:$C$837,3,))</f>
        <v/>
      </c>
      <c r="AD512" s="67" t="str">
        <f t="shared" si="186"/>
        <v/>
      </c>
      <c r="AE512" s="54"/>
      <c r="AF512" s="55" t="str">
        <f t="shared" si="196"/>
        <v/>
      </c>
      <c r="AG512" s="67" t="str">
        <f>IF(AE512="","",VLOOKUP(AE512,DISCIPLINE!$A$2:$C$845,2,))</f>
        <v/>
      </c>
      <c r="AH512" s="57" t="str">
        <f t="shared" si="187"/>
        <v/>
      </c>
      <c r="AI512" s="57"/>
      <c r="AJ512" s="57" t="str">
        <f t="shared" si="188"/>
        <v/>
      </c>
      <c r="AK512" s="57"/>
      <c r="AL512" s="57" t="str">
        <f t="shared" si="189"/>
        <v/>
      </c>
      <c r="AM512" s="57"/>
      <c r="AN512" s="57" t="str">
        <f t="shared" si="190"/>
        <v/>
      </c>
      <c r="AO512" s="57"/>
      <c r="AP512" s="25"/>
      <c r="AQ512" s="23" t="str">
        <f t="shared" si="191"/>
        <v>Missing input data</v>
      </c>
      <c r="AR512" s="23" t="str">
        <f t="shared" si="192"/>
        <v>Missing input data</v>
      </c>
      <c r="AS512" s="25"/>
      <c r="AT512" s="23" t="str">
        <f t="shared" si="176"/>
        <v>Missing input data</v>
      </c>
      <c r="AU512" s="23" t="str">
        <f t="shared" si="177"/>
        <v>Missing input data</v>
      </c>
      <c r="AV512" s="25"/>
    </row>
    <row r="513" spans="1:48">
      <c r="A513" s="56"/>
      <c r="B513" s="67" t="str">
        <f t="shared" si="178"/>
        <v/>
      </c>
      <c r="C513" s="57"/>
      <c r="D513" s="67" t="str">
        <f t="shared" si="179"/>
        <v/>
      </c>
      <c r="E513" s="54"/>
      <c r="F513" s="51" t="str">
        <f t="shared" si="180"/>
        <v/>
      </c>
      <c r="G513" s="54"/>
      <c r="H513" s="67" t="str">
        <f t="shared" si="181"/>
        <v/>
      </c>
      <c r="I513" s="54" t="str">
        <f>IF(G513="","",VLOOKUP(G513,'LEVEL-SYSTEM'!$A$2:$B$849,2,))</f>
        <v/>
      </c>
      <c r="J513" s="67" t="str">
        <f t="shared" si="182"/>
        <v/>
      </c>
      <c r="K513" s="54"/>
      <c r="L513" s="55" t="str">
        <f t="shared" si="173"/>
        <v/>
      </c>
      <c r="M513" s="67" t="str">
        <f>IF(K513="","",VLOOKUP(K513,DISCIPLINE!$A$2:$C$845,2,))</f>
        <v/>
      </c>
      <c r="N513" s="55" t="str">
        <f t="shared" si="174"/>
        <v/>
      </c>
      <c r="O513" s="67" t="str">
        <f>IF(M513="","",VLOOKUP(M513,DISCIPLINE!$A$2:$C$845,2,))</f>
        <v/>
      </c>
      <c r="P513" s="67" t="str">
        <f t="shared" si="183"/>
        <v/>
      </c>
      <c r="Q513" s="57"/>
      <c r="R513" s="67" t="str">
        <f t="shared" si="175"/>
        <v/>
      </c>
      <c r="S513" s="79" t="str">
        <f>IF(Q513="","",VLOOKUP(Q513,'[1]ACTIVITY &amp; DISCIPLINE CODE'!$F$3:$I$1862,2,))</f>
        <v/>
      </c>
      <c r="T513" s="67" t="str">
        <f t="shared" si="193"/>
        <v/>
      </c>
      <c r="U513" s="67" t="str">
        <f>IF(Q513="","",VLOOKUP(Q513,'[1]ACTIVITY &amp; DISCIPLINE CODE'!$F$3:$I$1862,3,))</f>
        <v/>
      </c>
      <c r="V513" s="67" t="str">
        <f t="shared" si="184"/>
        <v/>
      </c>
      <c r="W513" s="67" t="str">
        <f>IF(Q513="","",VLOOKUP(Q513,'[2]ACTIVITY &amp; DISCIPLINE CODE'!$F$3:$I$1850,4,))</f>
        <v/>
      </c>
      <c r="X513" s="57" t="str">
        <f t="shared" si="185"/>
        <v/>
      </c>
      <c r="Y513" s="34"/>
      <c r="Z513" s="67" t="str">
        <f t="shared" si="194"/>
        <v/>
      </c>
      <c r="AA513" s="67" t="str">
        <f>IF(Y513="","",VLOOKUP(Y513,'DOCUMENT TYPE'!$A$7:$C$837,2,))</f>
        <v/>
      </c>
      <c r="AB513" s="67" t="str">
        <f t="shared" si="195"/>
        <v/>
      </c>
      <c r="AC513" s="67" t="str">
        <f>IF(Y513="","",VLOOKUP(Y513,'DOCUMENT TYPE'!$A$7:$C$837,3,))</f>
        <v/>
      </c>
      <c r="AD513" s="67" t="str">
        <f t="shared" si="186"/>
        <v/>
      </c>
      <c r="AE513" s="54"/>
      <c r="AF513" s="55" t="str">
        <f t="shared" si="196"/>
        <v/>
      </c>
      <c r="AG513" s="67" t="str">
        <f>IF(AE513="","",VLOOKUP(AE513,DISCIPLINE!$A$2:$C$845,2,))</f>
        <v/>
      </c>
      <c r="AH513" s="57" t="str">
        <f t="shared" si="187"/>
        <v/>
      </c>
      <c r="AI513" s="57"/>
      <c r="AJ513" s="57" t="str">
        <f t="shared" si="188"/>
        <v/>
      </c>
      <c r="AK513" s="57"/>
      <c r="AL513" s="57" t="str">
        <f t="shared" si="189"/>
        <v/>
      </c>
      <c r="AM513" s="57"/>
      <c r="AN513" s="57" t="str">
        <f t="shared" si="190"/>
        <v/>
      </c>
      <c r="AO513" s="57"/>
      <c r="AP513" s="25"/>
      <c r="AQ513" s="23" t="str">
        <f t="shared" si="191"/>
        <v>Missing input data</v>
      </c>
      <c r="AR513" s="23" t="str">
        <f t="shared" si="192"/>
        <v>Missing input data</v>
      </c>
      <c r="AS513" s="25"/>
      <c r="AT513" s="23" t="str">
        <f t="shared" si="176"/>
        <v>Missing input data</v>
      </c>
      <c r="AU513" s="23" t="str">
        <f t="shared" si="177"/>
        <v>Missing input data</v>
      </c>
      <c r="AV513" s="25"/>
    </row>
    <row r="514" spans="1:48">
      <c r="A514" s="56"/>
      <c r="B514" s="67" t="str">
        <f t="shared" si="178"/>
        <v/>
      </c>
      <c r="C514" s="57"/>
      <c r="D514" s="67" t="str">
        <f t="shared" si="179"/>
        <v/>
      </c>
      <c r="E514" s="54"/>
      <c r="F514" s="51" t="str">
        <f t="shared" si="180"/>
        <v/>
      </c>
      <c r="G514" s="54"/>
      <c r="H514" s="67" t="str">
        <f t="shared" si="181"/>
        <v/>
      </c>
      <c r="I514" s="54" t="str">
        <f>IF(G514="","",VLOOKUP(G514,'LEVEL-SYSTEM'!$A$2:$B$849,2,))</f>
        <v/>
      </c>
      <c r="J514" s="67" t="str">
        <f t="shared" si="182"/>
        <v/>
      </c>
      <c r="K514" s="54"/>
      <c r="L514" s="55" t="str">
        <f t="shared" si="173"/>
        <v/>
      </c>
      <c r="M514" s="67" t="str">
        <f>IF(K514="","",VLOOKUP(K514,DISCIPLINE!$A$2:$C$845,2,))</f>
        <v/>
      </c>
      <c r="N514" s="55" t="str">
        <f t="shared" si="174"/>
        <v/>
      </c>
      <c r="O514" s="67" t="str">
        <f>IF(M514="","",VLOOKUP(M514,DISCIPLINE!$A$2:$C$845,2,))</f>
        <v/>
      </c>
      <c r="P514" s="67" t="str">
        <f t="shared" si="183"/>
        <v/>
      </c>
      <c r="Q514" s="57"/>
      <c r="R514" s="67" t="str">
        <f t="shared" si="175"/>
        <v/>
      </c>
      <c r="S514" s="79" t="str">
        <f>IF(Q514="","",VLOOKUP(Q514,'[1]ACTIVITY &amp; DISCIPLINE CODE'!$F$3:$I$1862,2,))</f>
        <v/>
      </c>
      <c r="T514" s="67" t="str">
        <f t="shared" si="193"/>
        <v/>
      </c>
      <c r="U514" s="67" t="str">
        <f>IF(Q514="","",VLOOKUP(Q514,'[1]ACTIVITY &amp; DISCIPLINE CODE'!$F$3:$I$1862,3,))</f>
        <v/>
      </c>
      <c r="V514" s="67" t="str">
        <f t="shared" si="184"/>
        <v/>
      </c>
      <c r="W514" s="67" t="str">
        <f>IF(Q514="","",VLOOKUP(Q514,'[2]ACTIVITY &amp; DISCIPLINE CODE'!$F$3:$I$1850,4,))</f>
        <v/>
      </c>
      <c r="X514" s="57" t="str">
        <f t="shared" si="185"/>
        <v/>
      </c>
      <c r="Y514" s="34"/>
      <c r="Z514" s="67" t="str">
        <f t="shared" si="194"/>
        <v/>
      </c>
      <c r="AA514" s="67" t="str">
        <f>IF(Y514="","",VLOOKUP(Y514,'DOCUMENT TYPE'!$A$7:$C$837,2,))</f>
        <v/>
      </c>
      <c r="AB514" s="67" t="str">
        <f t="shared" si="195"/>
        <v/>
      </c>
      <c r="AC514" s="67" t="str">
        <f>IF(Y514="","",VLOOKUP(Y514,'DOCUMENT TYPE'!$A$7:$C$837,3,))</f>
        <v/>
      </c>
      <c r="AD514" s="67" t="str">
        <f t="shared" si="186"/>
        <v/>
      </c>
      <c r="AE514" s="54"/>
      <c r="AF514" s="55" t="str">
        <f t="shared" si="196"/>
        <v/>
      </c>
      <c r="AG514" s="67" t="str">
        <f>IF(AE514="","",VLOOKUP(AE514,DISCIPLINE!$A$2:$C$845,2,))</f>
        <v/>
      </c>
      <c r="AH514" s="57" t="str">
        <f t="shared" si="187"/>
        <v/>
      </c>
      <c r="AI514" s="57"/>
      <c r="AJ514" s="57" t="str">
        <f t="shared" si="188"/>
        <v/>
      </c>
      <c r="AK514" s="57"/>
      <c r="AL514" s="57" t="str">
        <f t="shared" si="189"/>
        <v/>
      </c>
      <c r="AM514" s="57"/>
      <c r="AN514" s="57" t="str">
        <f t="shared" si="190"/>
        <v/>
      </c>
      <c r="AO514" s="57"/>
      <c r="AP514" s="25"/>
      <c r="AQ514" s="23" t="str">
        <f t="shared" si="191"/>
        <v>Missing input data</v>
      </c>
      <c r="AR514" s="23" t="str">
        <f t="shared" si="192"/>
        <v>Missing input data</v>
      </c>
      <c r="AS514" s="25"/>
      <c r="AT514" s="23" t="str">
        <f t="shared" si="176"/>
        <v>Missing input data</v>
      </c>
      <c r="AU514" s="23" t="str">
        <f t="shared" si="177"/>
        <v>Missing input data</v>
      </c>
      <c r="AV514" s="25"/>
    </row>
    <row r="515" spans="1:48">
      <c r="A515" s="56"/>
      <c r="B515" s="67" t="str">
        <f t="shared" si="178"/>
        <v/>
      </c>
      <c r="C515" s="57"/>
      <c r="D515" s="67" t="str">
        <f t="shared" si="179"/>
        <v/>
      </c>
      <c r="E515" s="54"/>
      <c r="F515" s="51" t="str">
        <f t="shared" si="180"/>
        <v/>
      </c>
      <c r="G515" s="54"/>
      <c r="H515" s="67" t="str">
        <f t="shared" si="181"/>
        <v/>
      </c>
      <c r="I515" s="54" t="str">
        <f>IF(G515="","",VLOOKUP(G515,'LEVEL-SYSTEM'!$A$2:$B$849,2,))</f>
        <v/>
      </c>
      <c r="J515" s="67" t="str">
        <f t="shared" si="182"/>
        <v/>
      </c>
      <c r="K515" s="54"/>
      <c r="L515" s="55" t="str">
        <f t="shared" si="173"/>
        <v/>
      </c>
      <c r="M515" s="67" t="str">
        <f>IF(K515="","",VLOOKUP(K515,DISCIPLINE!$A$2:$C$845,2,))</f>
        <v/>
      </c>
      <c r="N515" s="55" t="str">
        <f t="shared" si="174"/>
        <v/>
      </c>
      <c r="O515" s="67" t="str">
        <f>IF(M515="","",VLOOKUP(M515,DISCIPLINE!$A$2:$C$845,2,))</f>
        <v/>
      </c>
      <c r="P515" s="67" t="str">
        <f t="shared" si="183"/>
        <v/>
      </c>
      <c r="Q515" s="57"/>
      <c r="R515" s="67" t="str">
        <f t="shared" si="175"/>
        <v/>
      </c>
      <c r="S515" s="79" t="str">
        <f>IF(Q515="","",VLOOKUP(Q515,'[1]ACTIVITY &amp; DISCIPLINE CODE'!$F$3:$I$1862,2,))</f>
        <v/>
      </c>
      <c r="T515" s="67" t="str">
        <f t="shared" si="193"/>
        <v/>
      </c>
      <c r="U515" s="67" t="str">
        <f>IF(Q515="","",VLOOKUP(Q515,'[1]ACTIVITY &amp; DISCIPLINE CODE'!$F$3:$I$1862,3,))</f>
        <v/>
      </c>
      <c r="V515" s="67" t="str">
        <f t="shared" si="184"/>
        <v/>
      </c>
      <c r="W515" s="67" t="str">
        <f>IF(Q515="","",VLOOKUP(Q515,'[2]ACTIVITY &amp; DISCIPLINE CODE'!$F$3:$I$1850,4,))</f>
        <v/>
      </c>
      <c r="X515" s="57" t="str">
        <f t="shared" si="185"/>
        <v/>
      </c>
      <c r="Y515" s="34"/>
      <c r="Z515" s="67" t="str">
        <f t="shared" si="194"/>
        <v/>
      </c>
      <c r="AA515" s="67" t="str">
        <f>IF(Y515="","",VLOOKUP(Y515,'DOCUMENT TYPE'!$A$7:$C$837,2,))</f>
        <v/>
      </c>
      <c r="AB515" s="67" t="str">
        <f t="shared" si="195"/>
        <v/>
      </c>
      <c r="AC515" s="67" t="str">
        <f>IF(Y515="","",VLOOKUP(Y515,'DOCUMENT TYPE'!$A$7:$C$837,3,))</f>
        <v/>
      </c>
      <c r="AD515" s="67" t="str">
        <f t="shared" si="186"/>
        <v/>
      </c>
      <c r="AE515" s="54"/>
      <c r="AF515" s="55" t="str">
        <f t="shared" si="196"/>
        <v/>
      </c>
      <c r="AG515" s="67" t="str">
        <f>IF(AE515="","",VLOOKUP(AE515,DISCIPLINE!$A$2:$C$845,2,))</f>
        <v/>
      </c>
      <c r="AH515" s="57" t="str">
        <f t="shared" si="187"/>
        <v/>
      </c>
      <c r="AI515" s="57"/>
      <c r="AJ515" s="57" t="str">
        <f t="shared" si="188"/>
        <v/>
      </c>
      <c r="AK515" s="57"/>
      <c r="AL515" s="57" t="str">
        <f t="shared" si="189"/>
        <v/>
      </c>
      <c r="AM515" s="57"/>
      <c r="AN515" s="57" t="str">
        <f t="shared" si="190"/>
        <v/>
      </c>
      <c r="AO515" s="57"/>
      <c r="AP515" s="25"/>
      <c r="AQ515" s="23" t="str">
        <f t="shared" si="191"/>
        <v>Missing input data</v>
      </c>
      <c r="AR515" s="23" t="str">
        <f t="shared" si="192"/>
        <v>Missing input data</v>
      </c>
      <c r="AS515" s="25"/>
      <c r="AT515" s="23" t="str">
        <f t="shared" si="176"/>
        <v>Missing input data</v>
      </c>
      <c r="AU515" s="23" t="str">
        <f t="shared" si="177"/>
        <v>Missing input data</v>
      </c>
      <c r="AV515" s="25"/>
    </row>
    <row r="516" spans="1:48">
      <c r="A516" s="56"/>
      <c r="B516" s="67" t="str">
        <f t="shared" si="178"/>
        <v/>
      </c>
      <c r="C516" s="57"/>
      <c r="D516" s="67" t="str">
        <f t="shared" si="179"/>
        <v/>
      </c>
      <c r="E516" s="54"/>
      <c r="F516" s="51" t="str">
        <f t="shared" si="180"/>
        <v/>
      </c>
      <c r="G516" s="54"/>
      <c r="H516" s="67" t="str">
        <f t="shared" si="181"/>
        <v/>
      </c>
      <c r="I516" s="54" t="str">
        <f>IF(G516="","",VLOOKUP(G516,'LEVEL-SYSTEM'!$A$2:$B$849,2,))</f>
        <v/>
      </c>
      <c r="J516" s="67" t="str">
        <f t="shared" si="182"/>
        <v/>
      </c>
      <c r="K516" s="54"/>
      <c r="L516" s="55" t="str">
        <f t="shared" si="173"/>
        <v/>
      </c>
      <c r="M516" s="67" t="str">
        <f>IF(K516="","",VLOOKUP(K516,DISCIPLINE!$A$2:$C$845,2,))</f>
        <v/>
      </c>
      <c r="N516" s="55" t="str">
        <f t="shared" si="174"/>
        <v/>
      </c>
      <c r="O516" s="67" t="str">
        <f>IF(M516="","",VLOOKUP(M516,DISCIPLINE!$A$2:$C$845,2,))</f>
        <v/>
      </c>
      <c r="P516" s="67" t="str">
        <f t="shared" si="183"/>
        <v/>
      </c>
      <c r="Q516" s="57"/>
      <c r="R516" s="67" t="str">
        <f t="shared" si="175"/>
        <v/>
      </c>
      <c r="S516" s="79" t="str">
        <f>IF(Q516="","",VLOOKUP(Q516,'[1]ACTIVITY &amp; DISCIPLINE CODE'!$F$3:$I$1862,2,))</f>
        <v/>
      </c>
      <c r="T516" s="67" t="str">
        <f t="shared" si="193"/>
        <v/>
      </c>
      <c r="U516" s="67" t="str">
        <f>IF(Q516="","",VLOOKUP(Q516,'[1]ACTIVITY &amp; DISCIPLINE CODE'!$F$3:$I$1862,3,))</f>
        <v/>
      </c>
      <c r="V516" s="67" t="str">
        <f t="shared" si="184"/>
        <v/>
      </c>
      <c r="W516" s="67" t="str">
        <f>IF(Q516="","",VLOOKUP(Q516,'[2]ACTIVITY &amp; DISCIPLINE CODE'!$F$3:$I$1850,4,))</f>
        <v/>
      </c>
      <c r="X516" s="57" t="str">
        <f t="shared" si="185"/>
        <v/>
      </c>
      <c r="Y516" s="34"/>
      <c r="Z516" s="67" t="str">
        <f t="shared" si="194"/>
        <v/>
      </c>
      <c r="AA516" s="67" t="str">
        <f>IF(Y516="","",VLOOKUP(Y516,'DOCUMENT TYPE'!$A$7:$C$837,2,))</f>
        <v/>
      </c>
      <c r="AB516" s="67" t="str">
        <f t="shared" si="195"/>
        <v/>
      </c>
      <c r="AC516" s="67" t="str">
        <f>IF(Y516="","",VLOOKUP(Y516,'DOCUMENT TYPE'!$A$7:$C$837,3,))</f>
        <v/>
      </c>
      <c r="AD516" s="67" t="str">
        <f t="shared" si="186"/>
        <v/>
      </c>
      <c r="AE516" s="54"/>
      <c r="AF516" s="55" t="str">
        <f t="shared" si="196"/>
        <v/>
      </c>
      <c r="AG516" s="67" t="str">
        <f>IF(AE516="","",VLOOKUP(AE516,DISCIPLINE!$A$2:$C$845,2,))</f>
        <v/>
      </c>
      <c r="AH516" s="57" t="str">
        <f t="shared" si="187"/>
        <v/>
      </c>
      <c r="AI516" s="57"/>
      <c r="AJ516" s="57" t="str">
        <f t="shared" si="188"/>
        <v/>
      </c>
      <c r="AK516" s="57"/>
      <c r="AL516" s="57" t="str">
        <f t="shared" si="189"/>
        <v/>
      </c>
      <c r="AM516" s="57"/>
      <c r="AN516" s="57" t="str">
        <f t="shared" si="190"/>
        <v/>
      </c>
      <c r="AO516" s="57"/>
      <c r="AP516" s="25"/>
      <c r="AQ516" s="23" t="str">
        <f t="shared" si="191"/>
        <v>Missing input data</v>
      </c>
      <c r="AR516" s="23" t="str">
        <f t="shared" si="192"/>
        <v>Missing input data</v>
      </c>
      <c r="AS516" s="25"/>
      <c r="AT516" s="23" t="str">
        <f t="shared" si="176"/>
        <v>Missing input data</v>
      </c>
      <c r="AU516" s="23" t="str">
        <f t="shared" si="177"/>
        <v>Missing input data</v>
      </c>
      <c r="AV516" s="25"/>
    </row>
    <row r="517" spans="1:48">
      <c r="A517" s="56"/>
      <c r="B517" s="67" t="str">
        <f t="shared" si="178"/>
        <v/>
      </c>
      <c r="C517" s="57"/>
      <c r="D517" s="67" t="str">
        <f t="shared" si="179"/>
        <v/>
      </c>
      <c r="E517" s="54"/>
      <c r="F517" s="51" t="str">
        <f t="shared" si="180"/>
        <v/>
      </c>
      <c r="G517" s="54"/>
      <c r="H517" s="67" t="str">
        <f t="shared" si="181"/>
        <v/>
      </c>
      <c r="I517" s="54" t="str">
        <f>IF(G517="","",VLOOKUP(G517,'LEVEL-SYSTEM'!$A$2:$B$849,2,))</f>
        <v/>
      </c>
      <c r="J517" s="67" t="str">
        <f t="shared" si="182"/>
        <v/>
      </c>
      <c r="K517" s="54"/>
      <c r="L517" s="55" t="str">
        <f t="shared" si="173"/>
        <v/>
      </c>
      <c r="M517" s="67" t="str">
        <f>IF(K517="","",VLOOKUP(K517,DISCIPLINE!$A$2:$C$845,2,))</f>
        <v/>
      </c>
      <c r="N517" s="55" t="str">
        <f t="shared" si="174"/>
        <v/>
      </c>
      <c r="O517" s="67" t="str">
        <f>IF(M517="","",VLOOKUP(M517,DISCIPLINE!$A$2:$C$845,2,))</f>
        <v/>
      </c>
      <c r="P517" s="67" t="str">
        <f t="shared" si="183"/>
        <v/>
      </c>
      <c r="Q517" s="57"/>
      <c r="R517" s="67" t="str">
        <f t="shared" si="175"/>
        <v/>
      </c>
      <c r="S517" s="79" t="str">
        <f>IF(Q517="","",VLOOKUP(Q517,'[1]ACTIVITY &amp; DISCIPLINE CODE'!$F$3:$I$1862,2,))</f>
        <v/>
      </c>
      <c r="T517" s="67" t="str">
        <f t="shared" si="193"/>
        <v/>
      </c>
      <c r="U517" s="67" t="str">
        <f>IF(Q517="","",VLOOKUP(Q517,'[1]ACTIVITY &amp; DISCIPLINE CODE'!$F$3:$I$1862,3,))</f>
        <v/>
      </c>
      <c r="V517" s="67" t="str">
        <f t="shared" si="184"/>
        <v/>
      </c>
      <c r="W517" s="67" t="str">
        <f>IF(Q517="","",VLOOKUP(Q517,'[2]ACTIVITY &amp; DISCIPLINE CODE'!$F$3:$I$1850,4,))</f>
        <v/>
      </c>
      <c r="X517" s="57" t="str">
        <f t="shared" si="185"/>
        <v/>
      </c>
      <c r="Y517" s="34"/>
      <c r="Z517" s="67" t="str">
        <f t="shared" si="194"/>
        <v/>
      </c>
      <c r="AA517" s="67" t="str">
        <f>IF(Y517="","",VLOOKUP(Y517,'DOCUMENT TYPE'!$A$7:$C$837,2,))</f>
        <v/>
      </c>
      <c r="AB517" s="67" t="str">
        <f t="shared" si="195"/>
        <v/>
      </c>
      <c r="AC517" s="67" t="str">
        <f>IF(Y517="","",VLOOKUP(Y517,'DOCUMENT TYPE'!$A$7:$C$837,3,))</f>
        <v/>
      </c>
      <c r="AD517" s="67" t="str">
        <f t="shared" si="186"/>
        <v/>
      </c>
      <c r="AE517" s="54"/>
      <c r="AF517" s="55" t="str">
        <f t="shared" si="196"/>
        <v/>
      </c>
      <c r="AG517" s="67" t="str">
        <f>IF(AE517="","",VLOOKUP(AE517,DISCIPLINE!$A$2:$C$845,2,))</f>
        <v/>
      </c>
      <c r="AH517" s="57" t="str">
        <f t="shared" si="187"/>
        <v/>
      </c>
      <c r="AI517" s="57"/>
      <c r="AJ517" s="57" t="str">
        <f t="shared" si="188"/>
        <v/>
      </c>
      <c r="AK517" s="57"/>
      <c r="AL517" s="57" t="str">
        <f t="shared" si="189"/>
        <v/>
      </c>
      <c r="AM517" s="57"/>
      <c r="AN517" s="57" t="str">
        <f t="shared" si="190"/>
        <v/>
      </c>
      <c r="AO517" s="57"/>
      <c r="AP517" s="25"/>
      <c r="AQ517" s="23" t="str">
        <f t="shared" si="191"/>
        <v>Missing input data</v>
      </c>
      <c r="AR517" s="23" t="str">
        <f t="shared" si="192"/>
        <v>Missing input data</v>
      </c>
      <c r="AS517" s="25"/>
      <c r="AT517" s="23" t="str">
        <f t="shared" si="176"/>
        <v>Missing input data</v>
      </c>
      <c r="AU517" s="23" t="str">
        <f t="shared" si="177"/>
        <v>Missing input data</v>
      </c>
      <c r="AV517" s="25"/>
    </row>
    <row r="518" spans="1:48">
      <c r="A518" s="56"/>
      <c r="B518" s="67" t="str">
        <f t="shared" si="178"/>
        <v/>
      </c>
      <c r="C518" s="57"/>
      <c r="D518" s="67" t="str">
        <f t="shared" si="179"/>
        <v/>
      </c>
      <c r="E518" s="54"/>
      <c r="F518" s="51" t="str">
        <f t="shared" si="180"/>
        <v/>
      </c>
      <c r="G518" s="54"/>
      <c r="H518" s="67" t="str">
        <f t="shared" si="181"/>
        <v/>
      </c>
      <c r="I518" s="54" t="str">
        <f>IF(G518="","",VLOOKUP(G518,'LEVEL-SYSTEM'!$A$2:$B$849,2,))</f>
        <v/>
      </c>
      <c r="J518" s="67" t="str">
        <f t="shared" si="182"/>
        <v/>
      </c>
      <c r="K518" s="54"/>
      <c r="L518" s="55" t="str">
        <f t="shared" si="173"/>
        <v/>
      </c>
      <c r="M518" s="67" t="str">
        <f>IF(K518="","",VLOOKUP(K518,DISCIPLINE!$A$2:$C$845,2,))</f>
        <v/>
      </c>
      <c r="N518" s="55" t="str">
        <f t="shared" si="174"/>
        <v/>
      </c>
      <c r="O518" s="67" t="str">
        <f>IF(M518="","",VLOOKUP(M518,DISCIPLINE!$A$2:$C$845,2,))</f>
        <v/>
      </c>
      <c r="P518" s="67" t="str">
        <f t="shared" si="183"/>
        <v/>
      </c>
      <c r="Q518" s="57"/>
      <c r="R518" s="67" t="str">
        <f t="shared" si="175"/>
        <v/>
      </c>
      <c r="S518" s="79" t="str">
        <f>IF(Q518="","",VLOOKUP(Q518,'[1]ACTIVITY &amp; DISCIPLINE CODE'!$F$3:$I$1862,2,))</f>
        <v/>
      </c>
      <c r="T518" s="67" t="str">
        <f t="shared" si="193"/>
        <v/>
      </c>
      <c r="U518" s="67" t="str">
        <f>IF(Q518="","",VLOOKUP(Q518,'[1]ACTIVITY &amp; DISCIPLINE CODE'!$F$3:$I$1862,3,))</f>
        <v/>
      </c>
      <c r="V518" s="67" t="str">
        <f t="shared" si="184"/>
        <v/>
      </c>
      <c r="W518" s="67" t="str">
        <f>IF(Q518="","",VLOOKUP(Q518,'[2]ACTIVITY &amp; DISCIPLINE CODE'!$F$3:$I$1850,4,))</f>
        <v/>
      </c>
      <c r="X518" s="57" t="str">
        <f t="shared" si="185"/>
        <v/>
      </c>
      <c r="Y518" s="34"/>
      <c r="Z518" s="67" t="str">
        <f t="shared" si="194"/>
        <v/>
      </c>
      <c r="AA518" s="67" t="str">
        <f>IF(Y518="","",VLOOKUP(Y518,'DOCUMENT TYPE'!$A$7:$C$837,2,))</f>
        <v/>
      </c>
      <c r="AB518" s="67" t="str">
        <f t="shared" si="195"/>
        <v/>
      </c>
      <c r="AC518" s="67" t="str">
        <f>IF(Y518="","",VLOOKUP(Y518,'DOCUMENT TYPE'!$A$7:$C$837,3,))</f>
        <v/>
      </c>
      <c r="AD518" s="67" t="str">
        <f t="shared" si="186"/>
        <v/>
      </c>
      <c r="AE518" s="54"/>
      <c r="AF518" s="55" t="str">
        <f t="shared" si="196"/>
        <v/>
      </c>
      <c r="AG518" s="67" t="str">
        <f>IF(AE518="","",VLOOKUP(AE518,DISCIPLINE!$A$2:$C$845,2,))</f>
        <v/>
      </c>
      <c r="AH518" s="57" t="str">
        <f t="shared" si="187"/>
        <v/>
      </c>
      <c r="AI518" s="57"/>
      <c r="AJ518" s="57" t="str">
        <f t="shared" si="188"/>
        <v/>
      </c>
      <c r="AK518" s="57"/>
      <c r="AL518" s="57" t="str">
        <f t="shared" si="189"/>
        <v/>
      </c>
      <c r="AM518" s="57"/>
      <c r="AN518" s="57" t="str">
        <f t="shared" si="190"/>
        <v/>
      </c>
      <c r="AO518" s="57"/>
      <c r="AP518" s="25"/>
      <c r="AQ518" s="23" t="str">
        <f t="shared" si="191"/>
        <v>Missing input data</v>
      </c>
      <c r="AR518" s="23" t="str">
        <f t="shared" si="192"/>
        <v>Missing input data</v>
      </c>
      <c r="AS518" s="25"/>
      <c r="AT518" s="23" t="str">
        <f t="shared" si="176"/>
        <v>Missing input data</v>
      </c>
      <c r="AU518" s="23" t="str">
        <f t="shared" si="177"/>
        <v>Missing input data</v>
      </c>
      <c r="AV518" s="25"/>
    </row>
    <row r="519" spans="1:48">
      <c r="A519" s="56"/>
      <c r="B519" s="67" t="str">
        <f t="shared" si="178"/>
        <v/>
      </c>
      <c r="C519" s="57"/>
      <c r="D519" s="67" t="str">
        <f t="shared" si="179"/>
        <v/>
      </c>
      <c r="E519" s="54"/>
      <c r="F519" s="51" t="str">
        <f t="shared" si="180"/>
        <v/>
      </c>
      <c r="G519" s="54"/>
      <c r="H519" s="67" t="str">
        <f t="shared" si="181"/>
        <v/>
      </c>
      <c r="I519" s="54" t="str">
        <f>IF(G519="","",VLOOKUP(G519,'LEVEL-SYSTEM'!$A$2:$B$849,2,))</f>
        <v/>
      </c>
      <c r="J519" s="67" t="str">
        <f t="shared" si="182"/>
        <v/>
      </c>
      <c r="K519" s="54"/>
      <c r="L519" s="55" t="str">
        <f t="shared" si="173"/>
        <v/>
      </c>
      <c r="M519" s="67" t="str">
        <f>IF(K519="","",VLOOKUP(K519,DISCIPLINE!$A$2:$C$845,2,))</f>
        <v/>
      </c>
      <c r="N519" s="55" t="str">
        <f t="shared" si="174"/>
        <v/>
      </c>
      <c r="O519" s="67" t="str">
        <f>IF(M519="","",VLOOKUP(M519,DISCIPLINE!$A$2:$C$845,2,))</f>
        <v/>
      </c>
      <c r="P519" s="67" t="str">
        <f t="shared" si="183"/>
        <v/>
      </c>
      <c r="Q519" s="57"/>
      <c r="R519" s="67" t="str">
        <f t="shared" si="175"/>
        <v/>
      </c>
      <c r="S519" s="79" t="str">
        <f>IF(Q519="","",VLOOKUP(Q519,'[1]ACTIVITY &amp; DISCIPLINE CODE'!$F$3:$I$1862,2,))</f>
        <v/>
      </c>
      <c r="T519" s="67" t="str">
        <f t="shared" si="193"/>
        <v/>
      </c>
      <c r="U519" s="67" t="str">
        <f>IF(Q519="","",VLOOKUP(Q519,'[1]ACTIVITY &amp; DISCIPLINE CODE'!$F$3:$I$1862,3,))</f>
        <v/>
      </c>
      <c r="V519" s="67" t="str">
        <f t="shared" si="184"/>
        <v/>
      </c>
      <c r="W519" s="67" t="str">
        <f>IF(Q519="","",VLOOKUP(Q519,'[2]ACTIVITY &amp; DISCIPLINE CODE'!$F$3:$I$1850,4,))</f>
        <v/>
      </c>
      <c r="X519" s="57" t="str">
        <f t="shared" si="185"/>
        <v/>
      </c>
      <c r="Y519" s="34"/>
      <c r="Z519" s="67" t="str">
        <f t="shared" si="194"/>
        <v/>
      </c>
      <c r="AA519" s="67" t="str">
        <f>IF(Y519="","",VLOOKUP(Y519,'DOCUMENT TYPE'!$A$7:$C$837,2,))</f>
        <v/>
      </c>
      <c r="AB519" s="67" t="str">
        <f t="shared" si="195"/>
        <v/>
      </c>
      <c r="AC519" s="67" t="str">
        <f>IF(Y519="","",VLOOKUP(Y519,'DOCUMENT TYPE'!$A$7:$C$837,3,))</f>
        <v/>
      </c>
      <c r="AD519" s="67" t="str">
        <f t="shared" si="186"/>
        <v/>
      </c>
      <c r="AE519" s="54"/>
      <c r="AF519" s="55" t="str">
        <f t="shared" si="196"/>
        <v/>
      </c>
      <c r="AG519" s="67" t="str">
        <f>IF(AE519="","",VLOOKUP(AE519,DISCIPLINE!$A$2:$C$845,2,))</f>
        <v/>
      </c>
      <c r="AH519" s="57" t="str">
        <f t="shared" si="187"/>
        <v/>
      </c>
      <c r="AI519" s="57"/>
      <c r="AJ519" s="57" t="str">
        <f t="shared" si="188"/>
        <v/>
      </c>
      <c r="AK519" s="57"/>
      <c r="AL519" s="57" t="str">
        <f t="shared" si="189"/>
        <v/>
      </c>
      <c r="AM519" s="57"/>
      <c r="AN519" s="57" t="str">
        <f t="shared" si="190"/>
        <v/>
      </c>
      <c r="AO519" s="57"/>
      <c r="AP519" s="25"/>
      <c r="AQ519" s="23" t="str">
        <f t="shared" si="191"/>
        <v>Missing input data</v>
      </c>
      <c r="AR519" s="23" t="str">
        <f t="shared" si="192"/>
        <v>Missing input data</v>
      </c>
      <c r="AS519" s="25"/>
      <c r="AT519" s="23" t="str">
        <f t="shared" si="176"/>
        <v>Missing input data</v>
      </c>
      <c r="AU519" s="23" t="str">
        <f t="shared" si="177"/>
        <v>Missing input data</v>
      </c>
      <c r="AV519" s="25"/>
    </row>
    <row r="520" spans="1:48">
      <c r="A520" s="56"/>
      <c r="B520" s="67" t="str">
        <f t="shared" si="178"/>
        <v/>
      </c>
      <c r="C520" s="57"/>
      <c r="D520" s="67" t="str">
        <f t="shared" si="179"/>
        <v/>
      </c>
      <c r="E520" s="54"/>
      <c r="F520" s="51" t="str">
        <f t="shared" si="180"/>
        <v/>
      </c>
      <c r="G520" s="54"/>
      <c r="H520" s="67" t="str">
        <f t="shared" si="181"/>
        <v/>
      </c>
      <c r="I520" s="54" t="str">
        <f>IF(G520="","",VLOOKUP(G520,'LEVEL-SYSTEM'!$A$2:$B$849,2,))</f>
        <v/>
      </c>
      <c r="J520" s="67" t="str">
        <f t="shared" si="182"/>
        <v/>
      </c>
      <c r="K520" s="54"/>
      <c r="L520" s="55" t="str">
        <f t="shared" si="173"/>
        <v/>
      </c>
      <c r="M520" s="67" t="str">
        <f>IF(K520="","",VLOOKUP(K520,DISCIPLINE!$A$2:$C$845,2,))</f>
        <v/>
      </c>
      <c r="N520" s="55" t="str">
        <f t="shared" si="174"/>
        <v/>
      </c>
      <c r="O520" s="67" t="str">
        <f>IF(M520="","",VLOOKUP(M520,DISCIPLINE!$A$2:$C$845,2,))</f>
        <v/>
      </c>
      <c r="P520" s="67" t="str">
        <f t="shared" si="183"/>
        <v/>
      </c>
      <c r="Q520" s="57"/>
      <c r="R520" s="67" t="str">
        <f t="shared" si="175"/>
        <v/>
      </c>
      <c r="S520" s="79" t="str">
        <f>IF(Q520="","",VLOOKUP(Q520,'[1]ACTIVITY &amp; DISCIPLINE CODE'!$F$3:$I$1862,2,))</f>
        <v/>
      </c>
      <c r="T520" s="67" t="str">
        <f t="shared" si="193"/>
        <v/>
      </c>
      <c r="U520" s="67" t="str">
        <f>IF(Q520="","",VLOOKUP(Q520,'[1]ACTIVITY &amp; DISCIPLINE CODE'!$F$3:$I$1862,3,))</f>
        <v/>
      </c>
      <c r="V520" s="67" t="str">
        <f t="shared" si="184"/>
        <v/>
      </c>
      <c r="W520" s="67" t="str">
        <f>IF(Q520="","",VLOOKUP(Q520,'[2]ACTIVITY &amp; DISCIPLINE CODE'!$F$3:$I$1850,4,))</f>
        <v/>
      </c>
      <c r="X520" s="57" t="str">
        <f t="shared" si="185"/>
        <v/>
      </c>
      <c r="Y520" s="34"/>
      <c r="Z520" s="67" t="str">
        <f t="shared" si="194"/>
        <v/>
      </c>
      <c r="AA520" s="67" t="str">
        <f>IF(Y520="","",VLOOKUP(Y520,'DOCUMENT TYPE'!$A$7:$C$837,2,))</f>
        <v/>
      </c>
      <c r="AB520" s="67" t="str">
        <f t="shared" si="195"/>
        <v/>
      </c>
      <c r="AC520" s="67" t="str">
        <f>IF(Y520="","",VLOOKUP(Y520,'DOCUMENT TYPE'!$A$7:$C$837,3,))</f>
        <v/>
      </c>
      <c r="AD520" s="67" t="str">
        <f t="shared" si="186"/>
        <v/>
      </c>
      <c r="AE520" s="54"/>
      <c r="AF520" s="55" t="str">
        <f t="shared" si="196"/>
        <v/>
      </c>
      <c r="AG520" s="67" t="str">
        <f>IF(AE520="","",VLOOKUP(AE520,DISCIPLINE!$A$2:$C$845,2,))</f>
        <v/>
      </c>
      <c r="AH520" s="57" t="str">
        <f t="shared" si="187"/>
        <v/>
      </c>
      <c r="AI520" s="57"/>
      <c r="AJ520" s="57" t="str">
        <f t="shared" si="188"/>
        <v/>
      </c>
      <c r="AK520" s="57"/>
      <c r="AL520" s="57" t="str">
        <f t="shared" si="189"/>
        <v/>
      </c>
      <c r="AM520" s="57"/>
      <c r="AN520" s="57" t="str">
        <f t="shared" si="190"/>
        <v/>
      </c>
      <c r="AO520" s="57"/>
      <c r="AP520" s="25"/>
      <c r="AQ520" s="23" t="str">
        <f t="shared" si="191"/>
        <v>Missing input data</v>
      </c>
      <c r="AR520" s="23" t="str">
        <f t="shared" si="192"/>
        <v>Missing input data</v>
      </c>
      <c r="AS520" s="25"/>
      <c r="AT520" s="23" t="str">
        <f t="shared" si="176"/>
        <v>Missing input data</v>
      </c>
      <c r="AU520" s="23" t="str">
        <f t="shared" si="177"/>
        <v>Missing input data</v>
      </c>
      <c r="AV520" s="25"/>
    </row>
    <row r="521" spans="1:48">
      <c r="A521" s="56"/>
      <c r="B521" s="67" t="str">
        <f t="shared" si="178"/>
        <v/>
      </c>
      <c r="C521" s="57"/>
      <c r="D521" s="67" t="str">
        <f t="shared" si="179"/>
        <v/>
      </c>
      <c r="E521" s="54"/>
      <c r="F521" s="51" t="str">
        <f t="shared" si="180"/>
        <v/>
      </c>
      <c r="G521" s="54"/>
      <c r="H521" s="67" t="str">
        <f t="shared" si="181"/>
        <v/>
      </c>
      <c r="I521" s="54" t="str">
        <f>IF(G521="","",VLOOKUP(G521,'LEVEL-SYSTEM'!$A$2:$B$849,2,))</f>
        <v/>
      </c>
      <c r="J521" s="67" t="str">
        <f t="shared" si="182"/>
        <v/>
      </c>
      <c r="K521" s="54"/>
      <c r="L521" s="55" t="str">
        <f t="shared" ref="L521:L584" si="197">IF(M521="","","-")</f>
        <v/>
      </c>
      <c r="M521" s="67" t="str">
        <f>IF(K521="","",VLOOKUP(K521,DISCIPLINE!$A$2:$C$845,2,))</f>
        <v/>
      </c>
      <c r="N521" s="55" t="str">
        <f t="shared" ref="N521:N584" si="198">IF(O521="","","-")</f>
        <v/>
      </c>
      <c r="O521" s="67" t="str">
        <f>IF(M521="","",VLOOKUP(M521,DISCIPLINE!$A$2:$C$845,2,))</f>
        <v/>
      </c>
      <c r="P521" s="67" t="str">
        <f t="shared" si="183"/>
        <v/>
      </c>
      <c r="Q521" s="57"/>
      <c r="R521" s="67" t="str">
        <f t="shared" ref="R521:R584" si="199">IF(S521="","","-")</f>
        <v/>
      </c>
      <c r="S521" s="79" t="str">
        <f>IF(Q521="","",VLOOKUP(Q521,'[1]ACTIVITY &amp; DISCIPLINE CODE'!$F$3:$I$1862,2,))</f>
        <v/>
      </c>
      <c r="T521" s="67" t="str">
        <f t="shared" si="193"/>
        <v/>
      </c>
      <c r="U521" s="67" t="str">
        <f>IF(Q521="","",VLOOKUP(Q521,'[1]ACTIVITY &amp; DISCIPLINE CODE'!$F$3:$I$1862,3,))</f>
        <v/>
      </c>
      <c r="V521" s="67" t="str">
        <f t="shared" si="184"/>
        <v/>
      </c>
      <c r="W521" s="67" t="str">
        <f>IF(Q521="","",VLOOKUP(Q521,'[2]ACTIVITY &amp; DISCIPLINE CODE'!$F$3:$I$1850,4,))</f>
        <v/>
      </c>
      <c r="X521" s="57" t="str">
        <f t="shared" si="185"/>
        <v/>
      </c>
      <c r="Y521" s="34"/>
      <c r="Z521" s="67" t="str">
        <f t="shared" si="194"/>
        <v/>
      </c>
      <c r="AA521" s="67" t="str">
        <f>IF(Y521="","",VLOOKUP(Y521,'DOCUMENT TYPE'!$A$7:$C$837,2,))</f>
        <v/>
      </c>
      <c r="AB521" s="67" t="str">
        <f t="shared" si="195"/>
        <v/>
      </c>
      <c r="AC521" s="67" t="str">
        <f>IF(Y521="","",VLOOKUP(Y521,'DOCUMENT TYPE'!$A$7:$C$837,3,))</f>
        <v/>
      </c>
      <c r="AD521" s="67" t="str">
        <f t="shared" si="186"/>
        <v/>
      </c>
      <c r="AE521" s="54"/>
      <c r="AF521" s="55" t="str">
        <f t="shared" si="196"/>
        <v/>
      </c>
      <c r="AG521" s="67" t="str">
        <f>IF(AE521="","",VLOOKUP(AE521,DISCIPLINE!$A$2:$C$845,2,))</f>
        <v/>
      </c>
      <c r="AH521" s="57" t="str">
        <f t="shared" si="187"/>
        <v/>
      </c>
      <c r="AI521" s="57"/>
      <c r="AJ521" s="57" t="str">
        <f t="shared" si="188"/>
        <v/>
      </c>
      <c r="AK521" s="57"/>
      <c r="AL521" s="57" t="str">
        <f t="shared" si="189"/>
        <v/>
      </c>
      <c r="AM521" s="57"/>
      <c r="AN521" s="57" t="str">
        <f t="shared" si="190"/>
        <v/>
      </c>
      <c r="AO521" s="57"/>
      <c r="AP521" s="25"/>
      <c r="AQ521" s="23" t="str">
        <f t="shared" si="191"/>
        <v>Missing input data</v>
      </c>
      <c r="AR521" s="23" t="str">
        <f t="shared" si="192"/>
        <v>Missing input data</v>
      </c>
      <c r="AS521" s="25"/>
      <c r="AT521" s="23" t="str">
        <f t="shared" ref="AT521:AT584" si="200">IF(I521="","Missing input data",IF(I521="-","Missing input data",_xlfn.TEXTJOIN(,,A521:E521,H521:I521,Z521:AA521,AD521,AG521,AH521,(TEXT(AI521,"00000")),AJ521,AM521)))</f>
        <v>Missing input data</v>
      </c>
      <c r="AU521" s="23" t="str">
        <f t="shared" ref="AU521:AU584" si="201">IF(I521="","Missing input data",IF(I521="-","Missing input data",LEN(AT521)))</f>
        <v>Missing input data</v>
      </c>
      <c r="AV521" s="25"/>
    </row>
    <row r="522" spans="1:48">
      <c r="A522" s="56"/>
      <c r="B522" s="67" t="str">
        <f t="shared" ref="B522:B585" si="202">IF(C522=0,"","-")</f>
        <v/>
      </c>
      <c r="C522" s="57"/>
      <c r="D522" s="67" t="str">
        <f t="shared" ref="D522:D585" si="203">IF(E522=0,"","-")</f>
        <v/>
      </c>
      <c r="E522" s="54"/>
      <c r="F522" s="51" t="str">
        <f t="shared" ref="F522:F585" si="204">IF(G522=0,"","-")</f>
        <v/>
      </c>
      <c r="G522" s="54"/>
      <c r="H522" s="67" t="str">
        <f t="shared" ref="H522:H585" si="205">IF(G522="","","-")</f>
        <v/>
      </c>
      <c r="I522" s="54" t="str">
        <f>IF(G522="","",VLOOKUP(G522,'LEVEL-SYSTEM'!$A$2:$B$849,2,))</f>
        <v/>
      </c>
      <c r="J522" s="67" t="str">
        <f t="shared" ref="J522:J585" si="206">IF(K522=0,"","_")</f>
        <v/>
      </c>
      <c r="K522" s="54"/>
      <c r="L522" s="55" t="str">
        <f t="shared" si="197"/>
        <v/>
      </c>
      <c r="M522" s="67" t="str">
        <f>IF(K522="","",VLOOKUP(K522,DISCIPLINE!$A$2:$C$845,2,))</f>
        <v/>
      </c>
      <c r="N522" s="55" t="str">
        <f t="shared" si="198"/>
        <v/>
      </c>
      <c r="O522" s="67" t="str">
        <f>IF(M522="","",VLOOKUP(M522,DISCIPLINE!$A$2:$C$845,2,))</f>
        <v/>
      </c>
      <c r="P522" s="67" t="str">
        <f t="shared" ref="P522:P585" si="207">IF(K522=0,"","-")</f>
        <v/>
      </c>
      <c r="Q522" s="57"/>
      <c r="R522" s="67" t="str">
        <f t="shared" si="199"/>
        <v/>
      </c>
      <c r="S522" s="79" t="str">
        <f>IF(Q522="","",VLOOKUP(Q522,'[1]ACTIVITY &amp; DISCIPLINE CODE'!$F$3:$I$1862,2,))</f>
        <v/>
      </c>
      <c r="T522" s="67" t="str">
        <f t="shared" si="193"/>
        <v/>
      </c>
      <c r="U522" s="67" t="str">
        <f>IF(Q522="","",VLOOKUP(Q522,'[1]ACTIVITY &amp; DISCIPLINE CODE'!$F$3:$I$1862,3,))</f>
        <v/>
      </c>
      <c r="V522" s="67" t="str">
        <f t="shared" ref="V522:V585" si="208">IF(W522="","","-")</f>
        <v/>
      </c>
      <c r="W522" s="67" t="str">
        <f>IF(Q522="","",VLOOKUP(Q522,'[2]ACTIVITY &amp; DISCIPLINE CODE'!$F$3:$I$1850,4,))</f>
        <v/>
      </c>
      <c r="X522" s="57" t="str">
        <f t="shared" ref="X522:X585" si="209">IF(U522="","","-")</f>
        <v/>
      </c>
      <c r="Y522" s="34"/>
      <c r="Z522" s="67" t="str">
        <f t="shared" si="194"/>
        <v/>
      </c>
      <c r="AA522" s="67" t="str">
        <f>IF(Y522="","",VLOOKUP(Y522,'DOCUMENT TYPE'!$A$7:$C$837,2,))</f>
        <v/>
      </c>
      <c r="AB522" s="67" t="str">
        <f t="shared" si="195"/>
        <v/>
      </c>
      <c r="AC522" s="67" t="str">
        <f>IF(Y522="","",VLOOKUP(Y522,'DOCUMENT TYPE'!$A$7:$C$837,3,))</f>
        <v/>
      </c>
      <c r="AD522" s="67" t="str">
        <f t="shared" ref="AD522:AD585" si="210">IF(AE522=0,"","-")</f>
        <v/>
      </c>
      <c r="AE522" s="54"/>
      <c r="AF522" s="55" t="str">
        <f t="shared" si="196"/>
        <v/>
      </c>
      <c r="AG522" s="67" t="str">
        <f>IF(AE522="","",VLOOKUP(AE522,DISCIPLINE!$A$2:$C$845,2,))</f>
        <v/>
      </c>
      <c r="AH522" s="57" t="str">
        <f t="shared" ref="AH522:AH585" si="211">IF(AI522="","","-")</f>
        <v/>
      </c>
      <c r="AI522" s="57"/>
      <c r="AJ522" s="57" t="str">
        <f t="shared" ref="AJ522:AJ585" si="212">IF(AI522="","","_")</f>
        <v/>
      </c>
      <c r="AK522" s="57"/>
      <c r="AL522" s="57" t="str">
        <f t="shared" ref="AL522:AL585" si="213">IF(AM522="","","-")</f>
        <v/>
      </c>
      <c r="AM522" s="57"/>
      <c r="AN522" s="57" t="str">
        <f t="shared" ref="AN522:AN585" si="214">IF(AM522="","","-")</f>
        <v/>
      </c>
      <c r="AO522" s="57"/>
      <c r="AP522" s="25"/>
      <c r="AQ522" s="23" t="str">
        <f t="shared" ref="AQ522:AQ585" si="215">IF(U522="","Missing input data",IF(U522="-","Missing input data",_xlfn.TEXTJOIN(,,A522,E522,J522,O522,T522:U522,AB522:AC522,AN522,(TEXT(AO522,"00")),AJ522,(TEXT(AK522,"v00")),"_",AM522)))</f>
        <v>Missing input data</v>
      </c>
      <c r="AR522" s="23" t="str">
        <f t="shared" ref="AR522:AR585" si="216">IF(AC522="","Missing input data",IF(AC522="-","Missing input data",LEN(AQ522)))</f>
        <v>Missing input data</v>
      </c>
      <c r="AS522" s="25"/>
      <c r="AT522" s="23" t="str">
        <f t="shared" si="200"/>
        <v>Missing input data</v>
      </c>
      <c r="AU522" s="23" t="str">
        <f t="shared" si="201"/>
        <v>Missing input data</v>
      </c>
      <c r="AV522" s="25"/>
    </row>
    <row r="523" spans="1:48">
      <c r="A523" s="56"/>
      <c r="B523" s="67" t="str">
        <f t="shared" si="202"/>
        <v/>
      </c>
      <c r="C523" s="57"/>
      <c r="D523" s="67" t="str">
        <f t="shared" si="203"/>
        <v/>
      </c>
      <c r="E523" s="54"/>
      <c r="F523" s="51" t="str">
        <f t="shared" si="204"/>
        <v/>
      </c>
      <c r="G523" s="54"/>
      <c r="H523" s="67" t="str">
        <f t="shared" si="205"/>
        <v/>
      </c>
      <c r="I523" s="54" t="str">
        <f>IF(G523="","",VLOOKUP(G523,'LEVEL-SYSTEM'!$A$2:$B$849,2,))</f>
        <v/>
      </c>
      <c r="J523" s="67" t="str">
        <f t="shared" si="206"/>
        <v/>
      </c>
      <c r="K523" s="54"/>
      <c r="L523" s="55" t="str">
        <f t="shared" si="197"/>
        <v/>
      </c>
      <c r="M523" s="67" t="str">
        <f>IF(K523="","",VLOOKUP(K523,DISCIPLINE!$A$2:$C$845,2,))</f>
        <v/>
      </c>
      <c r="N523" s="55" t="str">
        <f t="shared" si="198"/>
        <v/>
      </c>
      <c r="O523" s="67" t="str">
        <f>IF(M523="","",VLOOKUP(M523,DISCIPLINE!$A$2:$C$845,2,))</f>
        <v/>
      </c>
      <c r="P523" s="67" t="str">
        <f t="shared" si="207"/>
        <v/>
      </c>
      <c r="Q523" s="57"/>
      <c r="R523" s="67" t="str">
        <f t="shared" si="199"/>
        <v/>
      </c>
      <c r="S523" s="79" t="str">
        <f>IF(Q523="","",VLOOKUP(Q523,'[1]ACTIVITY &amp; DISCIPLINE CODE'!$F$3:$I$1862,2,))</f>
        <v/>
      </c>
      <c r="T523" s="67" t="str">
        <f t="shared" ref="T523:T586" si="217">IF(U523="","","-")</f>
        <v/>
      </c>
      <c r="U523" s="67" t="str">
        <f>IF(Q523="","",VLOOKUP(Q523,'[1]ACTIVITY &amp; DISCIPLINE CODE'!$F$3:$I$1862,3,))</f>
        <v/>
      </c>
      <c r="V523" s="67" t="str">
        <f t="shared" si="208"/>
        <v/>
      </c>
      <c r="W523" s="67" t="str">
        <f>IF(Q523="","",VLOOKUP(Q523,'[2]ACTIVITY &amp; DISCIPLINE CODE'!$F$3:$I$1850,4,))</f>
        <v/>
      </c>
      <c r="X523" s="57" t="str">
        <f t="shared" si="209"/>
        <v/>
      </c>
      <c r="Y523" s="34"/>
      <c r="Z523" s="67" t="str">
        <f t="shared" ref="Z523:Z586" si="218">IF(AA523="","","-")</f>
        <v/>
      </c>
      <c r="AA523" s="67" t="str">
        <f>IF(Y523="","",VLOOKUP(Y523,'DOCUMENT TYPE'!$A$7:$C$837,2,))</f>
        <v/>
      </c>
      <c r="AB523" s="67" t="str">
        <f t="shared" ref="AB523:AB586" si="219">IF(AC523="","","-")</f>
        <v/>
      </c>
      <c r="AC523" s="67" t="str">
        <f>IF(Y523="","",VLOOKUP(Y523,'DOCUMENT TYPE'!$A$7:$C$837,3,))</f>
        <v/>
      </c>
      <c r="AD523" s="67" t="str">
        <f t="shared" si="210"/>
        <v/>
      </c>
      <c r="AE523" s="54"/>
      <c r="AF523" s="55" t="str">
        <f t="shared" ref="AF523:AF586" si="220">IF(AG523="","","-")</f>
        <v/>
      </c>
      <c r="AG523" s="67" t="str">
        <f>IF(AE523="","",VLOOKUP(AE523,DISCIPLINE!$A$2:$C$845,2,))</f>
        <v/>
      </c>
      <c r="AH523" s="57" t="str">
        <f t="shared" si="211"/>
        <v/>
      </c>
      <c r="AI523" s="57"/>
      <c r="AJ523" s="57" t="str">
        <f t="shared" si="212"/>
        <v/>
      </c>
      <c r="AK523" s="57"/>
      <c r="AL523" s="57" t="str">
        <f t="shared" si="213"/>
        <v/>
      </c>
      <c r="AM523" s="57"/>
      <c r="AN523" s="57" t="str">
        <f t="shared" si="214"/>
        <v/>
      </c>
      <c r="AO523" s="57"/>
      <c r="AP523" s="25"/>
      <c r="AQ523" s="23" t="str">
        <f t="shared" si="215"/>
        <v>Missing input data</v>
      </c>
      <c r="AR523" s="23" t="str">
        <f t="shared" si="216"/>
        <v>Missing input data</v>
      </c>
      <c r="AS523" s="25"/>
      <c r="AT523" s="23" t="str">
        <f t="shared" si="200"/>
        <v>Missing input data</v>
      </c>
      <c r="AU523" s="23" t="str">
        <f t="shared" si="201"/>
        <v>Missing input data</v>
      </c>
      <c r="AV523" s="25"/>
    </row>
    <row r="524" spans="1:48">
      <c r="A524" s="56"/>
      <c r="B524" s="67" t="str">
        <f t="shared" si="202"/>
        <v/>
      </c>
      <c r="C524" s="57"/>
      <c r="D524" s="67" t="str">
        <f t="shared" si="203"/>
        <v/>
      </c>
      <c r="E524" s="54"/>
      <c r="F524" s="51" t="str">
        <f t="shared" si="204"/>
        <v/>
      </c>
      <c r="G524" s="54"/>
      <c r="H524" s="67" t="str">
        <f t="shared" si="205"/>
        <v/>
      </c>
      <c r="I524" s="54" t="str">
        <f>IF(G524="","",VLOOKUP(G524,'LEVEL-SYSTEM'!$A$2:$B$849,2,))</f>
        <v/>
      </c>
      <c r="J524" s="67" t="str">
        <f t="shared" si="206"/>
        <v/>
      </c>
      <c r="K524" s="54"/>
      <c r="L524" s="55" t="str">
        <f t="shared" si="197"/>
        <v/>
      </c>
      <c r="M524" s="67" t="str">
        <f>IF(K524="","",VLOOKUP(K524,DISCIPLINE!$A$2:$C$845,2,))</f>
        <v/>
      </c>
      <c r="N524" s="55" t="str">
        <f t="shared" si="198"/>
        <v/>
      </c>
      <c r="O524" s="67" t="str">
        <f>IF(M524="","",VLOOKUP(M524,DISCIPLINE!$A$2:$C$845,2,))</f>
        <v/>
      </c>
      <c r="P524" s="67" t="str">
        <f t="shared" si="207"/>
        <v/>
      </c>
      <c r="Q524" s="57"/>
      <c r="R524" s="67" t="str">
        <f t="shared" si="199"/>
        <v/>
      </c>
      <c r="S524" s="79" t="str">
        <f>IF(Q524="","",VLOOKUP(Q524,'[1]ACTIVITY &amp; DISCIPLINE CODE'!$F$3:$I$1862,2,))</f>
        <v/>
      </c>
      <c r="T524" s="67" t="str">
        <f t="shared" si="217"/>
        <v/>
      </c>
      <c r="U524" s="67" t="str">
        <f>IF(Q524="","",VLOOKUP(Q524,'[1]ACTIVITY &amp; DISCIPLINE CODE'!$F$3:$I$1862,3,))</f>
        <v/>
      </c>
      <c r="V524" s="67" t="str">
        <f t="shared" si="208"/>
        <v/>
      </c>
      <c r="W524" s="67" t="str">
        <f>IF(Q524="","",VLOOKUP(Q524,'[2]ACTIVITY &amp; DISCIPLINE CODE'!$F$3:$I$1850,4,))</f>
        <v/>
      </c>
      <c r="X524" s="57" t="str">
        <f t="shared" si="209"/>
        <v/>
      </c>
      <c r="Y524" s="34"/>
      <c r="Z524" s="67" t="str">
        <f t="shared" si="218"/>
        <v/>
      </c>
      <c r="AA524" s="67" t="str">
        <f>IF(Y524="","",VLOOKUP(Y524,'DOCUMENT TYPE'!$A$7:$C$837,2,))</f>
        <v/>
      </c>
      <c r="AB524" s="67" t="str">
        <f t="shared" si="219"/>
        <v/>
      </c>
      <c r="AC524" s="67" t="str">
        <f>IF(Y524="","",VLOOKUP(Y524,'DOCUMENT TYPE'!$A$7:$C$837,3,))</f>
        <v/>
      </c>
      <c r="AD524" s="67" t="str">
        <f t="shared" si="210"/>
        <v/>
      </c>
      <c r="AE524" s="54"/>
      <c r="AF524" s="55" t="str">
        <f t="shared" si="220"/>
        <v/>
      </c>
      <c r="AG524" s="67" t="str">
        <f>IF(AE524="","",VLOOKUP(AE524,DISCIPLINE!$A$2:$C$845,2,))</f>
        <v/>
      </c>
      <c r="AH524" s="57" t="str">
        <f t="shared" si="211"/>
        <v/>
      </c>
      <c r="AI524" s="57"/>
      <c r="AJ524" s="57" t="str">
        <f t="shared" si="212"/>
        <v/>
      </c>
      <c r="AK524" s="57"/>
      <c r="AL524" s="57" t="str">
        <f t="shared" si="213"/>
        <v/>
      </c>
      <c r="AM524" s="57"/>
      <c r="AN524" s="57" t="str">
        <f t="shared" si="214"/>
        <v/>
      </c>
      <c r="AO524" s="57"/>
      <c r="AP524" s="25"/>
      <c r="AQ524" s="23" t="str">
        <f t="shared" si="215"/>
        <v>Missing input data</v>
      </c>
      <c r="AR524" s="23" t="str">
        <f t="shared" si="216"/>
        <v>Missing input data</v>
      </c>
      <c r="AS524" s="25"/>
      <c r="AT524" s="23" t="str">
        <f t="shared" si="200"/>
        <v>Missing input data</v>
      </c>
      <c r="AU524" s="23" t="str">
        <f t="shared" si="201"/>
        <v>Missing input data</v>
      </c>
      <c r="AV524" s="25"/>
    </row>
    <row r="525" spans="1:48">
      <c r="A525" s="56"/>
      <c r="B525" s="67" t="str">
        <f t="shared" si="202"/>
        <v/>
      </c>
      <c r="C525" s="57"/>
      <c r="D525" s="67" t="str">
        <f t="shared" si="203"/>
        <v/>
      </c>
      <c r="E525" s="54"/>
      <c r="F525" s="51" t="str">
        <f t="shared" si="204"/>
        <v/>
      </c>
      <c r="G525" s="54"/>
      <c r="H525" s="67" t="str">
        <f t="shared" si="205"/>
        <v/>
      </c>
      <c r="I525" s="54" t="str">
        <f>IF(G525="","",VLOOKUP(G525,'LEVEL-SYSTEM'!$A$2:$B$849,2,))</f>
        <v/>
      </c>
      <c r="J525" s="67" t="str">
        <f t="shared" si="206"/>
        <v/>
      </c>
      <c r="K525" s="54"/>
      <c r="L525" s="55" t="str">
        <f t="shared" si="197"/>
        <v/>
      </c>
      <c r="M525" s="67" t="str">
        <f>IF(K525="","",VLOOKUP(K525,DISCIPLINE!$A$2:$C$845,2,))</f>
        <v/>
      </c>
      <c r="N525" s="55" t="str">
        <f t="shared" si="198"/>
        <v/>
      </c>
      <c r="O525" s="67" t="str">
        <f>IF(M525="","",VLOOKUP(M525,DISCIPLINE!$A$2:$C$845,2,))</f>
        <v/>
      </c>
      <c r="P525" s="67" t="str">
        <f t="shared" si="207"/>
        <v/>
      </c>
      <c r="Q525" s="57"/>
      <c r="R525" s="67" t="str">
        <f t="shared" si="199"/>
        <v/>
      </c>
      <c r="S525" s="79" t="str">
        <f>IF(Q525="","",VLOOKUP(Q525,'[1]ACTIVITY &amp; DISCIPLINE CODE'!$F$3:$I$1862,2,))</f>
        <v/>
      </c>
      <c r="T525" s="67" t="str">
        <f t="shared" si="217"/>
        <v/>
      </c>
      <c r="U525" s="67" t="str">
        <f>IF(Q525="","",VLOOKUP(Q525,'[1]ACTIVITY &amp; DISCIPLINE CODE'!$F$3:$I$1862,3,))</f>
        <v/>
      </c>
      <c r="V525" s="67" t="str">
        <f t="shared" si="208"/>
        <v/>
      </c>
      <c r="W525" s="67" t="str">
        <f>IF(Q525="","",VLOOKUP(Q525,'[2]ACTIVITY &amp; DISCIPLINE CODE'!$F$3:$I$1850,4,))</f>
        <v/>
      </c>
      <c r="X525" s="57" t="str">
        <f t="shared" si="209"/>
        <v/>
      </c>
      <c r="Y525" s="34"/>
      <c r="Z525" s="67" t="str">
        <f t="shared" si="218"/>
        <v/>
      </c>
      <c r="AA525" s="67" t="str">
        <f>IF(Y525="","",VLOOKUP(Y525,'DOCUMENT TYPE'!$A$7:$C$837,2,))</f>
        <v/>
      </c>
      <c r="AB525" s="67" t="str">
        <f t="shared" si="219"/>
        <v/>
      </c>
      <c r="AC525" s="67" t="str">
        <f>IF(Y525="","",VLOOKUP(Y525,'DOCUMENT TYPE'!$A$7:$C$837,3,))</f>
        <v/>
      </c>
      <c r="AD525" s="67" t="str">
        <f t="shared" si="210"/>
        <v/>
      </c>
      <c r="AE525" s="54"/>
      <c r="AF525" s="55" t="str">
        <f t="shared" si="220"/>
        <v/>
      </c>
      <c r="AG525" s="67" t="str">
        <f>IF(AE525="","",VLOOKUP(AE525,DISCIPLINE!$A$2:$C$845,2,))</f>
        <v/>
      </c>
      <c r="AH525" s="57" t="str">
        <f t="shared" si="211"/>
        <v/>
      </c>
      <c r="AI525" s="57"/>
      <c r="AJ525" s="57" t="str">
        <f t="shared" si="212"/>
        <v/>
      </c>
      <c r="AK525" s="57"/>
      <c r="AL525" s="57" t="str">
        <f t="shared" si="213"/>
        <v/>
      </c>
      <c r="AM525" s="57"/>
      <c r="AN525" s="57" t="str">
        <f t="shared" si="214"/>
        <v/>
      </c>
      <c r="AO525" s="57"/>
      <c r="AP525" s="25"/>
      <c r="AQ525" s="23" t="str">
        <f t="shared" si="215"/>
        <v>Missing input data</v>
      </c>
      <c r="AR525" s="23" t="str">
        <f t="shared" si="216"/>
        <v>Missing input data</v>
      </c>
      <c r="AS525" s="25"/>
      <c r="AT525" s="23" t="str">
        <f t="shared" si="200"/>
        <v>Missing input data</v>
      </c>
      <c r="AU525" s="23" t="str">
        <f t="shared" si="201"/>
        <v>Missing input data</v>
      </c>
      <c r="AV525" s="25"/>
    </row>
    <row r="526" spans="1:48">
      <c r="A526" s="56"/>
      <c r="B526" s="67" t="str">
        <f t="shared" si="202"/>
        <v/>
      </c>
      <c r="C526" s="57"/>
      <c r="D526" s="67" t="str">
        <f t="shared" si="203"/>
        <v/>
      </c>
      <c r="E526" s="54"/>
      <c r="F526" s="51" t="str">
        <f t="shared" si="204"/>
        <v/>
      </c>
      <c r="G526" s="54"/>
      <c r="H526" s="67" t="str">
        <f t="shared" si="205"/>
        <v/>
      </c>
      <c r="I526" s="54" t="str">
        <f>IF(G526="","",VLOOKUP(G526,'LEVEL-SYSTEM'!$A$2:$B$849,2,))</f>
        <v/>
      </c>
      <c r="J526" s="67" t="str">
        <f t="shared" si="206"/>
        <v/>
      </c>
      <c r="K526" s="54"/>
      <c r="L526" s="55" t="str">
        <f t="shared" si="197"/>
        <v/>
      </c>
      <c r="M526" s="67" t="str">
        <f>IF(K526="","",VLOOKUP(K526,DISCIPLINE!$A$2:$C$845,2,))</f>
        <v/>
      </c>
      <c r="N526" s="55" t="str">
        <f t="shared" si="198"/>
        <v/>
      </c>
      <c r="O526" s="67" t="str">
        <f>IF(M526="","",VLOOKUP(M526,DISCIPLINE!$A$2:$C$845,2,))</f>
        <v/>
      </c>
      <c r="P526" s="67" t="str">
        <f t="shared" si="207"/>
        <v/>
      </c>
      <c r="Q526" s="57"/>
      <c r="R526" s="67" t="str">
        <f t="shared" si="199"/>
        <v/>
      </c>
      <c r="S526" s="79" t="str">
        <f>IF(Q526="","",VLOOKUP(Q526,'[1]ACTIVITY &amp; DISCIPLINE CODE'!$F$3:$I$1862,2,))</f>
        <v/>
      </c>
      <c r="T526" s="67" t="str">
        <f t="shared" si="217"/>
        <v/>
      </c>
      <c r="U526" s="67" t="str">
        <f>IF(Q526="","",VLOOKUP(Q526,'[1]ACTIVITY &amp; DISCIPLINE CODE'!$F$3:$I$1862,3,))</f>
        <v/>
      </c>
      <c r="V526" s="67" t="str">
        <f t="shared" si="208"/>
        <v/>
      </c>
      <c r="W526" s="67" t="str">
        <f>IF(Q526="","",VLOOKUP(Q526,'[2]ACTIVITY &amp; DISCIPLINE CODE'!$F$3:$I$1850,4,))</f>
        <v/>
      </c>
      <c r="X526" s="57" t="str">
        <f t="shared" si="209"/>
        <v/>
      </c>
      <c r="Y526" s="34"/>
      <c r="Z526" s="67" t="str">
        <f t="shared" si="218"/>
        <v/>
      </c>
      <c r="AA526" s="67" t="str">
        <f>IF(Y526="","",VLOOKUP(Y526,'DOCUMENT TYPE'!$A$7:$C$837,2,))</f>
        <v/>
      </c>
      <c r="AB526" s="67" t="str">
        <f t="shared" si="219"/>
        <v/>
      </c>
      <c r="AC526" s="67" t="str">
        <f>IF(Y526="","",VLOOKUP(Y526,'DOCUMENT TYPE'!$A$7:$C$837,3,))</f>
        <v/>
      </c>
      <c r="AD526" s="67" t="str">
        <f t="shared" si="210"/>
        <v/>
      </c>
      <c r="AE526" s="54"/>
      <c r="AF526" s="55" t="str">
        <f t="shared" si="220"/>
        <v/>
      </c>
      <c r="AG526" s="67" t="str">
        <f>IF(AE526="","",VLOOKUP(AE526,DISCIPLINE!$A$2:$C$845,2,))</f>
        <v/>
      </c>
      <c r="AH526" s="57" t="str">
        <f t="shared" si="211"/>
        <v/>
      </c>
      <c r="AI526" s="57"/>
      <c r="AJ526" s="57" t="str">
        <f t="shared" si="212"/>
        <v/>
      </c>
      <c r="AK526" s="57"/>
      <c r="AL526" s="57" t="str">
        <f t="shared" si="213"/>
        <v/>
      </c>
      <c r="AM526" s="57"/>
      <c r="AN526" s="57" t="str">
        <f t="shared" si="214"/>
        <v/>
      </c>
      <c r="AO526" s="57"/>
      <c r="AP526" s="25"/>
      <c r="AQ526" s="23" t="str">
        <f t="shared" si="215"/>
        <v>Missing input data</v>
      </c>
      <c r="AR526" s="23" t="str">
        <f t="shared" si="216"/>
        <v>Missing input data</v>
      </c>
      <c r="AS526" s="25"/>
      <c r="AT526" s="23" t="str">
        <f t="shared" si="200"/>
        <v>Missing input data</v>
      </c>
      <c r="AU526" s="23" t="str">
        <f t="shared" si="201"/>
        <v>Missing input data</v>
      </c>
      <c r="AV526" s="25"/>
    </row>
    <row r="527" spans="1:48">
      <c r="A527" s="56"/>
      <c r="B527" s="67" t="str">
        <f t="shared" si="202"/>
        <v/>
      </c>
      <c r="C527" s="57"/>
      <c r="D527" s="67" t="str">
        <f t="shared" si="203"/>
        <v/>
      </c>
      <c r="E527" s="54"/>
      <c r="F527" s="51" t="str">
        <f t="shared" si="204"/>
        <v/>
      </c>
      <c r="G527" s="54"/>
      <c r="H527" s="67" t="str">
        <f t="shared" si="205"/>
        <v/>
      </c>
      <c r="I527" s="54" t="str">
        <f>IF(G527="","",VLOOKUP(G527,'LEVEL-SYSTEM'!$A$2:$B$849,2,))</f>
        <v/>
      </c>
      <c r="J527" s="67" t="str">
        <f t="shared" si="206"/>
        <v/>
      </c>
      <c r="K527" s="54"/>
      <c r="L527" s="55" t="str">
        <f t="shared" si="197"/>
        <v/>
      </c>
      <c r="M527" s="67" t="str">
        <f>IF(K527="","",VLOOKUP(K527,DISCIPLINE!$A$2:$C$845,2,))</f>
        <v/>
      </c>
      <c r="N527" s="55" t="str">
        <f t="shared" si="198"/>
        <v/>
      </c>
      <c r="O527" s="67" t="str">
        <f>IF(M527="","",VLOOKUP(M527,DISCIPLINE!$A$2:$C$845,2,))</f>
        <v/>
      </c>
      <c r="P527" s="67" t="str">
        <f t="shared" si="207"/>
        <v/>
      </c>
      <c r="Q527" s="57"/>
      <c r="R527" s="67" t="str">
        <f t="shared" si="199"/>
        <v/>
      </c>
      <c r="S527" s="79" t="str">
        <f>IF(Q527="","",VLOOKUP(Q527,'[1]ACTIVITY &amp; DISCIPLINE CODE'!$F$3:$I$1862,2,))</f>
        <v/>
      </c>
      <c r="T527" s="67" t="str">
        <f t="shared" si="217"/>
        <v/>
      </c>
      <c r="U527" s="67" t="str">
        <f>IF(Q527="","",VLOOKUP(Q527,'[1]ACTIVITY &amp; DISCIPLINE CODE'!$F$3:$I$1862,3,))</f>
        <v/>
      </c>
      <c r="V527" s="67" t="str">
        <f t="shared" si="208"/>
        <v/>
      </c>
      <c r="W527" s="67" t="str">
        <f>IF(Q527="","",VLOOKUP(Q527,'[2]ACTIVITY &amp; DISCIPLINE CODE'!$F$3:$I$1850,4,))</f>
        <v/>
      </c>
      <c r="X527" s="57" t="str">
        <f t="shared" si="209"/>
        <v/>
      </c>
      <c r="Y527" s="34"/>
      <c r="Z527" s="67" t="str">
        <f t="shared" si="218"/>
        <v/>
      </c>
      <c r="AA527" s="67" t="str">
        <f>IF(Y527="","",VLOOKUP(Y527,'DOCUMENT TYPE'!$A$7:$C$837,2,))</f>
        <v/>
      </c>
      <c r="AB527" s="67" t="str">
        <f t="shared" si="219"/>
        <v/>
      </c>
      <c r="AC527" s="67" t="str">
        <f>IF(Y527="","",VLOOKUP(Y527,'DOCUMENT TYPE'!$A$7:$C$837,3,))</f>
        <v/>
      </c>
      <c r="AD527" s="67" t="str">
        <f t="shared" si="210"/>
        <v/>
      </c>
      <c r="AE527" s="54"/>
      <c r="AF527" s="55" t="str">
        <f t="shared" si="220"/>
        <v/>
      </c>
      <c r="AG527" s="67" t="str">
        <f>IF(AE527="","",VLOOKUP(AE527,DISCIPLINE!$A$2:$C$845,2,))</f>
        <v/>
      </c>
      <c r="AH527" s="57" t="str">
        <f t="shared" si="211"/>
        <v/>
      </c>
      <c r="AI527" s="57"/>
      <c r="AJ527" s="57" t="str">
        <f t="shared" si="212"/>
        <v/>
      </c>
      <c r="AK527" s="57"/>
      <c r="AL527" s="57" t="str">
        <f t="shared" si="213"/>
        <v/>
      </c>
      <c r="AM527" s="57"/>
      <c r="AN527" s="57" t="str">
        <f t="shared" si="214"/>
        <v/>
      </c>
      <c r="AO527" s="57"/>
      <c r="AP527" s="25"/>
      <c r="AQ527" s="23" t="str">
        <f t="shared" si="215"/>
        <v>Missing input data</v>
      </c>
      <c r="AR527" s="23" t="str">
        <f t="shared" si="216"/>
        <v>Missing input data</v>
      </c>
      <c r="AS527" s="25"/>
      <c r="AT527" s="23" t="str">
        <f t="shared" si="200"/>
        <v>Missing input data</v>
      </c>
      <c r="AU527" s="23" t="str">
        <f t="shared" si="201"/>
        <v>Missing input data</v>
      </c>
      <c r="AV527" s="25"/>
    </row>
    <row r="528" spans="1:48">
      <c r="A528" s="56"/>
      <c r="B528" s="67" t="str">
        <f t="shared" si="202"/>
        <v/>
      </c>
      <c r="C528" s="57"/>
      <c r="D528" s="67" t="str">
        <f t="shared" si="203"/>
        <v/>
      </c>
      <c r="E528" s="54"/>
      <c r="F528" s="51" t="str">
        <f t="shared" si="204"/>
        <v/>
      </c>
      <c r="G528" s="54"/>
      <c r="H528" s="67" t="str">
        <f t="shared" si="205"/>
        <v/>
      </c>
      <c r="I528" s="54" t="str">
        <f>IF(G528="","",VLOOKUP(G528,'LEVEL-SYSTEM'!$A$2:$B$849,2,))</f>
        <v/>
      </c>
      <c r="J528" s="67" t="str">
        <f t="shared" si="206"/>
        <v/>
      </c>
      <c r="K528" s="54"/>
      <c r="L528" s="55" t="str">
        <f t="shared" si="197"/>
        <v/>
      </c>
      <c r="M528" s="67" t="str">
        <f>IF(K528="","",VLOOKUP(K528,DISCIPLINE!$A$2:$C$845,2,))</f>
        <v/>
      </c>
      <c r="N528" s="55" t="str">
        <f t="shared" si="198"/>
        <v/>
      </c>
      <c r="O528" s="67" t="str">
        <f>IF(M528="","",VLOOKUP(M528,DISCIPLINE!$A$2:$C$845,2,))</f>
        <v/>
      </c>
      <c r="P528" s="67" t="str">
        <f t="shared" si="207"/>
        <v/>
      </c>
      <c r="Q528" s="57"/>
      <c r="R528" s="67" t="str">
        <f t="shared" si="199"/>
        <v/>
      </c>
      <c r="S528" s="79" t="str">
        <f>IF(Q528="","",VLOOKUP(Q528,'[1]ACTIVITY &amp; DISCIPLINE CODE'!$F$3:$I$1862,2,))</f>
        <v/>
      </c>
      <c r="T528" s="67" t="str">
        <f t="shared" si="217"/>
        <v/>
      </c>
      <c r="U528" s="67" t="str">
        <f>IF(Q528="","",VLOOKUP(Q528,'[1]ACTIVITY &amp; DISCIPLINE CODE'!$F$3:$I$1862,3,))</f>
        <v/>
      </c>
      <c r="V528" s="67" t="str">
        <f t="shared" si="208"/>
        <v/>
      </c>
      <c r="W528" s="67" t="str">
        <f>IF(Q528="","",VLOOKUP(Q528,'[2]ACTIVITY &amp; DISCIPLINE CODE'!$F$3:$I$1850,4,))</f>
        <v/>
      </c>
      <c r="X528" s="57" t="str">
        <f t="shared" si="209"/>
        <v/>
      </c>
      <c r="Y528" s="34"/>
      <c r="Z528" s="67" t="str">
        <f t="shared" si="218"/>
        <v/>
      </c>
      <c r="AA528" s="67" t="str">
        <f>IF(Y528="","",VLOOKUP(Y528,'DOCUMENT TYPE'!$A$7:$C$837,2,))</f>
        <v/>
      </c>
      <c r="AB528" s="67" t="str">
        <f t="shared" si="219"/>
        <v/>
      </c>
      <c r="AC528" s="67" t="str">
        <f>IF(Y528="","",VLOOKUP(Y528,'DOCUMENT TYPE'!$A$7:$C$837,3,))</f>
        <v/>
      </c>
      <c r="AD528" s="67" t="str">
        <f t="shared" si="210"/>
        <v/>
      </c>
      <c r="AE528" s="54"/>
      <c r="AF528" s="55" t="str">
        <f t="shared" si="220"/>
        <v/>
      </c>
      <c r="AG528" s="67" t="str">
        <f>IF(AE528="","",VLOOKUP(AE528,DISCIPLINE!$A$2:$C$845,2,))</f>
        <v/>
      </c>
      <c r="AH528" s="57" t="str">
        <f t="shared" si="211"/>
        <v/>
      </c>
      <c r="AI528" s="57"/>
      <c r="AJ528" s="57" t="str">
        <f t="shared" si="212"/>
        <v/>
      </c>
      <c r="AK528" s="57"/>
      <c r="AL528" s="57" t="str">
        <f t="shared" si="213"/>
        <v/>
      </c>
      <c r="AM528" s="57"/>
      <c r="AN528" s="57" t="str">
        <f t="shared" si="214"/>
        <v/>
      </c>
      <c r="AO528" s="57"/>
      <c r="AP528" s="25"/>
      <c r="AQ528" s="23" t="str">
        <f t="shared" si="215"/>
        <v>Missing input data</v>
      </c>
      <c r="AR528" s="23" t="str">
        <f t="shared" si="216"/>
        <v>Missing input data</v>
      </c>
      <c r="AS528" s="25"/>
      <c r="AT528" s="23" t="str">
        <f t="shared" si="200"/>
        <v>Missing input data</v>
      </c>
      <c r="AU528" s="23" t="str">
        <f t="shared" si="201"/>
        <v>Missing input data</v>
      </c>
      <c r="AV528" s="25"/>
    </row>
    <row r="529" spans="1:48">
      <c r="A529" s="56"/>
      <c r="B529" s="67" t="str">
        <f t="shared" si="202"/>
        <v/>
      </c>
      <c r="C529" s="57"/>
      <c r="D529" s="67" t="str">
        <f t="shared" si="203"/>
        <v/>
      </c>
      <c r="E529" s="54"/>
      <c r="F529" s="51" t="str">
        <f t="shared" si="204"/>
        <v/>
      </c>
      <c r="G529" s="54"/>
      <c r="H529" s="67" t="str">
        <f t="shared" si="205"/>
        <v/>
      </c>
      <c r="I529" s="54" t="str">
        <f>IF(G529="","",VLOOKUP(G529,'LEVEL-SYSTEM'!$A$2:$B$849,2,))</f>
        <v/>
      </c>
      <c r="J529" s="67" t="str">
        <f t="shared" si="206"/>
        <v/>
      </c>
      <c r="K529" s="54"/>
      <c r="L529" s="55" t="str">
        <f t="shared" si="197"/>
        <v/>
      </c>
      <c r="M529" s="67" t="str">
        <f>IF(K529="","",VLOOKUP(K529,DISCIPLINE!$A$2:$C$845,2,))</f>
        <v/>
      </c>
      <c r="N529" s="55" t="str">
        <f t="shared" si="198"/>
        <v/>
      </c>
      <c r="O529" s="67" t="str">
        <f>IF(M529="","",VLOOKUP(M529,DISCIPLINE!$A$2:$C$845,2,))</f>
        <v/>
      </c>
      <c r="P529" s="67" t="str">
        <f t="shared" si="207"/>
        <v/>
      </c>
      <c r="Q529" s="57"/>
      <c r="R529" s="67" t="str">
        <f t="shared" si="199"/>
        <v/>
      </c>
      <c r="S529" s="79" t="str">
        <f>IF(Q529="","",VLOOKUP(Q529,'[1]ACTIVITY &amp; DISCIPLINE CODE'!$F$3:$I$1862,2,))</f>
        <v/>
      </c>
      <c r="T529" s="67" t="str">
        <f t="shared" si="217"/>
        <v/>
      </c>
      <c r="U529" s="67" t="str">
        <f>IF(Q529="","",VLOOKUP(Q529,'[1]ACTIVITY &amp; DISCIPLINE CODE'!$F$3:$I$1862,3,))</f>
        <v/>
      </c>
      <c r="V529" s="67" t="str">
        <f t="shared" si="208"/>
        <v/>
      </c>
      <c r="W529" s="67" t="str">
        <f>IF(Q529="","",VLOOKUP(Q529,'[2]ACTIVITY &amp; DISCIPLINE CODE'!$F$3:$I$1850,4,))</f>
        <v/>
      </c>
      <c r="X529" s="57" t="str">
        <f t="shared" si="209"/>
        <v/>
      </c>
      <c r="Y529" s="34"/>
      <c r="Z529" s="67" t="str">
        <f t="shared" si="218"/>
        <v/>
      </c>
      <c r="AA529" s="67" t="str">
        <f>IF(Y529="","",VLOOKUP(Y529,'DOCUMENT TYPE'!$A$7:$C$837,2,))</f>
        <v/>
      </c>
      <c r="AB529" s="67" t="str">
        <f t="shared" si="219"/>
        <v/>
      </c>
      <c r="AC529" s="67" t="str">
        <f>IF(Y529="","",VLOOKUP(Y529,'DOCUMENT TYPE'!$A$7:$C$837,3,))</f>
        <v/>
      </c>
      <c r="AD529" s="67" t="str">
        <f t="shared" si="210"/>
        <v/>
      </c>
      <c r="AE529" s="54"/>
      <c r="AF529" s="55" t="str">
        <f t="shared" si="220"/>
        <v/>
      </c>
      <c r="AG529" s="67" t="str">
        <f>IF(AE529="","",VLOOKUP(AE529,DISCIPLINE!$A$2:$C$845,2,))</f>
        <v/>
      </c>
      <c r="AH529" s="57" t="str">
        <f t="shared" si="211"/>
        <v/>
      </c>
      <c r="AI529" s="57"/>
      <c r="AJ529" s="57" t="str">
        <f t="shared" si="212"/>
        <v/>
      </c>
      <c r="AK529" s="57"/>
      <c r="AL529" s="57" t="str">
        <f t="shared" si="213"/>
        <v/>
      </c>
      <c r="AM529" s="57"/>
      <c r="AN529" s="57" t="str">
        <f t="shared" si="214"/>
        <v/>
      </c>
      <c r="AO529" s="57"/>
      <c r="AP529" s="25"/>
      <c r="AQ529" s="23" t="str">
        <f t="shared" si="215"/>
        <v>Missing input data</v>
      </c>
      <c r="AR529" s="23" t="str">
        <f t="shared" si="216"/>
        <v>Missing input data</v>
      </c>
      <c r="AS529" s="25"/>
      <c r="AT529" s="23" t="str">
        <f t="shared" si="200"/>
        <v>Missing input data</v>
      </c>
      <c r="AU529" s="23" t="str">
        <f t="shared" si="201"/>
        <v>Missing input data</v>
      </c>
      <c r="AV529" s="25"/>
    </row>
    <row r="530" spans="1:48">
      <c r="A530" s="56"/>
      <c r="B530" s="67" t="str">
        <f t="shared" si="202"/>
        <v/>
      </c>
      <c r="C530" s="57"/>
      <c r="D530" s="67" t="str">
        <f t="shared" si="203"/>
        <v/>
      </c>
      <c r="E530" s="54"/>
      <c r="F530" s="51" t="str">
        <f t="shared" si="204"/>
        <v/>
      </c>
      <c r="G530" s="54"/>
      <c r="H530" s="67" t="str">
        <f t="shared" si="205"/>
        <v/>
      </c>
      <c r="I530" s="54" t="str">
        <f>IF(G530="","",VLOOKUP(G530,'LEVEL-SYSTEM'!$A$2:$B$849,2,))</f>
        <v/>
      </c>
      <c r="J530" s="67" t="str">
        <f t="shared" si="206"/>
        <v/>
      </c>
      <c r="K530" s="54"/>
      <c r="L530" s="55" t="str">
        <f t="shared" si="197"/>
        <v/>
      </c>
      <c r="M530" s="67" t="str">
        <f>IF(K530="","",VLOOKUP(K530,DISCIPLINE!$A$2:$C$845,2,))</f>
        <v/>
      </c>
      <c r="N530" s="55" t="str">
        <f t="shared" si="198"/>
        <v/>
      </c>
      <c r="O530" s="67" t="str">
        <f>IF(M530="","",VLOOKUP(M530,DISCIPLINE!$A$2:$C$845,2,))</f>
        <v/>
      </c>
      <c r="P530" s="67" t="str">
        <f t="shared" si="207"/>
        <v/>
      </c>
      <c r="Q530" s="57"/>
      <c r="R530" s="67" t="str">
        <f t="shared" si="199"/>
        <v/>
      </c>
      <c r="S530" s="79" t="str">
        <f>IF(Q530="","",VLOOKUP(Q530,'[1]ACTIVITY &amp; DISCIPLINE CODE'!$F$3:$I$1862,2,))</f>
        <v/>
      </c>
      <c r="T530" s="67" t="str">
        <f t="shared" si="217"/>
        <v/>
      </c>
      <c r="U530" s="67" t="str">
        <f>IF(Q530="","",VLOOKUP(Q530,'[1]ACTIVITY &amp; DISCIPLINE CODE'!$F$3:$I$1862,3,))</f>
        <v/>
      </c>
      <c r="V530" s="67" t="str">
        <f t="shared" si="208"/>
        <v/>
      </c>
      <c r="W530" s="67" t="str">
        <f>IF(Q530="","",VLOOKUP(Q530,'[2]ACTIVITY &amp; DISCIPLINE CODE'!$F$3:$I$1850,4,))</f>
        <v/>
      </c>
      <c r="X530" s="57" t="str">
        <f t="shared" si="209"/>
        <v/>
      </c>
      <c r="Y530" s="34"/>
      <c r="Z530" s="67" t="str">
        <f t="shared" si="218"/>
        <v/>
      </c>
      <c r="AA530" s="67" t="str">
        <f>IF(Y530="","",VLOOKUP(Y530,'DOCUMENT TYPE'!$A$7:$C$837,2,))</f>
        <v/>
      </c>
      <c r="AB530" s="67" t="str">
        <f t="shared" si="219"/>
        <v/>
      </c>
      <c r="AC530" s="67" t="str">
        <f>IF(Y530="","",VLOOKUP(Y530,'DOCUMENT TYPE'!$A$7:$C$837,3,))</f>
        <v/>
      </c>
      <c r="AD530" s="67" t="str">
        <f t="shared" si="210"/>
        <v/>
      </c>
      <c r="AE530" s="54"/>
      <c r="AF530" s="55" t="str">
        <f t="shared" si="220"/>
        <v/>
      </c>
      <c r="AG530" s="67" t="str">
        <f>IF(AE530="","",VLOOKUP(AE530,DISCIPLINE!$A$2:$C$845,2,))</f>
        <v/>
      </c>
      <c r="AH530" s="57" t="str">
        <f t="shared" si="211"/>
        <v/>
      </c>
      <c r="AI530" s="57"/>
      <c r="AJ530" s="57" t="str">
        <f t="shared" si="212"/>
        <v/>
      </c>
      <c r="AK530" s="57"/>
      <c r="AL530" s="57" t="str">
        <f t="shared" si="213"/>
        <v/>
      </c>
      <c r="AM530" s="57"/>
      <c r="AN530" s="57" t="str">
        <f t="shared" si="214"/>
        <v/>
      </c>
      <c r="AO530" s="57"/>
      <c r="AP530" s="25"/>
      <c r="AQ530" s="23" t="str">
        <f t="shared" si="215"/>
        <v>Missing input data</v>
      </c>
      <c r="AR530" s="23" t="str">
        <f t="shared" si="216"/>
        <v>Missing input data</v>
      </c>
      <c r="AS530" s="25"/>
      <c r="AT530" s="23" t="str">
        <f t="shared" si="200"/>
        <v>Missing input data</v>
      </c>
      <c r="AU530" s="23" t="str">
        <f t="shared" si="201"/>
        <v>Missing input data</v>
      </c>
      <c r="AV530" s="25"/>
    </row>
    <row r="531" spans="1:48">
      <c r="A531" s="56"/>
      <c r="B531" s="67" t="str">
        <f t="shared" si="202"/>
        <v/>
      </c>
      <c r="C531" s="57"/>
      <c r="D531" s="67" t="str">
        <f t="shared" si="203"/>
        <v/>
      </c>
      <c r="E531" s="54"/>
      <c r="F531" s="51" t="str">
        <f t="shared" si="204"/>
        <v/>
      </c>
      <c r="G531" s="54"/>
      <c r="H531" s="67" t="str">
        <f t="shared" si="205"/>
        <v/>
      </c>
      <c r="I531" s="54" t="str">
        <f>IF(G531="","",VLOOKUP(G531,'LEVEL-SYSTEM'!$A$2:$B$849,2,))</f>
        <v/>
      </c>
      <c r="J531" s="67" t="str">
        <f t="shared" si="206"/>
        <v/>
      </c>
      <c r="K531" s="54"/>
      <c r="L531" s="55" t="str">
        <f t="shared" si="197"/>
        <v/>
      </c>
      <c r="M531" s="67" t="str">
        <f>IF(K531="","",VLOOKUP(K531,DISCIPLINE!$A$2:$C$845,2,))</f>
        <v/>
      </c>
      <c r="N531" s="55" t="str">
        <f t="shared" si="198"/>
        <v/>
      </c>
      <c r="O531" s="67" t="str">
        <f>IF(M531="","",VLOOKUP(M531,DISCIPLINE!$A$2:$C$845,2,))</f>
        <v/>
      </c>
      <c r="P531" s="67" t="str">
        <f t="shared" si="207"/>
        <v/>
      </c>
      <c r="Q531" s="57"/>
      <c r="R531" s="67" t="str">
        <f t="shared" si="199"/>
        <v/>
      </c>
      <c r="S531" s="79" t="str">
        <f>IF(Q531="","",VLOOKUP(Q531,'[1]ACTIVITY &amp; DISCIPLINE CODE'!$F$3:$I$1862,2,))</f>
        <v/>
      </c>
      <c r="T531" s="67" t="str">
        <f t="shared" si="217"/>
        <v/>
      </c>
      <c r="U531" s="67" t="str">
        <f>IF(Q531="","",VLOOKUP(Q531,'[1]ACTIVITY &amp; DISCIPLINE CODE'!$F$3:$I$1862,3,))</f>
        <v/>
      </c>
      <c r="V531" s="67" t="str">
        <f t="shared" si="208"/>
        <v/>
      </c>
      <c r="W531" s="67" t="str">
        <f>IF(Q531="","",VLOOKUP(Q531,'[2]ACTIVITY &amp; DISCIPLINE CODE'!$F$3:$I$1850,4,))</f>
        <v/>
      </c>
      <c r="X531" s="57" t="str">
        <f t="shared" si="209"/>
        <v/>
      </c>
      <c r="Y531" s="34"/>
      <c r="Z531" s="67" t="str">
        <f t="shared" si="218"/>
        <v/>
      </c>
      <c r="AA531" s="67" t="str">
        <f>IF(Y531="","",VLOOKUP(Y531,'DOCUMENT TYPE'!$A$7:$C$837,2,))</f>
        <v/>
      </c>
      <c r="AB531" s="67" t="str">
        <f t="shared" si="219"/>
        <v/>
      </c>
      <c r="AC531" s="67" t="str">
        <f>IF(Y531="","",VLOOKUP(Y531,'DOCUMENT TYPE'!$A$7:$C$837,3,))</f>
        <v/>
      </c>
      <c r="AD531" s="67" t="str">
        <f t="shared" si="210"/>
        <v/>
      </c>
      <c r="AE531" s="54"/>
      <c r="AF531" s="55" t="str">
        <f t="shared" si="220"/>
        <v/>
      </c>
      <c r="AG531" s="67" t="str">
        <f>IF(AE531="","",VLOOKUP(AE531,DISCIPLINE!$A$2:$C$845,2,))</f>
        <v/>
      </c>
      <c r="AH531" s="57" t="str">
        <f t="shared" si="211"/>
        <v/>
      </c>
      <c r="AI531" s="57"/>
      <c r="AJ531" s="57" t="str">
        <f t="shared" si="212"/>
        <v/>
      </c>
      <c r="AK531" s="57"/>
      <c r="AL531" s="57" t="str">
        <f t="shared" si="213"/>
        <v/>
      </c>
      <c r="AM531" s="57"/>
      <c r="AN531" s="57" t="str">
        <f t="shared" si="214"/>
        <v/>
      </c>
      <c r="AO531" s="57"/>
      <c r="AP531" s="25"/>
      <c r="AQ531" s="23" t="str">
        <f t="shared" si="215"/>
        <v>Missing input data</v>
      </c>
      <c r="AR531" s="23" t="str">
        <f t="shared" si="216"/>
        <v>Missing input data</v>
      </c>
      <c r="AS531" s="25"/>
      <c r="AT531" s="23" t="str">
        <f t="shared" si="200"/>
        <v>Missing input data</v>
      </c>
      <c r="AU531" s="23" t="str">
        <f t="shared" si="201"/>
        <v>Missing input data</v>
      </c>
      <c r="AV531" s="25"/>
    </row>
    <row r="532" spans="1:48">
      <c r="A532" s="56"/>
      <c r="B532" s="67" t="str">
        <f t="shared" si="202"/>
        <v/>
      </c>
      <c r="C532" s="57"/>
      <c r="D532" s="67" t="str">
        <f t="shared" si="203"/>
        <v/>
      </c>
      <c r="E532" s="54"/>
      <c r="F532" s="51" t="str">
        <f t="shared" si="204"/>
        <v/>
      </c>
      <c r="G532" s="54"/>
      <c r="H532" s="67" t="str">
        <f t="shared" si="205"/>
        <v/>
      </c>
      <c r="I532" s="54" t="str">
        <f>IF(G532="","",VLOOKUP(G532,'LEVEL-SYSTEM'!$A$2:$B$849,2,))</f>
        <v/>
      </c>
      <c r="J532" s="67" t="str">
        <f t="shared" si="206"/>
        <v/>
      </c>
      <c r="K532" s="54"/>
      <c r="L532" s="55" t="str">
        <f t="shared" si="197"/>
        <v/>
      </c>
      <c r="M532" s="67" t="str">
        <f>IF(K532="","",VLOOKUP(K532,DISCIPLINE!$A$2:$C$845,2,))</f>
        <v/>
      </c>
      <c r="N532" s="55" t="str">
        <f t="shared" si="198"/>
        <v/>
      </c>
      <c r="O532" s="67" t="str">
        <f>IF(M532="","",VLOOKUP(M532,DISCIPLINE!$A$2:$C$845,2,))</f>
        <v/>
      </c>
      <c r="P532" s="67" t="str">
        <f t="shared" si="207"/>
        <v/>
      </c>
      <c r="Q532" s="57"/>
      <c r="R532" s="67" t="str">
        <f t="shared" si="199"/>
        <v/>
      </c>
      <c r="S532" s="79" t="str">
        <f>IF(Q532="","",VLOOKUP(Q532,'[1]ACTIVITY &amp; DISCIPLINE CODE'!$F$3:$I$1862,2,))</f>
        <v/>
      </c>
      <c r="T532" s="67" t="str">
        <f t="shared" si="217"/>
        <v/>
      </c>
      <c r="U532" s="67" t="str">
        <f>IF(Q532="","",VLOOKUP(Q532,'[1]ACTIVITY &amp; DISCIPLINE CODE'!$F$3:$I$1862,3,))</f>
        <v/>
      </c>
      <c r="V532" s="67" t="str">
        <f t="shared" si="208"/>
        <v/>
      </c>
      <c r="W532" s="67" t="str">
        <f>IF(Q532="","",VLOOKUP(Q532,'[2]ACTIVITY &amp; DISCIPLINE CODE'!$F$3:$I$1850,4,))</f>
        <v/>
      </c>
      <c r="X532" s="57" t="str">
        <f t="shared" si="209"/>
        <v/>
      </c>
      <c r="Y532" s="34"/>
      <c r="Z532" s="67" t="str">
        <f t="shared" si="218"/>
        <v/>
      </c>
      <c r="AA532" s="67" t="str">
        <f>IF(Y532="","",VLOOKUP(Y532,'DOCUMENT TYPE'!$A$7:$C$837,2,))</f>
        <v/>
      </c>
      <c r="AB532" s="67" t="str">
        <f t="shared" si="219"/>
        <v/>
      </c>
      <c r="AC532" s="67" t="str">
        <f>IF(Y532="","",VLOOKUP(Y532,'DOCUMENT TYPE'!$A$7:$C$837,3,))</f>
        <v/>
      </c>
      <c r="AD532" s="67" t="str">
        <f t="shared" si="210"/>
        <v/>
      </c>
      <c r="AE532" s="54"/>
      <c r="AF532" s="55" t="str">
        <f t="shared" si="220"/>
        <v/>
      </c>
      <c r="AG532" s="67" t="str">
        <f>IF(AE532="","",VLOOKUP(AE532,DISCIPLINE!$A$2:$C$845,2,))</f>
        <v/>
      </c>
      <c r="AH532" s="57" t="str">
        <f t="shared" si="211"/>
        <v/>
      </c>
      <c r="AI532" s="57"/>
      <c r="AJ532" s="57" t="str">
        <f t="shared" si="212"/>
        <v/>
      </c>
      <c r="AK532" s="57"/>
      <c r="AL532" s="57" t="str">
        <f t="shared" si="213"/>
        <v/>
      </c>
      <c r="AM532" s="57"/>
      <c r="AN532" s="57" t="str">
        <f t="shared" si="214"/>
        <v/>
      </c>
      <c r="AO532" s="57"/>
      <c r="AP532" s="25"/>
      <c r="AQ532" s="23" t="str">
        <f t="shared" si="215"/>
        <v>Missing input data</v>
      </c>
      <c r="AR532" s="23" t="str">
        <f t="shared" si="216"/>
        <v>Missing input data</v>
      </c>
      <c r="AS532" s="25"/>
      <c r="AT532" s="23" t="str">
        <f t="shared" si="200"/>
        <v>Missing input data</v>
      </c>
      <c r="AU532" s="23" t="str">
        <f t="shared" si="201"/>
        <v>Missing input data</v>
      </c>
      <c r="AV532" s="25"/>
    </row>
    <row r="533" spans="1:48">
      <c r="A533" s="56"/>
      <c r="B533" s="67" t="str">
        <f t="shared" si="202"/>
        <v/>
      </c>
      <c r="C533" s="57"/>
      <c r="D533" s="67" t="str">
        <f t="shared" si="203"/>
        <v/>
      </c>
      <c r="E533" s="54"/>
      <c r="F533" s="51" t="str">
        <f t="shared" si="204"/>
        <v/>
      </c>
      <c r="G533" s="54"/>
      <c r="H533" s="67" t="str">
        <f t="shared" si="205"/>
        <v/>
      </c>
      <c r="I533" s="54" t="str">
        <f>IF(G533="","",VLOOKUP(G533,'LEVEL-SYSTEM'!$A$2:$B$849,2,))</f>
        <v/>
      </c>
      <c r="J533" s="67" t="str">
        <f t="shared" si="206"/>
        <v/>
      </c>
      <c r="K533" s="54"/>
      <c r="L533" s="55" t="str">
        <f t="shared" si="197"/>
        <v/>
      </c>
      <c r="M533" s="67" t="str">
        <f>IF(K533="","",VLOOKUP(K533,DISCIPLINE!$A$2:$C$845,2,))</f>
        <v/>
      </c>
      <c r="N533" s="55" t="str">
        <f t="shared" si="198"/>
        <v/>
      </c>
      <c r="O533" s="67" t="str">
        <f>IF(M533="","",VLOOKUP(M533,DISCIPLINE!$A$2:$C$845,2,))</f>
        <v/>
      </c>
      <c r="P533" s="67" t="str">
        <f t="shared" si="207"/>
        <v/>
      </c>
      <c r="Q533" s="57"/>
      <c r="R533" s="67" t="str">
        <f t="shared" si="199"/>
        <v/>
      </c>
      <c r="S533" s="79" t="str">
        <f>IF(Q533="","",VLOOKUP(Q533,'[1]ACTIVITY &amp; DISCIPLINE CODE'!$F$3:$I$1862,2,))</f>
        <v/>
      </c>
      <c r="T533" s="67" t="str">
        <f t="shared" si="217"/>
        <v/>
      </c>
      <c r="U533" s="67" t="str">
        <f>IF(Q533="","",VLOOKUP(Q533,'[1]ACTIVITY &amp; DISCIPLINE CODE'!$F$3:$I$1862,3,))</f>
        <v/>
      </c>
      <c r="V533" s="67" t="str">
        <f t="shared" si="208"/>
        <v/>
      </c>
      <c r="W533" s="67" t="str">
        <f>IF(Q533="","",VLOOKUP(Q533,'[2]ACTIVITY &amp; DISCIPLINE CODE'!$F$3:$I$1850,4,))</f>
        <v/>
      </c>
      <c r="X533" s="57" t="str">
        <f t="shared" si="209"/>
        <v/>
      </c>
      <c r="Y533" s="34"/>
      <c r="Z533" s="67" t="str">
        <f t="shared" si="218"/>
        <v/>
      </c>
      <c r="AA533" s="67" t="str">
        <f>IF(Y533="","",VLOOKUP(Y533,'DOCUMENT TYPE'!$A$7:$C$837,2,))</f>
        <v/>
      </c>
      <c r="AB533" s="67" t="str">
        <f t="shared" si="219"/>
        <v/>
      </c>
      <c r="AC533" s="67" t="str">
        <f>IF(Y533="","",VLOOKUP(Y533,'DOCUMENT TYPE'!$A$7:$C$837,3,))</f>
        <v/>
      </c>
      <c r="AD533" s="67" t="str">
        <f t="shared" si="210"/>
        <v/>
      </c>
      <c r="AE533" s="54"/>
      <c r="AF533" s="55" t="str">
        <f t="shared" si="220"/>
        <v/>
      </c>
      <c r="AG533" s="67" t="str">
        <f>IF(AE533="","",VLOOKUP(AE533,DISCIPLINE!$A$2:$C$845,2,))</f>
        <v/>
      </c>
      <c r="AH533" s="57" t="str">
        <f t="shared" si="211"/>
        <v/>
      </c>
      <c r="AI533" s="57"/>
      <c r="AJ533" s="57" t="str">
        <f t="shared" si="212"/>
        <v/>
      </c>
      <c r="AK533" s="57"/>
      <c r="AL533" s="57" t="str">
        <f t="shared" si="213"/>
        <v/>
      </c>
      <c r="AM533" s="57"/>
      <c r="AN533" s="57" t="str">
        <f t="shared" si="214"/>
        <v/>
      </c>
      <c r="AO533" s="57"/>
      <c r="AP533" s="25"/>
      <c r="AQ533" s="23" t="str">
        <f t="shared" si="215"/>
        <v>Missing input data</v>
      </c>
      <c r="AR533" s="23" t="str">
        <f t="shared" si="216"/>
        <v>Missing input data</v>
      </c>
      <c r="AS533" s="25"/>
      <c r="AT533" s="23" t="str">
        <f t="shared" si="200"/>
        <v>Missing input data</v>
      </c>
      <c r="AU533" s="23" t="str">
        <f t="shared" si="201"/>
        <v>Missing input data</v>
      </c>
      <c r="AV533" s="25"/>
    </row>
    <row r="534" spans="1:48">
      <c r="A534" s="56"/>
      <c r="B534" s="67" t="str">
        <f t="shared" si="202"/>
        <v/>
      </c>
      <c r="C534" s="57"/>
      <c r="D534" s="67" t="str">
        <f t="shared" si="203"/>
        <v/>
      </c>
      <c r="E534" s="54"/>
      <c r="F534" s="51" t="str">
        <f t="shared" si="204"/>
        <v/>
      </c>
      <c r="G534" s="54"/>
      <c r="H534" s="67" t="str">
        <f t="shared" si="205"/>
        <v/>
      </c>
      <c r="I534" s="54" t="str">
        <f>IF(G534="","",VLOOKUP(G534,'LEVEL-SYSTEM'!$A$2:$B$849,2,))</f>
        <v/>
      </c>
      <c r="J534" s="67" t="str">
        <f t="shared" si="206"/>
        <v/>
      </c>
      <c r="K534" s="54"/>
      <c r="L534" s="55" t="str">
        <f t="shared" si="197"/>
        <v/>
      </c>
      <c r="M534" s="67" t="str">
        <f>IF(K534="","",VLOOKUP(K534,DISCIPLINE!$A$2:$C$845,2,))</f>
        <v/>
      </c>
      <c r="N534" s="55" t="str">
        <f t="shared" si="198"/>
        <v/>
      </c>
      <c r="O534" s="67" t="str">
        <f>IF(M534="","",VLOOKUP(M534,DISCIPLINE!$A$2:$C$845,2,))</f>
        <v/>
      </c>
      <c r="P534" s="67" t="str">
        <f t="shared" si="207"/>
        <v/>
      </c>
      <c r="Q534" s="57"/>
      <c r="R534" s="67" t="str">
        <f t="shared" si="199"/>
        <v/>
      </c>
      <c r="S534" s="79" t="str">
        <f>IF(Q534="","",VLOOKUP(Q534,'[1]ACTIVITY &amp; DISCIPLINE CODE'!$F$3:$I$1862,2,))</f>
        <v/>
      </c>
      <c r="T534" s="67" t="str">
        <f t="shared" si="217"/>
        <v/>
      </c>
      <c r="U534" s="67" t="str">
        <f>IF(Q534="","",VLOOKUP(Q534,'[1]ACTIVITY &amp; DISCIPLINE CODE'!$F$3:$I$1862,3,))</f>
        <v/>
      </c>
      <c r="V534" s="67" t="str">
        <f t="shared" si="208"/>
        <v/>
      </c>
      <c r="W534" s="67" t="str">
        <f>IF(Q534="","",VLOOKUP(Q534,'[2]ACTIVITY &amp; DISCIPLINE CODE'!$F$3:$I$1850,4,))</f>
        <v/>
      </c>
      <c r="X534" s="57" t="str">
        <f t="shared" si="209"/>
        <v/>
      </c>
      <c r="Y534" s="34"/>
      <c r="Z534" s="67" t="str">
        <f t="shared" si="218"/>
        <v/>
      </c>
      <c r="AA534" s="67" t="str">
        <f>IF(Y534="","",VLOOKUP(Y534,'DOCUMENT TYPE'!$A$7:$C$837,2,))</f>
        <v/>
      </c>
      <c r="AB534" s="67" t="str">
        <f t="shared" si="219"/>
        <v/>
      </c>
      <c r="AC534" s="67" t="str">
        <f>IF(Y534="","",VLOOKUP(Y534,'DOCUMENT TYPE'!$A$7:$C$837,3,))</f>
        <v/>
      </c>
      <c r="AD534" s="67" t="str">
        <f t="shared" si="210"/>
        <v/>
      </c>
      <c r="AE534" s="54"/>
      <c r="AF534" s="55" t="str">
        <f t="shared" si="220"/>
        <v/>
      </c>
      <c r="AG534" s="67" t="str">
        <f>IF(AE534="","",VLOOKUP(AE534,DISCIPLINE!$A$2:$C$845,2,))</f>
        <v/>
      </c>
      <c r="AH534" s="57" t="str">
        <f t="shared" si="211"/>
        <v/>
      </c>
      <c r="AI534" s="57"/>
      <c r="AJ534" s="57" t="str">
        <f t="shared" si="212"/>
        <v/>
      </c>
      <c r="AK534" s="57"/>
      <c r="AL534" s="57" t="str">
        <f t="shared" si="213"/>
        <v/>
      </c>
      <c r="AM534" s="57"/>
      <c r="AN534" s="57" t="str">
        <f t="shared" si="214"/>
        <v/>
      </c>
      <c r="AO534" s="57"/>
      <c r="AP534" s="25"/>
      <c r="AQ534" s="23" t="str">
        <f t="shared" si="215"/>
        <v>Missing input data</v>
      </c>
      <c r="AR534" s="23" t="str">
        <f t="shared" si="216"/>
        <v>Missing input data</v>
      </c>
      <c r="AS534" s="25"/>
      <c r="AT534" s="23" t="str">
        <f t="shared" si="200"/>
        <v>Missing input data</v>
      </c>
      <c r="AU534" s="23" t="str">
        <f t="shared" si="201"/>
        <v>Missing input data</v>
      </c>
      <c r="AV534" s="25"/>
    </row>
    <row r="535" spans="1:48">
      <c r="A535" s="56"/>
      <c r="B535" s="67" t="str">
        <f t="shared" si="202"/>
        <v/>
      </c>
      <c r="C535" s="57"/>
      <c r="D535" s="67" t="str">
        <f t="shared" si="203"/>
        <v/>
      </c>
      <c r="E535" s="54"/>
      <c r="F535" s="51" t="str">
        <f t="shared" si="204"/>
        <v/>
      </c>
      <c r="G535" s="54"/>
      <c r="H535" s="67" t="str">
        <f t="shared" si="205"/>
        <v/>
      </c>
      <c r="I535" s="54" t="str">
        <f>IF(G535="","",VLOOKUP(G535,'LEVEL-SYSTEM'!$A$2:$B$849,2,))</f>
        <v/>
      </c>
      <c r="J535" s="67" t="str">
        <f t="shared" si="206"/>
        <v/>
      </c>
      <c r="K535" s="54"/>
      <c r="L535" s="55" t="str">
        <f t="shared" si="197"/>
        <v/>
      </c>
      <c r="M535" s="67" t="str">
        <f>IF(K535="","",VLOOKUP(K535,DISCIPLINE!$A$2:$C$845,2,))</f>
        <v/>
      </c>
      <c r="N535" s="55" t="str">
        <f t="shared" si="198"/>
        <v/>
      </c>
      <c r="O535" s="67" t="str">
        <f>IF(M535="","",VLOOKUP(M535,DISCIPLINE!$A$2:$C$845,2,))</f>
        <v/>
      </c>
      <c r="P535" s="67" t="str">
        <f t="shared" si="207"/>
        <v/>
      </c>
      <c r="Q535" s="57"/>
      <c r="R535" s="67" t="str">
        <f t="shared" si="199"/>
        <v/>
      </c>
      <c r="S535" s="79" t="str">
        <f>IF(Q535="","",VLOOKUP(Q535,'[1]ACTIVITY &amp; DISCIPLINE CODE'!$F$3:$I$1862,2,))</f>
        <v/>
      </c>
      <c r="T535" s="67" t="str">
        <f t="shared" si="217"/>
        <v/>
      </c>
      <c r="U535" s="67" t="str">
        <f>IF(Q535="","",VLOOKUP(Q535,'[1]ACTIVITY &amp; DISCIPLINE CODE'!$F$3:$I$1862,3,))</f>
        <v/>
      </c>
      <c r="V535" s="67" t="str">
        <f t="shared" si="208"/>
        <v/>
      </c>
      <c r="W535" s="67" t="str">
        <f>IF(Q535="","",VLOOKUP(Q535,'[2]ACTIVITY &amp; DISCIPLINE CODE'!$F$3:$I$1850,4,))</f>
        <v/>
      </c>
      <c r="X535" s="57" t="str">
        <f t="shared" si="209"/>
        <v/>
      </c>
      <c r="Y535" s="34"/>
      <c r="Z535" s="67" t="str">
        <f t="shared" si="218"/>
        <v/>
      </c>
      <c r="AA535" s="67" t="str">
        <f>IF(Y535="","",VLOOKUP(Y535,'DOCUMENT TYPE'!$A$7:$C$837,2,))</f>
        <v/>
      </c>
      <c r="AB535" s="67" t="str">
        <f t="shared" si="219"/>
        <v/>
      </c>
      <c r="AC535" s="67" t="str">
        <f>IF(Y535="","",VLOOKUP(Y535,'DOCUMENT TYPE'!$A$7:$C$837,3,))</f>
        <v/>
      </c>
      <c r="AD535" s="67" t="str">
        <f t="shared" si="210"/>
        <v/>
      </c>
      <c r="AE535" s="54"/>
      <c r="AF535" s="55" t="str">
        <f t="shared" si="220"/>
        <v/>
      </c>
      <c r="AG535" s="67" t="str">
        <f>IF(AE535="","",VLOOKUP(AE535,DISCIPLINE!$A$2:$C$845,2,))</f>
        <v/>
      </c>
      <c r="AH535" s="57" t="str">
        <f t="shared" si="211"/>
        <v/>
      </c>
      <c r="AI535" s="57"/>
      <c r="AJ535" s="57" t="str">
        <f t="shared" si="212"/>
        <v/>
      </c>
      <c r="AK535" s="57"/>
      <c r="AL535" s="57" t="str">
        <f t="shared" si="213"/>
        <v/>
      </c>
      <c r="AM535" s="57"/>
      <c r="AN535" s="57" t="str">
        <f t="shared" si="214"/>
        <v/>
      </c>
      <c r="AO535" s="57"/>
      <c r="AP535" s="25"/>
      <c r="AQ535" s="23" t="str">
        <f t="shared" si="215"/>
        <v>Missing input data</v>
      </c>
      <c r="AR535" s="23" t="str">
        <f t="shared" si="216"/>
        <v>Missing input data</v>
      </c>
      <c r="AS535" s="25"/>
      <c r="AT535" s="23" t="str">
        <f t="shared" si="200"/>
        <v>Missing input data</v>
      </c>
      <c r="AU535" s="23" t="str">
        <f t="shared" si="201"/>
        <v>Missing input data</v>
      </c>
      <c r="AV535" s="25"/>
    </row>
    <row r="536" spans="1:48">
      <c r="A536" s="56"/>
      <c r="B536" s="67" t="str">
        <f t="shared" si="202"/>
        <v/>
      </c>
      <c r="C536" s="57"/>
      <c r="D536" s="67" t="str">
        <f t="shared" si="203"/>
        <v/>
      </c>
      <c r="E536" s="54"/>
      <c r="F536" s="51" t="str">
        <f t="shared" si="204"/>
        <v/>
      </c>
      <c r="G536" s="54"/>
      <c r="H536" s="67" t="str">
        <f t="shared" si="205"/>
        <v/>
      </c>
      <c r="I536" s="54" t="str">
        <f>IF(G536="","",VLOOKUP(G536,'LEVEL-SYSTEM'!$A$2:$B$849,2,))</f>
        <v/>
      </c>
      <c r="J536" s="67" t="str">
        <f t="shared" si="206"/>
        <v/>
      </c>
      <c r="K536" s="54"/>
      <c r="L536" s="55" t="str">
        <f t="shared" si="197"/>
        <v/>
      </c>
      <c r="M536" s="67" t="str">
        <f>IF(K536="","",VLOOKUP(K536,DISCIPLINE!$A$2:$C$845,2,))</f>
        <v/>
      </c>
      <c r="N536" s="55" t="str">
        <f t="shared" si="198"/>
        <v/>
      </c>
      <c r="O536" s="67" t="str">
        <f>IF(M536="","",VLOOKUP(M536,DISCIPLINE!$A$2:$C$845,2,))</f>
        <v/>
      </c>
      <c r="P536" s="67" t="str">
        <f t="shared" si="207"/>
        <v/>
      </c>
      <c r="Q536" s="57"/>
      <c r="R536" s="67" t="str">
        <f t="shared" si="199"/>
        <v/>
      </c>
      <c r="S536" s="79" t="str">
        <f>IF(Q536="","",VLOOKUP(Q536,'[1]ACTIVITY &amp; DISCIPLINE CODE'!$F$3:$I$1862,2,))</f>
        <v/>
      </c>
      <c r="T536" s="67" t="str">
        <f t="shared" si="217"/>
        <v/>
      </c>
      <c r="U536" s="67" t="str">
        <f>IF(Q536="","",VLOOKUP(Q536,'[1]ACTIVITY &amp; DISCIPLINE CODE'!$F$3:$I$1862,3,))</f>
        <v/>
      </c>
      <c r="V536" s="67" t="str">
        <f t="shared" si="208"/>
        <v/>
      </c>
      <c r="W536" s="67" t="str">
        <f>IF(Q536="","",VLOOKUP(Q536,'[2]ACTIVITY &amp; DISCIPLINE CODE'!$F$3:$I$1850,4,))</f>
        <v/>
      </c>
      <c r="X536" s="57" t="str">
        <f t="shared" si="209"/>
        <v/>
      </c>
      <c r="Y536" s="34"/>
      <c r="Z536" s="67" t="str">
        <f t="shared" si="218"/>
        <v/>
      </c>
      <c r="AA536" s="67" t="str">
        <f>IF(Y536="","",VLOOKUP(Y536,'DOCUMENT TYPE'!$A$7:$C$837,2,))</f>
        <v/>
      </c>
      <c r="AB536" s="67" t="str">
        <f t="shared" si="219"/>
        <v/>
      </c>
      <c r="AC536" s="67" t="str">
        <f>IF(Y536="","",VLOOKUP(Y536,'DOCUMENT TYPE'!$A$7:$C$837,3,))</f>
        <v/>
      </c>
      <c r="AD536" s="67" t="str">
        <f t="shared" si="210"/>
        <v/>
      </c>
      <c r="AE536" s="54"/>
      <c r="AF536" s="55" t="str">
        <f t="shared" si="220"/>
        <v/>
      </c>
      <c r="AG536" s="67" t="str">
        <f>IF(AE536="","",VLOOKUP(AE536,DISCIPLINE!$A$2:$C$845,2,))</f>
        <v/>
      </c>
      <c r="AH536" s="57" t="str">
        <f t="shared" si="211"/>
        <v/>
      </c>
      <c r="AI536" s="57"/>
      <c r="AJ536" s="57" t="str">
        <f t="shared" si="212"/>
        <v/>
      </c>
      <c r="AK536" s="57"/>
      <c r="AL536" s="57" t="str">
        <f t="shared" si="213"/>
        <v/>
      </c>
      <c r="AM536" s="57"/>
      <c r="AN536" s="57" t="str">
        <f t="shared" si="214"/>
        <v/>
      </c>
      <c r="AO536" s="57"/>
      <c r="AP536" s="25"/>
      <c r="AQ536" s="23" t="str">
        <f t="shared" si="215"/>
        <v>Missing input data</v>
      </c>
      <c r="AR536" s="23" t="str">
        <f t="shared" si="216"/>
        <v>Missing input data</v>
      </c>
      <c r="AS536" s="25"/>
      <c r="AT536" s="23" t="str">
        <f t="shared" si="200"/>
        <v>Missing input data</v>
      </c>
      <c r="AU536" s="23" t="str">
        <f t="shared" si="201"/>
        <v>Missing input data</v>
      </c>
      <c r="AV536" s="25"/>
    </row>
    <row r="537" spans="1:48">
      <c r="A537" s="56"/>
      <c r="B537" s="67" t="str">
        <f t="shared" si="202"/>
        <v/>
      </c>
      <c r="C537" s="57"/>
      <c r="D537" s="67" t="str">
        <f t="shared" si="203"/>
        <v/>
      </c>
      <c r="E537" s="54"/>
      <c r="F537" s="51" t="str">
        <f t="shared" si="204"/>
        <v/>
      </c>
      <c r="G537" s="54"/>
      <c r="H537" s="67" t="str">
        <f t="shared" si="205"/>
        <v/>
      </c>
      <c r="I537" s="54" t="str">
        <f>IF(G537="","",VLOOKUP(G537,'LEVEL-SYSTEM'!$A$2:$B$849,2,))</f>
        <v/>
      </c>
      <c r="J537" s="67" t="str">
        <f t="shared" si="206"/>
        <v/>
      </c>
      <c r="K537" s="54"/>
      <c r="L537" s="55" t="str">
        <f t="shared" si="197"/>
        <v/>
      </c>
      <c r="M537" s="67" t="str">
        <f>IF(K537="","",VLOOKUP(K537,DISCIPLINE!$A$2:$C$845,2,))</f>
        <v/>
      </c>
      <c r="N537" s="55" t="str">
        <f t="shared" si="198"/>
        <v/>
      </c>
      <c r="O537" s="67" t="str">
        <f>IF(M537="","",VLOOKUP(M537,DISCIPLINE!$A$2:$C$845,2,))</f>
        <v/>
      </c>
      <c r="P537" s="67" t="str">
        <f t="shared" si="207"/>
        <v/>
      </c>
      <c r="Q537" s="57"/>
      <c r="R537" s="67" t="str">
        <f t="shared" si="199"/>
        <v/>
      </c>
      <c r="S537" s="79" t="str">
        <f>IF(Q537="","",VLOOKUP(Q537,'[1]ACTIVITY &amp; DISCIPLINE CODE'!$F$3:$I$1862,2,))</f>
        <v/>
      </c>
      <c r="T537" s="67" t="str">
        <f t="shared" si="217"/>
        <v/>
      </c>
      <c r="U537" s="67" t="str">
        <f>IF(Q537="","",VLOOKUP(Q537,'[1]ACTIVITY &amp; DISCIPLINE CODE'!$F$3:$I$1862,3,))</f>
        <v/>
      </c>
      <c r="V537" s="67" t="str">
        <f t="shared" si="208"/>
        <v/>
      </c>
      <c r="W537" s="67" t="str">
        <f>IF(Q537="","",VLOOKUP(Q537,'[2]ACTIVITY &amp; DISCIPLINE CODE'!$F$3:$I$1850,4,))</f>
        <v/>
      </c>
      <c r="X537" s="57" t="str">
        <f t="shared" si="209"/>
        <v/>
      </c>
      <c r="Y537" s="34"/>
      <c r="Z537" s="67" t="str">
        <f t="shared" si="218"/>
        <v/>
      </c>
      <c r="AA537" s="67" t="str">
        <f>IF(Y537="","",VLOOKUP(Y537,'DOCUMENT TYPE'!$A$7:$C$837,2,))</f>
        <v/>
      </c>
      <c r="AB537" s="67" t="str">
        <f t="shared" si="219"/>
        <v/>
      </c>
      <c r="AC537" s="67" t="str">
        <f>IF(Y537="","",VLOOKUP(Y537,'DOCUMENT TYPE'!$A$7:$C$837,3,))</f>
        <v/>
      </c>
      <c r="AD537" s="67" t="str">
        <f t="shared" si="210"/>
        <v/>
      </c>
      <c r="AE537" s="54"/>
      <c r="AF537" s="55" t="str">
        <f t="shared" si="220"/>
        <v/>
      </c>
      <c r="AG537" s="67" t="str">
        <f>IF(AE537="","",VLOOKUP(AE537,DISCIPLINE!$A$2:$C$845,2,))</f>
        <v/>
      </c>
      <c r="AH537" s="57" t="str">
        <f t="shared" si="211"/>
        <v/>
      </c>
      <c r="AI537" s="57"/>
      <c r="AJ537" s="57" t="str">
        <f t="shared" si="212"/>
        <v/>
      </c>
      <c r="AK537" s="57"/>
      <c r="AL537" s="57" t="str">
        <f t="shared" si="213"/>
        <v/>
      </c>
      <c r="AM537" s="57"/>
      <c r="AN537" s="57" t="str">
        <f t="shared" si="214"/>
        <v/>
      </c>
      <c r="AO537" s="57"/>
      <c r="AP537" s="25"/>
      <c r="AQ537" s="23" t="str">
        <f t="shared" si="215"/>
        <v>Missing input data</v>
      </c>
      <c r="AR537" s="23" t="str">
        <f t="shared" si="216"/>
        <v>Missing input data</v>
      </c>
      <c r="AS537" s="25"/>
      <c r="AT537" s="23" t="str">
        <f t="shared" si="200"/>
        <v>Missing input data</v>
      </c>
      <c r="AU537" s="23" t="str">
        <f t="shared" si="201"/>
        <v>Missing input data</v>
      </c>
      <c r="AV537" s="25"/>
    </row>
    <row r="538" spans="1:48">
      <c r="A538" s="56"/>
      <c r="B538" s="67" t="str">
        <f t="shared" si="202"/>
        <v/>
      </c>
      <c r="C538" s="57"/>
      <c r="D538" s="67" t="str">
        <f t="shared" si="203"/>
        <v/>
      </c>
      <c r="E538" s="54"/>
      <c r="F538" s="51" t="str">
        <f t="shared" si="204"/>
        <v/>
      </c>
      <c r="G538" s="54"/>
      <c r="H538" s="67" t="str">
        <f t="shared" si="205"/>
        <v/>
      </c>
      <c r="I538" s="54" t="str">
        <f>IF(G538="","",VLOOKUP(G538,'LEVEL-SYSTEM'!$A$2:$B$849,2,))</f>
        <v/>
      </c>
      <c r="J538" s="67" t="str">
        <f t="shared" si="206"/>
        <v/>
      </c>
      <c r="K538" s="54"/>
      <c r="L538" s="55" t="str">
        <f t="shared" si="197"/>
        <v/>
      </c>
      <c r="M538" s="67" t="str">
        <f>IF(K538="","",VLOOKUP(K538,DISCIPLINE!$A$2:$C$845,2,))</f>
        <v/>
      </c>
      <c r="N538" s="55" t="str">
        <f t="shared" si="198"/>
        <v/>
      </c>
      <c r="O538" s="67" t="str">
        <f>IF(M538="","",VLOOKUP(M538,DISCIPLINE!$A$2:$C$845,2,))</f>
        <v/>
      </c>
      <c r="P538" s="67" t="str">
        <f t="shared" si="207"/>
        <v/>
      </c>
      <c r="Q538" s="57"/>
      <c r="R538" s="67" t="str">
        <f t="shared" si="199"/>
        <v/>
      </c>
      <c r="S538" s="79" t="str">
        <f>IF(Q538="","",VLOOKUP(Q538,'[1]ACTIVITY &amp; DISCIPLINE CODE'!$F$3:$I$1862,2,))</f>
        <v/>
      </c>
      <c r="T538" s="67" t="str">
        <f t="shared" si="217"/>
        <v/>
      </c>
      <c r="U538" s="67" t="str">
        <f>IF(Q538="","",VLOOKUP(Q538,'[1]ACTIVITY &amp; DISCIPLINE CODE'!$F$3:$I$1862,3,))</f>
        <v/>
      </c>
      <c r="V538" s="67" t="str">
        <f t="shared" si="208"/>
        <v/>
      </c>
      <c r="W538" s="67" t="str">
        <f>IF(Q538="","",VLOOKUP(Q538,'[2]ACTIVITY &amp; DISCIPLINE CODE'!$F$3:$I$1850,4,))</f>
        <v/>
      </c>
      <c r="X538" s="57" t="str">
        <f t="shared" si="209"/>
        <v/>
      </c>
      <c r="Y538" s="34"/>
      <c r="Z538" s="67" t="str">
        <f t="shared" si="218"/>
        <v/>
      </c>
      <c r="AA538" s="67" t="str">
        <f>IF(Y538="","",VLOOKUP(Y538,'DOCUMENT TYPE'!$A$7:$C$837,2,))</f>
        <v/>
      </c>
      <c r="AB538" s="67" t="str">
        <f t="shared" si="219"/>
        <v/>
      </c>
      <c r="AC538" s="67" t="str">
        <f>IF(Y538="","",VLOOKUP(Y538,'DOCUMENT TYPE'!$A$7:$C$837,3,))</f>
        <v/>
      </c>
      <c r="AD538" s="67" t="str">
        <f t="shared" si="210"/>
        <v/>
      </c>
      <c r="AE538" s="54"/>
      <c r="AF538" s="55" t="str">
        <f t="shared" si="220"/>
        <v/>
      </c>
      <c r="AG538" s="67" t="str">
        <f>IF(AE538="","",VLOOKUP(AE538,DISCIPLINE!$A$2:$C$845,2,))</f>
        <v/>
      </c>
      <c r="AH538" s="57" t="str">
        <f t="shared" si="211"/>
        <v/>
      </c>
      <c r="AI538" s="57"/>
      <c r="AJ538" s="57" t="str">
        <f t="shared" si="212"/>
        <v/>
      </c>
      <c r="AK538" s="57"/>
      <c r="AL538" s="57" t="str">
        <f t="shared" si="213"/>
        <v/>
      </c>
      <c r="AM538" s="57"/>
      <c r="AN538" s="57" t="str">
        <f t="shared" si="214"/>
        <v/>
      </c>
      <c r="AO538" s="57"/>
      <c r="AP538" s="25"/>
      <c r="AQ538" s="23" t="str">
        <f t="shared" si="215"/>
        <v>Missing input data</v>
      </c>
      <c r="AR538" s="23" t="str">
        <f t="shared" si="216"/>
        <v>Missing input data</v>
      </c>
      <c r="AS538" s="25"/>
      <c r="AT538" s="23" t="str">
        <f t="shared" si="200"/>
        <v>Missing input data</v>
      </c>
      <c r="AU538" s="23" t="str">
        <f t="shared" si="201"/>
        <v>Missing input data</v>
      </c>
      <c r="AV538" s="25"/>
    </row>
    <row r="539" spans="1:48">
      <c r="A539" s="56"/>
      <c r="B539" s="67" t="str">
        <f t="shared" si="202"/>
        <v/>
      </c>
      <c r="C539" s="57"/>
      <c r="D539" s="67" t="str">
        <f t="shared" si="203"/>
        <v/>
      </c>
      <c r="E539" s="54"/>
      <c r="F539" s="51" t="str">
        <f t="shared" si="204"/>
        <v/>
      </c>
      <c r="G539" s="54"/>
      <c r="H539" s="67" t="str">
        <f t="shared" si="205"/>
        <v/>
      </c>
      <c r="I539" s="54" t="str">
        <f>IF(G539="","",VLOOKUP(G539,'LEVEL-SYSTEM'!$A$2:$B$849,2,))</f>
        <v/>
      </c>
      <c r="J539" s="67" t="str">
        <f t="shared" si="206"/>
        <v/>
      </c>
      <c r="K539" s="54"/>
      <c r="L539" s="55" t="str">
        <f t="shared" si="197"/>
        <v/>
      </c>
      <c r="M539" s="67" t="str">
        <f>IF(K539="","",VLOOKUP(K539,DISCIPLINE!$A$2:$C$845,2,))</f>
        <v/>
      </c>
      <c r="N539" s="55" t="str">
        <f t="shared" si="198"/>
        <v/>
      </c>
      <c r="O539" s="67" t="str">
        <f>IF(M539="","",VLOOKUP(M539,DISCIPLINE!$A$2:$C$845,2,))</f>
        <v/>
      </c>
      <c r="P539" s="67" t="str">
        <f t="shared" si="207"/>
        <v/>
      </c>
      <c r="Q539" s="57"/>
      <c r="R539" s="67" t="str">
        <f t="shared" si="199"/>
        <v/>
      </c>
      <c r="S539" s="79" t="str">
        <f>IF(Q539="","",VLOOKUP(Q539,'[1]ACTIVITY &amp; DISCIPLINE CODE'!$F$3:$I$1862,2,))</f>
        <v/>
      </c>
      <c r="T539" s="67" t="str">
        <f t="shared" si="217"/>
        <v/>
      </c>
      <c r="U539" s="67" t="str">
        <f>IF(Q539="","",VLOOKUP(Q539,'[1]ACTIVITY &amp; DISCIPLINE CODE'!$F$3:$I$1862,3,))</f>
        <v/>
      </c>
      <c r="V539" s="67" t="str">
        <f t="shared" si="208"/>
        <v/>
      </c>
      <c r="W539" s="67" t="str">
        <f>IF(Q539="","",VLOOKUP(Q539,'[2]ACTIVITY &amp; DISCIPLINE CODE'!$F$3:$I$1850,4,))</f>
        <v/>
      </c>
      <c r="X539" s="57" t="str">
        <f t="shared" si="209"/>
        <v/>
      </c>
      <c r="Y539" s="34"/>
      <c r="Z539" s="67" t="str">
        <f t="shared" si="218"/>
        <v/>
      </c>
      <c r="AA539" s="67" t="str">
        <f>IF(Y539="","",VLOOKUP(Y539,'DOCUMENT TYPE'!$A$7:$C$837,2,))</f>
        <v/>
      </c>
      <c r="AB539" s="67" t="str">
        <f t="shared" si="219"/>
        <v/>
      </c>
      <c r="AC539" s="67" t="str">
        <f>IF(Y539="","",VLOOKUP(Y539,'DOCUMENT TYPE'!$A$7:$C$837,3,))</f>
        <v/>
      </c>
      <c r="AD539" s="67" t="str">
        <f t="shared" si="210"/>
        <v/>
      </c>
      <c r="AE539" s="54"/>
      <c r="AF539" s="55" t="str">
        <f t="shared" si="220"/>
        <v/>
      </c>
      <c r="AG539" s="67" t="str">
        <f>IF(AE539="","",VLOOKUP(AE539,DISCIPLINE!$A$2:$C$845,2,))</f>
        <v/>
      </c>
      <c r="AH539" s="57" t="str">
        <f t="shared" si="211"/>
        <v/>
      </c>
      <c r="AI539" s="57"/>
      <c r="AJ539" s="57" t="str">
        <f t="shared" si="212"/>
        <v/>
      </c>
      <c r="AK539" s="57"/>
      <c r="AL539" s="57" t="str">
        <f t="shared" si="213"/>
        <v/>
      </c>
      <c r="AM539" s="57"/>
      <c r="AN539" s="57" t="str">
        <f t="shared" si="214"/>
        <v/>
      </c>
      <c r="AO539" s="57"/>
      <c r="AP539" s="25"/>
      <c r="AQ539" s="23" t="str">
        <f t="shared" si="215"/>
        <v>Missing input data</v>
      </c>
      <c r="AR539" s="23" t="str">
        <f t="shared" si="216"/>
        <v>Missing input data</v>
      </c>
      <c r="AS539" s="25"/>
      <c r="AT539" s="23" t="str">
        <f t="shared" si="200"/>
        <v>Missing input data</v>
      </c>
      <c r="AU539" s="23" t="str">
        <f t="shared" si="201"/>
        <v>Missing input data</v>
      </c>
      <c r="AV539" s="25"/>
    </row>
    <row r="540" spans="1:48">
      <c r="A540" s="56"/>
      <c r="B540" s="67" t="str">
        <f t="shared" si="202"/>
        <v/>
      </c>
      <c r="C540" s="57"/>
      <c r="D540" s="67" t="str">
        <f t="shared" si="203"/>
        <v/>
      </c>
      <c r="E540" s="54"/>
      <c r="F540" s="51" t="str">
        <f t="shared" si="204"/>
        <v/>
      </c>
      <c r="G540" s="54"/>
      <c r="H540" s="67" t="str">
        <f t="shared" si="205"/>
        <v/>
      </c>
      <c r="I540" s="54" t="str">
        <f>IF(G540="","",VLOOKUP(G540,'LEVEL-SYSTEM'!$A$2:$B$849,2,))</f>
        <v/>
      </c>
      <c r="J540" s="67" t="str">
        <f t="shared" si="206"/>
        <v/>
      </c>
      <c r="K540" s="54"/>
      <c r="L540" s="55" t="str">
        <f t="shared" si="197"/>
        <v/>
      </c>
      <c r="M540" s="67" t="str">
        <f>IF(K540="","",VLOOKUP(K540,DISCIPLINE!$A$2:$C$845,2,))</f>
        <v/>
      </c>
      <c r="N540" s="55" t="str">
        <f t="shared" si="198"/>
        <v/>
      </c>
      <c r="O540" s="67" t="str">
        <f>IF(M540="","",VLOOKUP(M540,DISCIPLINE!$A$2:$C$845,2,))</f>
        <v/>
      </c>
      <c r="P540" s="67" t="str">
        <f t="shared" si="207"/>
        <v/>
      </c>
      <c r="Q540" s="57"/>
      <c r="R540" s="67" t="str">
        <f t="shared" si="199"/>
        <v/>
      </c>
      <c r="S540" s="79" t="str">
        <f>IF(Q540="","",VLOOKUP(Q540,'[1]ACTIVITY &amp; DISCIPLINE CODE'!$F$3:$I$1862,2,))</f>
        <v/>
      </c>
      <c r="T540" s="67" t="str">
        <f t="shared" si="217"/>
        <v/>
      </c>
      <c r="U540" s="67" t="str">
        <f>IF(Q540="","",VLOOKUP(Q540,'[1]ACTIVITY &amp; DISCIPLINE CODE'!$F$3:$I$1862,3,))</f>
        <v/>
      </c>
      <c r="V540" s="67" t="str">
        <f t="shared" si="208"/>
        <v/>
      </c>
      <c r="W540" s="67" t="str">
        <f>IF(Q540="","",VLOOKUP(Q540,'[2]ACTIVITY &amp; DISCIPLINE CODE'!$F$3:$I$1850,4,))</f>
        <v/>
      </c>
      <c r="X540" s="57" t="str">
        <f t="shared" si="209"/>
        <v/>
      </c>
      <c r="Y540" s="34"/>
      <c r="Z540" s="67" t="str">
        <f t="shared" si="218"/>
        <v/>
      </c>
      <c r="AA540" s="67" t="str">
        <f>IF(Y540="","",VLOOKUP(Y540,'DOCUMENT TYPE'!$A$7:$C$837,2,))</f>
        <v/>
      </c>
      <c r="AB540" s="67" t="str">
        <f t="shared" si="219"/>
        <v/>
      </c>
      <c r="AC540" s="67" t="str">
        <f>IF(Y540="","",VLOOKUP(Y540,'DOCUMENT TYPE'!$A$7:$C$837,3,))</f>
        <v/>
      </c>
      <c r="AD540" s="67" t="str">
        <f t="shared" si="210"/>
        <v/>
      </c>
      <c r="AE540" s="54"/>
      <c r="AF540" s="55" t="str">
        <f t="shared" si="220"/>
        <v/>
      </c>
      <c r="AG540" s="67" t="str">
        <f>IF(AE540="","",VLOOKUP(AE540,DISCIPLINE!$A$2:$C$845,2,))</f>
        <v/>
      </c>
      <c r="AH540" s="57" t="str">
        <f t="shared" si="211"/>
        <v/>
      </c>
      <c r="AI540" s="57"/>
      <c r="AJ540" s="57" t="str">
        <f t="shared" si="212"/>
        <v/>
      </c>
      <c r="AK540" s="57"/>
      <c r="AL540" s="57" t="str">
        <f t="shared" si="213"/>
        <v/>
      </c>
      <c r="AM540" s="57"/>
      <c r="AN540" s="57" t="str">
        <f t="shared" si="214"/>
        <v/>
      </c>
      <c r="AO540" s="57"/>
      <c r="AP540" s="25"/>
      <c r="AQ540" s="23" t="str">
        <f t="shared" si="215"/>
        <v>Missing input data</v>
      </c>
      <c r="AR540" s="23" t="str">
        <f t="shared" si="216"/>
        <v>Missing input data</v>
      </c>
      <c r="AS540" s="25"/>
      <c r="AT540" s="23" t="str">
        <f t="shared" si="200"/>
        <v>Missing input data</v>
      </c>
      <c r="AU540" s="23" t="str">
        <f t="shared" si="201"/>
        <v>Missing input data</v>
      </c>
      <c r="AV540" s="25"/>
    </row>
    <row r="541" spans="1:48">
      <c r="A541" s="56"/>
      <c r="B541" s="67" t="str">
        <f t="shared" si="202"/>
        <v/>
      </c>
      <c r="C541" s="57"/>
      <c r="D541" s="67" t="str">
        <f t="shared" si="203"/>
        <v/>
      </c>
      <c r="E541" s="54"/>
      <c r="F541" s="51" t="str">
        <f t="shared" si="204"/>
        <v/>
      </c>
      <c r="G541" s="54"/>
      <c r="H541" s="67" t="str">
        <f t="shared" si="205"/>
        <v/>
      </c>
      <c r="I541" s="54" t="str">
        <f>IF(G541="","",VLOOKUP(G541,'LEVEL-SYSTEM'!$A$2:$B$849,2,))</f>
        <v/>
      </c>
      <c r="J541" s="67" t="str">
        <f t="shared" si="206"/>
        <v/>
      </c>
      <c r="K541" s="54"/>
      <c r="L541" s="55" t="str">
        <f t="shared" si="197"/>
        <v/>
      </c>
      <c r="M541" s="67" t="str">
        <f>IF(K541="","",VLOOKUP(K541,DISCIPLINE!$A$2:$C$845,2,))</f>
        <v/>
      </c>
      <c r="N541" s="55" t="str">
        <f t="shared" si="198"/>
        <v/>
      </c>
      <c r="O541" s="67" t="str">
        <f>IF(M541="","",VLOOKUP(M541,DISCIPLINE!$A$2:$C$845,2,))</f>
        <v/>
      </c>
      <c r="P541" s="67" t="str">
        <f t="shared" si="207"/>
        <v/>
      </c>
      <c r="Q541" s="57"/>
      <c r="R541" s="67" t="str">
        <f t="shared" si="199"/>
        <v/>
      </c>
      <c r="S541" s="79" t="str">
        <f>IF(Q541="","",VLOOKUP(Q541,'[1]ACTIVITY &amp; DISCIPLINE CODE'!$F$3:$I$1862,2,))</f>
        <v/>
      </c>
      <c r="T541" s="67" t="str">
        <f t="shared" si="217"/>
        <v/>
      </c>
      <c r="U541" s="67" t="str">
        <f>IF(Q541="","",VLOOKUP(Q541,'[1]ACTIVITY &amp; DISCIPLINE CODE'!$F$3:$I$1862,3,))</f>
        <v/>
      </c>
      <c r="V541" s="67" t="str">
        <f t="shared" si="208"/>
        <v/>
      </c>
      <c r="W541" s="67" t="str">
        <f>IF(Q541="","",VLOOKUP(Q541,'[2]ACTIVITY &amp; DISCIPLINE CODE'!$F$3:$I$1850,4,))</f>
        <v/>
      </c>
      <c r="X541" s="57" t="str">
        <f t="shared" si="209"/>
        <v/>
      </c>
      <c r="Y541" s="34"/>
      <c r="Z541" s="67" t="str">
        <f t="shared" si="218"/>
        <v/>
      </c>
      <c r="AA541" s="67" t="str">
        <f>IF(Y541="","",VLOOKUP(Y541,'DOCUMENT TYPE'!$A$7:$C$837,2,))</f>
        <v/>
      </c>
      <c r="AB541" s="67" t="str">
        <f t="shared" si="219"/>
        <v/>
      </c>
      <c r="AC541" s="67" t="str">
        <f>IF(Y541="","",VLOOKUP(Y541,'DOCUMENT TYPE'!$A$7:$C$837,3,))</f>
        <v/>
      </c>
      <c r="AD541" s="67" t="str">
        <f t="shared" si="210"/>
        <v/>
      </c>
      <c r="AE541" s="54"/>
      <c r="AF541" s="55" t="str">
        <f t="shared" si="220"/>
        <v/>
      </c>
      <c r="AG541" s="67" t="str">
        <f>IF(AE541="","",VLOOKUP(AE541,DISCIPLINE!$A$2:$C$845,2,))</f>
        <v/>
      </c>
      <c r="AH541" s="57" t="str">
        <f t="shared" si="211"/>
        <v/>
      </c>
      <c r="AI541" s="57"/>
      <c r="AJ541" s="57" t="str">
        <f t="shared" si="212"/>
        <v/>
      </c>
      <c r="AK541" s="57"/>
      <c r="AL541" s="57" t="str">
        <f t="shared" si="213"/>
        <v/>
      </c>
      <c r="AM541" s="57"/>
      <c r="AN541" s="57" t="str">
        <f t="shared" si="214"/>
        <v/>
      </c>
      <c r="AO541" s="57"/>
      <c r="AP541" s="25"/>
      <c r="AQ541" s="23" t="str">
        <f t="shared" si="215"/>
        <v>Missing input data</v>
      </c>
      <c r="AR541" s="23" t="str">
        <f t="shared" si="216"/>
        <v>Missing input data</v>
      </c>
      <c r="AS541" s="25"/>
      <c r="AT541" s="23" t="str">
        <f t="shared" si="200"/>
        <v>Missing input data</v>
      </c>
      <c r="AU541" s="23" t="str">
        <f t="shared" si="201"/>
        <v>Missing input data</v>
      </c>
      <c r="AV541" s="25"/>
    </row>
    <row r="542" spans="1:48">
      <c r="A542" s="56"/>
      <c r="B542" s="67" t="str">
        <f t="shared" si="202"/>
        <v/>
      </c>
      <c r="C542" s="57"/>
      <c r="D542" s="67" t="str">
        <f t="shared" si="203"/>
        <v/>
      </c>
      <c r="E542" s="54"/>
      <c r="F542" s="51" t="str">
        <f t="shared" si="204"/>
        <v/>
      </c>
      <c r="G542" s="54"/>
      <c r="H542" s="67" t="str">
        <f t="shared" si="205"/>
        <v/>
      </c>
      <c r="I542" s="54" t="str">
        <f>IF(G542="","",VLOOKUP(G542,'LEVEL-SYSTEM'!$A$2:$B$849,2,))</f>
        <v/>
      </c>
      <c r="J542" s="67" t="str">
        <f t="shared" si="206"/>
        <v/>
      </c>
      <c r="K542" s="54"/>
      <c r="L542" s="55" t="str">
        <f t="shared" si="197"/>
        <v/>
      </c>
      <c r="M542" s="67" t="str">
        <f>IF(K542="","",VLOOKUP(K542,DISCIPLINE!$A$2:$C$845,2,))</f>
        <v/>
      </c>
      <c r="N542" s="55" t="str">
        <f t="shared" si="198"/>
        <v/>
      </c>
      <c r="O542" s="67" t="str">
        <f>IF(M542="","",VLOOKUP(M542,DISCIPLINE!$A$2:$C$845,2,))</f>
        <v/>
      </c>
      <c r="P542" s="67" t="str">
        <f t="shared" si="207"/>
        <v/>
      </c>
      <c r="Q542" s="57"/>
      <c r="R542" s="67" t="str">
        <f t="shared" si="199"/>
        <v/>
      </c>
      <c r="S542" s="79" t="str">
        <f>IF(Q542="","",VLOOKUP(Q542,'[1]ACTIVITY &amp; DISCIPLINE CODE'!$F$3:$I$1862,2,))</f>
        <v/>
      </c>
      <c r="T542" s="67" t="str">
        <f t="shared" si="217"/>
        <v/>
      </c>
      <c r="U542" s="67" t="str">
        <f>IF(Q542="","",VLOOKUP(Q542,'[1]ACTIVITY &amp; DISCIPLINE CODE'!$F$3:$I$1862,3,))</f>
        <v/>
      </c>
      <c r="V542" s="67" t="str">
        <f t="shared" si="208"/>
        <v/>
      </c>
      <c r="W542" s="67" t="str">
        <f>IF(Q542="","",VLOOKUP(Q542,'[2]ACTIVITY &amp; DISCIPLINE CODE'!$F$3:$I$1850,4,))</f>
        <v/>
      </c>
      <c r="X542" s="57" t="str">
        <f t="shared" si="209"/>
        <v/>
      </c>
      <c r="Y542" s="34"/>
      <c r="Z542" s="67" t="str">
        <f t="shared" si="218"/>
        <v/>
      </c>
      <c r="AA542" s="67" t="str">
        <f>IF(Y542="","",VLOOKUP(Y542,'DOCUMENT TYPE'!$A$7:$C$837,2,))</f>
        <v/>
      </c>
      <c r="AB542" s="67" t="str">
        <f t="shared" si="219"/>
        <v/>
      </c>
      <c r="AC542" s="67" t="str">
        <f>IF(Y542="","",VLOOKUP(Y542,'DOCUMENT TYPE'!$A$7:$C$837,3,))</f>
        <v/>
      </c>
      <c r="AD542" s="67" t="str">
        <f t="shared" si="210"/>
        <v/>
      </c>
      <c r="AE542" s="54"/>
      <c r="AF542" s="55" t="str">
        <f t="shared" si="220"/>
        <v/>
      </c>
      <c r="AG542" s="67" t="str">
        <f>IF(AE542="","",VLOOKUP(AE542,DISCIPLINE!$A$2:$C$845,2,))</f>
        <v/>
      </c>
      <c r="AH542" s="57" t="str">
        <f t="shared" si="211"/>
        <v/>
      </c>
      <c r="AI542" s="57"/>
      <c r="AJ542" s="57" t="str">
        <f t="shared" si="212"/>
        <v/>
      </c>
      <c r="AK542" s="57"/>
      <c r="AL542" s="57" t="str">
        <f t="shared" si="213"/>
        <v/>
      </c>
      <c r="AM542" s="57"/>
      <c r="AN542" s="57" t="str">
        <f t="shared" si="214"/>
        <v/>
      </c>
      <c r="AO542" s="57"/>
      <c r="AP542" s="25"/>
      <c r="AQ542" s="23" t="str">
        <f t="shared" si="215"/>
        <v>Missing input data</v>
      </c>
      <c r="AR542" s="23" t="str">
        <f t="shared" si="216"/>
        <v>Missing input data</v>
      </c>
      <c r="AS542" s="25"/>
      <c r="AT542" s="23" t="str">
        <f t="shared" si="200"/>
        <v>Missing input data</v>
      </c>
      <c r="AU542" s="23" t="str">
        <f t="shared" si="201"/>
        <v>Missing input data</v>
      </c>
      <c r="AV542" s="25"/>
    </row>
    <row r="543" spans="1:48">
      <c r="A543" s="56"/>
      <c r="B543" s="67" t="str">
        <f t="shared" si="202"/>
        <v/>
      </c>
      <c r="C543" s="57"/>
      <c r="D543" s="67" t="str">
        <f t="shared" si="203"/>
        <v/>
      </c>
      <c r="E543" s="54"/>
      <c r="F543" s="51" t="str">
        <f t="shared" si="204"/>
        <v/>
      </c>
      <c r="G543" s="54"/>
      <c r="H543" s="67" t="str">
        <f t="shared" si="205"/>
        <v/>
      </c>
      <c r="I543" s="54" t="str">
        <f>IF(G543="","",VLOOKUP(G543,'LEVEL-SYSTEM'!$A$2:$B$849,2,))</f>
        <v/>
      </c>
      <c r="J543" s="67" t="str">
        <f t="shared" si="206"/>
        <v/>
      </c>
      <c r="K543" s="54"/>
      <c r="L543" s="55" t="str">
        <f t="shared" si="197"/>
        <v/>
      </c>
      <c r="M543" s="67" t="str">
        <f>IF(K543="","",VLOOKUP(K543,DISCIPLINE!$A$2:$C$845,2,))</f>
        <v/>
      </c>
      <c r="N543" s="55" t="str">
        <f t="shared" si="198"/>
        <v/>
      </c>
      <c r="O543" s="67" t="str">
        <f>IF(M543="","",VLOOKUP(M543,DISCIPLINE!$A$2:$C$845,2,))</f>
        <v/>
      </c>
      <c r="P543" s="67" t="str">
        <f t="shared" si="207"/>
        <v/>
      </c>
      <c r="Q543" s="57"/>
      <c r="R543" s="67" t="str">
        <f t="shared" si="199"/>
        <v/>
      </c>
      <c r="S543" s="79" t="str">
        <f>IF(Q543="","",VLOOKUP(Q543,'[1]ACTIVITY &amp; DISCIPLINE CODE'!$F$3:$I$1862,2,))</f>
        <v/>
      </c>
      <c r="T543" s="67" t="str">
        <f t="shared" si="217"/>
        <v/>
      </c>
      <c r="U543" s="67" t="str">
        <f>IF(Q543="","",VLOOKUP(Q543,'[1]ACTIVITY &amp; DISCIPLINE CODE'!$F$3:$I$1862,3,))</f>
        <v/>
      </c>
      <c r="V543" s="67" t="str">
        <f t="shared" si="208"/>
        <v/>
      </c>
      <c r="W543" s="67" t="str">
        <f>IF(Q543="","",VLOOKUP(Q543,'[2]ACTIVITY &amp; DISCIPLINE CODE'!$F$3:$I$1850,4,))</f>
        <v/>
      </c>
      <c r="X543" s="57" t="str">
        <f t="shared" si="209"/>
        <v/>
      </c>
      <c r="Y543" s="34"/>
      <c r="Z543" s="67" t="str">
        <f t="shared" si="218"/>
        <v/>
      </c>
      <c r="AA543" s="67" t="str">
        <f>IF(Y543="","",VLOOKUP(Y543,'DOCUMENT TYPE'!$A$7:$C$837,2,))</f>
        <v/>
      </c>
      <c r="AB543" s="67" t="str">
        <f t="shared" si="219"/>
        <v/>
      </c>
      <c r="AC543" s="67" t="str">
        <f>IF(Y543="","",VLOOKUP(Y543,'DOCUMENT TYPE'!$A$7:$C$837,3,))</f>
        <v/>
      </c>
      <c r="AD543" s="67" t="str">
        <f t="shared" si="210"/>
        <v/>
      </c>
      <c r="AE543" s="54"/>
      <c r="AF543" s="55" t="str">
        <f t="shared" si="220"/>
        <v/>
      </c>
      <c r="AG543" s="67" t="str">
        <f>IF(AE543="","",VLOOKUP(AE543,DISCIPLINE!$A$2:$C$845,2,))</f>
        <v/>
      </c>
      <c r="AH543" s="57" t="str">
        <f t="shared" si="211"/>
        <v/>
      </c>
      <c r="AI543" s="57"/>
      <c r="AJ543" s="57" t="str">
        <f t="shared" si="212"/>
        <v/>
      </c>
      <c r="AK543" s="57"/>
      <c r="AL543" s="57" t="str">
        <f t="shared" si="213"/>
        <v/>
      </c>
      <c r="AM543" s="57"/>
      <c r="AN543" s="57" t="str">
        <f t="shared" si="214"/>
        <v/>
      </c>
      <c r="AO543" s="57"/>
      <c r="AP543" s="25"/>
      <c r="AQ543" s="23" t="str">
        <f t="shared" si="215"/>
        <v>Missing input data</v>
      </c>
      <c r="AR543" s="23" t="str">
        <f t="shared" si="216"/>
        <v>Missing input data</v>
      </c>
      <c r="AS543" s="25"/>
      <c r="AT543" s="23" t="str">
        <f t="shared" si="200"/>
        <v>Missing input data</v>
      </c>
      <c r="AU543" s="23" t="str">
        <f t="shared" si="201"/>
        <v>Missing input data</v>
      </c>
      <c r="AV543" s="25"/>
    </row>
    <row r="544" spans="1:48">
      <c r="A544" s="56"/>
      <c r="B544" s="67" t="str">
        <f t="shared" si="202"/>
        <v/>
      </c>
      <c r="C544" s="57"/>
      <c r="D544" s="67" t="str">
        <f t="shared" si="203"/>
        <v/>
      </c>
      <c r="E544" s="54"/>
      <c r="F544" s="51" t="str">
        <f t="shared" si="204"/>
        <v/>
      </c>
      <c r="G544" s="54"/>
      <c r="H544" s="67" t="str">
        <f t="shared" si="205"/>
        <v/>
      </c>
      <c r="I544" s="54" t="str">
        <f>IF(G544="","",VLOOKUP(G544,'LEVEL-SYSTEM'!$A$2:$B$849,2,))</f>
        <v/>
      </c>
      <c r="J544" s="67" t="str">
        <f t="shared" si="206"/>
        <v/>
      </c>
      <c r="K544" s="54"/>
      <c r="L544" s="55" t="str">
        <f t="shared" si="197"/>
        <v/>
      </c>
      <c r="M544" s="67" t="str">
        <f>IF(K544="","",VLOOKUP(K544,DISCIPLINE!$A$2:$C$845,2,))</f>
        <v/>
      </c>
      <c r="N544" s="55" t="str">
        <f t="shared" si="198"/>
        <v/>
      </c>
      <c r="O544" s="67" t="str">
        <f>IF(M544="","",VLOOKUP(M544,DISCIPLINE!$A$2:$C$845,2,))</f>
        <v/>
      </c>
      <c r="P544" s="67" t="str">
        <f t="shared" si="207"/>
        <v/>
      </c>
      <c r="Q544" s="57"/>
      <c r="R544" s="67" t="str">
        <f t="shared" si="199"/>
        <v/>
      </c>
      <c r="S544" s="79" t="str">
        <f>IF(Q544="","",VLOOKUP(Q544,'[1]ACTIVITY &amp; DISCIPLINE CODE'!$F$3:$I$1862,2,))</f>
        <v/>
      </c>
      <c r="T544" s="67" t="str">
        <f t="shared" si="217"/>
        <v/>
      </c>
      <c r="U544" s="67" t="str">
        <f>IF(Q544="","",VLOOKUP(Q544,'[1]ACTIVITY &amp; DISCIPLINE CODE'!$F$3:$I$1862,3,))</f>
        <v/>
      </c>
      <c r="V544" s="67" t="str">
        <f t="shared" si="208"/>
        <v/>
      </c>
      <c r="W544" s="67" t="str">
        <f>IF(Q544="","",VLOOKUP(Q544,'[2]ACTIVITY &amp; DISCIPLINE CODE'!$F$3:$I$1850,4,))</f>
        <v/>
      </c>
      <c r="X544" s="57" t="str">
        <f t="shared" si="209"/>
        <v/>
      </c>
      <c r="Y544" s="34"/>
      <c r="Z544" s="67" t="str">
        <f t="shared" si="218"/>
        <v/>
      </c>
      <c r="AA544" s="67" t="str">
        <f>IF(Y544="","",VLOOKUP(Y544,'DOCUMENT TYPE'!$A$7:$C$837,2,))</f>
        <v/>
      </c>
      <c r="AB544" s="67" t="str">
        <f t="shared" si="219"/>
        <v/>
      </c>
      <c r="AC544" s="67" t="str">
        <f>IF(Y544="","",VLOOKUP(Y544,'DOCUMENT TYPE'!$A$7:$C$837,3,))</f>
        <v/>
      </c>
      <c r="AD544" s="67" t="str">
        <f t="shared" si="210"/>
        <v/>
      </c>
      <c r="AE544" s="54"/>
      <c r="AF544" s="55" t="str">
        <f t="shared" si="220"/>
        <v/>
      </c>
      <c r="AG544" s="67" t="str">
        <f>IF(AE544="","",VLOOKUP(AE544,DISCIPLINE!$A$2:$C$845,2,))</f>
        <v/>
      </c>
      <c r="AH544" s="57" t="str">
        <f t="shared" si="211"/>
        <v/>
      </c>
      <c r="AI544" s="57"/>
      <c r="AJ544" s="57" t="str">
        <f t="shared" si="212"/>
        <v/>
      </c>
      <c r="AK544" s="57"/>
      <c r="AL544" s="57" t="str">
        <f t="shared" si="213"/>
        <v/>
      </c>
      <c r="AM544" s="57"/>
      <c r="AN544" s="57" t="str">
        <f t="shared" si="214"/>
        <v/>
      </c>
      <c r="AO544" s="57"/>
      <c r="AP544" s="25"/>
      <c r="AQ544" s="23" t="str">
        <f t="shared" si="215"/>
        <v>Missing input data</v>
      </c>
      <c r="AR544" s="23" t="str">
        <f t="shared" si="216"/>
        <v>Missing input data</v>
      </c>
      <c r="AS544" s="25"/>
      <c r="AT544" s="23" t="str">
        <f t="shared" si="200"/>
        <v>Missing input data</v>
      </c>
      <c r="AU544" s="23" t="str">
        <f t="shared" si="201"/>
        <v>Missing input data</v>
      </c>
      <c r="AV544" s="25"/>
    </row>
    <row r="545" spans="1:48">
      <c r="A545" s="56"/>
      <c r="B545" s="67" t="str">
        <f t="shared" si="202"/>
        <v/>
      </c>
      <c r="C545" s="57"/>
      <c r="D545" s="67" t="str">
        <f t="shared" si="203"/>
        <v/>
      </c>
      <c r="E545" s="54"/>
      <c r="F545" s="51" t="str">
        <f t="shared" si="204"/>
        <v/>
      </c>
      <c r="G545" s="54"/>
      <c r="H545" s="67" t="str">
        <f t="shared" si="205"/>
        <v/>
      </c>
      <c r="I545" s="54" t="str">
        <f>IF(G545="","",VLOOKUP(G545,'LEVEL-SYSTEM'!$A$2:$B$849,2,))</f>
        <v/>
      </c>
      <c r="J545" s="67" t="str">
        <f t="shared" si="206"/>
        <v/>
      </c>
      <c r="K545" s="54"/>
      <c r="L545" s="55" t="str">
        <f t="shared" si="197"/>
        <v/>
      </c>
      <c r="M545" s="67" t="str">
        <f>IF(K545="","",VLOOKUP(K545,DISCIPLINE!$A$2:$C$845,2,))</f>
        <v/>
      </c>
      <c r="N545" s="55" t="str">
        <f t="shared" si="198"/>
        <v/>
      </c>
      <c r="O545" s="67" t="str">
        <f>IF(M545="","",VLOOKUP(M545,DISCIPLINE!$A$2:$C$845,2,))</f>
        <v/>
      </c>
      <c r="P545" s="67" t="str">
        <f t="shared" si="207"/>
        <v/>
      </c>
      <c r="Q545" s="57"/>
      <c r="R545" s="67" t="str">
        <f t="shared" si="199"/>
        <v/>
      </c>
      <c r="S545" s="79" t="str">
        <f>IF(Q545="","",VLOOKUP(Q545,'[1]ACTIVITY &amp; DISCIPLINE CODE'!$F$3:$I$1862,2,))</f>
        <v/>
      </c>
      <c r="T545" s="67" t="str">
        <f t="shared" si="217"/>
        <v/>
      </c>
      <c r="U545" s="67" t="str">
        <f>IF(Q545="","",VLOOKUP(Q545,'[1]ACTIVITY &amp; DISCIPLINE CODE'!$F$3:$I$1862,3,))</f>
        <v/>
      </c>
      <c r="V545" s="67" t="str">
        <f t="shared" si="208"/>
        <v/>
      </c>
      <c r="W545" s="67" t="str">
        <f>IF(Q545="","",VLOOKUP(Q545,'[2]ACTIVITY &amp; DISCIPLINE CODE'!$F$3:$I$1850,4,))</f>
        <v/>
      </c>
      <c r="X545" s="57" t="str">
        <f t="shared" si="209"/>
        <v/>
      </c>
      <c r="Y545" s="34"/>
      <c r="Z545" s="67" t="str">
        <f t="shared" si="218"/>
        <v/>
      </c>
      <c r="AA545" s="67" t="str">
        <f>IF(Y545="","",VLOOKUP(Y545,'DOCUMENT TYPE'!$A$7:$C$837,2,))</f>
        <v/>
      </c>
      <c r="AB545" s="67" t="str">
        <f t="shared" si="219"/>
        <v/>
      </c>
      <c r="AC545" s="67" t="str">
        <f>IF(Y545="","",VLOOKUP(Y545,'DOCUMENT TYPE'!$A$7:$C$837,3,))</f>
        <v/>
      </c>
      <c r="AD545" s="67" t="str">
        <f t="shared" si="210"/>
        <v/>
      </c>
      <c r="AE545" s="54"/>
      <c r="AF545" s="55" t="str">
        <f t="shared" si="220"/>
        <v/>
      </c>
      <c r="AG545" s="67" t="str">
        <f>IF(AE545="","",VLOOKUP(AE545,DISCIPLINE!$A$2:$C$845,2,))</f>
        <v/>
      </c>
      <c r="AH545" s="57" t="str">
        <f t="shared" si="211"/>
        <v/>
      </c>
      <c r="AI545" s="57"/>
      <c r="AJ545" s="57" t="str">
        <f t="shared" si="212"/>
        <v/>
      </c>
      <c r="AK545" s="57"/>
      <c r="AL545" s="57" t="str">
        <f t="shared" si="213"/>
        <v/>
      </c>
      <c r="AM545" s="57"/>
      <c r="AN545" s="57" t="str">
        <f t="shared" si="214"/>
        <v/>
      </c>
      <c r="AO545" s="57"/>
      <c r="AP545" s="25"/>
      <c r="AQ545" s="23" t="str">
        <f t="shared" si="215"/>
        <v>Missing input data</v>
      </c>
      <c r="AR545" s="23" t="str">
        <f t="shared" si="216"/>
        <v>Missing input data</v>
      </c>
      <c r="AS545" s="25"/>
      <c r="AT545" s="23" t="str">
        <f t="shared" si="200"/>
        <v>Missing input data</v>
      </c>
      <c r="AU545" s="23" t="str">
        <f t="shared" si="201"/>
        <v>Missing input data</v>
      </c>
      <c r="AV545" s="25"/>
    </row>
    <row r="546" spans="1:48">
      <c r="A546" s="56"/>
      <c r="B546" s="67" t="str">
        <f t="shared" si="202"/>
        <v/>
      </c>
      <c r="C546" s="57"/>
      <c r="D546" s="67" t="str">
        <f t="shared" si="203"/>
        <v/>
      </c>
      <c r="E546" s="54"/>
      <c r="F546" s="51" t="str">
        <f t="shared" si="204"/>
        <v/>
      </c>
      <c r="G546" s="54"/>
      <c r="H546" s="67" t="str">
        <f t="shared" si="205"/>
        <v/>
      </c>
      <c r="I546" s="54" t="str">
        <f>IF(G546="","",VLOOKUP(G546,'LEVEL-SYSTEM'!$A$2:$B$849,2,))</f>
        <v/>
      </c>
      <c r="J546" s="67" t="str">
        <f t="shared" si="206"/>
        <v/>
      </c>
      <c r="K546" s="54"/>
      <c r="L546" s="55" t="str">
        <f t="shared" si="197"/>
        <v/>
      </c>
      <c r="M546" s="67" t="str">
        <f>IF(K546="","",VLOOKUP(K546,DISCIPLINE!$A$2:$C$845,2,))</f>
        <v/>
      </c>
      <c r="N546" s="55" t="str">
        <f t="shared" si="198"/>
        <v/>
      </c>
      <c r="O546" s="67" t="str">
        <f>IF(M546="","",VLOOKUP(M546,DISCIPLINE!$A$2:$C$845,2,))</f>
        <v/>
      </c>
      <c r="P546" s="67" t="str">
        <f t="shared" si="207"/>
        <v/>
      </c>
      <c r="Q546" s="57"/>
      <c r="R546" s="67" t="str">
        <f t="shared" si="199"/>
        <v/>
      </c>
      <c r="S546" s="79" t="str">
        <f>IF(Q546="","",VLOOKUP(Q546,'[1]ACTIVITY &amp; DISCIPLINE CODE'!$F$3:$I$1862,2,))</f>
        <v/>
      </c>
      <c r="T546" s="67" t="str">
        <f t="shared" si="217"/>
        <v/>
      </c>
      <c r="U546" s="67" t="str">
        <f>IF(Q546="","",VLOOKUP(Q546,'[1]ACTIVITY &amp; DISCIPLINE CODE'!$F$3:$I$1862,3,))</f>
        <v/>
      </c>
      <c r="V546" s="67" t="str">
        <f t="shared" si="208"/>
        <v/>
      </c>
      <c r="W546" s="67" t="str">
        <f>IF(Q546="","",VLOOKUP(Q546,'[2]ACTIVITY &amp; DISCIPLINE CODE'!$F$3:$I$1850,4,))</f>
        <v/>
      </c>
      <c r="X546" s="57" t="str">
        <f t="shared" si="209"/>
        <v/>
      </c>
      <c r="Y546" s="34"/>
      <c r="Z546" s="67" t="str">
        <f t="shared" si="218"/>
        <v/>
      </c>
      <c r="AA546" s="67" t="str">
        <f>IF(Y546="","",VLOOKUP(Y546,'DOCUMENT TYPE'!$A$7:$C$837,2,))</f>
        <v/>
      </c>
      <c r="AB546" s="67" t="str">
        <f t="shared" si="219"/>
        <v/>
      </c>
      <c r="AC546" s="67" t="str">
        <f>IF(Y546="","",VLOOKUP(Y546,'DOCUMENT TYPE'!$A$7:$C$837,3,))</f>
        <v/>
      </c>
      <c r="AD546" s="67" t="str">
        <f t="shared" si="210"/>
        <v/>
      </c>
      <c r="AE546" s="54"/>
      <c r="AF546" s="55" t="str">
        <f t="shared" si="220"/>
        <v/>
      </c>
      <c r="AG546" s="67" t="str">
        <f>IF(AE546="","",VLOOKUP(AE546,DISCIPLINE!$A$2:$C$845,2,))</f>
        <v/>
      </c>
      <c r="AH546" s="57" t="str">
        <f t="shared" si="211"/>
        <v/>
      </c>
      <c r="AI546" s="57"/>
      <c r="AJ546" s="57" t="str">
        <f t="shared" si="212"/>
        <v/>
      </c>
      <c r="AK546" s="57"/>
      <c r="AL546" s="57" t="str">
        <f t="shared" si="213"/>
        <v/>
      </c>
      <c r="AM546" s="57"/>
      <c r="AN546" s="57" t="str">
        <f t="shared" si="214"/>
        <v/>
      </c>
      <c r="AO546" s="57"/>
      <c r="AP546" s="25"/>
      <c r="AQ546" s="23" t="str">
        <f t="shared" si="215"/>
        <v>Missing input data</v>
      </c>
      <c r="AR546" s="23" t="str">
        <f t="shared" si="216"/>
        <v>Missing input data</v>
      </c>
      <c r="AS546" s="25"/>
      <c r="AT546" s="23" t="str">
        <f t="shared" si="200"/>
        <v>Missing input data</v>
      </c>
      <c r="AU546" s="23" t="str">
        <f t="shared" si="201"/>
        <v>Missing input data</v>
      </c>
      <c r="AV546" s="25"/>
    </row>
    <row r="547" spans="1:48">
      <c r="A547" s="56"/>
      <c r="B547" s="67" t="str">
        <f t="shared" si="202"/>
        <v/>
      </c>
      <c r="C547" s="57"/>
      <c r="D547" s="67" t="str">
        <f t="shared" si="203"/>
        <v/>
      </c>
      <c r="E547" s="54"/>
      <c r="F547" s="51" t="str">
        <f t="shared" si="204"/>
        <v/>
      </c>
      <c r="G547" s="54"/>
      <c r="H547" s="67" t="str">
        <f t="shared" si="205"/>
        <v/>
      </c>
      <c r="I547" s="54" t="str">
        <f>IF(G547="","",VLOOKUP(G547,'LEVEL-SYSTEM'!$A$2:$B$849,2,))</f>
        <v/>
      </c>
      <c r="J547" s="67" t="str">
        <f t="shared" si="206"/>
        <v/>
      </c>
      <c r="K547" s="54"/>
      <c r="L547" s="55" t="str">
        <f t="shared" si="197"/>
        <v/>
      </c>
      <c r="M547" s="67" t="str">
        <f>IF(K547="","",VLOOKUP(K547,DISCIPLINE!$A$2:$C$845,2,))</f>
        <v/>
      </c>
      <c r="N547" s="55" t="str">
        <f t="shared" si="198"/>
        <v/>
      </c>
      <c r="O547" s="67" t="str">
        <f>IF(M547="","",VLOOKUP(M547,DISCIPLINE!$A$2:$C$845,2,))</f>
        <v/>
      </c>
      <c r="P547" s="67" t="str">
        <f t="shared" si="207"/>
        <v/>
      </c>
      <c r="Q547" s="57"/>
      <c r="R547" s="67" t="str">
        <f t="shared" si="199"/>
        <v/>
      </c>
      <c r="S547" s="79" t="str">
        <f>IF(Q547="","",VLOOKUP(Q547,'[1]ACTIVITY &amp; DISCIPLINE CODE'!$F$3:$I$1862,2,))</f>
        <v/>
      </c>
      <c r="T547" s="67" t="str">
        <f t="shared" si="217"/>
        <v/>
      </c>
      <c r="U547" s="67" t="str">
        <f>IF(Q547="","",VLOOKUP(Q547,'[1]ACTIVITY &amp; DISCIPLINE CODE'!$F$3:$I$1862,3,))</f>
        <v/>
      </c>
      <c r="V547" s="67" t="str">
        <f t="shared" si="208"/>
        <v/>
      </c>
      <c r="W547" s="67" t="str">
        <f>IF(Q547="","",VLOOKUP(Q547,'[2]ACTIVITY &amp; DISCIPLINE CODE'!$F$3:$I$1850,4,))</f>
        <v/>
      </c>
      <c r="X547" s="57" t="str">
        <f t="shared" si="209"/>
        <v/>
      </c>
      <c r="Y547" s="34"/>
      <c r="Z547" s="67" t="str">
        <f t="shared" si="218"/>
        <v/>
      </c>
      <c r="AA547" s="67" t="str">
        <f>IF(Y547="","",VLOOKUP(Y547,'DOCUMENT TYPE'!$A$7:$C$837,2,))</f>
        <v/>
      </c>
      <c r="AB547" s="67" t="str">
        <f t="shared" si="219"/>
        <v/>
      </c>
      <c r="AC547" s="67" t="str">
        <f>IF(Y547="","",VLOOKUP(Y547,'DOCUMENT TYPE'!$A$7:$C$837,3,))</f>
        <v/>
      </c>
      <c r="AD547" s="67" t="str">
        <f t="shared" si="210"/>
        <v/>
      </c>
      <c r="AE547" s="54"/>
      <c r="AF547" s="55" t="str">
        <f t="shared" si="220"/>
        <v/>
      </c>
      <c r="AG547" s="67" t="str">
        <f>IF(AE547="","",VLOOKUP(AE547,DISCIPLINE!$A$2:$C$845,2,))</f>
        <v/>
      </c>
      <c r="AH547" s="57" t="str">
        <f t="shared" si="211"/>
        <v/>
      </c>
      <c r="AI547" s="57"/>
      <c r="AJ547" s="57" t="str">
        <f t="shared" si="212"/>
        <v/>
      </c>
      <c r="AK547" s="57"/>
      <c r="AL547" s="57" t="str">
        <f t="shared" si="213"/>
        <v/>
      </c>
      <c r="AM547" s="57"/>
      <c r="AN547" s="57" t="str">
        <f t="shared" si="214"/>
        <v/>
      </c>
      <c r="AO547" s="57"/>
      <c r="AP547" s="25"/>
      <c r="AQ547" s="23" t="str">
        <f t="shared" si="215"/>
        <v>Missing input data</v>
      </c>
      <c r="AR547" s="23" t="str">
        <f t="shared" si="216"/>
        <v>Missing input data</v>
      </c>
      <c r="AS547" s="25"/>
      <c r="AT547" s="23" t="str">
        <f t="shared" si="200"/>
        <v>Missing input data</v>
      </c>
      <c r="AU547" s="23" t="str">
        <f t="shared" si="201"/>
        <v>Missing input data</v>
      </c>
      <c r="AV547" s="25"/>
    </row>
    <row r="548" spans="1:48">
      <c r="A548" s="56"/>
      <c r="B548" s="67" t="str">
        <f t="shared" si="202"/>
        <v/>
      </c>
      <c r="C548" s="57"/>
      <c r="D548" s="67" t="str">
        <f t="shared" si="203"/>
        <v/>
      </c>
      <c r="E548" s="54"/>
      <c r="F548" s="51" t="str">
        <f t="shared" si="204"/>
        <v/>
      </c>
      <c r="G548" s="54"/>
      <c r="H548" s="67" t="str">
        <f t="shared" si="205"/>
        <v/>
      </c>
      <c r="I548" s="54" t="str">
        <f>IF(G548="","",VLOOKUP(G548,'LEVEL-SYSTEM'!$A$2:$B$849,2,))</f>
        <v/>
      </c>
      <c r="J548" s="67" t="str">
        <f t="shared" si="206"/>
        <v/>
      </c>
      <c r="K548" s="54"/>
      <c r="L548" s="55" t="str">
        <f t="shared" si="197"/>
        <v/>
      </c>
      <c r="M548" s="67" t="str">
        <f>IF(K548="","",VLOOKUP(K548,DISCIPLINE!$A$2:$C$845,2,))</f>
        <v/>
      </c>
      <c r="N548" s="55" t="str">
        <f t="shared" si="198"/>
        <v/>
      </c>
      <c r="O548" s="67" t="str">
        <f>IF(M548="","",VLOOKUP(M548,DISCIPLINE!$A$2:$C$845,2,))</f>
        <v/>
      </c>
      <c r="P548" s="67" t="str">
        <f t="shared" si="207"/>
        <v/>
      </c>
      <c r="Q548" s="57"/>
      <c r="R548" s="67" t="str">
        <f t="shared" si="199"/>
        <v/>
      </c>
      <c r="S548" s="79" t="str">
        <f>IF(Q548="","",VLOOKUP(Q548,'[1]ACTIVITY &amp; DISCIPLINE CODE'!$F$3:$I$1862,2,))</f>
        <v/>
      </c>
      <c r="T548" s="67" t="str">
        <f t="shared" si="217"/>
        <v/>
      </c>
      <c r="U548" s="67" t="str">
        <f>IF(Q548="","",VLOOKUP(Q548,'[1]ACTIVITY &amp; DISCIPLINE CODE'!$F$3:$I$1862,3,))</f>
        <v/>
      </c>
      <c r="V548" s="67" t="str">
        <f t="shared" si="208"/>
        <v/>
      </c>
      <c r="W548" s="67" t="str">
        <f>IF(Q548="","",VLOOKUP(Q548,'[2]ACTIVITY &amp; DISCIPLINE CODE'!$F$3:$I$1850,4,))</f>
        <v/>
      </c>
      <c r="X548" s="57" t="str">
        <f t="shared" si="209"/>
        <v/>
      </c>
      <c r="Y548" s="34"/>
      <c r="Z548" s="67" t="str">
        <f t="shared" si="218"/>
        <v/>
      </c>
      <c r="AA548" s="67" t="str">
        <f>IF(Y548="","",VLOOKUP(Y548,'DOCUMENT TYPE'!$A$7:$C$837,2,))</f>
        <v/>
      </c>
      <c r="AB548" s="67" t="str">
        <f t="shared" si="219"/>
        <v/>
      </c>
      <c r="AC548" s="67" t="str">
        <f>IF(Y548="","",VLOOKUP(Y548,'DOCUMENT TYPE'!$A$7:$C$837,3,))</f>
        <v/>
      </c>
      <c r="AD548" s="67" t="str">
        <f t="shared" si="210"/>
        <v/>
      </c>
      <c r="AE548" s="54"/>
      <c r="AF548" s="55" t="str">
        <f t="shared" si="220"/>
        <v/>
      </c>
      <c r="AG548" s="67" t="str">
        <f>IF(AE548="","",VLOOKUP(AE548,DISCIPLINE!$A$2:$C$845,2,))</f>
        <v/>
      </c>
      <c r="AH548" s="57" t="str">
        <f t="shared" si="211"/>
        <v/>
      </c>
      <c r="AI548" s="57"/>
      <c r="AJ548" s="57" t="str">
        <f t="shared" si="212"/>
        <v/>
      </c>
      <c r="AK548" s="57"/>
      <c r="AL548" s="57" t="str">
        <f t="shared" si="213"/>
        <v/>
      </c>
      <c r="AM548" s="57"/>
      <c r="AN548" s="57" t="str">
        <f t="shared" si="214"/>
        <v/>
      </c>
      <c r="AO548" s="57"/>
      <c r="AP548" s="25"/>
      <c r="AQ548" s="23" t="str">
        <f t="shared" si="215"/>
        <v>Missing input data</v>
      </c>
      <c r="AR548" s="23" t="str">
        <f t="shared" si="216"/>
        <v>Missing input data</v>
      </c>
      <c r="AS548" s="25"/>
      <c r="AT548" s="23" t="str">
        <f t="shared" si="200"/>
        <v>Missing input data</v>
      </c>
      <c r="AU548" s="23" t="str">
        <f t="shared" si="201"/>
        <v>Missing input data</v>
      </c>
      <c r="AV548" s="25"/>
    </row>
    <row r="549" spans="1:48">
      <c r="A549" s="56"/>
      <c r="B549" s="67" t="str">
        <f t="shared" si="202"/>
        <v/>
      </c>
      <c r="C549" s="57"/>
      <c r="D549" s="67" t="str">
        <f t="shared" si="203"/>
        <v/>
      </c>
      <c r="E549" s="54"/>
      <c r="F549" s="51" t="str">
        <f t="shared" si="204"/>
        <v/>
      </c>
      <c r="G549" s="54"/>
      <c r="H549" s="67" t="str">
        <f t="shared" si="205"/>
        <v/>
      </c>
      <c r="I549" s="54" t="str">
        <f>IF(G549="","",VLOOKUP(G549,'LEVEL-SYSTEM'!$A$2:$B$849,2,))</f>
        <v/>
      </c>
      <c r="J549" s="67" t="str">
        <f t="shared" si="206"/>
        <v/>
      </c>
      <c r="K549" s="54"/>
      <c r="L549" s="55" t="str">
        <f t="shared" si="197"/>
        <v/>
      </c>
      <c r="M549" s="67" t="str">
        <f>IF(K549="","",VLOOKUP(K549,DISCIPLINE!$A$2:$C$845,2,))</f>
        <v/>
      </c>
      <c r="N549" s="55" t="str">
        <f t="shared" si="198"/>
        <v/>
      </c>
      <c r="O549" s="67" t="str">
        <f>IF(M549="","",VLOOKUP(M549,DISCIPLINE!$A$2:$C$845,2,))</f>
        <v/>
      </c>
      <c r="P549" s="67" t="str">
        <f t="shared" si="207"/>
        <v/>
      </c>
      <c r="Q549" s="57"/>
      <c r="R549" s="67" t="str">
        <f t="shared" si="199"/>
        <v/>
      </c>
      <c r="S549" s="79" t="str">
        <f>IF(Q549="","",VLOOKUP(Q549,'[1]ACTIVITY &amp; DISCIPLINE CODE'!$F$3:$I$1862,2,))</f>
        <v/>
      </c>
      <c r="T549" s="67" t="str">
        <f t="shared" si="217"/>
        <v/>
      </c>
      <c r="U549" s="67" t="str">
        <f>IF(Q549="","",VLOOKUP(Q549,'[1]ACTIVITY &amp; DISCIPLINE CODE'!$F$3:$I$1862,3,))</f>
        <v/>
      </c>
      <c r="V549" s="67" t="str">
        <f t="shared" si="208"/>
        <v/>
      </c>
      <c r="W549" s="67" t="str">
        <f>IF(Q549="","",VLOOKUP(Q549,'[2]ACTIVITY &amp; DISCIPLINE CODE'!$F$3:$I$1850,4,))</f>
        <v/>
      </c>
      <c r="X549" s="57" t="str">
        <f t="shared" si="209"/>
        <v/>
      </c>
      <c r="Y549" s="34"/>
      <c r="Z549" s="67" t="str">
        <f t="shared" si="218"/>
        <v/>
      </c>
      <c r="AA549" s="67" t="str">
        <f>IF(Y549="","",VLOOKUP(Y549,'DOCUMENT TYPE'!$A$7:$C$837,2,))</f>
        <v/>
      </c>
      <c r="AB549" s="67" t="str">
        <f t="shared" si="219"/>
        <v/>
      </c>
      <c r="AC549" s="67" t="str">
        <f>IF(Y549="","",VLOOKUP(Y549,'DOCUMENT TYPE'!$A$7:$C$837,3,))</f>
        <v/>
      </c>
      <c r="AD549" s="67" t="str">
        <f t="shared" si="210"/>
        <v/>
      </c>
      <c r="AE549" s="54"/>
      <c r="AF549" s="55" t="str">
        <f t="shared" si="220"/>
        <v/>
      </c>
      <c r="AG549" s="67" t="str">
        <f>IF(AE549="","",VLOOKUP(AE549,DISCIPLINE!$A$2:$C$845,2,))</f>
        <v/>
      </c>
      <c r="AH549" s="57" t="str">
        <f t="shared" si="211"/>
        <v/>
      </c>
      <c r="AI549" s="57"/>
      <c r="AJ549" s="57" t="str">
        <f t="shared" si="212"/>
        <v/>
      </c>
      <c r="AK549" s="57"/>
      <c r="AL549" s="57" t="str">
        <f t="shared" si="213"/>
        <v/>
      </c>
      <c r="AM549" s="57"/>
      <c r="AN549" s="57" t="str">
        <f t="shared" si="214"/>
        <v/>
      </c>
      <c r="AO549" s="57"/>
      <c r="AP549" s="25"/>
      <c r="AQ549" s="23" t="str">
        <f t="shared" si="215"/>
        <v>Missing input data</v>
      </c>
      <c r="AR549" s="23" t="str">
        <f t="shared" si="216"/>
        <v>Missing input data</v>
      </c>
      <c r="AS549" s="25"/>
      <c r="AT549" s="23" t="str">
        <f t="shared" si="200"/>
        <v>Missing input data</v>
      </c>
      <c r="AU549" s="23" t="str">
        <f t="shared" si="201"/>
        <v>Missing input data</v>
      </c>
      <c r="AV549" s="25"/>
    </row>
    <row r="550" spans="1:48">
      <c r="A550" s="56"/>
      <c r="B550" s="67" t="str">
        <f t="shared" si="202"/>
        <v/>
      </c>
      <c r="C550" s="57"/>
      <c r="D550" s="67" t="str">
        <f t="shared" si="203"/>
        <v/>
      </c>
      <c r="E550" s="54"/>
      <c r="F550" s="51" t="str">
        <f t="shared" si="204"/>
        <v/>
      </c>
      <c r="G550" s="54"/>
      <c r="H550" s="67" t="str">
        <f t="shared" si="205"/>
        <v/>
      </c>
      <c r="I550" s="54" t="str">
        <f>IF(G550="","",VLOOKUP(G550,'LEVEL-SYSTEM'!$A$2:$B$849,2,))</f>
        <v/>
      </c>
      <c r="J550" s="67" t="str">
        <f t="shared" si="206"/>
        <v/>
      </c>
      <c r="K550" s="54"/>
      <c r="L550" s="55" t="str">
        <f t="shared" si="197"/>
        <v/>
      </c>
      <c r="M550" s="67" t="str">
        <f>IF(K550="","",VLOOKUP(K550,DISCIPLINE!$A$2:$C$845,2,))</f>
        <v/>
      </c>
      <c r="N550" s="55" t="str">
        <f t="shared" si="198"/>
        <v/>
      </c>
      <c r="O550" s="67" t="str">
        <f>IF(M550="","",VLOOKUP(M550,DISCIPLINE!$A$2:$C$845,2,))</f>
        <v/>
      </c>
      <c r="P550" s="67" t="str">
        <f t="shared" si="207"/>
        <v/>
      </c>
      <c r="Q550" s="57"/>
      <c r="R550" s="67" t="str">
        <f t="shared" si="199"/>
        <v/>
      </c>
      <c r="S550" s="79" t="str">
        <f>IF(Q550="","",VLOOKUP(Q550,'[1]ACTIVITY &amp; DISCIPLINE CODE'!$F$3:$I$1862,2,))</f>
        <v/>
      </c>
      <c r="T550" s="67" t="str">
        <f t="shared" si="217"/>
        <v/>
      </c>
      <c r="U550" s="67" t="str">
        <f>IF(Q550="","",VLOOKUP(Q550,'[1]ACTIVITY &amp; DISCIPLINE CODE'!$F$3:$I$1862,3,))</f>
        <v/>
      </c>
      <c r="V550" s="67" t="str">
        <f t="shared" si="208"/>
        <v/>
      </c>
      <c r="W550" s="67" t="str">
        <f>IF(Q550="","",VLOOKUP(Q550,'[2]ACTIVITY &amp; DISCIPLINE CODE'!$F$3:$I$1850,4,))</f>
        <v/>
      </c>
      <c r="X550" s="57" t="str">
        <f t="shared" si="209"/>
        <v/>
      </c>
      <c r="Y550" s="34"/>
      <c r="Z550" s="67" t="str">
        <f t="shared" si="218"/>
        <v/>
      </c>
      <c r="AA550" s="67" t="str">
        <f>IF(Y550="","",VLOOKUP(Y550,'DOCUMENT TYPE'!$A$7:$C$837,2,))</f>
        <v/>
      </c>
      <c r="AB550" s="67" t="str">
        <f t="shared" si="219"/>
        <v/>
      </c>
      <c r="AC550" s="67" t="str">
        <f>IF(Y550="","",VLOOKUP(Y550,'DOCUMENT TYPE'!$A$7:$C$837,3,))</f>
        <v/>
      </c>
      <c r="AD550" s="67" t="str">
        <f t="shared" si="210"/>
        <v/>
      </c>
      <c r="AE550" s="54"/>
      <c r="AF550" s="55" t="str">
        <f t="shared" si="220"/>
        <v/>
      </c>
      <c r="AG550" s="67" t="str">
        <f>IF(AE550="","",VLOOKUP(AE550,DISCIPLINE!$A$2:$C$845,2,))</f>
        <v/>
      </c>
      <c r="AH550" s="57" t="str">
        <f t="shared" si="211"/>
        <v/>
      </c>
      <c r="AI550" s="57"/>
      <c r="AJ550" s="57" t="str">
        <f t="shared" si="212"/>
        <v/>
      </c>
      <c r="AK550" s="57"/>
      <c r="AL550" s="57" t="str">
        <f t="shared" si="213"/>
        <v/>
      </c>
      <c r="AM550" s="57"/>
      <c r="AN550" s="57" t="str">
        <f t="shared" si="214"/>
        <v/>
      </c>
      <c r="AO550" s="57"/>
      <c r="AP550" s="25"/>
      <c r="AQ550" s="23" t="str">
        <f t="shared" si="215"/>
        <v>Missing input data</v>
      </c>
      <c r="AR550" s="23" t="str">
        <f t="shared" si="216"/>
        <v>Missing input data</v>
      </c>
      <c r="AS550" s="25"/>
      <c r="AT550" s="23" t="str">
        <f t="shared" si="200"/>
        <v>Missing input data</v>
      </c>
      <c r="AU550" s="23" t="str">
        <f t="shared" si="201"/>
        <v>Missing input data</v>
      </c>
      <c r="AV550" s="25"/>
    </row>
    <row r="551" spans="1:48">
      <c r="A551" s="56"/>
      <c r="B551" s="67" t="str">
        <f t="shared" si="202"/>
        <v/>
      </c>
      <c r="C551" s="57"/>
      <c r="D551" s="67" t="str">
        <f t="shared" si="203"/>
        <v/>
      </c>
      <c r="E551" s="54"/>
      <c r="F551" s="51" t="str">
        <f t="shared" si="204"/>
        <v/>
      </c>
      <c r="G551" s="54"/>
      <c r="H551" s="67" t="str">
        <f t="shared" si="205"/>
        <v/>
      </c>
      <c r="I551" s="54" t="str">
        <f>IF(G551="","",VLOOKUP(G551,'LEVEL-SYSTEM'!$A$2:$B$849,2,))</f>
        <v/>
      </c>
      <c r="J551" s="67" t="str">
        <f t="shared" si="206"/>
        <v/>
      </c>
      <c r="K551" s="54"/>
      <c r="L551" s="55" t="str">
        <f t="shared" si="197"/>
        <v/>
      </c>
      <c r="M551" s="67" t="str">
        <f>IF(K551="","",VLOOKUP(K551,DISCIPLINE!$A$2:$C$845,2,))</f>
        <v/>
      </c>
      <c r="N551" s="55" t="str">
        <f t="shared" si="198"/>
        <v/>
      </c>
      <c r="O551" s="67" t="str">
        <f>IF(M551="","",VLOOKUP(M551,DISCIPLINE!$A$2:$C$845,2,))</f>
        <v/>
      </c>
      <c r="P551" s="67" t="str">
        <f t="shared" si="207"/>
        <v/>
      </c>
      <c r="Q551" s="57"/>
      <c r="R551" s="67" t="str">
        <f t="shared" si="199"/>
        <v/>
      </c>
      <c r="S551" s="79" t="str">
        <f>IF(Q551="","",VLOOKUP(Q551,'[1]ACTIVITY &amp; DISCIPLINE CODE'!$F$3:$I$1862,2,))</f>
        <v/>
      </c>
      <c r="T551" s="67" t="str">
        <f t="shared" si="217"/>
        <v/>
      </c>
      <c r="U551" s="67" t="str">
        <f>IF(Q551="","",VLOOKUP(Q551,'[1]ACTIVITY &amp; DISCIPLINE CODE'!$F$3:$I$1862,3,))</f>
        <v/>
      </c>
      <c r="V551" s="67" t="str">
        <f t="shared" si="208"/>
        <v/>
      </c>
      <c r="W551" s="67" t="str">
        <f>IF(Q551="","",VLOOKUP(Q551,'[2]ACTIVITY &amp; DISCIPLINE CODE'!$F$3:$I$1850,4,))</f>
        <v/>
      </c>
      <c r="X551" s="57" t="str">
        <f t="shared" si="209"/>
        <v/>
      </c>
      <c r="Y551" s="34"/>
      <c r="Z551" s="67" t="str">
        <f t="shared" si="218"/>
        <v/>
      </c>
      <c r="AA551" s="67" t="str">
        <f>IF(Y551="","",VLOOKUP(Y551,'DOCUMENT TYPE'!$A$7:$C$837,2,))</f>
        <v/>
      </c>
      <c r="AB551" s="67" t="str">
        <f t="shared" si="219"/>
        <v/>
      </c>
      <c r="AC551" s="67" t="str">
        <f>IF(Y551="","",VLOOKUP(Y551,'DOCUMENT TYPE'!$A$7:$C$837,3,))</f>
        <v/>
      </c>
      <c r="AD551" s="67" t="str">
        <f t="shared" si="210"/>
        <v/>
      </c>
      <c r="AE551" s="54"/>
      <c r="AF551" s="55" t="str">
        <f t="shared" si="220"/>
        <v/>
      </c>
      <c r="AG551" s="67" t="str">
        <f>IF(AE551="","",VLOOKUP(AE551,DISCIPLINE!$A$2:$C$845,2,))</f>
        <v/>
      </c>
      <c r="AH551" s="57" t="str">
        <f t="shared" si="211"/>
        <v/>
      </c>
      <c r="AI551" s="57"/>
      <c r="AJ551" s="57" t="str">
        <f t="shared" si="212"/>
        <v/>
      </c>
      <c r="AK551" s="57"/>
      <c r="AL551" s="57" t="str">
        <f t="shared" si="213"/>
        <v/>
      </c>
      <c r="AM551" s="57"/>
      <c r="AN551" s="57" t="str">
        <f t="shared" si="214"/>
        <v/>
      </c>
      <c r="AO551" s="57"/>
      <c r="AP551" s="25"/>
      <c r="AQ551" s="23" t="str">
        <f t="shared" si="215"/>
        <v>Missing input data</v>
      </c>
      <c r="AR551" s="23" t="str">
        <f t="shared" si="216"/>
        <v>Missing input data</v>
      </c>
      <c r="AS551" s="25"/>
      <c r="AT551" s="23" t="str">
        <f t="shared" si="200"/>
        <v>Missing input data</v>
      </c>
      <c r="AU551" s="23" t="str">
        <f t="shared" si="201"/>
        <v>Missing input data</v>
      </c>
      <c r="AV551" s="25"/>
    </row>
    <row r="552" spans="1:48">
      <c r="A552" s="56"/>
      <c r="B552" s="67" t="str">
        <f t="shared" si="202"/>
        <v/>
      </c>
      <c r="C552" s="57"/>
      <c r="D552" s="67" t="str">
        <f t="shared" si="203"/>
        <v/>
      </c>
      <c r="E552" s="54"/>
      <c r="F552" s="51" t="str">
        <f t="shared" si="204"/>
        <v/>
      </c>
      <c r="G552" s="54"/>
      <c r="H552" s="67" t="str">
        <f t="shared" si="205"/>
        <v/>
      </c>
      <c r="I552" s="54" t="str">
        <f>IF(G552="","",VLOOKUP(G552,'LEVEL-SYSTEM'!$A$2:$B$849,2,))</f>
        <v/>
      </c>
      <c r="J552" s="67" t="str">
        <f t="shared" si="206"/>
        <v/>
      </c>
      <c r="K552" s="54"/>
      <c r="L552" s="55" t="str">
        <f t="shared" si="197"/>
        <v/>
      </c>
      <c r="M552" s="67" t="str">
        <f>IF(K552="","",VLOOKUP(K552,DISCIPLINE!$A$2:$C$845,2,))</f>
        <v/>
      </c>
      <c r="N552" s="55" t="str">
        <f t="shared" si="198"/>
        <v/>
      </c>
      <c r="O552" s="67" t="str">
        <f>IF(M552="","",VLOOKUP(M552,DISCIPLINE!$A$2:$C$845,2,))</f>
        <v/>
      </c>
      <c r="P552" s="67" t="str">
        <f t="shared" si="207"/>
        <v/>
      </c>
      <c r="Q552" s="57"/>
      <c r="R552" s="67" t="str">
        <f t="shared" si="199"/>
        <v/>
      </c>
      <c r="S552" s="79" t="str">
        <f>IF(Q552="","",VLOOKUP(Q552,'[1]ACTIVITY &amp; DISCIPLINE CODE'!$F$3:$I$1862,2,))</f>
        <v/>
      </c>
      <c r="T552" s="67" t="str">
        <f t="shared" si="217"/>
        <v/>
      </c>
      <c r="U552" s="67" t="str">
        <f>IF(Q552="","",VLOOKUP(Q552,'[1]ACTIVITY &amp; DISCIPLINE CODE'!$F$3:$I$1862,3,))</f>
        <v/>
      </c>
      <c r="V552" s="67" t="str">
        <f t="shared" si="208"/>
        <v/>
      </c>
      <c r="W552" s="67" t="str">
        <f>IF(Q552="","",VLOOKUP(Q552,'[2]ACTIVITY &amp; DISCIPLINE CODE'!$F$3:$I$1850,4,))</f>
        <v/>
      </c>
      <c r="X552" s="57" t="str">
        <f t="shared" si="209"/>
        <v/>
      </c>
      <c r="Y552" s="34"/>
      <c r="Z552" s="67" t="str">
        <f t="shared" si="218"/>
        <v/>
      </c>
      <c r="AA552" s="67" t="str">
        <f>IF(Y552="","",VLOOKUP(Y552,'DOCUMENT TYPE'!$A$7:$C$837,2,))</f>
        <v/>
      </c>
      <c r="AB552" s="67" t="str">
        <f t="shared" si="219"/>
        <v/>
      </c>
      <c r="AC552" s="67" t="str">
        <f>IF(Y552="","",VLOOKUP(Y552,'DOCUMENT TYPE'!$A$7:$C$837,3,))</f>
        <v/>
      </c>
      <c r="AD552" s="67" t="str">
        <f t="shared" si="210"/>
        <v/>
      </c>
      <c r="AE552" s="54"/>
      <c r="AF552" s="55" t="str">
        <f t="shared" si="220"/>
        <v/>
      </c>
      <c r="AG552" s="67" t="str">
        <f>IF(AE552="","",VLOOKUP(AE552,DISCIPLINE!$A$2:$C$845,2,))</f>
        <v/>
      </c>
      <c r="AH552" s="57" t="str">
        <f t="shared" si="211"/>
        <v/>
      </c>
      <c r="AI552" s="57"/>
      <c r="AJ552" s="57" t="str">
        <f t="shared" si="212"/>
        <v/>
      </c>
      <c r="AK552" s="57"/>
      <c r="AL552" s="57" t="str">
        <f t="shared" si="213"/>
        <v/>
      </c>
      <c r="AM552" s="57"/>
      <c r="AN552" s="57" t="str">
        <f t="shared" si="214"/>
        <v/>
      </c>
      <c r="AO552" s="57"/>
      <c r="AP552" s="25"/>
      <c r="AQ552" s="23" t="str">
        <f t="shared" si="215"/>
        <v>Missing input data</v>
      </c>
      <c r="AR552" s="23" t="str">
        <f t="shared" si="216"/>
        <v>Missing input data</v>
      </c>
      <c r="AS552" s="25"/>
      <c r="AT552" s="23" t="str">
        <f t="shared" si="200"/>
        <v>Missing input data</v>
      </c>
      <c r="AU552" s="23" t="str">
        <f t="shared" si="201"/>
        <v>Missing input data</v>
      </c>
      <c r="AV552" s="25"/>
    </row>
    <row r="553" spans="1:48">
      <c r="A553" s="56"/>
      <c r="B553" s="67" t="str">
        <f t="shared" si="202"/>
        <v/>
      </c>
      <c r="C553" s="57"/>
      <c r="D553" s="67" t="str">
        <f t="shared" si="203"/>
        <v/>
      </c>
      <c r="E553" s="54"/>
      <c r="F553" s="51" t="str">
        <f t="shared" si="204"/>
        <v/>
      </c>
      <c r="G553" s="54"/>
      <c r="H553" s="67" t="str">
        <f t="shared" si="205"/>
        <v/>
      </c>
      <c r="I553" s="54" t="str">
        <f>IF(G553="","",VLOOKUP(G553,'LEVEL-SYSTEM'!$A$2:$B$849,2,))</f>
        <v/>
      </c>
      <c r="J553" s="67" t="str">
        <f t="shared" si="206"/>
        <v/>
      </c>
      <c r="K553" s="54"/>
      <c r="L553" s="55" t="str">
        <f t="shared" si="197"/>
        <v/>
      </c>
      <c r="M553" s="67" t="str">
        <f>IF(K553="","",VLOOKUP(K553,DISCIPLINE!$A$2:$C$845,2,))</f>
        <v/>
      </c>
      <c r="N553" s="55" t="str">
        <f t="shared" si="198"/>
        <v/>
      </c>
      <c r="O553" s="67" t="str">
        <f>IF(M553="","",VLOOKUP(M553,DISCIPLINE!$A$2:$C$845,2,))</f>
        <v/>
      </c>
      <c r="P553" s="67" t="str">
        <f t="shared" si="207"/>
        <v/>
      </c>
      <c r="Q553" s="57"/>
      <c r="R553" s="67" t="str">
        <f t="shared" si="199"/>
        <v/>
      </c>
      <c r="S553" s="79" t="str">
        <f>IF(Q553="","",VLOOKUP(Q553,'[1]ACTIVITY &amp; DISCIPLINE CODE'!$F$3:$I$1862,2,))</f>
        <v/>
      </c>
      <c r="T553" s="67" t="str">
        <f t="shared" si="217"/>
        <v/>
      </c>
      <c r="U553" s="67" t="str">
        <f>IF(Q553="","",VLOOKUP(Q553,'[1]ACTIVITY &amp; DISCIPLINE CODE'!$F$3:$I$1862,3,))</f>
        <v/>
      </c>
      <c r="V553" s="67" t="str">
        <f t="shared" si="208"/>
        <v/>
      </c>
      <c r="W553" s="67" t="str">
        <f>IF(Q553="","",VLOOKUP(Q553,'[2]ACTIVITY &amp; DISCIPLINE CODE'!$F$3:$I$1850,4,))</f>
        <v/>
      </c>
      <c r="X553" s="57" t="str">
        <f t="shared" si="209"/>
        <v/>
      </c>
      <c r="Y553" s="34"/>
      <c r="Z553" s="67" t="str">
        <f t="shared" si="218"/>
        <v/>
      </c>
      <c r="AA553" s="67" t="str">
        <f>IF(Y553="","",VLOOKUP(Y553,'DOCUMENT TYPE'!$A$7:$C$837,2,))</f>
        <v/>
      </c>
      <c r="AB553" s="67" t="str">
        <f t="shared" si="219"/>
        <v/>
      </c>
      <c r="AC553" s="67" t="str">
        <f>IF(Y553="","",VLOOKUP(Y553,'DOCUMENT TYPE'!$A$7:$C$837,3,))</f>
        <v/>
      </c>
      <c r="AD553" s="67" t="str">
        <f t="shared" si="210"/>
        <v/>
      </c>
      <c r="AE553" s="54"/>
      <c r="AF553" s="55" t="str">
        <f t="shared" si="220"/>
        <v/>
      </c>
      <c r="AG553" s="67" t="str">
        <f>IF(AE553="","",VLOOKUP(AE553,DISCIPLINE!$A$2:$C$845,2,))</f>
        <v/>
      </c>
      <c r="AH553" s="57" t="str">
        <f t="shared" si="211"/>
        <v/>
      </c>
      <c r="AI553" s="57"/>
      <c r="AJ553" s="57" t="str">
        <f t="shared" si="212"/>
        <v/>
      </c>
      <c r="AK553" s="57"/>
      <c r="AL553" s="57" t="str">
        <f t="shared" si="213"/>
        <v/>
      </c>
      <c r="AM553" s="57"/>
      <c r="AN553" s="57" t="str">
        <f t="shared" si="214"/>
        <v/>
      </c>
      <c r="AO553" s="57"/>
      <c r="AP553" s="25"/>
      <c r="AQ553" s="23" t="str">
        <f t="shared" si="215"/>
        <v>Missing input data</v>
      </c>
      <c r="AR553" s="23" t="str">
        <f t="shared" si="216"/>
        <v>Missing input data</v>
      </c>
      <c r="AS553" s="25"/>
      <c r="AT553" s="23" t="str">
        <f t="shared" si="200"/>
        <v>Missing input data</v>
      </c>
      <c r="AU553" s="23" t="str">
        <f t="shared" si="201"/>
        <v>Missing input data</v>
      </c>
      <c r="AV553" s="25"/>
    </row>
    <row r="554" spans="1:48">
      <c r="A554" s="56"/>
      <c r="B554" s="67" t="str">
        <f t="shared" si="202"/>
        <v/>
      </c>
      <c r="C554" s="57"/>
      <c r="D554" s="67" t="str">
        <f t="shared" si="203"/>
        <v/>
      </c>
      <c r="E554" s="54"/>
      <c r="F554" s="51" t="str">
        <f t="shared" si="204"/>
        <v/>
      </c>
      <c r="G554" s="54"/>
      <c r="H554" s="67" t="str">
        <f t="shared" si="205"/>
        <v/>
      </c>
      <c r="I554" s="54" t="str">
        <f>IF(G554="","",VLOOKUP(G554,'LEVEL-SYSTEM'!$A$2:$B$849,2,))</f>
        <v/>
      </c>
      <c r="J554" s="67" t="str">
        <f t="shared" si="206"/>
        <v/>
      </c>
      <c r="K554" s="54"/>
      <c r="L554" s="55" t="str">
        <f t="shared" si="197"/>
        <v/>
      </c>
      <c r="M554" s="67" t="str">
        <f>IF(K554="","",VLOOKUP(K554,DISCIPLINE!$A$2:$C$845,2,))</f>
        <v/>
      </c>
      <c r="N554" s="55" t="str">
        <f t="shared" si="198"/>
        <v/>
      </c>
      <c r="O554" s="67" t="str">
        <f>IF(M554="","",VLOOKUP(M554,DISCIPLINE!$A$2:$C$845,2,))</f>
        <v/>
      </c>
      <c r="P554" s="67" t="str">
        <f t="shared" si="207"/>
        <v/>
      </c>
      <c r="Q554" s="57"/>
      <c r="R554" s="67" t="str">
        <f t="shared" si="199"/>
        <v/>
      </c>
      <c r="S554" s="79" t="str">
        <f>IF(Q554="","",VLOOKUP(Q554,'[1]ACTIVITY &amp; DISCIPLINE CODE'!$F$3:$I$1862,2,))</f>
        <v/>
      </c>
      <c r="T554" s="67" t="str">
        <f t="shared" si="217"/>
        <v/>
      </c>
      <c r="U554" s="67" t="str">
        <f>IF(Q554="","",VLOOKUP(Q554,'[1]ACTIVITY &amp; DISCIPLINE CODE'!$F$3:$I$1862,3,))</f>
        <v/>
      </c>
      <c r="V554" s="67" t="str">
        <f t="shared" si="208"/>
        <v/>
      </c>
      <c r="W554" s="67" t="str">
        <f>IF(Q554="","",VLOOKUP(Q554,'[2]ACTIVITY &amp; DISCIPLINE CODE'!$F$3:$I$1850,4,))</f>
        <v/>
      </c>
      <c r="X554" s="57" t="str">
        <f t="shared" si="209"/>
        <v/>
      </c>
      <c r="Y554" s="34"/>
      <c r="Z554" s="67" t="str">
        <f t="shared" si="218"/>
        <v/>
      </c>
      <c r="AA554" s="67" t="str">
        <f>IF(Y554="","",VLOOKUP(Y554,'DOCUMENT TYPE'!$A$7:$C$837,2,))</f>
        <v/>
      </c>
      <c r="AB554" s="67" t="str">
        <f t="shared" si="219"/>
        <v/>
      </c>
      <c r="AC554" s="67" t="str">
        <f>IF(Y554="","",VLOOKUP(Y554,'DOCUMENT TYPE'!$A$7:$C$837,3,))</f>
        <v/>
      </c>
      <c r="AD554" s="67" t="str">
        <f t="shared" si="210"/>
        <v/>
      </c>
      <c r="AE554" s="54"/>
      <c r="AF554" s="55" t="str">
        <f t="shared" si="220"/>
        <v/>
      </c>
      <c r="AG554" s="67" t="str">
        <f>IF(AE554="","",VLOOKUP(AE554,DISCIPLINE!$A$2:$C$845,2,))</f>
        <v/>
      </c>
      <c r="AH554" s="57" t="str">
        <f t="shared" si="211"/>
        <v/>
      </c>
      <c r="AI554" s="57"/>
      <c r="AJ554" s="57" t="str">
        <f t="shared" si="212"/>
        <v/>
      </c>
      <c r="AK554" s="57"/>
      <c r="AL554" s="57" t="str">
        <f t="shared" si="213"/>
        <v/>
      </c>
      <c r="AM554" s="57"/>
      <c r="AN554" s="57" t="str">
        <f t="shared" si="214"/>
        <v/>
      </c>
      <c r="AO554" s="57"/>
      <c r="AP554" s="25"/>
      <c r="AQ554" s="23" t="str">
        <f t="shared" si="215"/>
        <v>Missing input data</v>
      </c>
      <c r="AR554" s="23" t="str">
        <f t="shared" si="216"/>
        <v>Missing input data</v>
      </c>
      <c r="AS554" s="25"/>
      <c r="AT554" s="23" t="str">
        <f t="shared" si="200"/>
        <v>Missing input data</v>
      </c>
      <c r="AU554" s="23" t="str">
        <f t="shared" si="201"/>
        <v>Missing input data</v>
      </c>
      <c r="AV554" s="25"/>
    </row>
    <row r="555" spans="1:48">
      <c r="A555" s="56"/>
      <c r="B555" s="67" t="str">
        <f t="shared" si="202"/>
        <v/>
      </c>
      <c r="C555" s="57"/>
      <c r="D555" s="67" t="str">
        <f t="shared" si="203"/>
        <v/>
      </c>
      <c r="E555" s="54"/>
      <c r="F555" s="51" t="str">
        <f t="shared" si="204"/>
        <v/>
      </c>
      <c r="G555" s="54"/>
      <c r="H555" s="67" t="str">
        <f t="shared" si="205"/>
        <v/>
      </c>
      <c r="I555" s="54" t="str">
        <f>IF(G555="","",VLOOKUP(G555,'LEVEL-SYSTEM'!$A$2:$B$849,2,))</f>
        <v/>
      </c>
      <c r="J555" s="67" t="str">
        <f t="shared" si="206"/>
        <v/>
      </c>
      <c r="K555" s="54"/>
      <c r="L555" s="55" t="str">
        <f t="shared" si="197"/>
        <v/>
      </c>
      <c r="M555" s="67" t="str">
        <f>IF(K555="","",VLOOKUP(K555,DISCIPLINE!$A$2:$C$845,2,))</f>
        <v/>
      </c>
      <c r="N555" s="55" t="str">
        <f t="shared" si="198"/>
        <v/>
      </c>
      <c r="O555" s="67" t="str">
        <f>IF(M555="","",VLOOKUP(M555,DISCIPLINE!$A$2:$C$845,2,))</f>
        <v/>
      </c>
      <c r="P555" s="67" t="str">
        <f t="shared" si="207"/>
        <v/>
      </c>
      <c r="Q555" s="57"/>
      <c r="R555" s="67" t="str">
        <f t="shared" si="199"/>
        <v/>
      </c>
      <c r="S555" s="79" t="str">
        <f>IF(Q555="","",VLOOKUP(Q555,'[1]ACTIVITY &amp; DISCIPLINE CODE'!$F$3:$I$1862,2,))</f>
        <v/>
      </c>
      <c r="T555" s="67" t="str">
        <f t="shared" si="217"/>
        <v/>
      </c>
      <c r="U555" s="67" t="str">
        <f>IF(Q555="","",VLOOKUP(Q555,'[1]ACTIVITY &amp; DISCIPLINE CODE'!$F$3:$I$1862,3,))</f>
        <v/>
      </c>
      <c r="V555" s="67" t="str">
        <f t="shared" si="208"/>
        <v/>
      </c>
      <c r="W555" s="67" t="str">
        <f>IF(Q555="","",VLOOKUP(Q555,'[2]ACTIVITY &amp; DISCIPLINE CODE'!$F$3:$I$1850,4,))</f>
        <v/>
      </c>
      <c r="X555" s="57" t="str">
        <f t="shared" si="209"/>
        <v/>
      </c>
      <c r="Y555" s="34"/>
      <c r="Z555" s="67" t="str">
        <f t="shared" si="218"/>
        <v/>
      </c>
      <c r="AA555" s="67" t="str">
        <f>IF(Y555="","",VLOOKUP(Y555,'DOCUMENT TYPE'!$A$7:$C$837,2,))</f>
        <v/>
      </c>
      <c r="AB555" s="67" t="str">
        <f t="shared" si="219"/>
        <v/>
      </c>
      <c r="AC555" s="67" t="str">
        <f>IF(Y555="","",VLOOKUP(Y555,'DOCUMENT TYPE'!$A$7:$C$837,3,))</f>
        <v/>
      </c>
      <c r="AD555" s="67" t="str">
        <f t="shared" si="210"/>
        <v/>
      </c>
      <c r="AE555" s="54"/>
      <c r="AF555" s="55" t="str">
        <f t="shared" si="220"/>
        <v/>
      </c>
      <c r="AG555" s="67" t="str">
        <f>IF(AE555="","",VLOOKUP(AE555,DISCIPLINE!$A$2:$C$845,2,))</f>
        <v/>
      </c>
      <c r="AH555" s="57" t="str">
        <f t="shared" si="211"/>
        <v/>
      </c>
      <c r="AI555" s="57"/>
      <c r="AJ555" s="57" t="str">
        <f t="shared" si="212"/>
        <v/>
      </c>
      <c r="AK555" s="57"/>
      <c r="AL555" s="57" t="str">
        <f t="shared" si="213"/>
        <v/>
      </c>
      <c r="AM555" s="57"/>
      <c r="AN555" s="57" t="str">
        <f t="shared" si="214"/>
        <v/>
      </c>
      <c r="AO555" s="57"/>
      <c r="AP555" s="25"/>
      <c r="AQ555" s="23" t="str">
        <f t="shared" si="215"/>
        <v>Missing input data</v>
      </c>
      <c r="AR555" s="23" t="str">
        <f t="shared" si="216"/>
        <v>Missing input data</v>
      </c>
      <c r="AS555" s="25"/>
      <c r="AT555" s="23" t="str">
        <f t="shared" si="200"/>
        <v>Missing input data</v>
      </c>
      <c r="AU555" s="23" t="str">
        <f t="shared" si="201"/>
        <v>Missing input data</v>
      </c>
      <c r="AV555" s="25"/>
    </row>
    <row r="556" spans="1:48">
      <c r="A556" s="56"/>
      <c r="B556" s="67" t="str">
        <f t="shared" si="202"/>
        <v/>
      </c>
      <c r="C556" s="57"/>
      <c r="D556" s="67" t="str">
        <f t="shared" si="203"/>
        <v/>
      </c>
      <c r="E556" s="54"/>
      <c r="F556" s="51" t="str">
        <f t="shared" si="204"/>
        <v/>
      </c>
      <c r="G556" s="54"/>
      <c r="H556" s="67" t="str">
        <f t="shared" si="205"/>
        <v/>
      </c>
      <c r="I556" s="54" t="str">
        <f>IF(G556="","",VLOOKUP(G556,'LEVEL-SYSTEM'!$A$2:$B$849,2,))</f>
        <v/>
      </c>
      <c r="J556" s="67" t="str">
        <f t="shared" si="206"/>
        <v/>
      </c>
      <c r="K556" s="54"/>
      <c r="L556" s="55" t="str">
        <f t="shared" si="197"/>
        <v/>
      </c>
      <c r="M556" s="67" t="str">
        <f>IF(K556="","",VLOOKUP(K556,DISCIPLINE!$A$2:$C$845,2,))</f>
        <v/>
      </c>
      <c r="N556" s="55" t="str">
        <f t="shared" si="198"/>
        <v/>
      </c>
      <c r="O556" s="67" t="str">
        <f>IF(M556="","",VLOOKUP(M556,DISCIPLINE!$A$2:$C$845,2,))</f>
        <v/>
      </c>
      <c r="P556" s="67" t="str">
        <f t="shared" si="207"/>
        <v/>
      </c>
      <c r="Q556" s="57"/>
      <c r="R556" s="67" t="str">
        <f t="shared" si="199"/>
        <v/>
      </c>
      <c r="S556" s="79" t="str">
        <f>IF(Q556="","",VLOOKUP(Q556,'[1]ACTIVITY &amp; DISCIPLINE CODE'!$F$3:$I$1862,2,))</f>
        <v/>
      </c>
      <c r="T556" s="67" t="str">
        <f t="shared" si="217"/>
        <v/>
      </c>
      <c r="U556" s="67" t="str">
        <f>IF(Q556="","",VLOOKUP(Q556,'[1]ACTIVITY &amp; DISCIPLINE CODE'!$F$3:$I$1862,3,))</f>
        <v/>
      </c>
      <c r="V556" s="67" t="str">
        <f t="shared" si="208"/>
        <v/>
      </c>
      <c r="W556" s="67" t="str">
        <f>IF(Q556="","",VLOOKUP(Q556,'[2]ACTIVITY &amp; DISCIPLINE CODE'!$F$3:$I$1850,4,))</f>
        <v/>
      </c>
      <c r="X556" s="57" t="str">
        <f t="shared" si="209"/>
        <v/>
      </c>
      <c r="Y556" s="34"/>
      <c r="Z556" s="67" t="str">
        <f t="shared" si="218"/>
        <v/>
      </c>
      <c r="AA556" s="67" t="str">
        <f>IF(Y556="","",VLOOKUP(Y556,'DOCUMENT TYPE'!$A$7:$C$837,2,))</f>
        <v/>
      </c>
      <c r="AB556" s="67" t="str">
        <f t="shared" si="219"/>
        <v/>
      </c>
      <c r="AC556" s="67" t="str">
        <f>IF(Y556="","",VLOOKUP(Y556,'DOCUMENT TYPE'!$A$7:$C$837,3,))</f>
        <v/>
      </c>
      <c r="AD556" s="67" t="str">
        <f t="shared" si="210"/>
        <v/>
      </c>
      <c r="AE556" s="54"/>
      <c r="AF556" s="55" t="str">
        <f t="shared" si="220"/>
        <v/>
      </c>
      <c r="AG556" s="67" t="str">
        <f>IF(AE556="","",VLOOKUP(AE556,DISCIPLINE!$A$2:$C$845,2,))</f>
        <v/>
      </c>
      <c r="AH556" s="57" t="str">
        <f t="shared" si="211"/>
        <v/>
      </c>
      <c r="AI556" s="57"/>
      <c r="AJ556" s="57" t="str">
        <f t="shared" si="212"/>
        <v/>
      </c>
      <c r="AK556" s="57"/>
      <c r="AL556" s="57" t="str">
        <f t="shared" si="213"/>
        <v/>
      </c>
      <c r="AM556" s="57"/>
      <c r="AN556" s="57" t="str">
        <f t="shared" si="214"/>
        <v/>
      </c>
      <c r="AO556" s="57"/>
      <c r="AP556" s="25"/>
      <c r="AQ556" s="23" t="str">
        <f t="shared" si="215"/>
        <v>Missing input data</v>
      </c>
      <c r="AR556" s="23" t="str">
        <f t="shared" si="216"/>
        <v>Missing input data</v>
      </c>
      <c r="AS556" s="25"/>
      <c r="AT556" s="23" t="str">
        <f t="shared" si="200"/>
        <v>Missing input data</v>
      </c>
      <c r="AU556" s="23" t="str">
        <f t="shared" si="201"/>
        <v>Missing input data</v>
      </c>
      <c r="AV556" s="25"/>
    </row>
    <row r="557" spans="1:48">
      <c r="A557" s="56"/>
      <c r="B557" s="67" t="str">
        <f t="shared" si="202"/>
        <v/>
      </c>
      <c r="C557" s="57"/>
      <c r="D557" s="67" t="str">
        <f t="shared" si="203"/>
        <v/>
      </c>
      <c r="E557" s="54"/>
      <c r="F557" s="51" t="str">
        <f t="shared" si="204"/>
        <v/>
      </c>
      <c r="G557" s="54"/>
      <c r="H557" s="67" t="str">
        <f t="shared" si="205"/>
        <v/>
      </c>
      <c r="I557" s="54" t="str">
        <f>IF(G557="","",VLOOKUP(G557,'LEVEL-SYSTEM'!$A$2:$B$849,2,))</f>
        <v/>
      </c>
      <c r="J557" s="67" t="str">
        <f t="shared" si="206"/>
        <v/>
      </c>
      <c r="K557" s="54"/>
      <c r="L557" s="55" t="str">
        <f t="shared" si="197"/>
        <v/>
      </c>
      <c r="M557" s="67" t="str">
        <f>IF(K557="","",VLOOKUP(K557,DISCIPLINE!$A$2:$C$845,2,))</f>
        <v/>
      </c>
      <c r="N557" s="55" t="str">
        <f t="shared" si="198"/>
        <v/>
      </c>
      <c r="O557" s="67" t="str">
        <f>IF(M557="","",VLOOKUP(M557,DISCIPLINE!$A$2:$C$845,2,))</f>
        <v/>
      </c>
      <c r="P557" s="67" t="str">
        <f t="shared" si="207"/>
        <v/>
      </c>
      <c r="Q557" s="57"/>
      <c r="R557" s="67" t="str">
        <f t="shared" si="199"/>
        <v/>
      </c>
      <c r="S557" s="79" t="str">
        <f>IF(Q557="","",VLOOKUP(Q557,'[1]ACTIVITY &amp; DISCIPLINE CODE'!$F$3:$I$1862,2,))</f>
        <v/>
      </c>
      <c r="T557" s="67" t="str">
        <f t="shared" si="217"/>
        <v/>
      </c>
      <c r="U557" s="67" t="str">
        <f>IF(Q557="","",VLOOKUP(Q557,'[1]ACTIVITY &amp; DISCIPLINE CODE'!$F$3:$I$1862,3,))</f>
        <v/>
      </c>
      <c r="V557" s="67" t="str">
        <f t="shared" si="208"/>
        <v/>
      </c>
      <c r="W557" s="67" t="str">
        <f>IF(Q557="","",VLOOKUP(Q557,'[2]ACTIVITY &amp; DISCIPLINE CODE'!$F$3:$I$1850,4,))</f>
        <v/>
      </c>
      <c r="X557" s="57" t="str">
        <f t="shared" si="209"/>
        <v/>
      </c>
      <c r="Y557" s="34"/>
      <c r="Z557" s="67" t="str">
        <f t="shared" si="218"/>
        <v/>
      </c>
      <c r="AA557" s="67" t="str">
        <f>IF(Y557="","",VLOOKUP(Y557,'DOCUMENT TYPE'!$A$7:$C$837,2,))</f>
        <v/>
      </c>
      <c r="AB557" s="67" t="str">
        <f t="shared" si="219"/>
        <v/>
      </c>
      <c r="AC557" s="67" t="str">
        <f>IF(Y557="","",VLOOKUP(Y557,'DOCUMENT TYPE'!$A$7:$C$837,3,))</f>
        <v/>
      </c>
      <c r="AD557" s="67" t="str">
        <f t="shared" si="210"/>
        <v/>
      </c>
      <c r="AE557" s="54"/>
      <c r="AF557" s="55" t="str">
        <f t="shared" si="220"/>
        <v/>
      </c>
      <c r="AG557" s="67" t="str">
        <f>IF(AE557="","",VLOOKUP(AE557,DISCIPLINE!$A$2:$C$845,2,))</f>
        <v/>
      </c>
      <c r="AH557" s="57" t="str">
        <f t="shared" si="211"/>
        <v/>
      </c>
      <c r="AI557" s="57"/>
      <c r="AJ557" s="57" t="str">
        <f t="shared" si="212"/>
        <v/>
      </c>
      <c r="AK557" s="57"/>
      <c r="AL557" s="57" t="str">
        <f t="shared" si="213"/>
        <v/>
      </c>
      <c r="AM557" s="57"/>
      <c r="AN557" s="57" t="str">
        <f t="shared" si="214"/>
        <v/>
      </c>
      <c r="AO557" s="57"/>
      <c r="AP557" s="25"/>
      <c r="AQ557" s="23" t="str">
        <f t="shared" si="215"/>
        <v>Missing input data</v>
      </c>
      <c r="AR557" s="23" t="str">
        <f t="shared" si="216"/>
        <v>Missing input data</v>
      </c>
      <c r="AS557" s="25"/>
      <c r="AT557" s="23" t="str">
        <f t="shared" si="200"/>
        <v>Missing input data</v>
      </c>
      <c r="AU557" s="23" t="str">
        <f t="shared" si="201"/>
        <v>Missing input data</v>
      </c>
      <c r="AV557" s="25"/>
    </row>
    <row r="558" spans="1:48">
      <c r="A558" s="56"/>
      <c r="B558" s="67" t="str">
        <f t="shared" si="202"/>
        <v/>
      </c>
      <c r="C558" s="57"/>
      <c r="D558" s="67" t="str">
        <f t="shared" si="203"/>
        <v/>
      </c>
      <c r="E558" s="54"/>
      <c r="F558" s="51" t="str">
        <f t="shared" si="204"/>
        <v/>
      </c>
      <c r="G558" s="54"/>
      <c r="H558" s="67" t="str">
        <f t="shared" si="205"/>
        <v/>
      </c>
      <c r="I558" s="54" t="str">
        <f>IF(G558="","",VLOOKUP(G558,'LEVEL-SYSTEM'!$A$2:$B$849,2,))</f>
        <v/>
      </c>
      <c r="J558" s="67" t="str">
        <f t="shared" si="206"/>
        <v/>
      </c>
      <c r="K558" s="54"/>
      <c r="L558" s="55" t="str">
        <f t="shared" si="197"/>
        <v/>
      </c>
      <c r="M558" s="67" t="str">
        <f>IF(K558="","",VLOOKUP(K558,DISCIPLINE!$A$2:$C$845,2,))</f>
        <v/>
      </c>
      <c r="N558" s="55" t="str">
        <f t="shared" si="198"/>
        <v/>
      </c>
      <c r="O558" s="67" t="str">
        <f>IF(M558="","",VLOOKUP(M558,DISCIPLINE!$A$2:$C$845,2,))</f>
        <v/>
      </c>
      <c r="P558" s="67" t="str">
        <f t="shared" si="207"/>
        <v/>
      </c>
      <c r="Q558" s="57"/>
      <c r="R558" s="67" t="str">
        <f t="shared" si="199"/>
        <v/>
      </c>
      <c r="S558" s="79" t="str">
        <f>IF(Q558="","",VLOOKUP(Q558,'[1]ACTIVITY &amp; DISCIPLINE CODE'!$F$3:$I$1862,2,))</f>
        <v/>
      </c>
      <c r="T558" s="67" t="str">
        <f t="shared" si="217"/>
        <v/>
      </c>
      <c r="U558" s="67" t="str">
        <f>IF(Q558="","",VLOOKUP(Q558,'[1]ACTIVITY &amp; DISCIPLINE CODE'!$F$3:$I$1862,3,))</f>
        <v/>
      </c>
      <c r="V558" s="67" t="str">
        <f t="shared" si="208"/>
        <v/>
      </c>
      <c r="W558" s="67" t="str">
        <f>IF(Q558="","",VLOOKUP(Q558,'[2]ACTIVITY &amp; DISCIPLINE CODE'!$F$3:$I$1850,4,))</f>
        <v/>
      </c>
      <c r="X558" s="57" t="str">
        <f t="shared" si="209"/>
        <v/>
      </c>
      <c r="Y558" s="34"/>
      <c r="Z558" s="67" t="str">
        <f t="shared" si="218"/>
        <v/>
      </c>
      <c r="AA558" s="67" t="str">
        <f>IF(Y558="","",VLOOKUP(Y558,'DOCUMENT TYPE'!$A$7:$C$837,2,))</f>
        <v/>
      </c>
      <c r="AB558" s="67" t="str">
        <f t="shared" si="219"/>
        <v/>
      </c>
      <c r="AC558" s="67" t="str">
        <f>IF(Y558="","",VLOOKUP(Y558,'DOCUMENT TYPE'!$A$7:$C$837,3,))</f>
        <v/>
      </c>
      <c r="AD558" s="67" t="str">
        <f t="shared" si="210"/>
        <v/>
      </c>
      <c r="AE558" s="54"/>
      <c r="AF558" s="55" t="str">
        <f t="shared" si="220"/>
        <v/>
      </c>
      <c r="AG558" s="67" t="str">
        <f>IF(AE558="","",VLOOKUP(AE558,DISCIPLINE!$A$2:$C$845,2,))</f>
        <v/>
      </c>
      <c r="AH558" s="57" t="str">
        <f t="shared" si="211"/>
        <v/>
      </c>
      <c r="AI558" s="57"/>
      <c r="AJ558" s="57" t="str">
        <f t="shared" si="212"/>
        <v/>
      </c>
      <c r="AK558" s="57"/>
      <c r="AL558" s="57" t="str">
        <f t="shared" si="213"/>
        <v/>
      </c>
      <c r="AM558" s="57"/>
      <c r="AN558" s="57" t="str">
        <f t="shared" si="214"/>
        <v/>
      </c>
      <c r="AO558" s="57"/>
      <c r="AP558" s="25"/>
      <c r="AQ558" s="23" t="str">
        <f t="shared" si="215"/>
        <v>Missing input data</v>
      </c>
      <c r="AR558" s="23" t="str">
        <f t="shared" si="216"/>
        <v>Missing input data</v>
      </c>
      <c r="AS558" s="25"/>
      <c r="AT558" s="23" t="str">
        <f t="shared" si="200"/>
        <v>Missing input data</v>
      </c>
      <c r="AU558" s="23" t="str">
        <f t="shared" si="201"/>
        <v>Missing input data</v>
      </c>
      <c r="AV558" s="25"/>
    </row>
    <row r="559" spans="1:48">
      <c r="A559" s="56"/>
      <c r="B559" s="67" t="str">
        <f t="shared" si="202"/>
        <v/>
      </c>
      <c r="C559" s="57"/>
      <c r="D559" s="67" t="str">
        <f t="shared" si="203"/>
        <v/>
      </c>
      <c r="E559" s="54"/>
      <c r="F559" s="51" t="str">
        <f t="shared" si="204"/>
        <v/>
      </c>
      <c r="G559" s="54"/>
      <c r="H559" s="67" t="str">
        <f t="shared" si="205"/>
        <v/>
      </c>
      <c r="I559" s="54" t="str">
        <f>IF(G559="","",VLOOKUP(G559,'LEVEL-SYSTEM'!$A$2:$B$849,2,))</f>
        <v/>
      </c>
      <c r="J559" s="67" t="str">
        <f t="shared" si="206"/>
        <v/>
      </c>
      <c r="K559" s="54"/>
      <c r="L559" s="55" t="str">
        <f t="shared" si="197"/>
        <v/>
      </c>
      <c r="M559" s="67" t="str">
        <f>IF(K559="","",VLOOKUP(K559,DISCIPLINE!$A$2:$C$845,2,))</f>
        <v/>
      </c>
      <c r="N559" s="55" t="str">
        <f t="shared" si="198"/>
        <v/>
      </c>
      <c r="O559" s="67" t="str">
        <f>IF(M559="","",VLOOKUP(M559,DISCIPLINE!$A$2:$C$845,2,))</f>
        <v/>
      </c>
      <c r="P559" s="67" t="str">
        <f t="shared" si="207"/>
        <v/>
      </c>
      <c r="Q559" s="57"/>
      <c r="R559" s="67" t="str">
        <f t="shared" si="199"/>
        <v/>
      </c>
      <c r="S559" s="79" t="str">
        <f>IF(Q559="","",VLOOKUP(Q559,'[1]ACTIVITY &amp; DISCIPLINE CODE'!$F$3:$I$1862,2,))</f>
        <v/>
      </c>
      <c r="T559" s="67" t="str">
        <f t="shared" si="217"/>
        <v/>
      </c>
      <c r="U559" s="67" t="str">
        <f>IF(Q559="","",VLOOKUP(Q559,'[1]ACTIVITY &amp; DISCIPLINE CODE'!$F$3:$I$1862,3,))</f>
        <v/>
      </c>
      <c r="V559" s="67" t="str">
        <f t="shared" si="208"/>
        <v/>
      </c>
      <c r="W559" s="67" t="str">
        <f>IF(Q559="","",VLOOKUP(Q559,'[2]ACTIVITY &amp; DISCIPLINE CODE'!$F$3:$I$1850,4,))</f>
        <v/>
      </c>
      <c r="X559" s="57" t="str">
        <f t="shared" si="209"/>
        <v/>
      </c>
      <c r="Y559" s="34"/>
      <c r="Z559" s="67" t="str">
        <f t="shared" si="218"/>
        <v/>
      </c>
      <c r="AA559" s="67" t="str">
        <f>IF(Y559="","",VLOOKUP(Y559,'DOCUMENT TYPE'!$A$7:$C$837,2,))</f>
        <v/>
      </c>
      <c r="AB559" s="67" t="str">
        <f t="shared" si="219"/>
        <v/>
      </c>
      <c r="AC559" s="67" t="str">
        <f>IF(Y559="","",VLOOKUP(Y559,'DOCUMENT TYPE'!$A$7:$C$837,3,))</f>
        <v/>
      </c>
      <c r="AD559" s="67" t="str">
        <f t="shared" si="210"/>
        <v/>
      </c>
      <c r="AE559" s="54"/>
      <c r="AF559" s="55" t="str">
        <f t="shared" si="220"/>
        <v/>
      </c>
      <c r="AG559" s="67" t="str">
        <f>IF(AE559="","",VLOOKUP(AE559,DISCIPLINE!$A$2:$C$845,2,))</f>
        <v/>
      </c>
      <c r="AH559" s="57" t="str">
        <f t="shared" si="211"/>
        <v/>
      </c>
      <c r="AI559" s="57"/>
      <c r="AJ559" s="57" t="str">
        <f t="shared" si="212"/>
        <v/>
      </c>
      <c r="AK559" s="57"/>
      <c r="AL559" s="57" t="str">
        <f t="shared" si="213"/>
        <v/>
      </c>
      <c r="AM559" s="57"/>
      <c r="AN559" s="57" t="str">
        <f t="shared" si="214"/>
        <v/>
      </c>
      <c r="AO559" s="57"/>
      <c r="AP559" s="25"/>
      <c r="AQ559" s="23" t="str">
        <f t="shared" si="215"/>
        <v>Missing input data</v>
      </c>
      <c r="AR559" s="23" t="str">
        <f t="shared" si="216"/>
        <v>Missing input data</v>
      </c>
      <c r="AS559" s="25"/>
      <c r="AT559" s="23" t="str">
        <f t="shared" si="200"/>
        <v>Missing input data</v>
      </c>
      <c r="AU559" s="23" t="str">
        <f t="shared" si="201"/>
        <v>Missing input data</v>
      </c>
      <c r="AV559" s="25"/>
    </row>
    <row r="560" spans="1:48">
      <c r="A560" s="56"/>
      <c r="B560" s="67" t="str">
        <f t="shared" si="202"/>
        <v/>
      </c>
      <c r="C560" s="57"/>
      <c r="D560" s="67" t="str">
        <f t="shared" si="203"/>
        <v/>
      </c>
      <c r="E560" s="54"/>
      <c r="F560" s="51" t="str">
        <f t="shared" si="204"/>
        <v/>
      </c>
      <c r="G560" s="54"/>
      <c r="H560" s="67" t="str">
        <f t="shared" si="205"/>
        <v/>
      </c>
      <c r="I560" s="54" t="str">
        <f>IF(G560="","",VLOOKUP(G560,'LEVEL-SYSTEM'!$A$2:$B$849,2,))</f>
        <v/>
      </c>
      <c r="J560" s="67" t="str">
        <f t="shared" si="206"/>
        <v/>
      </c>
      <c r="K560" s="54"/>
      <c r="L560" s="55" t="str">
        <f t="shared" si="197"/>
        <v/>
      </c>
      <c r="M560" s="67" t="str">
        <f>IF(K560="","",VLOOKUP(K560,DISCIPLINE!$A$2:$C$845,2,))</f>
        <v/>
      </c>
      <c r="N560" s="55" t="str">
        <f t="shared" si="198"/>
        <v/>
      </c>
      <c r="O560" s="67" t="str">
        <f>IF(M560="","",VLOOKUP(M560,DISCIPLINE!$A$2:$C$845,2,))</f>
        <v/>
      </c>
      <c r="P560" s="67" t="str">
        <f t="shared" si="207"/>
        <v/>
      </c>
      <c r="Q560" s="57"/>
      <c r="R560" s="67" t="str">
        <f t="shared" si="199"/>
        <v/>
      </c>
      <c r="S560" s="79" t="str">
        <f>IF(Q560="","",VLOOKUP(Q560,'[1]ACTIVITY &amp; DISCIPLINE CODE'!$F$3:$I$1862,2,))</f>
        <v/>
      </c>
      <c r="T560" s="67" t="str">
        <f t="shared" si="217"/>
        <v/>
      </c>
      <c r="U560" s="67" t="str">
        <f>IF(Q560="","",VLOOKUP(Q560,'[1]ACTIVITY &amp; DISCIPLINE CODE'!$F$3:$I$1862,3,))</f>
        <v/>
      </c>
      <c r="V560" s="67" t="str">
        <f t="shared" si="208"/>
        <v/>
      </c>
      <c r="W560" s="67" t="str">
        <f>IF(Q560="","",VLOOKUP(Q560,'[2]ACTIVITY &amp; DISCIPLINE CODE'!$F$3:$I$1850,4,))</f>
        <v/>
      </c>
      <c r="X560" s="57" t="str">
        <f t="shared" si="209"/>
        <v/>
      </c>
      <c r="Y560" s="34"/>
      <c r="Z560" s="67" t="str">
        <f t="shared" si="218"/>
        <v/>
      </c>
      <c r="AA560" s="67" t="str">
        <f>IF(Y560="","",VLOOKUP(Y560,'DOCUMENT TYPE'!$A$7:$C$837,2,))</f>
        <v/>
      </c>
      <c r="AB560" s="67" t="str">
        <f t="shared" si="219"/>
        <v/>
      </c>
      <c r="AC560" s="67" t="str">
        <f>IF(Y560="","",VLOOKUP(Y560,'DOCUMENT TYPE'!$A$7:$C$837,3,))</f>
        <v/>
      </c>
      <c r="AD560" s="67" t="str">
        <f t="shared" si="210"/>
        <v/>
      </c>
      <c r="AE560" s="54"/>
      <c r="AF560" s="55" t="str">
        <f t="shared" si="220"/>
        <v/>
      </c>
      <c r="AG560" s="67" t="str">
        <f>IF(AE560="","",VLOOKUP(AE560,DISCIPLINE!$A$2:$C$845,2,))</f>
        <v/>
      </c>
      <c r="AH560" s="57" t="str">
        <f t="shared" si="211"/>
        <v/>
      </c>
      <c r="AI560" s="57"/>
      <c r="AJ560" s="57" t="str">
        <f t="shared" si="212"/>
        <v/>
      </c>
      <c r="AK560" s="57"/>
      <c r="AL560" s="57" t="str">
        <f t="shared" si="213"/>
        <v/>
      </c>
      <c r="AM560" s="57"/>
      <c r="AN560" s="57" t="str">
        <f t="shared" si="214"/>
        <v/>
      </c>
      <c r="AO560" s="57"/>
      <c r="AP560" s="25"/>
      <c r="AQ560" s="23" t="str">
        <f t="shared" si="215"/>
        <v>Missing input data</v>
      </c>
      <c r="AR560" s="23" t="str">
        <f t="shared" si="216"/>
        <v>Missing input data</v>
      </c>
      <c r="AS560" s="25"/>
      <c r="AT560" s="23" t="str">
        <f t="shared" si="200"/>
        <v>Missing input data</v>
      </c>
      <c r="AU560" s="23" t="str">
        <f t="shared" si="201"/>
        <v>Missing input data</v>
      </c>
      <c r="AV560" s="25"/>
    </row>
    <row r="561" spans="1:48">
      <c r="A561" s="56"/>
      <c r="B561" s="67" t="str">
        <f t="shared" si="202"/>
        <v/>
      </c>
      <c r="C561" s="57"/>
      <c r="D561" s="67" t="str">
        <f t="shared" si="203"/>
        <v/>
      </c>
      <c r="E561" s="54"/>
      <c r="F561" s="51" t="str">
        <f t="shared" si="204"/>
        <v/>
      </c>
      <c r="G561" s="54"/>
      <c r="H561" s="67" t="str">
        <f t="shared" si="205"/>
        <v/>
      </c>
      <c r="I561" s="54" t="str">
        <f>IF(G561="","",VLOOKUP(G561,'LEVEL-SYSTEM'!$A$2:$B$849,2,))</f>
        <v/>
      </c>
      <c r="J561" s="67" t="str">
        <f t="shared" si="206"/>
        <v/>
      </c>
      <c r="K561" s="54"/>
      <c r="L561" s="55" t="str">
        <f t="shared" si="197"/>
        <v/>
      </c>
      <c r="M561" s="67" t="str">
        <f>IF(K561="","",VLOOKUP(K561,DISCIPLINE!$A$2:$C$845,2,))</f>
        <v/>
      </c>
      <c r="N561" s="55" t="str">
        <f t="shared" si="198"/>
        <v/>
      </c>
      <c r="O561" s="67" t="str">
        <f>IF(M561="","",VLOOKUP(M561,DISCIPLINE!$A$2:$C$845,2,))</f>
        <v/>
      </c>
      <c r="P561" s="67" t="str">
        <f t="shared" si="207"/>
        <v/>
      </c>
      <c r="Q561" s="57"/>
      <c r="R561" s="67" t="str">
        <f t="shared" si="199"/>
        <v/>
      </c>
      <c r="S561" s="79" t="str">
        <f>IF(Q561="","",VLOOKUP(Q561,'[1]ACTIVITY &amp; DISCIPLINE CODE'!$F$3:$I$1862,2,))</f>
        <v/>
      </c>
      <c r="T561" s="67" t="str">
        <f t="shared" si="217"/>
        <v/>
      </c>
      <c r="U561" s="67" t="str">
        <f>IF(Q561="","",VLOOKUP(Q561,'[1]ACTIVITY &amp; DISCIPLINE CODE'!$F$3:$I$1862,3,))</f>
        <v/>
      </c>
      <c r="V561" s="67" t="str">
        <f t="shared" si="208"/>
        <v/>
      </c>
      <c r="W561" s="67" t="str">
        <f>IF(Q561="","",VLOOKUP(Q561,'[2]ACTIVITY &amp; DISCIPLINE CODE'!$F$3:$I$1850,4,))</f>
        <v/>
      </c>
      <c r="X561" s="57" t="str">
        <f t="shared" si="209"/>
        <v/>
      </c>
      <c r="Y561" s="34"/>
      <c r="Z561" s="67" t="str">
        <f t="shared" si="218"/>
        <v/>
      </c>
      <c r="AA561" s="67" t="str">
        <f>IF(Y561="","",VLOOKUP(Y561,'DOCUMENT TYPE'!$A$7:$C$837,2,))</f>
        <v/>
      </c>
      <c r="AB561" s="67" t="str">
        <f t="shared" si="219"/>
        <v/>
      </c>
      <c r="AC561" s="67" t="str">
        <f>IF(Y561="","",VLOOKUP(Y561,'DOCUMENT TYPE'!$A$7:$C$837,3,))</f>
        <v/>
      </c>
      <c r="AD561" s="67" t="str">
        <f t="shared" si="210"/>
        <v/>
      </c>
      <c r="AE561" s="54"/>
      <c r="AF561" s="55" t="str">
        <f t="shared" si="220"/>
        <v/>
      </c>
      <c r="AG561" s="67" t="str">
        <f>IF(AE561="","",VLOOKUP(AE561,DISCIPLINE!$A$2:$C$845,2,))</f>
        <v/>
      </c>
      <c r="AH561" s="57" t="str">
        <f t="shared" si="211"/>
        <v/>
      </c>
      <c r="AI561" s="57"/>
      <c r="AJ561" s="57" t="str">
        <f t="shared" si="212"/>
        <v/>
      </c>
      <c r="AK561" s="57"/>
      <c r="AL561" s="57" t="str">
        <f t="shared" si="213"/>
        <v/>
      </c>
      <c r="AM561" s="57"/>
      <c r="AN561" s="57" t="str">
        <f t="shared" si="214"/>
        <v/>
      </c>
      <c r="AO561" s="57"/>
      <c r="AP561" s="25"/>
      <c r="AQ561" s="23" t="str">
        <f t="shared" si="215"/>
        <v>Missing input data</v>
      </c>
      <c r="AR561" s="23" t="str">
        <f t="shared" si="216"/>
        <v>Missing input data</v>
      </c>
      <c r="AS561" s="25"/>
      <c r="AT561" s="23" t="str">
        <f t="shared" si="200"/>
        <v>Missing input data</v>
      </c>
      <c r="AU561" s="23" t="str">
        <f t="shared" si="201"/>
        <v>Missing input data</v>
      </c>
      <c r="AV561" s="25"/>
    </row>
    <row r="562" spans="1:48">
      <c r="A562" s="56"/>
      <c r="B562" s="67" t="str">
        <f t="shared" si="202"/>
        <v/>
      </c>
      <c r="C562" s="57"/>
      <c r="D562" s="67" t="str">
        <f t="shared" si="203"/>
        <v/>
      </c>
      <c r="E562" s="54"/>
      <c r="F562" s="51" t="str">
        <f t="shared" si="204"/>
        <v/>
      </c>
      <c r="G562" s="54"/>
      <c r="H562" s="67" t="str">
        <f t="shared" si="205"/>
        <v/>
      </c>
      <c r="I562" s="54" t="str">
        <f>IF(G562="","",VLOOKUP(G562,'LEVEL-SYSTEM'!$A$2:$B$849,2,))</f>
        <v/>
      </c>
      <c r="J562" s="67" t="str">
        <f t="shared" si="206"/>
        <v/>
      </c>
      <c r="K562" s="54"/>
      <c r="L562" s="55" t="str">
        <f t="shared" si="197"/>
        <v/>
      </c>
      <c r="M562" s="67" t="str">
        <f>IF(K562="","",VLOOKUP(K562,DISCIPLINE!$A$2:$C$845,2,))</f>
        <v/>
      </c>
      <c r="N562" s="55" t="str">
        <f t="shared" si="198"/>
        <v/>
      </c>
      <c r="O562" s="67" t="str">
        <f>IF(M562="","",VLOOKUP(M562,DISCIPLINE!$A$2:$C$845,2,))</f>
        <v/>
      </c>
      <c r="P562" s="67" t="str">
        <f t="shared" si="207"/>
        <v/>
      </c>
      <c r="Q562" s="57"/>
      <c r="R562" s="67" t="str">
        <f t="shared" si="199"/>
        <v/>
      </c>
      <c r="S562" s="79" t="str">
        <f>IF(Q562="","",VLOOKUP(Q562,'[1]ACTIVITY &amp; DISCIPLINE CODE'!$F$3:$I$1862,2,))</f>
        <v/>
      </c>
      <c r="T562" s="67" t="str">
        <f t="shared" si="217"/>
        <v/>
      </c>
      <c r="U562" s="67" t="str">
        <f>IF(Q562="","",VLOOKUP(Q562,'[1]ACTIVITY &amp; DISCIPLINE CODE'!$F$3:$I$1862,3,))</f>
        <v/>
      </c>
      <c r="V562" s="67" t="str">
        <f t="shared" si="208"/>
        <v/>
      </c>
      <c r="W562" s="67" t="str">
        <f>IF(Q562="","",VLOOKUP(Q562,'[2]ACTIVITY &amp; DISCIPLINE CODE'!$F$3:$I$1850,4,))</f>
        <v/>
      </c>
      <c r="X562" s="57" t="str">
        <f t="shared" si="209"/>
        <v/>
      </c>
      <c r="Y562" s="34"/>
      <c r="Z562" s="67" t="str">
        <f t="shared" si="218"/>
        <v/>
      </c>
      <c r="AA562" s="67" t="str">
        <f>IF(Y562="","",VLOOKUP(Y562,'DOCUMENT TYPE'!$A$7:$C$837,2,))</f>
        <v/>
      </c>
      <c r="AB562" s="67" t="str">
        <f t="shared" si="219"/>
        <v/>
      </c>
      <c r="AC562" s="67" t="str">
        <f>IF(Y562="","",VLOOKUP(Y562,'DOCUMENT TYPE'!$A$7:$C$837,3,))</f>
        <v/>
      </c>
      <c r="AD562" s="67" t="str">
        <f t="shared" si="210"/>
        <v/>
      </c>
      <c r="AE562" s="54"/>
      <c r="AF562" s="55" t="str">
        <f t="shared" si="220"/>
        <v/>
      </c>
      <c r="AG562" s="67" t="str">
        <f>IF(AE562="","",VLOOKUP(AE562,DISCIPLINE!$A$2:$C$845,2,))</f>
        <v/>
      </c>
      <c r="AH562" s="57" t="str">
        <f t="shared" si="211"/>
        <v/>
      </c>
      <c r="AI562" s="57"/>
      <c r="AJ562" s="57" t="str">
        <f t="shared" si="212"/>
        <v/>
      </c>
      <c r="AK562" s="57"/>
      <c r="AL562" s="57" t="str">
        <f t="shared" si="213"/>
        <v/>
      </c>
      <c r="AM562" s="57"/>
      <c r="AN562" s="57" t="str">
        <f t="shared" si="214"/>
        <v/>
      </c>
      <c r="AO562" s="57"/>
      <c r="AP562" s="25"/>
      <c r="AQ562" s="23" t="str">
        <f t="shared" si="215"/>
        <v>Missing input data</v>
      </c>
      <c r="AR562" s="23" t="str">
        <f t="shared" si="216"/>
        <v>Missing input data</v>
      </c>
      <c r="AS562" s="25"/>
      <c r="AT562" s="23" t="str">
        <f t="shared" si="200"/>
        <v>Missing input data</v>
      </c>
      <c r="AU562" s="23" t="str">
        <f t="shared" si="201"/>
        <v>Missing input data</v>
      </c>
      <c r="AV562" s="25"/>
    </row>
    <row r="563" spans="1:48">
      <c r="A563" s="56"/>
      <c r="B563" s="67" t="str">
        <f t="shared" si="202"/>
        <v/>
      </c>
      <c r="C563" s="57"/>
      <c r="D563" s="67" t="str">
        <f t="shared" si="203"/>
        <v/>
      </c>
      <c r="E563" s="54"/>
      <c r="F563" s="51" t="str">
        <f t="shared" si="204"/>
        <v/>
      </c>
      <c r="G563" s="54"/>
      <c r="H563" s="67" t="str">
        <f t="shared" si="205"/>
        <v/>
      </c>
      <c r="I563" s="54" t="str">
        <f>IF(G563="","",VLOOKUP(G563,'LEVEL-SYSTEM'!$A$2:$B$849,2,))</f>
        <v/>
      </c>
      <c r="J563" s="67" t="str">
        <f t="shared" si="206"/>
        <v/>
      </c>
      <c r="K563" s="54"/>
      <c r="L563" s="55" t="str">
        <f t="shared" si="197"/>
        <v/>
      </c>
      <c r="M563" s="67" t="str">
        <f>IF(K563="","",VLOOKUP(K563,DISCIPLINE!$A$2:$C$845,2,))</f>
        <v/>
      </c>
      <c r="N563" s="55" t="str">
        <f t="shared" si="198"/>
        <v/>
      </c>
      <c r="O563" s="67" t="str">
        <f>IF(M563="","",VLOOKUP(M563,DISCIPLINE!$A$2:$C$845,2,))</f>
        <v/>
      </c>
      <c r="P563" s="67" t="str">
        <f t="shared" si="207"/>
        <v/>
      </c>
      <c r="Q563" s="57"/>
      <c r="R563" s="67" t="str">
        <f t="shared" si="199"/>
        <v/>
      </c>
      <c r="S563" s="79" t="str">
        <f>IF(Q563="","",VLOOKUP(Q563,'[1]ACTIVITY &amp; DISCIPLINE CODE'!$F$3:$I$1862,2,))</f>
        <v/>
      </c>
      <c r="T563" s="67" t="str">
        <f t="shared" si="217"/>
        <v/>
      </c>
      <c r="U563" s="67" t="str">
        <f>IF(Q563="","",VLOOKUP(Q563,'[1]ACTIVITY &amp; DISCIPLINE CODE'!$F$3:$I$1862,3,))</f>
        <v/>
      </c>
      <c r="V563" s="67" t="str">
        <f t="shared" si="208"/>
        <v/>
      </c>
      <c r="W563" s="67" t="str">
        <f>IF(Q563="","",VLOOKUP(Q563,'[2]ACTIVITY &amp; DISCIPLINE CODE'!$F$3:$I$1850,4,))</f>
        <v/>
      </c>
      <c r="X563" s="57" t="str">
        <f t="shared" si="209"/>
        <v/>
      </c>
      <c r="Y563" s="34"/>
      <c r="Z563" s="67" t="str">
        <f t="shared" si="218"/>
        <v/>
      </c>
      <c r="AA563" s="67" t="str">
        <f>IF(Y563="","",VLOOKUP(Y563,'DOCUMENT TYPE'!$A$7:$C$837,2,))</f>
        <v/>
      </c>
      <c r="AB563" s="67" t="str">
        <f t="shared" si="219"/>
        <v/>
      </c>
      <c r="AC563" s="67" t="str">
        <f>IF(Y563="","",VLOOKUP(Y563,'DOCUMENT TYPE'!$A$7:$C$837,3,))</f>
        <v/>
      </c>
      <c r="AD563" s="67" t="str">
        <f t="shared" si="210"/>
        <v/>
      </c>
      <c r="AE563" s="54"/>
      <c r="AF563" s="55" t="str">
        <f t="shared" si="220"/>
        <v/>
      </c>
      <c r="AG563" s="67" t="str">
        <f>IF(AE563="","",VLOOKUP(AE563,DISCIPLINE!$A$2:$C$845,2,))</f>
        <v/>
      </c>
      <c r="AH563" s="57" t="str">
        <f t="shared" si="211"/>
        <v/>
      </c>
      <c r="AI563" s="57"/>
      <c r="AJ563" s="57" t="str">
        <f t="shared" si="212"/>
        <v/>
      </c>
      <c r="AK563" s="57"/>
      <c r="AL563" s="57" t="str">
        <f t="shared" si="213"/>
        <v/>
      </c>
      <c r="AM563" s="57"/>
      <c r="AN563" s="57" t="str">
        <f t="shared" si="214"/>
        <v/>
      </c>
      <c r="AO563" s="57"/>
      <c r="AP563" s="25"/>
      <c r="AQ563" s="23" t="str">
        <f t="shared" si="215"/>
        <v>Missing input data</v>
      </c>
      <c r="AR563" s="23" t="str">
        <f t="shared" si="216"/>
        <v>Missing input data</v>
      </c>
      <c r="AS563" s="25"/>
      <c r="AT563" s="23" t="str">
        <f t="shared" si="200"/>
        <v>Missing input data</v>
      </c>
      <c r="AU563" s="23" t="str">
        <f t="shared" si="201"/>
        <v>Missing input data</v>
      </c>
      <c r="AV563" s="25"/>
    </row>
    <row r="564" spans="1:48">
      <c r="A564" s="56"/>
      <c r="B564" s="67" t="str">
        <f t="shared" si="202"/>
        <v/>
      </c>
      <c r="C564" s="57"/>
      <c r="D564" s="67" t="str">
        <f t="shared" si="203"/>
        <v/>
      </c>
      <c r="E564" s="54"/>
      <c r="F564" s="51" t="str">
        <f t="shared" si="204"/>
        <v/>
      </c>
      <c r="G564" s="54"/>
      <c r="H564" s="67" t="str">
        <f t="shared" si="205"/>
        <v/>
      </c>
      <c r="I564" s="54" t="str">
        <f>IF(G564="","",VLOOKUP(G564,'LEVEL-SYSTEM'!$A$2:$B$849,2,))</f>
        <v/>
      </c>
      <c r="J564" s="67" t="str">
        <f t="shared" si="206"/>
        <v/>
      </c>
      <c r="K564" s="54"/>
      <c r="L564" s="55" t="str">
        <f t="shared" si="197"/>
        <v/>
      </c>
      <c r="M564" s="67" t="str">
        <f>IF(K564="","",VLOOKUP(K564,DISCIPLINE!$A$2:$C$845,2,))</f>
        <v/>
      </c>
      <c r="N564" s="55" t="str">
        <f t="shared" si="198"/>
        <v/>
      </c>
      <c r="O564" s="67" t="str">
        <f>IF(M564="","",VLOOKUP(M564,DISCIPLINE!$A$2:$C$845,2,))</f>
        <v/>
      </c>
      <c r="P564" s="67" t="str">
        <f t="shared" si="207"/>
        <v/>
      </c>
      <c r="Q564" s="57"/>
      <c r="R564" s="67" t="str">
        <f t="shared" si="199"/>
        <v/>
      </c>
      <c r="S564" s="79" t="str">
        <f>IF(Q564="","",VLOOKUP(Q564,'[1]ACTIVITY &amp; DISCIPLINE CODE'!$F$3:$I$1862,2,))</f>
        <v/>
      </c>
      <c r="T564" s="67" t="str">
        <f t="shared" si="217"/>
        <v/>
      </c>
      <c r="U564" s="67" t="str">
        <f>IF(Q564="","",VLOOKUP(Q564,'[1]ACTIVITY &amp; DISCIPLINE CODE'!$F$3:$I$1862,3,))</f>
        <v/>
      </c>
      <c r="V564" s="67" t="str">
        <f t="shared" si="208"/>
        <v/>
      </c>
      <c r="W564" s="67" t="str">
        <f>IF(Q564="","",VLOOKUP(Q564,'[2]ACTIVITY &amp; DISCIPLINE CODE'!$F$3:$I$1850,4,))</f>
        <v/>
      </c>
      <c r="X564" s="57" t="str">
        <f t="shared" si="209"/>
        <v/>
      </c>
      <c r="Y564" s="34"/>
      <c r="Z564" s="67" t="str">
        <f t="shared" si="218"/>
        <v/>
      </c>
      <c r="AA564" s="67" t="str">
        <f>IF(Y564="","",VLOOKUP(Y564,'DOCUMENT TYPE'!$A$7:$C$837,2,))</f>
        <v/>
      </c>
      <c r="AB564" s="67" t="str">
        <f t="shared" si="219"/>
        <v/>
      </c>
      <c r="AC564" s="67" t="str">
        <f>IF(Y564="","",VLOOKUP(Y564,'DOCUMENT TYPE'!$A$7:$C$837,3,))</f>
        <v/>
      </c>
      <c r="AD564" s="67" t="str">
        <f t="shared" si="210"/>
        <v/>
      </c>
      <c r="AE564" s="54"/>
      <c r="AF564" s="55" t="str">
        <f t="shared" si="220"/>
        <v/>
      </c>
      <c r="AG564" s="67" t="str">
        <f>IF(AE564="","",VLOOKUP(AE564,DISCIPLINE!$A$2:$C$845,2,))</f>
        <v/>
      </c>
      <c r="AH564" s="57" t="str">
        <f t="shared" si="211"/>
        <v/>
      </c>
      <c r="AI564" s="57"/>
      <c r="AJ564" s="57" t="str">
        <f t="shared" si="212"/>
        <v/>
      </c>
      <c r="AK564" s="57"/>
      <c r="AL564" s="57" t="str">
        <f t="shared" si="213"/>
        <v/>
      </c>
      <c r="AM564" s="57"/>
      <c r="AN564" s="57" t="str">
        <f t="shared" si="214"/>
        <v/>
      </c>
      <c r="AO564" s="57"/>
      <c r="AP564" s="25"/>
      <c r="AQ564" s="23" t="str">
        <f t="shared" si="215"/>
        <v>Missing input data</v>
      </c>
      <c r="AR564" s="23" t="str">
        <f t="shared" si="216"/>
        <v>Missing input data</v>
      </c>
      <c r="AS564" s="25"/>
      <c r="AT564" s="23" t="str">
        <f t="shared" si="200"/>
        <v>Missing input data</v>
      </c>
      <c r="AU564" s="23" t="str">
        <f t="shared" si="201"/>
        <v>Missing input data</v>
      </c>
      <c r="AV564" s="25"/>
    </row>
    <row r="565" spans="1:48">
      <c r="A565" s="56"/>
      <c r="B565" s="67" t="str">
        <f t="shared" si="202"/>
        <v/>
      </c>
      <c r="C565" s="57"/>
      <c r="D565" s="67" t="str">
        <f t="shared" si="203"/>
        <v/>
      </c>
      <c r="E565" s="54"/>
      <c r="F565" s="51" t="str">
        <f t="shared" si="204"/>
        <v/>
      </c>
      <c r="G565" s="54"/>
      <c r="H565" s="67" t="str">
        <f t="shared" si="205"/>
        <v/>
      </c>
      <c r="I565" s="54" t="str">
        <f>IF(G565="","",VLOOKUP(G565,'LEVEL-SYSTEM'!$A$2:$B$849,2,))</f>
        <v/>
      </c>
      <c r="J565" s="67" t="str">
        <f t="shared" si="206"/>
        <v/>
      </c>
      <c r="K565" s="54"/>
      <c r="L565" s="55" t="str">
        <f t="shared" si="197"/>
        <v/>
      </c>
      <c r="M565" s="67" t="str">
        <f>IF(K565="","",VLOOKUP(K565,DISCIPLINE!$A$2:$C$845,2,))</f>
        <v/>
      </c>
      <c r="N565" s="55" t="str">
        <f t="shared" si="198"/>
        <v/>
      </c>
      <c r="O565" s="67" t="str">
        <f>IF(M565="","",VLOOKUP(M565,DISCIPLINE!$A$2:$C$845,2,))</f>
        <v/>
      </c>
      <c r="P565" s="67" t="str">
        <f t="shared" si="207"/>
        <v/>
      </c>
      <c r="Q565" s="57"/>
      <c r="R565" s="67" t="str">
        <f t="shared" si="199"/>
        <v/>
      </c>
      <c r="S565" s="79" t="str">
        <f>IF(Q565="","",VLOOKUP(Q565,'[1]ACTIVITY &amp; DISCIPLINE CODE'!$F$3:$I$1862,2,))</f>
        <v/>
      </c>
      <c r="T565" s="67" t="str">
        <f t="shared" si="217"/>
        <v/>
      </c>
      <c r="U565" s="67" t="str">
        <f>IF(Q565="","",VLOOKUP(Q565,'[1]ACTIVITY &amp; DISCIPLINE CODE'!$F$3:$I$1862,3,))</f>
        <v/>
      </c>
      <c r="V565" s="67" t="str">
        <f t="shared" si="208"/>
        <v/>
      </c>
      <c r="W565" s="67" t="str">
        <f>IF(Q565="","",VLOOKUP(Q565,'[2]ACTIVITY &amp; DISCIPLINE CODE'!$F$3:$I$1850,4,))</f>
        <v/>
      </c>
      <c r="X565" s="57" t="str">
        <f t="shared" si="209"/>
        <v/>
      </c>
      <c r="Y565" s="34"/>
      <c r="Z565" s="67" t="str">
        <f t="shared" si="218"/>
        <v/>
      </c>
      <c r="AA565" s="67" t="str">
        <f>IF(Y565="","",VLOOKUP(Y565,'DOCUMENT TYPE'!$A$7:$C$837,2,))</f>
        <v/>
      </c>
      <c r="AB565" s="67" t="str">
        <f t="shared" si="219"/>
        <v/>
      </c>
      <c r="AC565" s="67" t="str">
        <f>IF(Y565="","",VLOOKUP(Y565,'DOCUMENT TYPE'!$A$7:$C$837,3,))</f>
        <v/>
      </c>
      <c r="AD565" s="67" t="str">
        <f t="shared" si="210"/>
        <v/>
      </c>
      <c r="AE565" s="54"/>
      <c r="AF565" s="55" t="str">
        <f t="shared" si="220"/>
        <v/>
      </c>
      <c r="AG565" s="67" t="str">
        <f>IF(AE565="","",VLOOKUP(AE565,DISCIPLINE!$A$2:$C$845,2,))</f>
        <v/>
      </c>
      <c r="AH565" s="57" t="str">
        <f t="shared" si="211"/>
        <v/>
      </c>
      <c r="AI565" s="57"/>
      <c r="AJ565" s="57" t="str">
        <f t="shared" si="212"/>
        <v/>
      </c>
      <c r="AK565" s="57"/>
      <c r="AL565" s="57" t="str">
        <f t="shared" si="213"/>
        <v/>
      </c>
      <c r="AM565" s="57"/>
      <c r="AN565" s="57" t="str">
        <f t="shared" si="214"/>
        <v/>
      </c>
      <c r="AO565" s="57"/>
      <c r="AP565" s="25"/>
      <c r="AQ565" s="23" t="str">
        <f t="shared" si="215"/>
        <v>Missing input data</v>
      </c>
      <c r="AR565" s="23" t="str">
        <f t="shared" si="216"/>
        <v>Missing input data</v>
      </c>
      <c r="AS565" s="25"/>
      <c r="AT565" s="23" t="str">
        <f t="shared" si="200"/>
        <v>Missing input data</v>
      </c>
      <c r="AU565" s="23" t="str">
        <f t="shared" si="201"/>
        <v>Missing input data</v>
      </c>
      <c r="AV565" s="25"/>
    </row>
    <row r="566" spans="1:48">
      <c r="A566" s="56"/>
      <c r="B566" s="67" t="str">
        <f t="shared" si="202"/>
        <v/>
      </c>
      <c r="C566" s="57"/>
      <c r="D566" s="67" t="str">
        <f t="shared" si="203"/>
        <v/>
      </c>
      <c r="E566" s="54"/>
      <c r="F566" s="51" t="str">
        <f t="shared" si="204"/>
        <v/>
      </c>
      <c r="G566" s="54"/>
      <c r="H566" s="67" t="str">
        <f t="shared" si="205"/>
        <v/>
      </c>
      <c r="I566" s="54" t="str">
        <f>IF(G566="","",VLOOKUP(G566,'LEVEL-SYSTEM'!$A$2:$B$849,2,))</f>
        <v/>
      </c>
      <c r="J566" s="67" t="str">
        <f t="shared" si="206"/>
        <v/>
      </c>
      <c r="K566" s="54"/>
      <c r="L566" s="55" t="str">
        <f t="shared" si="197"/>
        <v/>
      </c>
      <c r="M566" s="67" t="str">
        <f>IF(K566="","",VLOOKUP(K566,DISCIPLINE!$A$2:$C$845,2,))</f>
        <v/>
      </c>
      <c r="N566" s="55" t="str">
        <f t="shared" si="198"/>
        <v/>
      </c>
      <c r="O566" s="67" t="str">
        <f>IF(M566="","",VLOOKUP(M566,DISCIPLINE!$A$2:$C$845,2,))</f>
        <v/>
      </c>
      <c r="P566" s="67" t="str">
        <f t="shared" si="207"/>
        <v/>
      </c>
      <c r="Q566" s="57"/>
      <c r="R566" s="67" t="str">
        <f t="shared" si="199"/>
        <v/>
      </c>
      <c r="S566" s="79" t="str">
        <f>IF(Q566="","",VLOOKUP(Q566,'[1]ACTIVITY &amp; DISCIPLINE CODE'!$F$3:$I$1862,2,))</f>
        <v/>
      </c>
      <c r="T566" s="67" t="str">
        <f t="shared" si="217"/>
        <v/>
      </c>
      <c r="U566" s="67" t="str">
        <f>IF(Q566="","",VLOOKUP(Q566,'[1]ACTIVITY &amp; DISCIPLINE CODE'!$F$3:$I$1862,3,))</f>
        <v/>
      </c>
      <c r="V566" s="67" t="str">
        <f t="shared" si="208"/>
        <v/>
      </c>
      <c r="W566" s="67" t="str">
        <f>IF(Q566="","",VLOOKUP(Q566,'[2]ACTIVITY &amp; DISCIPLINE CODE'!$F$3:$I$1850,4,))</f>
        <v/>
      </c>
      <c r="X566" s="57" t="str">
        <f t="shared" si="209"/>
        <v/>
      </c>
      <c r="Y566" s="34"/>
      <c r="Z566" s="67" t="str">
        <f t="shared" si="218"/>
        <v/>
      </c>
      <c r="AA566" s="67" t="str">
        <f>IF(Y566="","",VLOOKUP(Y566,'DOCUMENT TYPE'!$A$7:$C$837,2,))</f>
        <v/>
      </c>
      <c r="AB566" s="67" t="str">
        <f t="shared" si="219"/>
        <v/>
      </c>
      <c r="AC566" s="67" t="str">
        <f>IF(Y566="","",VLOOKUP(Y566,'DOCUMENT TYPE'!$A$7:$C$837,3,))</f>
        <v/>
      </c>
      <c r="AD566" s="67" t="str">
        <f t="shared" si="210"/>
        <v/>
      </c>
      <c r="AE566" s="54"/>
      <c r="AF566" s="55" t="str">
        <f t="shared" si="220"/>
        <v/>
      </c>
      <c r="AG566" s="67" t="str">
        <f>IF(AE566="","",VLOOKUP(AE566,DISCIPLINE!$A$2:$C$845,2,))</f>
        <v/>
      </c>
      <c r="AH566" s="57" t="str">
        <f t="shared" si="211"/>
        <v/>
      </c>
      <c r="AI566" s="57"/>
      <c r="AJ566" s="57" t="str">
        <f t="shared" si="212"/>
        <v/>
      </c>
      <c r="AK566" s="57"/>
      <c r="AL566" s="57" t="str">
        <f t="shared" si="213"/>
        <v/>
      </c>
      <c r="AM566" s="57"/>
      <c r="AN566" s="57" t="str">
        <f t="shared" si="214"/>
        <v/>
      </c>
      <c r="AO566" s="57"/>
      <c r="AP566" s="25"/>
      <c r="AQ566" s="23" t="str">
        <f t="shared" si="215"/>
        <v>Missing input data</v>
      </c>
      <c r="AR566" s="23" t="str">
        <f t="shared" si="216"/>
        <v>Missing input data</v>
      </c>
      <c r="AS566" s="25"/>
      <c r="AT566" s="23" t="str">
        <f t="shared" si="200"/>
        <v>Missing input data</v>
      </c>
      <c r="AU566" s="23" t="str">
        <f t="shared" si="201"/>
        <v>Missing input data</v>
      </c>
      <c r="AV566" s="25"/>
    </row>
    <row r="567" spans="1:48">
      <c r="A567" s="56"/>
      <c r="B567" s="67" t="str">
        <f t="shared" si="202"/>
        <v/>
      </c>
      <c r="C567" s="57"/>
      <c r="D567" s="67" t="str">
        <f t="shared" si="203"/>
        <v/>
      </c>
      <c r="E567" s="54"/>
      <c r="F567" s="51" t="str">
        <f t="shared" si="204"/>
        <v/>
      </c>
      <c r="G567" s="54"/>
      <c r="H567" s="67" t="str">
        <f t="shared" si="205"/>
        <v/>
      </c>
      <c r="I567" s="54" t="str">
        <f>IF(G567="","",VLOOKUP(G567,'LEVEL-SYSTEM'!$A$2:$B$849,2,))</f>
        <v/>
      </c>
      <c r="J567" s="67" t="str">
        <f t="shared" si="206"/>
        <v/>
      </c>
      <c r="K567" s="54"/>
      <c r="L567" s="55" t="str">
        <f t="shared" si="197"/>
        <v/>
      </c>
      <c r="M567" s="67" t="str">
        <f>IF(K567="","",VLOOKUP(K567,DISCIPLINE!$A$2:$C$845,2,))</f>
        <v/>
      </c>
      <c r="N567" s="55" t="str">
        <f t="shared" si="198"/>
        <v/>
      </c>
      <c r="O567" s="67" t="str">
        <f>IF(M567="","",VLOOKUP(M567,DISCIPLINE!$A$2:$C$845,2,))</f>
        <v/>
      </c>
      <c r="P567" s="67" t="str">
        <f t="shared" si="207"/>
        <v/>
      </c>
      <c r="Q567" s="57"/>
      <c r="R567" s="67" t="str">
        <f t="shared" si="199"/>
        <v/>
      </c>
      <c r="S567" s="79" t="str">
        <f>IF(Q567="","",VLOOKUP(Q567,'[1]ACTIVITY &amp; DISCIPLINE CODE'!$F$3:$I$1862,2,))</f>
        <v/>
      </c>
      <c r="T567" s="67" t="str">
        <f t="shared" si="217"/>
        <v/>
      </c>
      <c r="U567" s="67" t="str">
        <f>IF(Q567="","",VLOOKUP(Q567,'[1]ACTIVITY &amp; DISCIPLINE CODE'!$F$3:$I$1862,3,))</f>
        <v/>
      </c>
      <c r="V567" s="67" t="str">
        <f t="shared" si="208"/>
        <v/>
      </c>
      <c r="W567" s="67" t="str">
        <f>IF(Q567="","",VLOOKUP(Q567,'[2]ACTIVITY &amp; DISCIPLINE CODE'!$F$3:$I$1850,4,))</f>
        <v/>
      </c>
      <c r="X567" s="57" t="str">
        <f t="shared" si="209"/>
        <v/>
      </c>
      <c r="Y567" s="34"/>
      <c r="Z567" s="67" t="str">
        <f t="shared" si="218"/>
        <v/>
      </c>
      <c r="AA567" s="67" t="str">
        <f>IF(Y567="","",VLOOKUP(Y567,'DOCUMENT TYPE'!$A$7:$C$837,2,))</f>
        <v/>
      </c>
      <c r="AB567" s="67" t="str">
        <f t="shared" si="219"/>
        <v/>
      </c>
      <c r="AC567" s="67" t="str">
        <f>IF(Y567="","",VLOOKUP(Y567,'DOCUMENT TYPE'!$A$7:$C$837,3,))</f>
        <v/>
      </c>
      <c r="AD567" s="67" t="str">
        <f t="shared" si="210"/>
        <v/>
      </c>
      <c r="AE567" s="54"/>
      <c r="AF567" s="55" t="str">
        <f t="shared" si="220"/>
        <v/>
      </c>
      <c r="AG567" s="67" t="str">
        <f>IF(AE567="","",VLOOKUP(AE567,DISCIPLINE!$A$2:$C$845,2,))</f>
        <v/>
      </c>
      <c r="AH567" s="57" t="str">
        <f t="shared" si="211"/>
        <v/>
      </c>
      <c r="AI567" s="57"/>
      <c r="AJ567" s="57" t="str">
        <f t="shared" si="212"/>
        <v/>
      </c>
      <c r="AK567" s="57"/>
      <c r="AL567" s="57" t="str">
        <f t="shared" si="213"/>
        <v/>
      </c>
      <c r="AM567" s="57"/>
      <c r="AN567" s="57" t="str">
        <f t="shared" si="214"/>
        <v/>
      </c>
      <c r="AO567" s="57"/>
      <c r="AP567" s="25"/>
      <c r="AQ567" s="23" t="str">
        <f t="shared" si="215"/>
        <v>Missing input data</v>
      </c>
      <c r="AR567" s="23" t="str">
        <f t="shared" si="216"/>
        <v>Missing input data</v>
      </c>
      <c r="AS567" s="25"/>
      <c r="AT567" s="23" t="str">
        <f t="shared" si="200"/>
        <v>Missing input data</v>
      </c>
      <c r="AU567" s="23" t="str">
        <f t="shared" si="201"/>
        <v>Missing input data</v>
      </c>
      <c r="AV567" s="25"/>
    </row>
    <row r="568" spans="1:48">
      <c r="A568" s="56"/>
      <c r="B568" s="67" t="str">
        <f t="shared" si="202"/>
        <v/>
      </c>
      <c r="C568" s="57"/>
      <c r="D568" s="67" t="str">
        <f t="shared" si="203"/>
        <v/>
      </c>
      <c r="E568" s="54"/>
      <c r="F568" s="51" t="str">
        <f t="shared" si="204"/>
        <v/>
      </c>
      <c r="G568" s="54"/>
      <c r="H568" s="67" t="str">
        <f t="shared" si="205"/>
        <v/>
      </c>
      <c r="I568" s="54" t="str">
        <f>IF(G568="","",VLOOKUP(G568,'LEVEL-SYSTEM'!$A$2:$B$849,2,))</f>
        <v/>
      </c>
      <c r="J568" s="67" t="str">
        <f t="shared" si="206"/>
        <v/>
      </c>
      <c r="K568" s="54"/>
      <c r="L568" s="55" t="str">
        <f t="shared" si="197"/>
        <v/>
      </c>
      <c r="M568" s="67" t="str">
        <f>IF(K568="","",VLOOKUP(K568,DISCIPLINE!$A$2:$C$845,2,))</f>
        <v/>
      </c>
      <c r="N568" s="55" t="str">
        <f t="shared" si="198"/>
        <v/>
      </c>
      <c r="O568" s="67" t="str">
        <f>IF(M568="","",VLOOKUP(M568,DISCIPLINE!$A$2:$C$845,2,))</f>
        <v/>
      </c>
      <c r="P568" s="67" t="str">
        <f t="shared" si="207"/>
        <v/>
      </c>
      <c r="Q568" s="57"/>
      <c r="R568" s="67" t="str">
        <f t="shared" si="199"/>
        <v/>
      </c>
      <c r="S568" s="79" t="str">
        <f>IF(Q568="","",VLOOKUP(Q568,'[1]ACTIVITY &amp; DISCIPLINE CODE'!$F$3:$I$1862,2,))</f>
        <v/>
      </c>
      <c r="T568" s="67" t="str">
        <f t="shared" si="217"/>
        <v/>
      </c>
      <c r="U568" s="67" t="str">
        <f>IF(Q568="","",VLOOKUP(Q568,'[1]ACTIVITY &amp; DISCIPLINE CODE'!$F$3:$I$1862,3,))</f>
        <v/>
      </c>
      <c r="V568" s="67" t="str">
        <f t="shared" si="208"/>
        <v/>
      </c>
      <c r="W568" s="67" t="str">
        <f>IF(Q568="","",VLOOKUP(Q568,'[2]ACTIVITY &amp; DISCIPLINE CODE'!$F$3:$I$1850,4,))</f>
        <v/>
      </c>
      <c r="X568" s="57" t="str">
        <f t="shared" si="209"/>
        <v/>
      </c>
      <c r="Y568" s="34"/>
      <c r="Z568" s="67" t="str">
        <f t="shared" si="218"/>
        <v/>
      </c>
      <c r="AA568" s="67" t="str">
        <f>IF(Y568="","",VLOOKUP(Y568,'DOCUMENT TYPE'!$A$7:$C$837,2,))</f>
        <v/>
      </c>
      <c r="AB568" s="67" t="str">
        <f t="shared" si="219"/>
        <v/>
      </c>
      <c r="AC568" s="67" t="str">
        <f>IF(Y568="","",VLOOKUP(Y568,'DOCUMENT TYPE'!$A$7:$C$837,3,))</f>
        <v/>
      </c>
      <c r="AD568" s="67" t="str">
        <f t="shared" si="210"/>
        <v/>
      </c>
      <c r="AE568" s="54"/>
      <c r="AF568" s="55" t="str">
        <f t="shared" si="220"/>
        <v/>
      </c>
      <c r="AG568" s="67" t="str">
        <f>IF(AE568="","",VLOOKUP(AE568,DISCIPLINE!$A$2:$C$845,2,))</f>
        <v/>
      </c>
      <c r="AH568" s="57" t="str">
        <f t="shared" si="211"/>
        <v/>
      </c>
      <c r="AI568" s="57"/>
      <c r="AJ568" s="57" t="str">
        <f t="shared" si="212"/>
        <v/>
      </c>
      <c r="AK568" s="57"/>
      <c r="AL568" s="57" t="str">
        <f t="shared" si="213"/>
        <v/>
      </c>
      <c r="AM568" s="57"/>
      <c r="AN568" s="57" t="str">
        <f t="shared" si="214"/>
        <v/>
      </c>
      <c r="AO568" s="57"/>
      <c r="AP568" s="25"/>
      <c r="AQ568" s="23" t="str">
        <f t="shared" si="215"/>
        <v>Missing input data</v>
      </c>
      <c r="AR568" s="23" t="str">
        <f t="shared" si="216"/>
        <v>Missing input data</v>
      </c>
      <c r="AS568" s="25"/>
      <c r="AT568" s="23" t="str">
        <f t="shared" si="200"/>
        <v>Missing input data</v>
      </c>
      <c r="AU568" s="23" t="str">
        <f t="shared" si="201"/>
        <v>Missing input data</v>
      </c>
      <c r="AV568" s="25"/>
    </row>
    <row r="569" spans="1:48">
      <c r="A569" s="56"/>
      <c r="B569" s="67" t="str">
        <f t="shared" si="202"/>
        <v/>
      </c>
      <c r="C569" s="57"/>
      <c r="D569" s="67" t="str">
        <f t="shared" si="203"/>
        <v/>
      </c>
      <c r="E569" s="54"/>
      <c r="F569" s="51" t="str">
        <f t="shared" si="204"/>
        <v/>
      </c>
      <c r="G569" s="54"/>
      <c r="H569" s="67" t="str">
        <f t="shared" si="205"/>
        <v/>
      </c>
      <c r="I569" s="54" t="str">
        <f>IF(G569="","",VLOOKUP(G569,'LEVEL-SYSTEM'!$A$2:$B$849,2,))</f>
        <v/>
      </c>
      <c r="J569" s="67" t="str">
        <f t="shared" si="206"/>
        <v/>
      </c>
      <c r="K569" s="54"/>
      <c r="L569" s="55" t="str">
        <f t="shared" si="197"/>
        <v/>
      </c>
      <c r="M569" s="67" t="str">
        <f>IF(K569="","",VLOOKUP(K569,DISCIPLINE!$A$2:$C$845,2,))</f>
        <v/>
      </c>
      <c r="N569" s="55" t="str">
        <f t="shared" si="198"/>
        <v/>
      </c>
      <c r="O569" s="67" t="str">
        <f>IF(M569="","",VLOOKUP(M569,DISCIPLINE!$A$2:$C$845,2,))</f>
        <v/>
      </c>
      <c r="P569" s="67" t="str">
        <f t="shared" si="207"/>
        <v/>
      </c>
      <c r="Q569" s="57"/>
      <c r="R569" s="67" t="str">
        <f t="shared" si="199"/>
        <v/>
      </c>
      <c r="S569" s="79" t="str">
        <f>IF(Q569="","",VLOOKUP(Q569,'[1]ACTIVITY &amp; DISCIPLINE CODE'!$F$3:$I$1862,2,))</f>
        <v/>
      </c>
      <c r="T569" s="67" t="str">
        <f t="shared" si="217"/>
        <v/>
      </c>
      <c r="U569" s="67" t="str">
        <f>IF(Q569="","",VLOOKUP(Q569,'[1]ACTIVITY &amp; DISCIPLINE CODE'!$F$3:$I$1862,3,))</f>
        <v/>
      </c>
      <c r="V569" s="67" t="str">
        <f t="shared" si="208"/>
        <v/>
      </c>
      <c r="W569" s="67" t="str">
        <f>IF(Q569="","",VLOOKUP(Q569,'[2]ACTIVITY &amp; DISCIPLINE CODE'!$F$3:$I$1850,4,))</f>
        <v/>
      </c>
      <c r="X569" s="57" t="str">
        <f t="shared" si="209"/>
        <v/>
      </c>
      <c r="Y569" s="34"/>
      <c r="Z569" s="67" t="str">
        <f t="shared" si="218"/>
        <v/>
      </c>
      <c r="AA569" s="67" t="str">
        <f>IF(Y569="","",VLOOKUP(Y569,'DOCUMENT TYPE'!$A$7:$C$837,2,))</f>
        <v/>
      </c>
      <c r="AB569" s="67" t="str">
        <f t="shared" si="219"/>
        <v/>
      </c>
      <c r="AC569" s="67" t="str">
        <f>IF(Y569="","",VLOOKUP(Y569,'DOCUMENT TYPE'!$A$7:$C$837,3,))</f>
        <v/>
      </c>
      <c r="AD569" s="67" t="str">
        <f t="shared" si="210"/>
        <v/>
      </c>
      <c r="AE569" s="54"/>
      <c r="AF569" s="55" t="str">
        <f t="shared" si="220"/>
        <v/>
      </c>
      <c r="AG569" s="67" t="str">
        <f>IF(AE569="","",VLOOKUP(AE569,DISCIPLINE!$A$2:$C$845,2,))</f>
        <v/>
      </c>
      <c r="AH569" s="57" t="str">
        <f t="shared" si="211"/>
        <v/>
      </c>
      <c r="AI569" s="57"/>
      <c r="AJ569" s="57" t="str">
        <f t="shared" si="212"/>
        <v/>
      </c>
      <c r="AK569" s="57"/>
      <c r="AL569" s="57" t="str">
        <f t="shared" si="213"/>
        <v/>
      </c>
      <c r="AM569" s="57"/>
      <c r="AN569" s="57" t="str">
        <f t="shared" si="214"/>
        <v/>
      </c>
      <c r="AO569" s="57"/>
      <c r="AP569" s="25"/>
      <c r="AQ569" s="23" t="str">
        <f t="shared" si="215"/>
        <v>Missing input data</v>
      </c>
      <c r="AR569" s="23" t="str">
        <f t="shared" si="216"/>
        <v>Missing input data</v>
      </c>
      <c r="AS569" s="25"/>
      <c r="AT569" s="23" t="str">
        <f t="shared" si="200"/>
        <v>Missing input data</v>
      </c>
      <c r="AU569" s="23" t="str">
        <f t="shared" si="201"/>
        <v>Missing input data</v>
      </c>
      <c r="AV569" s="25"/>
    </row>
    <row r="570" spans="1:48">
      <c r="A570" s="56"/>
      <c r="B570" s="67" t="str">
        <f t="shared" si="202"/>
        <v/>
      </c>
      <c r="C570" s="57"/>
      <c r="D570" s="67" t="str">
        <f t="shared" si="203"/>
        <v/>
      </c>
      <c r="E570" s="54"/>
      <c r="F570" s="51" t="str">
        <f t="shared" si="204"/>
        <v/>
      </c>
      <c r="G570" s="54"/>
      <c r="H570" s="67" t="str">
        <f t="shared" si="205"/>
        <v/>
      </c>
      <c r="I570" s="54" t="str">
        <f>IF(G570="","",VLOOKUP(G570,'LEVEL-SYSTEM'!$A$2:$B$849,2,))</f>
        <v/>
      </c>
      <c r="J570" s="67" t="str">
        <f t="shared" si="206"/>
        <v/>
      </c>
      <c r="K570" s="54"/>
      <c r="L570" s="55" t="str">
        <f t="shared" si="197"/>
        <v/>
      </c>
      <c r="M570" s="67" t="str">
        <f>IF(K570="","",VLOOKUP(K570,DISCIPLINE!$A$2:$C$845,2,))</f>
        <v/>
      </c>
      <c r="N570" s="55" t="str">
        <f t="shared" si="198"/>
        <v/>
      </c>
      <c r="O570" s="67" t="str">
        <f>IF(M570="","",VLOOKUP(M570,DISCIPLINE!$A$2:$C$845,2,))</f>
        <v/>
      </c>
      <c r="P570" s="67" t="str">
        <f t="shared" si="207"/>
        <v/>
      </c>
      <c r="Q570" s="57"/>
      <c r="R570" s="67" t="str">
        <f t="shared" si="199"/>
        <v/>
      </c>
      <c r="S570" s="79" t="str">
        <f>IF(Q570="","",VLOOKUP(Q570,'[1]ACTIVITY &amp; DISCIPLINE CODE'!$F$3:$I$1862,2,))</f>
        <v/>
      </c>
      <c r="T570" s="67" t="str">
        <f t="shared" si="217"/>
        <v/>
      </c>
      <c r="U570" s="67" t="str">
        <f>IF(Q570="","",VLOOKUP(Q570,'[1]ACTIVITY &amp; DISCIPLINE CODE'!$F$3:$I$1862,3,))</f>
        <v/>
      </c>
      <c r="V570" s="67" t="str">
        <f t="shared" si="208"/>
        <v/>
      </c>
      <c r="W570" s="67" t="str">
        <f>IF(Q570="","",VLOOKUP(Q570,'[2]ACTIVITY &amp; DISCIPLINE CODE'!$F$3:$I$1850,4,))</f>
        <v/>
      </c>
      <c r="X570" s="57" t="str">
        <f t="shared" si="209"/>
        <v/>
      </c>
      <c r="Y570" s="34"/>
      <c r="Z570" s="67" t="str">
        <f t="shared" si="218"/>
        <v/>
      </c>
      <c r="AA570" s="67" t="str">
        <f>IF(Y570="","",VLOOKUP(Y570,'DOCUMENT TYPE'!$A$7:$C$837,2,))</f>
        <v/>
      </c>
      <c r="AB570" s="67" t="str">
        <f t="shared" si="219"/>
        <v/>
      </c>
      <c r="AC570" s="67" t="str">
        <f>IF(Y570="","",VLOOKUP(Y570,'DOCUMENT TYPE'!$A$7:$C$837,3,))</f>
        <v/>
      </c>
      <c r="AD570" s="67" t="str">
        <f t="shared" si="210"/>
        <v/>
      </c>
      <c r="AE570" s="54"/>
      <c r="AF570" s="55" t="str">
        <f t="shared" si="220"/>
        <v/>
      </c>
      <c r="AG570" s="67" t="str">
        <f>IF(AE570="","",VLOOKUP(AE570,DISCIPLINE!$A$2:$C$845,2,))</f>
        <v/>
      </c>
      <c r="AH570" s="57" t="str">
        <f t="shared" si="211"/>
        <v/>
      </c>
      <c r="AI570" s="57"/>
      <c r="AJ570" s="57" t="str">
        <f t="shared" si="212"/>
        <v/>
      </c>
      <c r="AK570" s="57"/>
      <c r="AL570" s="57" t="str">
        <f t="shared" si="213"/>
        <v/>
      </c>
      <c r="AM570" s="57"/>
      <c r="AN570" s="57" t="str">
        <f t="shared" si="214"/>
        <v/>
      </c>
      <c r="AO570" s="57"/>
      <c r="AP570" s="25"/>
      <c r="AQ570" s="23" t="str">
        <f t="shared" si="215"/>
        <v>Missing input data</v>
      </c>
      <c r="AR570" s="23" t="str">
        <f t="shared" si="216"/>
        <v>Missing input data</v>
      </c>
      <c r="AS570" s="25"/>
      <c r="AT570" s="23" t="str">
        <f t="shared" si="200"/>
        <v>Missing input data</v>
      </c>
      <c r="AU570" s="23" t="str">
        <f t="shared" si="201"/>
        <v>Missing input data</v>
      </c>
      <c r="AV570" s="25"/>
    </row>
    <row r="571" spans="1:48">
      <c r="A571" s="56"/>
      <c r="B571" s="67" t="str">
        <f t="shared" si="202"/>
        <v/>
      </c>
      <c r="C571" s="57"/>
      <c r="D571" s="67" t="str">
        <f t="shared" si="203"/>
        <v/>
      </c>
      <c r="E571" s="54"/>
      <c r="F571" s="51" t="str">
        <f t="shared" si="204"/>
        <v/>
      </c>
      <c r="G571" s="54"/>
      <c r="H571" s="67" t="str">
        <f t="shared" si="205"/>
        <v/>
      </c>
      <c r="I571" s="54" t="str">
        <f>IF(G571="","",VLOOKUP(G571,'LEVEL-SYSTEM'!$A$2:$B$849,2,))</f>
        <v/>
      </c>
      <c r="J571" s="67" t="str">
        <f t="shared" si="206"/>
        <v/>
      </c>
      <c r="K571" s="54"/>
      <c r="L571" s="55" t="str">
        <f t="shared" si="197"/>
        <v/>
      </c>
      <c r="M571" s="67" t="str">
        <f>IF(K571="","",VLOOKUP(K571,DISCIPLINE!$A$2:$C$845,2,))</f>
        <v/>
      </c>
      <c r="N571" s="55" t="str">
        <f t="shared" si="198"/>
        <v/>
      </c>
      <c r="O571" s="67" t="str">
        <f>IF(M571="","",VLOOKUP(M571,DISCIPLINE!$A$2:$C$845,2,))</f>
        <v/>
      </c>
      <c r="P571" s="67" t="str">
        <f t="shared" si="207"/>
        <v/>
      </c>
      <c r="Q571" s="57"/>
      <c r="R571" s="67" t="str">
        <f t="shared" si="199"/>
        <v/>
      </c>
      <c r="S571" s="79" t="str">
        <f>IF(Q571="","",VLOOKUP(Q571,'[1]ACTIVITY &amp; DISCIPLINE CODE'!$F$3:$I$1862,2,))</f>
        <v/>
      </c>
      <c r="T571" s="67" t="str">
        <f t="shared" si="217"/>
        <v/>
      </c>
      <c r="U571" s="67" t="str">
        <f>IF(Q571="","",VLOOKUP(Q571,'[1]ACTIVITY &amp; DISCIPLINE CODE'!$F$3:$I$1862,3,))</f>
        <v/>
      </c>
      <c r="V571" s="67" t="str">
        <f t="shared" si="208"/>
        <v/>
      </c>
      <c r="W571" s="67" t="str">
        <f>IF(Q571="","",VLOOKUP(Q571,'[2]ACTIVITY &amp; DISCIPLINE CODE'!$F$3:$I$1850,4,))</f>
        <v/>
      </c>
      <c r="X571" s="57" t="str">
        <f t="shared" si="209"/>
        <v/>
      </c>
      <c r="Y571" s="34"/>
      <c r="Z571" s="67" t="str">
        <f t="shared" si="218"/>
        <v/>
      </c>
      <c r="AA571" s="67" t="str">
        <f>IF(Y571="","",VLOOKUP(Y571,'DOCUMENT TYPE'!$A$7:$C$837,2,))</f>
        <v/>
      </c>
      <c r="AB571" s="67" t="str">
        <f t="shared" si="219"/>
        <v/>
      </c>
      <c r="AC571" s="67" t="str">
        <f>IF(Y571="","",VLOOKUP(Y571,'DOCUMENT TYPE'!$A$7:$C$837,3,))</f>
        <v/>
      </c>
      <c r="AD571" s="67" t="str">
        <f t="shared" si="210"/>
        <v/>
      </c>
      <c r="AE571" s="54"/>
      <c r="AF571" s="55" t="str">
        <f t="shared" si="220"/>
        <v/>
      </c>
      <c r="AG571" s="67" t="str">
        <f>IF(AE571="","",VLOOKUP(AE571,DISCIPLINE!$A$2:$C$845,2,))</f>
        <v/>
      </c>
      <c r="AH571" s="57" t="str">
        <f t="shared" si="211"/>
        <v/>
      </c>
      <c r="AI571" s="57"/>
      <c r="AJ571" s="57" t="str">
        <f t="shared" si="212"/>
        <v/>
      </c>
      <c r="AK571" s="57"/>
      <c r="AL571" s="57" t="str">
        <f t="shared" si="213"/>
        <v/>
      </c>
      <c r="AM571" s="57"/>
      <c r="AN571" s="57" t="str">
        <f t="shared" si="214"/>
        <v/>
      </c>
      <c r="AO571" s="57"/>
      <c r="AP571" s="25"/>
      <c r="AQ571" s="23" t="str">
        <f t="shared" si="215"/>
        <v>Missing input data</v>
      </c>
      <c r="AR571" s="23" t="str">
        <f t="shared" si="216"/>
        <v>Missing input data</v>
      </c>
      <c r="AS571" s="25"/>
      <c r="AT571" s="23" t="str">
        <f t="shared" si="200"/>
        <v>Missing input data</v>
      </c>
      <c r="AU571" s="23" t="str">
        <f t="shared" si="201"/>
        <v>Missing input data</v>
      </c>
      <c r="AV571" s="25"/>
    </row>
    <row r="572" spans="1:48">
      <c r="A572" s="56"/>
      <c r="B572" s="67" t="str">
        <f t="shared" si="202"/>
        <v/>
      </c>
      <c r="C572" s="57"/>
      <c r="D572" s="67" t="str">
        <f t="shared" si="203"/>
        <v/>
      </c>
      <c r="E572" s="54"/>
      <c r="F572" s="51" t="str">
        <f t="shared" si="204"/>
        <v/>
      </c>
      <c r="G572" s="54"/>
      <c r="H572" s="67" t="str">
        <f t="shared" si="205"/>
        <v/>
      </c>
      <c r="I572" s="54" t="str">
        <f>IF(G572="","",VLOOKUP(G572,'LEVEL-SYSTEM'!$A$2:$B$849,2,))</f>
        <v/>
      </c>
      <c r="J572" s="67" t="str">
        <f t="shared" si="206"/>
        <v/>
      </c>
      <c r="K572" s="54"/>
      <c r="L572" s="55" t="str">
        <f t="shared" si="197"/>
        <v/>
      </c>
      <c r="M572" s="67" t="str">
        <f>IF(K572="","",VLOOKUP(K572,DISCIPLINE!$A$2:$C$845,2,))</f>
        <v/>
      </c>
      <c r="N572" s="55" t="str">
        <f t="shared" si="198"/>
        <v/>
      </c>
      <c r="O572" s="67" t="str">
        <f>IF(M572="","",VLOOKUP(M572,DISCIPLINE!$A$2:$C$845,2,))</f>
        <v/>
      </c>
      <c r="P572" s="67" t="str">
        <f t="shared" si="207"/>
        <v/>
      </c>
      <c r="Q572" s="57"/>
      <c r="R572" s="67" t="str">
        <f t="shared" si="199"/>
        <v/>
      </c>
      <c r="S572" s="79" t="str">
        <f>IF(Q572="","",VLOOKUP(Q572,'[1]ACTIVITY &amp; DISCIPLINE CODE'!$F$3:$I$1862,2,))</f>
        <v/>
      </c>
      <c r="T572" s="67" t="str">
        <f t="shared" si="217"/>
        <v/>
      </c>
      <c r="U572" s="67" t="str">
        <f>IF(Q572="","",VLOOKUP(Q572,'[1]ACTIVITY &amp; DISCIPLINE CODE'!$F$3:$I$1862,3,))</f>
        <v/>
      </c>
      <c r="V572" s="67" t="str">
        <f t="shared" si="208"/>
        <v/>
      </c>
      <c r="W572" s="67" t="str">
        <f>IF(Q572="","",VLOOKUP(Q572,'[2]ACTIVITY &amp; DISCIPLINE CODE'!$F$3:$I$1850,4,))</f>
        <v/>
      </c>
      <c r="X572" s="57" t="str">
        <f t="shared" si="209"/>
        <v/>
      </c>
      <c r="Y572" s="34"/>
      <c r="Z572" s="67" t="str">
        <f t="shared" si="218"/>
        <v/>
      </c>
      <c r="AA572" s="67" t="str">
        <f>IF(Y572="","",VLOOKUP(Y572,'DOCUMENT TYPE'!$A$7:$C$837,2,))</f>
        <v/>
      </c>
      <c r="AB572" s="67" t="str">
        <f t="shared" si="219"/>
        <v/>
      </c>
      <c r="AC572" s="67" t="str">
        <f>IF(Y572="","",VLOOKUP(Y572,'DOCUMENT TYPE'!$A$7:$C$837,3,))</f>
        <v/>
      </c>
      <c r="AD572" s="67" t="str">
        <f t="shared" si="210"/>
        <v/>
      </c>
      <c r="AE572" s="54"/>
      <c r="AF572" s="55" t="str">
        <f t="shared" si="220"/>
        <v/>
      </c>
      <c r="AG572" s="67" t="str">
        <f>IF(AE572="","",VLOOKUP(AE572,DISCIPLINE!$A$2:$C$845,2,))</f>
        <v/>
      </c>
      <c r="AH572" s="57" t="str">
        <f t="shared" si="211"/>
        <v/>
      </c>
      <c r="AI572" s="57"/>
      <c r="AJ572" s="57" t="str">
        <f t="shared" si="212"/>
        <v/>
      </c>
      <c r="AK572" s="57"/>
      <c r="AL572" s="57" t="str">
        <f t="shared" si="213"/>
        <v/>
      </c>
      <c r="AM572" s="57"/>
      <c r="AN572" s="57" t="str">
        <f t="shared" si="214"/>
        <v/>
      </c>
      <c r="AO572" s="57"/>
      <c r="AP572" s="25"/>
      <c r="AQ572" s="23" t="str">
        <f t="shared" si="215"/>
        <v>Missing input data</v>
      </c>
      <c r="AR572" s="23" t="str">
        <f t="shared" si="216"/>
        <v>Missing input data</v>
      </c>
      <c r="AS572" s="25"/>
      <c r="AT572" s="23" t="str">
        <f t="shared" si="200"/>
        <v>Missing input data</v>
      </c>
      <c r="AU572" s="23" t="str">
        <f t="shared" si="201"/>
        <v>Missing input data</v>
      </c>
      <c r="AV572" s="25"/>
    </row>
    <row r="573" spans="1:48">
      <c r="A573" s="56"/>
      <c r="B573" s="67" t="str">
        <f t="shared" si="202"/>
        <v/>
      </c>
      <c r="C573" s="57"/>
      <c r="D573" s="67" t="str">
        <f t="shared" si="203"/>
        <v/>
      </c>
      <c r="E573" s="54"/>
      <c r="F573" s="51" t="str">
        <f t="shared" si="204"/>
        <v/>
      </c>
      <c r="G573" s="54"/>
      <c r="H573" s="67" t="str">
        <f t="shared" si="205"/>
        <v/>
      </c>
      <c r="I573" s="54" t="str">
        <f>IF(G573="","",VLOOKUP(G573,'LEVEL-SYSTEM'!$A$2:$B$849,2,))</f>
        <v/>
      </c>
      <c r="J573" s="67" t="str">
        <f t="shared" si="206"/>
        <v/>
      </c>
      <c r="K573" s="54"/>
      <c r="L573" s="55" t="str">
        <f t="shared" si="197"/>
        <v/>
      </c>
      <c r="M573" s="67" t="str">
        <f>IF(K573="","",VLOOKUP(K573,DISCIPLINE!$A$2:$C$845,2,))</f>
        <v/>
      </c>
      <c r="N573" s="55" t="str">
        <f t="shared" si="198"/>
        <v/>
      </c>
      <c r="O573" s="67" t="str">
        <f>IF(M573="","",VLOOKUP(M573,DISCIPLINE!$A$2:$C$845,2,))</f>
        <v/>
      </c>
      <c r="P573" s="67" t="str">
        <f t="shared" si="207"/>
        <v/>
      </c>
      <c r="Q573" s="57"/>
      <c r="R573" s="67" t="str">
        <f t="shared" si="199"/>
        <v/>
      </c>
      <c r="S573" s="79" t="str">
        <f>IF(Q573="","",VLOOKUP(Q573,'[1]ACTIVITY &amp; DISCIPLINE CODE'!$F$3:$I$1862,2,))</f>
        <v/>
      </c>
      <c r="T573" s="67" t="str">
        <f t="shared" si="217"/>
        <v/>
      </c>
      <c r="U573" s="67" t="str">
        <f>IF(Q573="","",VLOOKUP(Q573,'[1]ACTIVITY &amp; DISCIPLINE CODE'!$F$3:$I$1862,3,))</f>
        <v/>
      </c>
      <c r="V573" s="67" t="str">
        <f t="shared" si="208"/>
        <v/>
      </c>
      <c r="W573" s="67" t="str">
        <f>IF(Q573="","",VLOOKUP(Q573,'[2]ACTIVITY &amp; DISCIPLINE CODE'!$F$3:$I$1850,4,))</f>
        <v/>
      </c>
      <c r="X573" s="57" t="str">
        <f t="shared" si="209"/>
        <v/>
      </c>
      <c r="Y573" s="34"/>
      <c r="Z573" s="67" t="str">
        <f t="shared" si="218"/>
        <v/>
      </c>
      <c r="AA573" s="67" t="str">
        <f>IF(Y573="","",VLOOKUP(Y573,'DOCUMENT TYPE'!$A$7:$C$837,2,))</f>
        <v/>
      </c>
      <c r="AB573" s="67" t="str">
        <f t="shared" si="219"/>
        <v/>
      </c>
      <c r="AC573" s="67" t="str">
        <f>IF(Y573="","",VLOOKUP(Y573,'DOCUMENT TYPE'!$A$7:$C$837,3,))</f>
        <v/>
      </c>
      <c r="AD573" s="67" t="str">
        <f t="shared" si="210"/>
        <v/>
      </c>
      <c r="AE573" s="54"/>
      <c r="AF573" s="55" t="str">
        <f t="shared" si="220"/>
        <v/>
      </c>
      <c r="AG573" s="67" t="str">
        <f>IF(AE573="","",VLOOKUP(AE573,DISCIPLINE!$A$2:$C$845,2,))</f>
        <v/>
      </c>
      <c r="AH573" s="57" t="str">
        <f t="shared" si="211"/>
        <v/>
      </c>
      <c r="AI573" s="57"/>
      <c r="AJ573" s="57" t="str">
        <f t="shared" si="212"/>
        <v/>
      </c>
      <c r="AK573" s="57"/>
      <c r="AL573" s="57" t="str">
        <f t="shared" si="213"/>
        <v/>
      </c>
      <c r="AM573" s="57"/>
      <c r="AN573" s="57" t="str">
        <f t="shared" si="214"/>
        <v/>
      </c>
      <c r="AO573" s="57"/>
      <c r="AP573" s="25"/>
      <c r="AQ573" s="23" t="str">
        <f t="shared" si="215"/>
        <v>Missing input data</v>
      </c>
      <c r="AR573" s="23" t="str">
        <f t="shared" si="216"/>
        <v>Missing input data</v>
      </c>
      <c r="AS573" s="25"/>
      <c r="AT573" s="23" t="str">
        <f t="shared" si="200"/>
        <v>Missing input data</v>
      </c>
      <c r="AU573" s="23" t="str">
        <f t="shared" si="201"/>
        <v>Missing input data</v>
      </c>
      <c r="AV573" s="25"/>
    </row>
    <row r="574" spans="1:48">
      <c r="A574" s="56"/>
      <c r="B574" s="67" t="str">
        <f t="shared" si="202"/>
        <v/>
      </c>
      <c r="C574" s="57"/>
      <c r="D574" s="67" t="str">
        <f t="shared" si="203"/>
        <v/>
      </c>
      <c r="E574" s="54"/>
      <c r="F574" s="51" t="str">
        <f t="shared" si="204"/>
        <v/>
      </c>
      <c r="G574" s="54"/>
      <c r="H574" s="67" t="str">
        <f t="shared" si="205"/>
        <v/>
      </c>
      <c r="I574" s="54" t="str">
        <f>IF(G574="","",VLOOKUP(G574,'LEVEL-SYSTEM'!$A$2:$B$849,2,))</f>
        <v/>
      </c>
      <c r="J574" s="67" t="str">
        <f t="shared" si="206"/>
        <v/>
      </c>
      <c r="K574" s="54"/>
      <c r="L574" s="55" t="str">
        <f t="shared" si="197"/>
        <v/>
      </c>
      <c r="M574" s="67" t="str">
        <f>IF(K574="","",VLOOKUP(K574,DISCIPLINE!$A$2:$C$845,2,))</f>
        <v/>
      </c>
      <c r="N574" s="55" t="str">
        <f t="shared" si="198"/>
        <v/>
      </c>
      <c r="O574" s="67" t="str">
        <f>IF(M574="","",VLOOKUP(M574,DISCIPLINE!$A$2:$C$845,2,))</f>
        <v/>
      </c>
      <c r="P574" s="67" t="str">
        <f t="shared" si="207"/>
        <v/>
      </c>
      <c r="Q574" s="57"/>
      <c r="R574" s="67" t="str">
        <f t="shared" si="199"/>
        <v/>
      </c>
      <c r="S574" s="79" t="str">
        <f>IF(Q574="","",VLOOKUP(Q574,'[1]ACTIVITY &amp; DISCIPLINE CODE'!$F$3:$I$1862,2,))</f>
        <v/>
      </c>
      <c r="T574" s="67" t="str">
        <f t="shared" si="217"/>
        <v/>
      </c>
      <c r="U574" s="67" t="str">
        <f>IF(Q574="","",VLOOKUP(Q574,'[1]ACTIVITY &amp; DISCIPLINE CODE'!$F$3:$I$1862,3,))</f>
        <v/>
      </c>
      <c r="V574" s="67" t="str">
        <f t="shared" si="208"/>
        <v/>
      </c>
      <c r="W574" s="67" t="str">
        <f>IF(Q574="","",VLOOKUP(Q574,'[2]ACTIVITY &amp; DISCIPLINE CODE'!$F$3:$I$1850,4,))</f>
        <v/>
      </c>
      <c r="X574" s="57" t="str">
        <f t="shared" si="209"/>
        <v/>
      </c>
      <c r="Y574" s="34"/>
      <c r="Z574" s="67" t="str">
        <f t="shared" si="218"/>
        <v/>
      </c>
      <c r="AA574" s="67" t="str">
        <f>IF(Y574="","",VLOOKUP(Y574,'DOCUMENT TYPE'!$A$7:$C$837,2,))</f>
        <v/>
      </c>
      <c r="AB574" s="67" t="str">
        <f t="shared" si="219"/>
        <v/>
      </c>
      <c r="AC574" s="67" t="str">
        <f>IF(Y574="","",VLOOKUP(Y574,'DOCUMENT TYPE'!$A$7:$C$837,3,))</f>
        <v/>
      </c>
      <c r="AD574" s="67" t="str">
        <f t="shared" si="210"/>
        <v/>
      </c>
      <c r="AE574" s="54"/>
      <c r="AF574" s="55" t="str">
        <f t="shared" si="220"/>
        <v/>
      </c>
      <c r="AG574" s="67" t="str">
        <f>IF(AE574="","",VLOOKUP(AE574,DISCIPLINE!$A$2:$C$845,2,))</f>
        <v/>
      </c>
      <c r="AH574" s="57" t="str">
        <f t="shared" si="211"/>
        <v/>
      </c>
      <c r="AI574" s="57"/>
      <c r="AJ574" s="57" t="str">
        <f t="shared" si="212"/>
        <v/>
      </c>
      <c r="AK574" s="57"/>
      <c r="AL574" s="57" t="str">
        <f t="shared" si="213"/>
        <v/>
      </c>
      <c r="AM574" s="57"/>
      <c r="AN574" s="57" t="str">
        <f t="shared" si="214"/>
        <v/>
      </c>
      <c r="AO574" s="57"/>
      <c r="AP574" s="25"/>
      <c r="AQ574" s="23" t="str">
        <f t="shared" si="215"/>
        <v>Missing input data</v>
      </c>
      <c r="AR574" s="23" t="str">
        <f t="shared" si="216"/>
        <v>Missing input data</v>
      </c>
      <c r="AS574" s="25"/>
      <c r="AT574" s="23" t="str">
        <f t="shared" si="200"/>
        <v>Missing input data</v>
      </c>
      <c r="AU574" s="23" t="str">
        <f t="shared" si="201"/>
        <v>Missing input data</v>
      </c>
      <c r="AV574" s="25"/>
    </row>
    <row r="575" spans="1:48">
      <c r="A575" s="56"/>
      <c r="B575" s="67" t="str">
        <f t="shared" si="202"/>
        <v/>
      </c>
      <c r="C575" s="57"/>
      <c r="D575" s="67" t="str">
        <f t="shared" si="203"/>
        <v/>
      </c>
      <c r="E575" s="54"/>
      <c r="F575" s="51" t="str">
        <f t="shared" si="204"/>
        <v/>
      </c>
      <c r="G575" s="54"/>
      <c r="H575" s="67" t="str">
        <f t="shared" si="205"/>
        <v/>
      </c>
      <c r="I575" s="54" t="str">
        <f>IF(G575="","",VLOOKUP(G575,'LEVEL-SYSTEM'!$A$2:$B$849,2,))</f>
        <v/>
      </c>
      <c r="J575" s="67" t="str">
        <f t="shared" si="206"/>
        <v/>
      </c>
      <c r="K575" s="54"/>
      <c r="L575" s="55" t="str">
        <f t="shared" si="197"/>
        <v/>
      </c>
      <c r="M575" s="67" t="str">
        <f>IF(K575="","",VLOOKUP(K575,DISCIPLINE!$A$2:$C$845,2,))</f>
        <v/>
      </c>
      <c r="N575" s="55" t="str">
        <f t="shared" si="198"/>
        <v/>
      </c>
      <c r="O575" s="67" t="str">
        <f>IF(M575="","",VLOOKUP(M575,DISCIPLINE!$A$2:$C$845,2,))</f>
        <v/>
      </c>
      <c r="P575" s="67" t="str">
        <f t="shared" si="207"/>
        <v/>
      </c>
      <c r="Q575" s="57"/>
      <c r="R575" s="67" t="str">
        <f t="shared" si="199"/>
        <v/>
      </c>
      <c r="S575" s="79" t="str">
        <f>IF(Q575="","",VLOOKUP(Q575,'[1]ACTIVITY &amp; DISCIPLINE CODE'!$F$3:$I$1862,2,))</f>
        <v/>
      </c>
      <c r="T575" s="67" t="str">
        <f t="shared" si="217"/>
        <v/>
      </c>
      <c r="U575" s="67" t="str">
        <f>IF(Q575="","",VLOOKUP(Q575,'[1]ACTIVITY &amp; DISCIPLINE CODE'!$F$3:$I$1862,3,))</f>
        <v/>
      </c>
      <c r="V575" s="67" t="str">
        <f t="shared" si="208"/>
        <v/>
      </c>
      <c r="W575" s="67" t="str">
        <f>IF(Q575="","",VLOOKUP(Q575,'[2]ACTIVITY &amp; DISCIPLINE CODE'!$F$3:$I$1850,4,))</f>
        <v/>
      </c>
      <c r="X575" s="57" t="str">
        <f t="shared" si="209"/>
        <v/>
      </c>
      <c r="Y575" s="34"/>
      <c r="Z575" s="67" t="str">
        <f t="shared" si="218"/>
        <v/>
      </c>
      <c r="AA575" s="67" t="str">
        <f>IF(Y575="","",VLOOKUP(Y575,'DOCUMENT TYPE'!$A$7:$C$837,2,))</f>
        <v/>
      </c>
      <c r="AB575" s="67" t="str">
        <f t="shared" si="219"/>
        <v/>
      </c>
      <c r="AC575" s="67" t="str">
        <f>IF(Y575="","",VLOOKUP(Y575,'DOCUMENT TYPE'!$A$7:$C$837,3,))</f>
        <v/>
      </c>
      <c r="AD575" s="67" t="str">
        <f t="shared" si="210"/>
        <v/>
      </c>
      <c r="AE575" s="54"/>
      <c r="AF575" s="55" t="str">
        <f t="shared" si="220"/>
        <v/>
      </c>
      <c r="AG575" s="67" t="str">
        <f>IF(AE575="","",VLOOKUP(AE575,DISCIPLINE!$A$2:$C$845,2,))</f>
        <v/>
      </c>
      <c r="AH575" s="57" t="str">
        <f t="shared" si="211"/>
        <v/>
      </c>
      <c r="AI575" s="57"/>
      <c r="AJ575" s="57" t="str">
        <f t="shared" si="212"/>
        <v/>
      </c>
      <c r="AK575" s="57"/>
      <c r="AL575" s="57" t="str">
        <f t="shared" si="213"/>
        <v/>
      </c>
      <c r="AM575" s="57"/>
      <c r="AN575" s="57" t="str">
        <f t="shared" si="214"/>
        <v/>
      </c>
      <c r="AO575" s="57"/>
      <c r="AP575" s="25"/>
      <c r="AQ575" s="23" t="str">
        <f t="shared" si="215"/>
        <v>Missing input data</v>
      </c>
      <c r="AR575" s="23" t="str">
        <f t="shared" si="216"/>
        <v>Missing input data</v>
      </c>
      <c r="AS575" s="25"/>
      <c r="AT575" s="23" t="str">
        <f t="shared" si="200"/>
        <v>Missing input data</v>
      </c>
      <c r="AU575" s="23" t="str">
        <f t="shared" si="201"/>
        <v>Missing input data</v>
      </c>
      <c r="AV575" s="25"/>
    </row>
    <row r="576" spans="1:48">
      <c r="A576" s="56"/>
      <c r="B576" s="67" t="str">
        <f t="shared" si="202"/>
        <v/>
      </c>
      <c r="C576" s="57"/>
      <c r="D576" s="67" t="str">
        <f t="shared" si="203"/>
        <v/>
      </c>
      <c r="E576" s="54"/>
      <c r="F576" s="51" t="str">
        <f t="shared" si="204"/>
        <v/>
      </c>
      <c r="G576" s="54"/>
      <c r="H576" s="67" t="str">
        <f t="shared" si="205"/>
        <v/>
      </c>
      <c r="I576" s="54" t="str">
        <f>IF(G576="","",VLOOKUP(G576,'LEVEL-SYSTEM'!$A$2:$B$849,2,))</f>
        <v/>
      </c>
      <c r="J576" s="67" t="str">
        <f t="shared" si="206"/>
        <v/>
      </c>
      <c r="K576" s="54"/>
      <c r="L576" s="55" t="str">
        <f t="shared" si="197"/>
        <v/>
      </c>
      <c r="M576" s="67" t="str">
        <f>IF(K576="","",VLOOKUP(K576,DISCIPLINE!$A$2:$C$845,2,))</f>
        <v/>
      </c>
      <c r="N576" s="55" t="str">
        <f t="shared" si="198"/>
        <v/>
      </c>
      <c r="O576" s="67" t="str">
        <f>IF(M576="","",VLOOKUP(M576,DISCIPLINE!$A$2:$C$845,2,))</f>
        <v/>
      </c>
      <c r="P576" s="67" t="str">
        <f t="shared" si="207"/>
        <v/>
      </c>
      <c r="Q576" s="57"/>
      <c r="R576" s="67" t="str">
        <f t="shared" si="199"/>
        <v/>
      </c>
      <c r="S576" s="79" t="str">
        <f>IF(Q576="","",VLOOKUP(Q576,'[1]ACTIVITY &amp; DISCIPLINE CODE'!$F$3:$I$1862,2,))</f>
        <v/>
      </c>
      <c r="T576" s="67" t="str">
        <f t="shared" si="217"/>
        <v/>
      </c>
      <c r="U576" s="67" t="str">
        <f>IF(Q576="","",VLOOKUP(Q576,'[1]ACTIVITY &amp; DISCIPLINE CODE'!$F$3:$I$1862,3,))</f>
        <v/>
      </c>
      <c r="V576" s="67" t="str">
        <f t="shared" si="208"/>
        <v/>
      </c>
      <c r="W576" s="67" t="str">
        <f>IF(Q576="","",VLOOKUP(Q576,'[2]ACTIVITY &amp; DISCIPLINE CODE'!$F$3:$I$1850,4,))</f>
        <v/>
      </c>
      <c r="X576" s="57" t="str">
        <f t="shared" si="209"/>
        <v/>
      </c>
      <c r="Y576" s="34"/>
      <c r="Z576" s="67" t="str">
        <f t="shared" si="218"/>
        <v/>
      </c>
      <c r="AA576" s="67" t="str">
        <f>IF(Y576="","",VLOOKUP(Y576,'DOCUMENT TYPE'!$A$7:$C$837,2,))</f>
        <v/>
      </c>
      <c r="AB576" s="67" t="str">
        <f t="shared" si="219"/>
        <v/>
      </c>
      <c r="AC576" s="67" t="str">
        <f>IF(Y576="","",VLOOKUP(Y576,'DOCUMENT TYPE'!$A$7:$C$837,3,))</f>
        <v/>
      </c>
      <c r="AD576" s="67" t="str">
        <f t="shared" si="210"/>
        <v/>
      </c>
      <c r="AE576" s="54"/>
      <c r="AF576" s="55" t="str">
        <f t="shared" si="220"/>
        <v/>
      </c>
      <c r="AG576" s="67" t="str">
        <f>IF(AE576="","",VLOOKUP(AE576,DISCIPLINE!$A$2:$C$845,2,))</f>
        <v/>
      </c>
      <c r="AH576" s="57" t="str">
        <f t="shared" si="211"/>
        <v/>
      </c>
      <c r="AI576" s="57"/>
      <c r="AJ576" s="57" t="str">
        <f t="shared" si="212"/>
        <v/>
      </c>
      <c r="AK576" s="57"/>
      <c r="AL576" s="57" t="str">
        <f t="shared" si="213"/>
        <v/>
      </c>
      <c r="AM576" s="57"/>
      <c r="AN576" s="57" t="str">
        <f t="shared" si="214"/>
        <v/>
      </c>
      <c r="AO576" s="57"/>
      <c r="AP576" s="25"/>
      <c r="AQ576" s="23" t="str">
        <f t="shared" si="215"/>
        <v>Missing input data</v>
      </c>
      <c r="AR576" s="23" t="str">
        <f t="shared" si="216"/>
        <v>Missing input data</v>
      </c>
      <c r="AS576" s="25"/>
      <c r="AT576" s="23" t="str">
        <f t="shared" si="200"/>
        <v>Missing input data</v>
      </c>
      <c r="AU576" s="23" t="str">
        <f t="shared" si="201"/>
        <v>Missing input data</v>
      </c>
      <c r="AV576" s="25"/>
    </row>
    <row r="577" spans="1:48">
      <c r="A577" s="56"/>
      <c r="B577" s="67" t="str">
        <f t="shared" si="202"/>
        <v/>
      </c>
      <c r="C577" s="57"/>
      <c r="D577" s="67" t="str">
        <f t="shared" si="203"/>
        <v/>
      </c>
      <c r="E577" s="54"/>
      <c r="F577" s="51" t="str">
        <f t="shared" si="204"/>
        <v/>
      </c>
      <c r="G577" s="54"/>
      <c r="H577" s="67" t="str">
        <f t="shared" si="205"/>
        <v/>
      </c>
      <c r="I577" s="54" t="str">
        <f>IF(G577="","",VLOOKUP(G577,'LEVEL-SYSTEM'!$A$2:$B$849,2,))</f>
        <v/>
      </c>
      <c r="J577" s="67" t="str">
        <f t="shared" si="206"/>
        <v/>
      </c>
      <c r="K577" s="54"/>
      <c r="L577" s="55" t="str">
        <f t="shared" si="197"/>
        <v/>
      </c>
      <c r="M577" s="67" t="str">
        <f>IF(K577="","",VLOOKUP(K577,DISCIPLINE!$A$2:$C$845,2,))</f>
        <v/>
      </c>
      <c r="N577" s="55" t="str">
        <f t="shared" si="198"/>
        <v/>
      </c>
      <c r="O577" s="67" t="str">
        <f>IF(M577="","",VLOOKUP(M577,DISCIPLINE!$A$2:$C$845,2,))</f>
        <v/>
      </c>
      <c r="P577" s="67" t="str">
        <f t="shared" si="207"/>
        <v/>
      </c>
      <c r="Q577" s="57"/>
      <c r="R577" s="67" t="str">
        <f t="shared" si="199"/>
        <v/>
      </c>
      <c r="S577" s="79" t="str">
        <f>IF(Q577="","",VLOOKUP(Q577,'[1]ACTIVITY &amp; DISCIPLINE CODE'!$F$3:$I$1862,2,))</f>
        <v/>
      </c>
      <c r="T577" s="67" t="str">
        <f t="shared" si="217"/>
        <v/>
      </c>
      <c r="U577" s="67" t="str">
        <f>IF(Q577="","",VLOOKUP(Q577,'[1]ACTIVITY &amp; DISCIPLINE CODE'!$F$3:$I$1862,3,))</f>
        <v/>
      </c>
      <c r="V577" s="67" t="str">
        <f t="shared" si="208"/>
        <v/>
      </c>
      <c r="W577" s="67" t="str">
        <f>IF(Q577="","",VLOOKUP(Q577,'[2]ACTIVITY &amp; DISCIPLINE CODE'!$F$3:$I$1850,4,))</f>
        <v/>
      </c>
      <c r="X577" s="57" t="str">
        <f t="shared" si="209"/>
        <v/>
      </c>
      <c r="Y577" s="34"/>
      <c r="Z577" s="67" t="str">
        <f t="shared" si="218"/>
        <v/>
      </c>
      <c r="AA577" s="67" t="str">
        <f>IF(Y577="","",VLOOKUP(Y577,'DOCUMENT TYPE'!$A$7:$C$837,2,))</f>
        <v/>
      </c>
      <c r="AB577" s="67" t="str">
        <f t="shared" si="219"/>
        <v/>
      </c>
      <c r="AC577" s="67" t="str">
        <f>IF(Y577="","",VLOOKUP(Y577,'DOCUMENT TYPE'!$A$7:$C$837,3,))</f>
        <v/>
      </c>
      <c r="AD577" s="67" t="str">
        <f t="shared" si="210"/>
        <v/>
      </c>
      <c r="AE577" s="54"/>
      <c r="AF577" s="55" t="str">
        <f t="shared" si="220"/>
        <v/>
      </c>
      <c r="AG577" s="67" t="str">
        <f>IF(AE577="","",VLOOKUP(AE577,DISCIPLINE!$A$2:$C$845,2,))</f>
        <v/>
      </c>
      <c r="AH577" s="57" t="str">
        <f t="shared" si="211"/>
        <v/>
      </c>
      <c r="AI577" s="57"/>
      <c r="AJ577" s="57" t="str">
        <f t="shared" si="212"/>
        <v/>
      </c>
      <c r="AK577" s="57"/>
      <c r="AL577" s="57" t="str">
        <f t="shared" si="213"/>
        <v/>
      </c>
      <c r="AM577" s="57"/>
      <c r="AN577" s="57" t="str">
        <f t="shared" si="214"/>
        <v/>
      </c>
      <c r="AO577" s="57"/>
      <c r="AP577" s="25"/>
      <c r="AQ577" s="23" t="str">
        <f t="shared" si="215"/>
        <v>Missing input data</v>
      </c>
      <c r="AR577" s="23" t="str">
        <f t="shared" si="216"/>
        <v>Missing input data</v>
      </c>
      <c r="AS577" s="25"/>
      <c r="AT577" s="23" t="str">
        <f t="shared" si="200"/>
        <v>Missing input data</v>
      </c>
      <c r="AU577" s="23" t="str">
        <f t="shared" si="201"/>
        <v>Missing input data</v>
      </c>
      <c r="AV577" s="25"/>
    </row>
    <row r="578" spans="1:48">
      <c r="A578" s="56"/>
      <c r="B578" s="67" t="str">
        <f t="shared" si="202"/>
        <v/>
      </c>
      <c r="C578" s="57"/>
      <c r="D578" s="67" t="str">
        <f t="shared" si="203"/>
        <v/>
      </c>
      <c r="E578" s="54"/>
      <c r="F578" s="51" t="str">
        <f t="shared" si="204"/>
        <v/>
      </c>
      <c r="G578" s="54"/>
      <c r="H578" s="67" t="str">
        <f t="shared" si="205"/>
        <v/>
      </c>
      <c r="I578" s="54" t="str">
        <f>IF(G578="","",VLOOKUP(G578,'LEVEL-SYSTEM'!$A$2:$B$849,2,))</f>
        <v/>
      </c>
      <c r="J578" s="67" t="str">
        <f t="shared" si="206"/>
        <v/>
      </c>
      <c r="K578" s="54"/>
      <c r="L578" s="55" t="str">
        <f t="shared" si="197"/>
        <v/>
      </c>
      <c r="M578" s="67" t="str">
        <f>IF(K578="","",VLOOKUP(K578,DISCIPLINE!$A$2:$C$845,2,))</f>
        <v/>
      </c>
      <c r="N578" s="55" t="str">
        <f t="shared" si="198"/>
        <v/>
      </c>
      <c r="O578" s="67" t="str">
        <f>IF(M578="","",VLOOKUP(M578,DISCIPLINE!$A$2:$C$845,2,))</f>
        <v/>
      </c>
      <c r="P578" s="67" t="str">
        <f t="shared" si="207"/>
        <v/>
      </c>
      <c r="Q578" s="57"/>
      <c r="R578" s="67" t="str">
        <f t="shared" si="199"/>
        <v/>
      </c>
      <c r="S578" s="79" t="str">
        <f>IF(Q578="","",VLOOKUP(Q578,'[1]ACTIVITY &amp; DISCIPLINE CODE'!$F$3:$I$1862,2,))</f>
        <v/>
      </c>
      <c r="T578" s="67" t="str">
        <f t="shared" si="217"/>
        <v/>
      </c>
      <c r="U578" s="67" t="str">
        <f>IF(Q578="","",VLOOKUP(Q578,'[1]ACTIVITY &amp; DISCIPLINE CODE'!$F$3:$I$1862,3,))</f>
        <v/>
      </c>
      <c r="V578" s="67" t="str">
        <f t="shared" si="208"/>
        <v/>
      </c>
      <c r="W578" s="67" t="str">
        <f>IF(Q578="","",VLOOKUP(Q578,'[2]ACTIVITY &amp; DISCIPLINE CODE'!$F$3:$I$1850,4,))</f>
        <v/>
      </c>
      <c r="X578" s="57" t="str">
        <f t="shared" si="209"/>
        <v/>
      </c>
      <c r="Y578" s="34"/>
      <c r="Z578" s="67" t="str">
        <f t="shared" si="218"/>
        <v/>
      </c>
      <c r="AA578" s="67" t="str">
        <f>IF(Y578="","",VLOOKUP(Y578,'DOCUMENT TYPE'!$A$7:$C$837,2,))</f>
        <v/>
      </c>
      <c r="AB578" s="67" t="str">
        <f t="shared" si="219"/>
        <v/>
      </c>
      <c r="AC578" s="67" t="str">
        <f>IF(Y578="","",VLOOKUP(Y578,'DOCUMENT TYPE'!$A$7:$C$837,3,))</f>
        <v/>
      </c>
      <c r="AD578" s="67" t="str">
        <f t="shared" si="210"/>
        <v/>
      </c>
      <c r="AE578" s="54"/>
      <c r="AF578" s="55" t="str">
        <f t="shared" si="220"/>
        <v/>
      </c>
      <c r="AG578" s="67" t="str">
        <f>IF(AE578="","",VLOOKUP(AE578,DISCIPLINE!$A$2:$C$845,2,))</f>
        <v/>
      </c>
      <c r="AH578" s="57" t="str">
        <f t="shared" si="211"/>
        <v/>
      </c>
      <c r="AI578" s="57"/>
      <c r="AJ578" s="57" t="str">
        <f t="shared" si="212"/>
        <v/>
      </c>
      <c r="AK578" s="57"/>
      <c r="AL578" s="57" t="str">
        <f t="shared" si="213"/>
        <v/>
      </c>
      <c r="AM578" s="57"/>
      <c r="AN578" s="57" t="str">
        <f t="shared" si="214"/>
        <v/>
      </c>
      <c r="AO578" s="57"/>
      <c r="AP578" s="25"/>
      <c r="AQ578" s="23" t="str">
        <f t="shared" si="215"/>
        <v>Missing input data</v>
      </c>
      <c r="AR578" s="23" t="str">
        <f t="shared" si="216"/>
        <v>Missing input data</v>
      </c>
      <c r="AS578" s="25"/>
      <c r="AT578" s="23" t="str">
        <f t="shared" si="200"/>
        <v>Missing input data</v>
      </c>
      <c r="AU578" s="23" t="str">
        <f t="shared" si="201"/>
        <v>Missing input data</v>
      </c>
      <c r="AV578" s="25"/>
    </row>
    <row r="579" spans="1:48">
      <c r="A579" s="56"/>
      <c r="B579" s="67" t="str">
        <f t="shared" si="202"/>
        <v/>
      </c>
      <c r="C579" s="57"/>
      <c r="D579" s="67" t="str">
        <f t="shared" si="203"/>
        <v/>
      </c>
      <c r="E579" s="54"/>
      <c r="F579" s="51" t="str">
        <f t="shared" si="204"/>
        <v/>
      </c>
      <c r="G579" s="54"/>
      <c r="H579" s="67" t="str">
        <f t="shared" si="205"/>
        <v/>
      </c>
      <c r="I579" s="54" t="str">
        <f>IF(G579="","",VLOOKUP(G579,'LEVEL-SYSTEM'!$A$2:$B$849,2,))</f>
        <v/>
      </c>
      <c r="J579" s="67" t="str">
        <f t="shared" si="206"/>
        <v/>
      </c>
      <c r="K579" s="54"/>
      <c r="L579" s="55" t="str">
        <f t="shared" si="197"/>
        <v/>
      </c>
      <c r="M579" s="67" t="str">
        <f>IF(K579="","",VLOOKUP(K579,DISCIPLINE!$A$2:$C$845,2,))</f>
        <v/>
      </c>
      <c r="N579" s="55" t="str">
        <f t="shared" si="198"/>
        <v/>
      </c>
      <c r="O579" s="67" t="str">
        <f>IF(M579="","",VLOOKUP(M579,DISCIPLINE!$A$2:$C$845,2,))</f>
        <v/>
      </c>
      <c r="P579" s="67" t="str">
        <f t="shared" si="207"/>
        <v/>
      </c>
      <c r="Q579" s="57"/>
      <c r="R579" s="67" t="str">
        <f t="shared" si="199"/>
        <v/>
      </c>
      <c r="S579" s="79" t="str">
        <f>IF(Q579="","",VLOOKUP(Q579,'[1]ACTIVITY &amp; DISCIPLINE CODE'!$F$3:$I$1862,2,))</f>
        <v/>
      </c>
      <c r="T579" s="67" t="str">
        <f t="shared" si="217"/>
        <v/>
      </c>
      <c r="U579" s="67" t="str">
        <f>IF(Q579="","",VLOOKUP(Q579,'[1]ACTIVITY &amp; DISCIPLINE CODE'!$F$3:$I$1862,3,))</f>
        <v/>
      </c>
      <c r="V579" s="67" t="str">
        <f t="shared" si="208"/>
        <v/>
      </c>
      <c r="W579" s="67" t="str">
        <f>IF(Q579="","",VLOOKUP(Q579,'[2]ACTIVITY &amp; DISCIPLINE CODE'!$F$3:$I$1850,4,))</f>
        <v/>
      </c>
      <c r="X579" s="57" t="str">
        <f t="shared" si="209"/>
        <v/>
      </c>
      <c r="Y579" s="34"/>
      <c r="Z579" s="67" t="str">
        <f t="shared" si="218"/>
        <v/>
      </c>
      <c r="AA579" s="67" t="str">
        <f>IF(Y579="","",VLOOKUP(Y579,'DOCUMENT TYPE'!$A$7:$C$837,2,))</f>
        <v/>
      </c>
      <c r="AB579" s="67" t="str">
        <f t="shared" si="219"/>
        <v/>
      </c>
      <c r="AC579" s="67" t="str">
        <f>IF(Y579="","",VLOOKUP(Y579,'DOCUMENT TYPE'!$A$7:$C$837,3,))</f>
        <v/>
      </c>
      <c r="AD579" s="67" t="str">
        <f t="shared" si="210"/>
        <v/>
      </c>
      <c r="AE579" s="54"/>
      <c r="AF579" s="55" t="str">
        <f t="shared" si="220"/>
        <v/>
      </c>
      <c r="AG579" s="67" t="str">
        <f>IF(AE579="","",VLOOKUP(AE579,DISCIPLINE!$A$2:$C$845,2,))</f>
        <v/>
      </c>
      <c r="AH579" s="57" t="str">
        <f t="shared" si="211"/>
        <v/>
      </c>
      <c r="AI579" s="57"/>
      <c r="AJ579" s="57" t="str">
        <f t="shared" si="212"/>
        <v/>
      </c>
      <c r="AK579" s="57"/>
      <c r="AL579" s="57" t="str">
        <f t="shared" si="213"/>
        <v/>
      </c>
      <c r="AM579" s="57"/>
      <c r="AN579" s="57" t="str">
        <f t="shared" si="214"/>
        <v/>
      </c>
      <c r="AO579" s="57"/>
      <c r="AP579" s="25"/>
      <c r="AQ579" s="23" t="str">
        <f t="shared" si="215"/>
        <v>Missing input data</v>
      </c>
      <c r="AR579" s="23" t="str">
        <f t="shared" si="216"/>
        <v>Missing input data</v>
      </c>
      <c r="AS579" s="25"/>
      <c r="AT579" s="23" t="str">
        <f t="shared" si="200"/>
        <v>Missing input data</v>
      </c>
      <c r="AU579" s="23" t="str">
        <f t="shared" si="201"/>
        <v>Missing input data</v>
      </c>
      <c r="AV579" s="25"/>
    </row>
    <row r="580" spans="1:48">
      <c r="A580" s="56"/>
      <c r="B580" s="67" t="str">
        <f t="shared" si="202"/>
        <v/>
      </c>
      <c r="C580" s="57"/>
      <c r="D580" s="67" t="str">
        <f t="shared" si="203"/>
        <v/>
      </c>
      <c r="E580" s="54"/>
      <c r="F580" s="51" t="str">
        <f t="shared" si="204"/>
        <v/>
      </c>
      <c r="G580" s="54"/>
      <c r="H580" s="67" t="str">
        <f t="shared" si="205"/>
        <v/>
      </c>
      <c r="I580" s="54" t="str">
        <f>IF(G580="","",VLOOKUP(G580,'LEVEL-SYSTEM'!$A$2:$B$849,2,))</f>
        <v/>
      </c>
      <c r="J580" s="67" t="str">
        <f t="shared" si="206"/>
        <v/>
      </c>
      <c r="K580" s="54"/>
      <c r="L580" s="55" t="str">
        <f t="shared" si="197"/>
        <v/>
      </c>
      <c r="M580" s="67" t="str">
        <f>IF(K580="","",VLOOKUP(K580,DISCIPLINE!$A$2:$C$845,2,))</f>
        <v/>
      </c>
      <c r="N580" s="55" t="str">
        <f t="shared" si="198"/>
        <v/>
      </c>
      <c r="O580" s="67" t="str">
        <f>IF(M580="","",VLOOKUP(M580,DISCIPLINE!$A$2:$C$845,2,))</f>
        <v/>
      </c>
      <c r="P580" s="67" t="str">
        <f t="shared" si="207"/>
        <v/>
      </c>
      <c r="Q580" s="57"/>
      <c r="R580" s="67" t="str">
        <f t="shared" si="199"/>
        <v/>
      </c>
      <c r="S580" s="79" t="str">
        <f>IF(Q580="","",VLOOKUP(Q580,'[1]ACTIVITY &amp; DISCIPLINE CODE'!$F$3:$I$1862,2,))</f>
        <v/>
      </c>
      <c r="T580" s="67" t="str">
        <f t="shared" si="217"/>
        <v/>
      </c>
      <c r="U580" s="67" t="str">
        <f>IF(Q580="","",VLOOKUP(Q580,'[1]ACTIVITY &amp; DISCIPLINE CODE'!$F$3:$I$1862,3,))</f>
        <v/>
      </c>
      <c r="V580" s="67" t="str">
        <f t="shared" si="208"/>
        <v/>
      </c>
      <c r="W580" s="67" t="str">
        <f>IF(Q580="","",VLOOKUP(Q580,'[2]ACTIVITY &amp; DISCIPLINE CODE'!$F$3:$I$1850,4,))</f>
        <v/>
      </c>
      <c r="X580" s="57" t="str">
        <f t="shared" si="209"/>
        <v/>
      </c>
      <c r="Y580" s="34"/>
      <c r="Z580" s="67" t="str">
        <f t="shared" si="218"/>
        <v/>
      </c>
      <c r="AA580" s="67" t="str">
        <f>IF(Y580="","",VLOOKUP(Y580,'DOCUMENT TYPE'!$A$7:$C$837,2,))</f>
        <v/>
      </c>
      <c r="AB580" s="67" t="str">
        <f t="shared" si="219"/>
        <v/>
      </c>
      <c r="AC580" s="67" t="str">
        <f>IF(Y580="","",VLOOKUP(Y580,'DOCUMENT TYPE'!$A$7:$C$837,3,))</f>
        <v/>
      </c>
      <c r="AD580" s="67" t="str">
        <f t="shared" si="210"/>
        <v/>
      </c>
      <c r="AE580" s="54"/>
      <c r="AF580" s="55" t="str">
        <f t="shared" si="220"/>
        <v/>
      </c>
      <c r="AG580" s="67" t="str">
        <f>IF(AE580="","",VLOOKUP(AE580,DISCIPLINE!$A$2:$C$845,2,))</f>
        <v/>
      </c>
      <c r="AH580" s="57" t="str">
        <f t="shared" si="211"/>
        <v/>
      </c>
      <c r="AI580" s="57"/>
      <c r="AJ580" s="57" t="str">
        <f t="shared" si="212"/>
        <v/>
      </c>
      <c r="AK580" s="57"/>
      <c r="AL580" s="57" t="str">
        <f t="shared" si="213"/>
        <v/>
      </c>
      <c r="AM580" s="57"/>
      <c r="AN580" s="57" t="str">
        <f t="shared" si="214"/>
        <v/>
      </c>
      <c r="AO580" s="57"/>
      <c r="AP580" s="25"/>
      <c r="AQ580" s="23" t="str">
        <f t="shared" si="215"/>
        <v>Missing input data</v>
      </c>
      <c r="AR580" s="23" t="str">
        <f t="shared" si="216"/>
        <v>Missing input data</v>
      </c>
      <c r="AS580" s="25"/>
      <c r="AT580" s="23" t="str">
        <f t="shared" si="200"/>
        <v>Missing input data</v>
      </c>
      <c r="AU580" s="23" t="str">
        <f t="shared" si="201"/>
        <v>Missing input data</v>
      </c>
      <c r="AV580" s="25"/>
    </row>
    <row r="581" spans="1:48">
      <c r="A581" s="56"/>
      <c r="B581" s="67" t="str">
        <f t="shared" si="202"/>
        <v/>
      </c>
      <c r="C581" s="57"/>
      <c r="D581" s="67" t="str">
        <f t="shared" si="203"/>
        <v/>
      </c>
      <c r="E581" s="54"/>
      <c r="F581" s="51" t="str">
        <f t="shared" si="204"/>
        <v/>
      </c>
      <c r="G581" s="54"/>
      <c r="H581" s="67" t="str">
        <f t="shared" si="205"/>
        <v/>
      </c>
      <c r="I581" s="54" t="str">
        <f>IF(G581="","",VLOOKUP(G581,'LEVEL-SYSTEM'!$A$2:$B$849,2,))</f>
        <v/>
      </c>
      <c r="J581" s="67" t="str">
        <f t="shared" si="206"/>
        <v/>
      </c>
      <c r="K581" s="54"/>
      <c r="L581" s="55" t="str">
        <f t="shared" si="197"/>
        <v/>
      </c>
      <c r="M581" s="67" t="str">
        <f>IF(K581="","",VLOOKUP(K581,DISCIPLINE!$A$2:$C$845,2,))</f>
        <v/>
      </c>
      <c r="N581" s="55" t="str">
        <f t="shared" si="198"/>
        <v/>
      </c>
      <c r="O581" s="67" t="str">
        <f>IF(M581="","",VLOOKUP(M581,DISCIPLINE!$A$2:$C$845,2,))</f>
        <v/>
      </c>
      <c r="P581" s="67" t="str">
        <f t="shared" si="207"/>
        <v/>
      </c>
      <c r="Q581" s="57"/>
      <c r="R581" s="67" t="str">
        <f t="shared" si="199"/>
        <v/>
      </c>
      <c r="S581" s="79" t="str">
        <f>IF(Q581="","",VLOOKUP(Q581,'[1]ACTIVITY &amp; DISCIPLINE CODE'!$F$3:$I$1862,2,))</f>
        <v/>
      </c>
      <c r="T581" s="67" t="str">
        <f t="shared" si="217"/>
        <v/>
      </c>
      <c r="U581" s="67" t="str">
        <f>IF(Q581="","",VLOOKUP(Q581,'[1]ACTIVITY &amp; DISCIPLINE CODE'!$F$3:$I$1862,3,))</f>
        <v/>
      </c>
      <c r="V581" s="67" t="str">
        <f t="shared" si="208"/>
        <v/>
      </c>
      <c r="W581" s="67" t="str">
        <f>IF(Q581="","",VLOOKUP(Q581,'[2]ACTIVITY &amp; DISCIPLINE CODE'!$F$3:$I$1850,4,))</f>
        <v/>
      </c>
      <c r="X581" s="57" t="str">
        <f t="shared" si="209"/>
        <v/>
      </c>
      <c r="Y581" s="34"/>
      <c r="Z581" s="67" t="str">
        <f t="shared" si="218"/>
        <v/>
      </c>
      <c r="AA581" s="67" t="str">
        <f>IF(Y581="","",VLOOKUP(Y581,'DOCUMENT TYPE'!$A$7:$C$837,2,))</f>
        <v/>
      </c>
      <c r="AB581" s="67" t="str">
        <f t="shared" si="219"/>
        <v/>
      </c>
      <c r="AC581" s="67" t="str">
        <f>IF(Y581="","",VLOOKUP(Y581,'DOCUMENT TYPE'!$A$7:$C$837,3,))</f>
        <v/>
      </c>
      <c r="AD581" s="67" t="str">
        <f t="shared" si="210"/>
        <v/>
      </c>
      <c r="AE581" s="54"/>
      <c r="AF581" s="55" t="str">
        <f t="shared" si="220"/>
        <v/>
      </c>
      <c r="AG581" s="67" t="str">
        <f>IF(AE581="","",VLOOKUP(AE581,DISCIPLINE!$A$2:$C$845,2,))</f>
        <v/>
      </c>
      <c r="AH581" s="57" t="str">
        <f t="shared" si="211"/>
        <v/>
      </c>
      <c r="AI581" s="57"/>
      <c r="AJ581" s="57" t="str">
        <f t="shared" si="212"/>
        <v/>
      </c>
      <c r="AK581" s="57"/>
      <c r="AL581" s="57" t="str">
        <f t="shared" si="213"/>
        <v/>
      </c>
      <c r="AM581" s="57"/>
      <c r="AN581" s="57" t="str">
        <f t="shared" si="214"/>
        <v/>
      </c>
      <c r="AO581" s="57"/>
      <c r="AP581" s="25"/>
      <c r="AQ581" s="23" t="str">
        <f t="shared" si="215"/>
        <v>Missing input data</v>
      </c>
      <c r="AR581" s="23" t="str">
        <f t="shared" si="216"/>
        <v>Missing input data</v>
      </c>
      <c r="AS581" s="25"/>
      <c r="AT581" s="23" t="str">
        <f t="shared" si="200"/>
        <v>Missing input data</v>
      </c>
      <c r="AU581" s="23" t="str">
        <f t="shared" si="201"/>
        <v>Missing input data</v>
      </c>
      <c r="AV581" s="25"/>
    </row>
    <row r="582" spans="1:48">
      <c r="A582" s="56"/>
      <c r="B582" s="67" t="str">
        <f t="shared" si="202"/>
        <v/>
      </c>
      <c r="C582" s="57"/>
      <c r="D582" s="67" t="str">
        <f t="shared" si="203"/>
        <v/>
      </c>
      <c r="E582" s="54"/>
      <c r="F582" s="51" t="str">
        <f t="shared" si="204"/>
        <v/>
      </c>
      <c r="G582" s="54"/>
      <c r="H582" s="67" t="str">
        <f t="shared" si="205"/>
        <v/>
      </c>
      <c r="I582" s="54" t="str">
        <f>IF(G582="","",VLOOKUP(G582,'LEVEL-SYSTEM'!$A$2:$B$849,2,))</f>
        <v/>
      </c>
      <c r="J582" s="67" t="str">
        <f t="shared" si="206"/>
        <v/>
      </c>
      <c r="K582" s="54"/>
      <c r="L582" s="55" t="str">
        <f t="shared" si="197"/>
        <v/>
      </c>
      <c r="M582" s="67" t="str">
        <f>IF(K582="","",VLOOKUP(K582,DISCIPLINE!$A$2:$C$845,2,))</f>
        <v/>
      </c>
      <c r="N582" s="55" t="str">
        <f t="shared" si="198"/>
        <v/>
      </c>
      <c r="O582" s="67" t="str">
        <f>IF(M582="","",VLOOKUP(M582,DISCIPLINE!$A$2:$C$845,2,))</f>
        <v/>
      </c>
      <c r="P582" s="67" t="str">
        <f t="shared" si="207"/>
        <v/>
      </c>
      <c r="Q582" s="57"/>
      <c r="R582" s="67" t="str">
        <f t="shared" si="199"/>
        <v/>
      </c>
      <c r="S582" s="79" t="str">
        <f>IF(Q582="","",VLOOKUP(Q582,'[1]ACTIVITY &amp; DISCIPLINE CODE'!$F$3:$I$1862,2,))</f>
        <v/>
      </c>
      <c r="T582" s="67" t="str">
        <f t="shared" si="217"/>
        <v/>
      </c>
      <c r="U582" s="67" t="str">
        <f>IF(Q582="","",VLOOKUP(Q582,'[1]ACTIVITY &amp; DISCIPLINE CODE'!$F$3:$I$1862,3,))</f>
        <v/>
      </c>
      <c r="V582" s="67" t="str">
        <f t="shared" si="208"/>
        <v/>
      </c>
      <c r="W582" s="67" t="str">
        <f>IF(Q582="","",VLOOKUP(Q582,'[2]ACTIVITY &amp; DISCIPLINE CODE'!$F$3:$I$1850,4,))</f>
        <v/>
      </c>
      <c r="X582" s="57" t="str">
        <f t="shared" si="209"/>
        <v/>
      </c>
      <c r="Y582" s="34"/>
      <c r="Z582" s="67" t="str">
        <f t="shared" si="218"/>
        <v/>
      </c>
      <c r="AA582" s="67" t="str">
        <f>IF(Y582="","",VLOOKUP(Y582,'DOCUMENT TYPE'!$A$7:$C$837,2,))</f>
        <v/>
      </c>
      <c r="AB582" s="67" t="str">
        <f t="shared" si="219"/>
        <v/>
      </c>
      <c r="AC582" s="67" t="str">
        <f>IF(Y582="","",VLOOKUP(Y582,'DOCUMENT TYPE'!$A$7:$C$837,3,))</f>
        <v/>
      </c>
      <c r="AD582" s="67" t="str">
        <f t="shared" si="210"/>
        <v/>
      </c>
      <c r="AE582" s="54"/>
      <c r="AF582" s="55" t="str">
        <f t="shared" si="220"/>
        <v/>
      </c>
      <c r="AG582" s="67" t="str">
        <f>IF(AE582="","",VLOOKUP(AE582,DISCIPLINE!$A$2:$C$845,2,))</f>
        <v/>
      </c>
      <c r="AH582" s="57" t="str">
        <f t="shared" si="211"/>
        <v/>
      </c>
      <c r="AI582" s="57"/>
      <c r="AJ582" s="57" t="str">
        <f t="shared" si="212"/>
        <v/>
      </c>
      <c r="AK582" s="57"/>
      <c r="AL582" s="57" t="str">
        <f t="shared" si="213"/>
        <v/>
      </c>
      <c r="AM582" s="57"/>
      <c r="AN582" s="57" t="str">
        <f t="shared" si="214"/>
        <v/>
      </c>
      <c r="AO582" s="57"/>
      <c r="AP582" s="25"/>
      <c r="AQ582" s="23" t="str">
        <f t="shared" si="215"/>
        <v>Missing input data</v>
      </c>
      <c r="AR582" s="23" t="str">
        <f t="shared" si="216"/>
        <v>Missing input data</v>
      </c>
      <c r="AS582" s="25"/>
      <c r="AT582" s="23" t="str">
        <f t="shared" si="200"/>
        <v>Missing input data</v>
      </c>
      <c r="AU582" s="23" t="str">
        <f t="shared" si="201"/>
        <v>Missing input data</v>
      </c>
      <c r="AV582" s="25"/>
    </row>
    <row r="583" spans="1:48">
      <c r="A583" s="56"/>
      <c r="B583" s="67" t="str">
        <f t="shared" si="202"/>
        <v/>
      </c>
      <c r="C583" s="57"/>
      <c r="D583" s="67" t="str">
        <f t="shared" si="203"/>
        <v/>
      </c>
      <c r="E583" s="54"/>
      <c r="F583" s="51" t="str">
        <f t="shared" si="204"/>
        <v/>
      </c>
      <c r="G583" s="54"/>
      <c r="H583" s="67" t="str">
        <f t="shared" si="205"/>
        <v/>
      </c>
      <c r="I583" s="54" t="str">
        <f>IF(G583="","",VLOOKUP(G583,'LEVEL-SYSTEM'!$A$2:$B$849,2,))</f>
        <v/>
      </c>
      <c r="J583" s="67" t="str">
        <f t="shared" si="206"/>
        <v/>
      </c>
      <c r="K583" s="54"/>
      <c r="L583" s="55" t="str">
        <f t="shared" si="197"/>
        <v/>
      </c>
      <c r="M583" s="67" t="str">
        <f>IF(K583="","",VLOOKUP(K583,DISCIPLINE!$A$2:$C$845,2,))</f>
        <v/>
      </c>
      <c r="N583" s="55" t="str">
        <f t="shared" si="198"/>
        <v/>
      </c>
      <c r="O583" s="67" t="str">
        <f>IF(M583="","",VLOOKUP(M583,DISCIPLINE!$A$2:$C$845,2,))</f>
        <v/>
      </c>
      <c r="P583" s="67" t="str">
        <f t="shared" si="207"/>
        <v/>
      </c>
      <c r="Q583" s="57"/>
      <c r="R583" s="67" t="str">
        <f t="shared" si="199"/>
        <v/>
      </c>
      <c r="S583" s="79" t="str">
        <f>IF(Q583="","",VLOOKUP(Q583,'[1]ACTIVITY &amp; DISCIPLINE CODE'!$F$3:$I$1862,2,))</f>
        <v/>
      </c>
      <c r="T583" s="67" t="str">
        <f t="shared" si="217"/>
        <v/>
      </c>
      <c r="U583" s="67" t="str">
        <f>IF(Q583="","",VLOOKUP(Q583,'[1]ACTIVITY &amp; DISCIPLINE CODE'!$F$3:$I$1862,3,))</f>
        <v/>
      </c>
      <c r="V583" s="67" t="str">
        <f t="shared" si="208"/>
        <v/>
      </c>
      <c r="W583" s="67" t="str">
        <f>IF(Q583="","",VLOOKUP(Q583,'[2]ACTIVITY &amp; DISCIPLINE CODE'!$F$3:$I$1850,4,))</f>
        <v/>
      </c>
      <c r="X583" s="57" t="str">
        <f t="shared" si="209"/>
        <v/>
      </c>
      <c r="Y583" s="34"/>
      <c r="Z583" s="67" t="str">
        <f t="shared" si="218"/>
        <v/>
      </c>
      <c r="AA583" s="67" t="str">
        <f>IF(Y583="","",VLOOKUP(Y583,'DOCUMENT TYPE'!$A$7:$C$837,2,))</f>
        <v/>
      </c>
      <c r="AB583" s="67" t="str">
        <f t="shared" si="219"/>
        <v/>
      </c>
      <c r="AC583" s="67" t="str">
        <f>IF(Y583="","",VLOOKUP(Y583,'DOCUMENT TYPE'!$A$7:$C$837,3,))</f>
        <v/>
      </c>
      <c r="AD583" s="67" t="str">
        <f t="shared" si="210"/>
        <v/>
      </c>
      <c r="AE583" s="54"/>
      <c r="AF583" s="55" t="str">
        <f t="shared" si="220"/>
        <v/>
      </c>
      <c r="AG583" s="67" t="str">
        <f>IF(AE583="","",VLOOKUP(AE583,DISCIPLINE!$A$2:$C$845,2,))</f>
        <v/>
      </c>
      <c r="AH583" s="57" t="str">
        <f t="shared" si="211"/>
        <v/>
      </c>
      <c r="AI583" s="57"/>
      <c r="AJ583" s="57" t="str">
        <f t="shared" si="212"/>
        <v/>
      </c>
      <c r="AK583" s="57"/>
      <c r="AL583" s="57" t="str">
        <f t="shared" si="213"/>
        <v/>
      </c>
      <c r="AM583" s="57"/>
      <c r="AN583" s="57" t="str">
        <f t="shared" si="214"/>
        <v/>
      </c>
      <c r="AO583" s="57"/>
      <c r="AP583" s="25"/>
      <c r="AQ583" s="23" t="str">
        <f t="shared" si="215"/>
        <v>Missing input data</v>
      </c>
      <c r="AR583" s="23" t="str">
        <f t="shared" si="216"/>
        <v>Missing input data</v>
      </c>
      <c r="AS583" s="25"/>
      <c r="AT583" s="23" t="str">
        <f t="shared" si="200"/>
        <v>Missing input data</v>
      </c>
      <c r="AU583" s="23" t="str">
        <f t="shared" si="201"/>
        <v>Missing input data</v>
      </c>
      <c r="AV583" s="25"/>
    </row>
    <row r="584" spans="1:48">
      <c r="A584" s="56"/>
      <c r="B584" s="67" t="str">
        <f t="shared" si="202"/>
        <v/>
      </c>
      <c r="C584" s="57"/>
      <c r="D584" s="67" t="str">
        <f t="shared" si="203"/>
        <v/>
      </c>
      <c r="E584" s="54"/>
      <c r="F584" s="51" t="str">
        <f t="shared" si="204"/>
        <v/>
      </c>
      <c r="G584" s="54"/>
      <c r="H584" s="67" t="str">
        <f t="shared" si="205"/>
        <v/>
      </c>
      <c r="I584" s="54" t="str">
        <f>IF(G584="","",VLOOKUP(G584,'LEVEL-SYSTEM'!$A$2:$B$849,2,))</f>
        <v/>
      </c>
      <c r="J584" s="67" t="str">
        <f t="shared" si="206"/>
        <v/>
      </c>
      <c r="K584" s="54"/>
      <c r="L584" s="55" t="str">
        <f t="shared" si="197"/>
        <v/>
      </c>
      <c r="M584" s="67" t="str">
        <f>IF(K584="","",VLOOKUP(K584,DISCIPLINE!$A$2:$C$845,2,))</f>
        <v/>
      </c>
      <c r="N584" s="55" t="str">
        <f t="shared" si="198"/>
        <v/>
      </c>
      <c r="O584" s="67" t="str">
        <f>IF(M584="","",VLOOKUP(M584,DISCIPLINE!$A$2:$C$845,2,))</f>
        <v/>
      </c>
      <c r="P584" s="67" t="str">
        <f t="shared" si="207"/>
        <v/>
      </c>
      <c r="Q584" s="57"/>
      <c r="R584" s="67" t="str">
        <f t="shared" si="199"/>
        <v/>
      </c>
      <c r="S584" s="79" t="str">
        <f>IF(Q584="","",VLOOKUP(Q584,'[1]ACTIVITY &amp; DISCIPLINE CODE'!$F$3:$I$1862,2,))</f>
        <v/>
      </c>
      <c r="T584" s="67" t="str">
        <f t="shared" si="217"/>
        <v/>
      </c>
      <c r="U584" s="67" t="str">
        <f>IF(Q584="","",VLOOKUP(Q584,'[1]ACTIVITY &amp; DISCIPLINE CODE'!$F$3:$I$1862,3,))</f>
        <v/>
      </c>
      <c r="V584" s="67" t="str">
        <f t="shared" si="208"/>
        <v/>
      </c>
      <c r="W584" s="67" t="str">
        <f>IF(Q584="","",VLOOKUP(Q584,'[2]ACTIVITY &amp; DISCIPLINE CODE'!$F$3:$I$1850,4,))</f>
        <v/>
      </c>
      <c r="X584" s="57" t="str">
        <f t="shared" si="209"/>
        <v/>
      </c>
      <c r="Y584" s="34"/>
      <c r="Z584" s="67" t="str">
        <f t="shared" si="218"/>
        <v/>
      </c>
      <c r="AA584" s="67" t="str">
        <f>IF(Y584="","",VLOOKUP(Y584,'DOCUMENT TYPE'!$A$7:$C$837,2,))</f>
        <v/>
      </c>
      <c r="AB584" s="67" t="str">
        <f t="shared" si="219"/>
        <v/>
      </c>
      <c r="AC584" s="67" t="str">
        <f>IF(Y584="","",VLOOKUP(Y584,'DOCUMENT TYPE'!$A$7:$C$837,3,))</f>
        <v/>
      </c>
      <c r="AD584" s="67" t="str">
        <f t="shared" si="210"/>
        <v/>
      </c>
      <c r="AE584" s="54"/>
      <c r="AF584" s="55" t="str">
        <f t="shared" si="220"/>
        <v/>
      </c>
      <c r="AG584" s="67" t="str">
        <f>IF(AE584="","",VLOOKUP(AE584,DISCIPLINE!$A$2:$C$845,2,))</f>
        <v/>
      </c>
      <c r="AH584" s="57" t="str">
        <f t="shared" si="211"/>
        <v/>
      </c>
      <c r="AI584" s="57"/>
      <c r="AJ584" s="57" t="str">
        <f t="shared" si="212"/>
        <v/>
      </c>
      <c r="AK584" s="57"/>
      <c r="AL584" s="57" t="str">
        <f t="shared" si="213"/>
        <v/>
      </c>
      <c r="AM584" s="57"/>
      <c r="AN584" s="57" t="str">
        <f t="shared" si="214"/>
        <v/>
      </c>
      <c r="AO584" s="57"/>
      <c r="AP584" s="25"/>
      <c r="AQ584" s="23" t="str">
        <f t="shared" si="215"/>
        <v>Missing input data</v>
      </c>
      <c r="AR584" s="23" t="str">
        <f t="shared" si="216"/>
        <v>Missing input data</v>
      </c>
      <c r="AS584" s="25"/>
      <c r="AT584" s="23" t="str">
        <f t="shared" si="200"/>
        <v>Missing input data</v>
      </c>
      <c r="AU584" s="23" t="str">
        <f t="shared" si="201"/>
        <v>Missing input data</v>
      </c>
      <c r="AV584" s="25"/>
    </row>
    <row r="585" spans="1:48">
      <c r="A585" s="56"/>
      <c r="B585" s="67" t="str">
        <f t="shared" si="202"/>
        <v/>
      </c>
      <c r="C585" s="57"/>
      <c r="D585" s="67" t="str">
        <f t="shared" si="203"/>
        <v/>
      </c>
      <c r="E585" s="54"/>
      <c r="F585" s="51" t="str">
        <f t="shared" si="204"/>
        <v/>
      </c>
      <c r="G585" s="54"/>
      <c r="H585" s="67" t="str">
        <f t="shared" si="205"/>
        <v/>
      </c>
      <c r="I585" s="54" t="str">
        <f>IF(G585="","",VLOOKUP(G585,'LEVEL-SYSTEM'!$A$2:$B$849,2,))</f>
        <v/>
      </c>
      <c r="J585" s="67" t="str">
        <f t="shared" si="206"/>
        <v/>
      </c>
      <c r="K585" s="54"/>
      <c r="L585" s="55" t="str">
        <f t="shared" ref="L585:L648" si="221">IF(M585="","","-")</f>
        <v/>
      </c>
      <c r="M585" s="67" t="str">
        <f>IF(K585="","",VLOOKUP(K585,DISCIPLINE!$A$2:$C$845,2,))</f>
        <v/>
      </c>
      <c r="N585" s="55" t="str">
        <f t="shared" ref="N585:N648" si="222">IF(O585="","","-")</f>
        <v/>
      </c>
      <c r="O585" s="67" t="str">
        <f>IF(M585="","",VLOOKUP(M585,DISCIPLINE!$A$2:$C$845,2,))</f>
        <v/>
      </c>
      <c r="P585" s="67" t="str">
        <f t="shared" si="207"/>
        <v/>
      </c>
      <c r="Q585" s="57"/>
      <c r="R585" s="67" t="str">
        <f t="shared" ref="R585:R648" si="223">IF(S585="","","-")</f>
        <v/>
      </c>
      <c r="S585" s="79" t="str">
        <f>IF(Q585="","",VLOOKUP(Q585,'[1]ACTIVITY &amp; DISCIPLINE CODE'!$F$3:$I$1862,2,))</f>
        <v/>
      </c>
      <c r="T585" s="67" t="str">
        <f t="shared" si="217"/>
        <v/>
      </c>
      <c r="U585" s="67" t="str">
        <f>IF(Q585="","",VLOOKUP(Q585,'[1]ACTIVITY &amp; DISCIPLINE CODE'!$F$3:$I$1862,3,))</f>
        <v/>
      </c>
      <c r="V585" s="67" t="str">
        <f t="shared" si="208"/>
        <v/>
      </c>
      <c r="W585" s="67" t="str">
        <f>IF(Q585="","",VLOOKUP(Q585,'[2]ACTIVITY &amp; DISCIPLINE CODE'!$F$3:$I$1850,4,))</f>
        <v/>
      </c>
      <c r="X585" s="57" t="str">
        <f t="shared" si="209"/>
        <v/>
      </c>
      <c r="Y585" s="34"/>
      <c r="Z585" s="67" t="str">
        <f t="shared" si="218"/>
        <v/>
      </c>
      <c r="AA585" s="67" t="str">
        <f>IF(Y585="","",VLOOKUP(Y585,'DOCUMENT TYPE'!$A$7:$C$837,2,))</f>
        <v/>
      </c>
      <c r="AB585" s="67" t="str">
        <f t="shared" si="219"/>
        <v/>
      </c>
      <c r="AC585" s="67" t="str">
        <f>IF(Y585="","",VLOOKUP(Y585,'DOCUMENT TYPE'!$A$7:$C$837,3,))</f>
        <v/>
      </c>
      <c r="AD585" s="67" t="str">
        <f t="shared" si="210"/>
        <v/>
      </c>
      <c r="AE585" s="54"/>
      <c r="AF585" s="55" t="str">
        <f t="shared" si="220"/>
        <v/>
      </c>
      <c r="AG585" s="67" t="str">
        <f>IF(AE585="","",VLOOKUP(AE585,DISCIPLINE!$A$2:$C$845,2,))</f>
        <v/>
      </c>
      <c r="AH585" s="57" t="str">
        <f t="shared" si="211"/>
        <v/>
      </c>
      <c r="AI585" s="57"/>
      <c r="AJ585" s="57" t="str">
        <f t="shared" si="212"/>
        <v/>
      </c>
      <c r="AK585" s="57"/>
      <c r="AL585" s="57" t="str">
        <f t="shared" si="213"/>
        <v/>
      </c>
      <c r="AM585" s="57"/>
      <c r="AN585" s="57" t="str">
        <f t="shared" si="214"/>
        <v/>
      </c>
      <c r="AO585" s="57"/>
      <c r="AP585" s="25"/>
      <c r="AQ585" s="23" t="str">
        <f t="shared" si="215"/>
        <v>Missing input data</v>
      </c>
      <c r="AR585" s="23" t="str">
        <f t="shared" si="216"/>
        <v>Missing input data</v>
      </c>
      <c r="AS585" s="25"/>
      <c r="AT585" s="23" t="str">
        <f t="shared" ref="AT585:AT648" si="224">IF(I585="","Missing input data",IF(I585="-","Missing input data",_xlfn.TEXTJOIN(,,A585:E585,H585:I585,Z585:AA585,AD585,AG585,AH585,(TEXT(AI585,"00000")),AJ585,AM585)))</f>
        <v>Missing input data</v>
      </c>
      <c r="AU585" s="23" t="str">
        <f t="shared" ref="AU585:AU648" si="225">IF(I585="","Missing input data",IF(I585="-","Missing input data",LEN(AT585)))</f>
        <v>Missing input data</v>
      </c>
      <c r="AV585" s="25"/>
    </row>
    <row r="586" spans="1:48">
      <c r="A586" s="56"/>
      <c r="B586" s="67" t="str">
        <f t="shared" ref="B586:B649" si="226">IF(C586=0,"","-")</f>
        <v/>
      </c>
      <c r="C586" s="57"/>
      <c r="D586" s="67" t="str">
        <f t="shared" ref="D586:D649" si="227">IF(E586=0,"","-")</f>
        <v/>
      </c>
      <c r="E586" s="54"/>
      <c r="F586" s="51" t="str">
        <f t="shared" ref="F586:F649" si="228">IF(G586=0,"","-")</f>
        <v/>
      </c>
      <c r="G586" s="54"/>
      <c r="H586" s="67" t="str">
        <f t="shared" ref="H586:H649" si="229">IF(G586="","","-")</f>
        <v/>
      </c>
      <c r="I586" s="54" t="str">
        <f>IF(G586="","",VLOOKUP(G586,'LEVEL-SYSTEM'!$A$2:$B$849,2,))</f>
        <v/>
      </c>
      <c r="J586" s="67" t="str">
        <f t="shared" ref="J586:J649" si="230">IF(K586=0,"","_")</f>
        <v/>
      </c>
      <c r="K586" s="54"/>
      <c r="L586" s="55" t="str">
        <f t="shared" si="221"/>
        <v/>
      </c>
      <c r="M586" s="67" t="str">
        <f>IF(K586="","",VLOOKUP(K586,DISCIPLINE!$A$2:$C$845,2,))</f>
        <v/>
      </c>
      <c r="N586" s="55" t="str">
        <f t="shared" si="222"/>
        <v/>
      </c>
      <c r="O586" s="67" t="str">
        <f>IF(M586="","",VLOOKUP(M586,DISCIPLINE!$A$2:$C$845,2,))</f>
        <v/>
      </c>
      <c r="P586" s="67" t="str">
        <f t="shared" ref="P586:P649" si="231">IF(K586=0,"","-")</f>
        <v/>
      </c>
      <c r="Q586" s="57"/>
      <c r="R586" s="67" t="str">
        <f t="shared" si="223"/>
        <v/>
      </c>
      <c r="S586" s="79" t="str">
        <f>IF(Q586="","",VLOOKUP(Q586,'[1]ACTIVITY &amp; DISCIPLINE CODE'!$F$3:$I$1862,2,))</f>
        <v/>
      </c>
      <c r="T586" s="67" t="str">
        <f t="shared" si="217"/>
        <v/>
      </c>
      <c r="U586" s="67" t="str">
        <f>IF(Q586="","",VLOOKUP(Q586,'[1]ACTIVITY &amp; DISCIPLINE CODE'!$F$3:$I$1862,3,))</f>
        <v/>
      </c>
      <c r="V586" s="67" t="str">
        <f t="shared" ref="V586:V649" si="232">IF(W586="","","-")</f>
        <v/>
      </c>
      <c r="W586" s="67" t="str">
        <f>IF(Q586="","",VLOOKUP(Q586,'[2]ACTIVITY &amp; DISCIPLINE CODE'!$F$3:$I$1850,4,))</f>
        <v/>
      </c>
      <c r="X586" s="57" t="str">
        <f t="shared" ref="X586:X649" si="233">IF(U586="","","-")</f>
        <v/>
      </c>
      <c r="Y586" s="34"/>
      <c r="Z586" s="67" t="str">
        <f t="shared" si="218"/>
        <v/>
      </c>
      <c r="AA586" s="67" t="str">
        <f>IF(Y586="","",VLOOKUP(Y586,'DOCUMENT TYPE'!$A$7:$C$837,2,))</f>
        <v/>
      </c>
      <c r="AB586" s="67" t="str">
        <f t="shared" si="219"/>
        <v/>
      </c>
      <c r="AC586" s="67" t="str">
        <f>IF(Y586="","",VLOOKUP(Y586,'DOCUMENT TYPE'!$A$7:$C$837,3,))</f>
        <v/>
      </c>
      <c r="AD586" s="67" t="str">
        <f t="shared" ref="AD586:AD649" si="234">IF(AE586=0,"","-")</f>
        <v/>
      </c>
      <c r="AE586" s="54"/>
      <c r="AF586" s="55" t="str">
        <f t="shared" si="220"/>
        <v/>
      </c>
      <c r="AG586" s="67" t="str">
        <f>IF(AE586="","",VLOOKUP(AE586,DISCIPLINE!$A$2:$C$845,2,))</f>
        <v/>
      </c>
      <c r="AH586" s="57" t="str">
        <f t="shared" ref="AH586:AH649" si="235">IF(AI586="","","-")</f>
        <v/>
      </c>
      <c r="AI586" s="57"/>
      <c r="AJ586" s="57" t="str">
        <f t="shared" ref="AJ586:AJ649" si="236">IF(AI586="","","_")</f>
        <v/>
      </c>
      <c r="AK586" s="57"/>
      <c r="AL586" s="57" t="str">
        <f t="shared" ref="AL586:AL649" si="237">IF(AM586="","","-")</f>
        <v/>
      </c>
      <c r="AM586" s="57"/>
      <c r="AN586" s="57" t="str">
        <f t="shared" ref="AN586:AN649" si="238">IF(AM586="","","-")</f>
        <v/>
      </c>
      <c r="AO586" s="57"/>
      <c r="AP586" s="25"/>
      <c r="AQ586" s="23" t="str">
        <f t="shared" ref="AQ586:AQ649" si="239">IF(U586="","Missing input data",IF(U586="-","Missing input data",_xlfn.TEXTJOIN(,,A586,E586,J586,O586,T586:U586,AB586:AC586,AN586,(TEXT(AO586,"00")),AJ586,(TEXT(AK586,"v00")),"_",AM586)))</f>
        <v>Missing input data</v>
      </c>
      <c r="AR586" s="23" t="str">
        <f t="shared" ref="AR586:AR649" si="240">IF(AC586="","Missing input data",IF(AC586="-","Missing input data",LEN(AQ586)))</f>
        <v>Missing input data</v>
      </c>
      <c r="AS586" s="25"/>
      <c r="AT586" s="23" t="str">
        <f t="shared" si="224"/>
        <v>Missing input data</v>
      </c>
      <c r="AU586" s="23" t="str">
        <f t="shared" si="225"/>
        <v>Missing input data</v>
      </c>
      <c r="AV586" s="25"/>
    </row>
    <row r="587" spans="1:48">
      <c r="A587" s="56"/>
      <c r="B587" s="67" t="str">
        <f t="shared" si="226"/>
        <v/>
      </c>
      <c r="C587" s="57"/>
      <c r="D587" s="67" t="str">
        <f t="shared" si="227"/>
        <v/>
      </c>
      <c r="E587" s="54"/>
      <c r="F587" s="51" t="str">
        <f t="shared" si="228"/>
        <v/>
      </c>
      <c r="G587" s="54"/>
      <c r="H587" s="67" t="str">
        <f t="shared" si="229"/>
        <v/>
      </c>
      <c r="I587" s="54" t="str">
        <f>IF(G587="","",VLOOKUP(G587,'LEVEL-SYSTEM'!$A$2:$B$849,2,))</f>
        <v/>
      </c>
      <c r="J587" s="67" t="str">
        <f t="shared" si="230"/>
        <v/>
      </c>
      <c r="K587" s="54"/>
      <c r="L587" s="55" t="str">
        <f t="shared" si="221"/>
        <v/>
      </c>
      <c r="M587" s="67" t="str">
        <f>IF(K587="","",VLOOKUP(K587,DISCIPLINE!$A$2:$C$845,2,))</f>
        <v/>
      </c>
      <c r="N587" s="55" t="str">
        <f t="shared" si="222"/>
        <v/>
      </c>
      <c r="O587" s="67" t="str">
        <f>IF(M587="","",VLOOKUP(M587,DISCIPLINE!$A$2:$C$845,2,))</f>
        <v/>
      </c>
      <c r="P587" s="67" t="str">
        <f t="shared" si="231"/>
        <v/>
      </c>
      <c r="Q587" s="57"/>
      <c r="R587" s="67" t="str">
        <f t="shared" si="223"/>
        <v/>
      </c>
      <c r="S587" s="79" t="str">
        <f>IF(Q587="","",VLOOKUP(Q587,'[1]ACTIVITY &amp; DISCIPLINE CODE'!$F$3:$I$1862,2,))</f>
        <v/>
      </c>
      <c r="T587" s="67" t="str">
        <f t="shared" ref="T587:T650" si="241">IF(U587="","","-")</f>
        <v/>
      </c>
      <c r="U587" s="67" t="str">
        <f>IF(Q587="","",VLOOKUP(Q587,'[1]ACTIVITY &amp; DISCIPLINE CODE'!$F$3:$I$1862,3,))</f>
        <v/>
      </c>
      <c r="V587" s="67" t="str">
        <f t="shared" si="232"/>
        <v/>
      </c>
      <c r="W587" s="67" t="str">
        <f>IF(Q587="","",VLOOKUP(Q587,'[2]ACTIVITY &amp; DISCIPLINE CODE'!$F$3:$I$1850,4,))</f>
        <v/>
      </c>
      <c r="X587" s="57" t="str">
        <f t="shared" si="233"/>
        <v/>
      </c>
      <c r="Y587" s="34"/>
      <c r="Z587" s="67" t="str">
        <f t="shared" ref="Z587:Z650" si="242">IF(AA587="","","-")</f>
        <v/>
      </c>
      <c r="AA587" s="67" t="str">
        <f>IF(Y587="","",VLOOKUP(Y587,'DOCUMENT TYPE'!$A$7:$C$837,2,))</f>
        <v/>
      </c>
      <c r="AB587" s="67" t="str">
        <f t="shared" ref="AB587:AB650" si="243">IF(AC587="","","-")</f>
        <v/>
      </c>
      <c r="AC587" s="67" t="str">
        <f>IF(Y587="","",VLOOKUP(Y587,'DOCUMENT TYPE'!$A$7:$C$837,3,))</f>
        <v/>
      </c>
      <c r="AD587" s="67" t="str">
        <f t="shared" si="234"/>
        <v/>
      </c>
      <c r="AE587" s="54"/>
      <c r="AF587" s="55" t="str">
        <f t="shared" ref="AF587:AF650" si="244">IF(AG587="","","-")</f>
        <v/>
      </c>
      <c r="AG587" s="67" t="str">
        <f>IF(AE587="","",VLOOKUP(AE587,DISCIPLINE!$A$2:$C$845,2,))</f>
        <v/>
      </c>
      <c r="AH587" s="57" t="str">
        <f t="shared" si="235"/>
        <v/>
      </c>
      <c r="AI587" s="57"/>
      <c r="AJ587" s="57" t="str">
        <f t="shared" si="236"/>
        <v/>
      </c>
      <c r="AK587" s="57"/>
      <c r="AL587" s="57" t="str">
        <f t="shared" si="237"/>
        <v/>
      </c>
      <c r="AM587" s="57"/>
      <c r="AN587" s="57" t="str">
        <f t="shared" si="238"/>
        <v/>
      </c>
      <c r="AO587" s="57"/>
      <c r="AP587" s="25"/>
      <c r="AQ587" s="23" t="str">
        <f t="shared" si="239"/>
        <v>Missing input data</v>
      </c>
      <c r="AR587" s="23" t="str">
        <f t="shared" si="240"/>
        <v>Missing input data</v>
      </c>
      <c r="AS587" s="25"/>
      <c r="AT587" s="23" t="str">
        <f t="shared" si="224"/>
        <v>Missing input data</v>
      </c>
      <c r="AU587" s="23" t="str">
        <f t="shared" si="225"/>
        <v>Missing input data</v>
      </c>
      <c r="AV587" s="25"/>
    </row>
    <row r="588" spans="1:48">
      <c r="A588" s="56"/>
      <c r="B588" s="67" t="str">
        <f t="shared" si="226"/>
        <v/>
      </c>
      <c r="C588" s="57"/>
      <c r="D588" s="67" t="str">
        <f t="shared" si="227"/>
        <v/>
      </c>
      <c r="E588" s="54"/>
      <c r="F588" s="51" t="str">
        <f t="shared" si="228"/>
        <v/>
      </c>
      <c r="G588" s="54"/>
      <c r="H588" s="67" t="str">
        <f t="shared" si="229"/>
        <v/>
      </c>
      <c r="I588" s="54" t="str">
        <f>IF(G588="","",VLOOKUP(G588,'LEVEL-SYSTEM'!$A$2:$B$849,2,))</f>
        <v/>
      </c>
      <c r="J588" s="67" t="str">
        <f t="shared" si="230"/>
        <v/>
      </c>
      <c r="K588" s="54"/>
      <c r="L588" s="55" t="str">
        <f t="shared" si="221"/>
        <v/>
      </c>
      <c r="M588" s="67" t="str">
        <f>IF(K588="","",VLOOKUP(K588,DISCIPLINE!$A$2:$C$845,2,))</f>
        <v/>
      </c>
      <c r="N588" s="55" t="str">
        <f t="shared" si="222"/>
        <v/>
      </c>
      <c r="O588" s="67" t="str">
        <f>IF(M588="","",VLOOKUP(M588,DISCIPLINE!$A$2:$C$845,2,))</f>
        <v/>
      </c>
      <c r="P588" s="67" t="str">
        <f t="shared" si="231"/>
        <v/>
      </c>
      <c r="Q588" s="57"/>
      <c r="R588" s="67" t="str">
        <f t="shared" si="223"/>
        <v/>
      </c>
      <c r="S588" s="79" t="str">
        <f>IF(Q588="","",VLOOKUP(Q588,'[1]ACTIVITY &amp; DISCIPLINE CODE'!$F$3:$I$1862,2,))</f>
        <v/>
      </c>
      <c r="T588" s="67" t="str">
        <f t="shared" si="241"/>
        <v/>
      </c>
      <c r="U588" s="67" t="str">
        <f>IF(Q588="","",VLOOKUP(Q588,'[1]ACTIVITY &amp; DISCIPLINE CODE'!$F$3:$I$1862,3,))</f>
        <v/>
      </c>
      <c r="V588" s="67" t="str">
        <f t="shared" si="232"/>
        <v/>
      </c>
      <c r="W588" s="67" t="str">
        <f>IF(Q588="","",VLOOKUP(Q588,'[2]ACTIVITY &amp; DISCIPLINE CODE'!$F$3:$I$1850,4,))</f>
        <v/>
      </c>
      <c r="X588" s="57" t="str">
        <f t="shared" si="233"/>
        <v/>
      </c>
      <c r="Y588" s="34"/>
      <c r="Z588" s="67" t="str">
        <f t="shared" si="242"/>
        <v/>
      </c>
      <c r="AA588" s="67" t="str">
        <f>IF(Y588="","",VLOOKUP(Y588,'DOCUMENT TYPE'!$A$7:$C$837,2,))</f>
        <v/>
      </c>
      <c r="AB588" s="67" t="str">
        <f t="shared" si="243"/>
        <v/>
      </c>
      <c r="AC588" s="67" t="str">
        <f>IF(Y588="","",VLOOKUP(Y588,'DOCUMENT TYPE'!$A$7:$C$837,3,))</f>
        <v/>
      </c>
      <c r="AD588" s="67" t="str">
        <f t="shared" si="234"/>
        <v/>
      </c>
      <c r="AE588" s="54"/>
      <c r="AF588" s="55" t="str">
        <f t="shared" si="244"/>
        <v/>
      </c>
      <c r="AG588" s="67" t="str">
        <f>IF(AE588="","",VLOOKUP(AE588,DISCIPLINE!$A$2:$C$845,2,))</f>
        <v/>
      </c>
      <c r="AH588" s="57" t="str">
        <f t="shared" si="235"/>
        <v/>
      </c>
      <c r="AI588" s="57"/>
      <c r="AJ588" s="57" t="str">
        <f t="shared" si="236"/>
        <v/>
      </c>
      <c r="AK588" s="57"/>
      <c r="AL588" s="57" t="str">
        <f t="shared" si="237"/>
        <v/>
      </c>
      <c r="AM588" s="57"/>
      <c r="AN588" s="57" t="str">
        <f t="shared" si="238"/>
        <v/>
      </c>
      <c r="AO588" s="57"/>
      <c r="AP588" s="25"/>
      <c r="AQ588" s="23" t="str">
        <f t="shared" si="239"/>
        <v>Missing input data</v>
      </c>
      <c r="AR588" s="23" t="str">
        <f t="shared" si="240"/>
        <v>Missing input data</v>
      </c>
      <c r="AS588" s="25"/>
      <c r="AT588" s="23" t="str">
        <f t="shared" si="224"/>
        <v>Missing input data</v>
      </c>
      <c r="AU588" s="23" t="str">
        <f t="shared" si="225"/>
        <v>Missing input data</v>
      </c>
      <c r="AV588" s="25"/>
    </row>
    <row r="589" spans="1:48">
      <c r="A589" s="56"/>
      <c r="B589" s="67" t="str">
        <f t="shared" si="226"/>
        <v/>
      </c>
      <c r="C589" s="57"/>
      <c r="D589" s="67" t="str">
        <f t="shared" si="227"/>
        <v/>
      </c>
      <c r="E589" s="54"/>
      <c r="F589" s="51" t="str">
        <f t="shared" si="228"/>
        <v/>
      </c>
      <c r="G589" s="54"/>
      <c r="H589" s="67" t="str">
        <f t="shared" si="229"/>
        <v/>
      </c>
      <c r="I589" s="54" t="str">
        <f>IF(G589="","",VLOOKUP(G589,'LEVEL-SYSTEM'!$A$2:$B$849,2,))</f>
        <v/>
      </c>
      <c r="J589" s="67" t="str">
        <f t="shared" si="230"/>
        <v/>
      </c>
      <c r="K589" s="54"/>
      <c r="L589" s="55" t="str">
        <f t="shared" si="221"/>
        <v/>
      </c>
      <c r="M589" s="67" t="str">
        <f>IF(K589="","",VLOOKUP(K589,DISCIPLINE!$A$2:$C$845,2,))</f>
        <v/>
      </c>
      <c r="N589" s="55" t="str">
        <f t="shared" si="222"/>
        <v/>
      </c>
      <c r="O589" s="67" t="str">
        <f>IF(M589="","",VLOOKUP(M589,DISCIPLINE!$A$2:$C$845,2,))</f>
        <v/>
      </c>
      <c r="P589" s="67" t="str">
        <f t="shared" si="231"/>
        <v/>
      </c>
      <c r="Q589" s="57"/>
      <c r="R589" s="67" t="str">
        <f t="shared" si="223"/>
        <v/>
      </c>
      <c r="S589" s="79" t="str">
        <f>IF(Q589="","",VLOOKUP(Q589,'[1]ACTIVITY &amp; DISCIPLINE CODE'!$F$3:$I$1862,2,))</f>
        <v/>
      </c>
      <c r="T589" s="67" t="str">
        <f t="shared" si="241"/>
        <v/>
      </c>
      <c r="U589" s="67" t="str">
        <f>IF(Q589="","",VLOOKUP(Q589,'[1]ACTIVITY &amp; DISCIPLINE CODE'!$F$3:$I$1862,3,))</f>
        <v/>
      </c>
      <c r="V589" s="67" t="str">
        <f t="shared" si="232"/>
        <v/>
      </c>
      <c r="W589" s="67" t="str">
        <f>IF(Q589="","",VLOOKUP(Q589,'[2]ACTIVITY &amp; DISCIPLINE CODE'!$F$3:$I$1850,4,))</f>
        <v/>
      </c>
      <c r="X589" s="57" t="str">
        <f t="shared" si="233"/>
        <v/>
      </c>
      <c r="Y589" s="34"/>
      <c r="Z589" s="67" t="str">
        <f t="shared" si="242"/>
        <v/>
      </c>
      <c r="AA589" s="67" t="str">
        <f>IF(Y589="","",VLOOKUP(Y589,'DOCUMENT TYPE'!$A$7:$C$837,2,))</f>
        <v/>
      </c>
      <c r="AB589" s="67" t="str">
        <f t="shared" si="243"/>
        <v/>
      </c>
      <c r="AC589" s="67" t="str">
        <f>IF(Y589="","",VLOOKUP(Y589,'DOCUMENT TYPE'!$A$7:$C$837,3,))</f>
        <v/>
      </c>
      <c r="AD589" s="67" t="str">
        <f t="shared" si="234"/>
        <v/>
      </c>
      <c r="AE589" s="54"/>
      <c r="AF589" s="55" t="str">
        <f t="shared" si="244"/>
        <v/>
      </c>
      <c r="AG589" s="67" t="str">
        <f>IF(AE589="","",VLOOKUP(AE589,DISCIPLINE!$A$2:$C$845,2,))</f>
        <v/>
      </c>
      <c r="AH589" s="57" t="str">
        <f t="shared" si="235"/>
        <v/>
      </c>
      <c r="AI589" s="57"/>
      <c r="AJ589" s="57" t="str">
        <f t="shared" si="236"/>
        <v/>
      </c>
      <c r="AK589" s="57"/>
      <c r="AL589" s="57" t="str">
        <f t="shared" si="237"/>
        <v/>
      </c>
      <c r="AM589" s="57"/>
      <c r="AN589" s="57" t="str">
        <f t="shared" si="238"/>
        <v/>
      </c>
      <c r="AO589" s="57"/>
      <c r="AP589" s="25"/>
      <c r="AQ589" s="23" t="str">
        <f t="shared" si="239"/>
        <v>Missing input data</v>
      </c>
      <c r="AR589" s="23" t="str">
        <f t="shared" si="240"/>
        <v>Missing input data</v>
      </c>
      <c r="AS589" s="25"/>
      <c r="AT589" s="23" t="str">
        <f t="shared" si="224"/>
        <v>Missing input data</v>
      </c>
      <c r="AU589" s="23" t="str">
        <f t="shared" si="225"/>
        <v>Missing input data</v>
      </c>
      <c r="AV589" s="25"/>
    </row>
    <row r="590" spans="1:48">
      <c r="A590" s="56"/>
      <c r="B590" s="67" t="str">
        <f t="shared" si="226"/>
        <v/>
      </c>
      <c r="C590" s="57"/>
      <c r="D590" s="67" t="str">
        <f t="shared" si="227"/>
        <v/>
      </c>
      <c r="E590" s="54"/>
      <c r="F590" s="51" t="str">
        <f t="shared" si="228"/>
        <v/>
      </c>
      <c r="G590" s="54"/>
      <c r="H590" s="67" t="str">
        <f t="shared" si="229"/>
        <v/>
      </c>
      <c r="I590" s="54" t="str">
        <f>IF(G590="","",VLOOKUP(G590,'LEVEL-SYSTEM'!$A$2:$B$849,2,))</f>
        <v/>
      </c>
      <c r="J590" s="67" t="str">
        <f t="shared" si="230"/>
        <v/>
      </c>
      <c r="K590" s="54"/>
      <c r="L590" s="55" t="str">
        <f t="shared" si="221"/>
        <v/>
      </c>
      <c r="M590" s="67" t="str">
        <f>IF(K590="","",VLOOKUP(K590,DISCIPLINE!$A$2:$C$845,2,))</f>
        <v/>
      </c>
      <c r="N590" s="55" t="str">
        <f t="shared" si="222"/>
        <v/>
      </c>
      <c r="O590" s="67" t="str">
        <f>IF(M590="","",VLOOKUP(M590,DISCIPLINE!$A$2:$C$845,2,))</f>
        <v/>
      </c>
      <c r="P590" s="67" t="str">
        <f t="shared" si="231"/>
        <v/>
      </c>
      <c r="Q590" s="57"/>
      <c r="R590" s="67" t="str">
        <f t="shared" si="223"/>
        <v/>
      </c>
      <c r="S590" s="79" t="str">
        <f>IF(Q590="","",VLOOKUP(Q590,'[1]ACTIVITY &amp; DISCIPLINE CODE'!$F$3:$I$1862,2,))</f>
        <v/>
      </c>
      <c r="T590" s="67" t="str">
        <f t="shared" si="241"/>
        <v/>
      </c>
      <c r="U590" s="67" t="str">
        <f>IF(Q590="","",VLOOKUP(Q590,'[1]ACTIVITY &amp; DISCIPLINE CODE'!$F$3:$I$1862,3,))</f>
        <v/>
      </c>
      <c r="V590" s="67" t="str">
        <f t="shared" si="232"/>
        <v/>
      </c>
      <c r="W590" s="67" t="str">
        <f>IF(Q590="","",VLOOKUP(Q590,'[2]ACTIVITY &amp; DISCIPLINE CODE'!$F$3:$I$1850,4,))</f>
        <v/>
      </c>
      <c r="X590" s="57" t="str">
        <f t="shared" si="233"/>
        <v/>
      </c>
      <c r="Y590" s="34"/>
      <c r="Z590" s="67" t="str">
        <f t="shared" si="242"/>
        <v/>
      </c>
      <c r="AA590" s="67" t="str">
        <f>IF(Y590="","",VLOOKUP(Y590,'DOCUMENT TYPE'!$A$7:$C$837,2,))</f>
        <v/>
      </c>
      <c r="AB590" s="67" t="str">
        <f t="shared" si="243"/>
        <v/>
      </c>
      <c r="AC590" s="67" t="str">
        <f>IF(Y590="","",VLOOKUP(Y590,'DOCUMENT TYPE'!$A$7:$C$837,3,))</f>
        <v/>
      </c>
      <c r="AD590" s="67" t="str">
        <f t="shared" si="234"/>
        <v/>
      </c>
      <c r="AE590" s="54"/>
      <c r="AF590" s="55" t="str">
        <f t="shared" si="244"/>
        <v/>
      </c>
      <c r="AG590" s="67" t="str">
        <f>IF(AE590="","",VLOOKUP(AE590,DISCIPLINE!$A$2:$C$845,2,))</f>
        <v/>
      </c>
      <c r="AH590" s="57" t="str">
        <f t="shared" si="235"/>
        <v/>
      </c>
      <c r="AI590" s="57"/>
      <c r="AJ590" s="57" t="str">
        <f t="shared" si="236"/>
        <v/>
      </c>
      <c r="AK590" s="57"/>
      <c r="AL590" s="57" t="str">
        <f t="shared" si="237"/>
        <v/>
      </c>
      <c r="AM590" s="57"/>
      <c r="AN590" s="57" t="str">
        <f t="shared" si="238"/>
        <v/>
      </c>
      <c r="AO590" s="57"/>
      <c r="AP590" s="25"/>
      <c r="AQ590" s="23" t="str">
        <f t="shared" si="239"/>
        <v>Missing input data</v>
      </c>
      <c r="AR590" s="23" t="str">
        <f t="shared" si="240"/>
        <v>Missing input data</v>
      </c>
      <c r="AS590" s="25"/>
      <c r="AT590" s="23" t="str">
        <f t="shared" si="224"/>
        <v>Missing input data</v>
      </c>
      <c r="AU590" s="23" t="str">
        <f t="shared" si="225"/>
        <v>Missing input data</v>
      </c>
      <c r="AV590" s="25"/>
    </row>
    <row r="591" spans="1:48">
      <c r="A591" s="56"/>
      <c r="B591" s="67" t="str">
        <f t="shared" si="226"/>
        <v/>
      </c>
      <c r="C591" s="57"/>
      <c r="D591" s="67" t="str">
        <f t="shared" si="227"/>
        <v/>
      </c>
      <c r="E591" s="54"/>
      <c r="F591" s="51" t="str">
        <f t="shared" si="228"/>
        <v/>
      </c>
      <c r="G591" s="54"/>
      <c r="H591" s="67" t="str">
        <f t="shared" si="229"/>
        <v/>
      </c>
      <c r="I591" s="54" t="str">
        <f>IF(G591="","",VLOOKUP(G591,'LEVEL-SYSTEM'!$A$2:$B$849,2,))</f>
        <v/>
      </c>
      <c r="J591" s="67" t="str">
        <f t="shared" si="230"/>
        <v/>
      </c>
      <c r="K591" s="54"/>
      <c r="L591" s="55" t="str">
        <f t="shared" si="221"/>
        <v/>
      </c>
      <c r="M591" s="67" t="str">
        <f>IF(K591="","",VLOOKUP(K591,DISCIPLINE!$A$2:$C$845,2,))</f>
        <v/>
      </c>
      <c r="N591" s="55" t="str">
        <f t="shared" si="222"/>
        <v/>
      </c>
      <c r="O591" s="67" t="str">
        <f>IF(M591="","",VLOOKUP(M591,DISCIPLINE!$A$2:$C$845,2,))</f>
        <v/>
      </c>
      <c r="P591" s="67" t="str">
        <f t="shared" si="231"/>
        <v/>
      </c>
      <c r="Q591" s="57"/>
      <c r="R591" s="67" t="str">
        <f t="shared" si="223"/>
        <v/>
      </c>
      <c r="S591" s="79" t="str">
        <f>IF(Q591="","",VLOOKUP(Q591,'[1]ACTIVITY &amp; DISCIPLINE CODE'!$F$3:$I$1862,2,))</f>
        <v/>
      </c>
      <c r="T591" s="67" t="str">
        <f t="shared" si="241"/>
        <v/>
      </c>
      <c r="U591" s="67" t="str">
        <f>IF(Q591="","",VLOOKUP(Q591,'[1]ACTIVITY &amp; DISCIPLINE CODE'!$F$3:$I$1862,3,))</f>
        <v/>
      </c>
      <c r="V591" s="67" t="str">
        <f t="shared" si="232"/>
        <v/>
      </c>
      <c r="W591" s="67" t="str">
        <f>IF(Q591="","",VLOOKUP(Q591,'[2]ACTIVITY &amp; DISCIPLINE CODE'!$F$3:$I$1850,4,))</f>
        <v/>
      </c>
      <c r="X591" s="57" t="str">
        <f t="shared" si="233"/>
        <v/>
      </c>
      <c r="Y591" s="34"/>
      <c r="Z591" s="67" t="str">
        <f t="shared" si="242"/>
        <v/>
      </c>
      <c r="AA591" s="67" t="str">
        <f>IF(Y591="","",VLOOKUP(Y591,'DOCUMENT TYPE'!$A$7:$C$837,2,))</f>
        <v/>
      </c>
      <c r="AB591" s="67" t="str">
        <f t="shared" si="243"/>
        <v/>
      </c>
      <c r="AC591" s="67" t="str">
        <f>IF(Y591="","",VLOOKUP(Y591,'DOCUMENT TYPE'!$A$7:$C$837,3,))</f>
        <v/>
      </c>
      <c r="AD591" s="67" t="str">
        <f t="shared" si="234"/>
        <v/>
      </c>
      <c r="AE591" s="54"/>
      <c r="AF591" s="55" t="str">
        <f t="shared" si="244"/>
        <v/>
      </c>
      <c r="AG591" s="67" t="str">
        <f>IF(AE591="","",VLOOKUP(AE591,DISCIPLINE!$A$2:$C$845,2,))</f>
        <v/>
      </c>
      <c r="AH591" s="57" t="str">
        <f t="shared" si="235"/>
        <v/>
      </c>
      <c r="AI591" s="57"/>
      <c r="AJ591" s="57" t="str">
        <f t="shared" si="236"/>
        <v/>
      </c>
      <c r="AK591" s="57"/>
      <c r="AL591" s="57" t="str">
        <f t="shared" si="237"/>
        <v/>
      </c>
      <c r="AM591" s="57"/>
      <c r="AN591" s="57" t="str">
        <f t="shared" si="238"/>
        <v/>
      </c>
      <c r="AO591" s="57"/>
      <c r="AP591" s="25"/>
      <c r="AQ591" s="23" t="str">
        <f t="shared" si="239"/>
        <v>Missing input data</v>
      </c>
      <c r="AR591" s="23" t="str">
        <f t="shared" si="240"/>
        <v>Missing input data</v>
      </c>
      <c r="AS591" s="25"/>
      <c r="AT591" s="23" t="str">
        <f t="shared" si="224"/>
        <v>Missing input data</v>
      </c>
      <c r="AU591" s="23" t="str">
        <f t="shared" si="225"/>
        <v>Missing input data</v>
      </c>
      <c r="AV591" s="25"/>
    </row>
    <row r="592" spans="1:48">
      <c r="A592" s="56"/>
      <c r="B592" s="67" t="str">
        <f t="shared" si="226"/>
        <v/>
      </c>
      <c r="C592" s="57"/>
      <c r="D592" s="67" t="str">
        <f t="shared" si="227"/>
        <v/>
      </c>
      <c r="E592" s="54"/>
      <c r="F592" s="51" t="str">
        <f t="shared" si="228"/>
        <v/>
      </c>
      <c r="G592" s="54"/>
      <c r="H592" s="67" t="str">
        <f t="shared" si="229"/>
        <v/>
      </c>
      <c r="I592" s="54" t="str">
        <f>IF(G592="","",VLOOKUP(G592,'LEVEL-SYSTEM'!$A$2:$B$849,2,))</f>
        <v/>
      </c>
      <c r="J592" s="67" t="str">
        <f t="shared" si="230"/>
        <v/>
      </c>
      <c r="K592" s="54"/>
      <c r="L592" s="55" t="str">
        <f t="shared" si="221"/>
        <v/>
      </c>
      <c r="M592" s="67" t="str">
        <f>IF(K592="","",VLOOKUP(K592,DISCIPLINE!$A$2:$C$845,2,))</f>
        <v/>
      </c>
      <c r="N592" s="55" t="str">
        <f t="shared" si="222"/>
        <v/>
      </c>
      <c r="O592" s="67" t="str">
        <f>IF(M592="","",VLOOKUP(M592,DISCIPLINE!$A$2:$C$845,2,))</f>
        <v/>
      </c>
      <c r="P592" s="67" t="str">
        <f t="shared" si="231"/>
        <v/>
      </c>
      <c r="Q592" s="57"/>
      <c r="R592" s="67" t="str">
        <f t="shared" si="223"/>
        <v/>
      </c>
      <c r="S592" s="79" t="str">
        <f>IF(Q592="","",VLOOKUP(Q592,'[1]ACTIVITY &amp; DISCIPLINE CODE'!$F$3:$I$1862,2,))</f>
        <v/>
      </c>
      <c r="T592" s="67" t="str">
        <f t="shared" si="241"/>
        <v/>
      </c>
      <c r="U592" s="67" t="str">
        <f>IF(Q592="","",VLOOKUP(Q592,'[1]ACTIVITY &amp; DISCIPLINE CODE'!$F$3:$I$1862,3,))</f>
        <v/>
      </c>
      <c r="V592" s="67" t="str">
        <f t="shared" si="232"/>
        <v/>
      </c>
      <c r="W592" s="67" t="str">
        <f>IF(Q592="","",VLOOKUP(Q592,'[2]ACTIVITY &amp; DISCIPLINE CODE'!$F$3:$I$1850,4,))</f>
        <v/>
      </c>
      <c r="X592" s="57" t="str">
        <f t="shared" si="233"/>
        <v/>
      </c>
      <c r="Y592" s="34"/>
      <c r="Z592" s="67" t="str">
        <f t="shared" si="242"/>
        <v/>
      </c>
      <c r="AA592" s="67" t="str">
        <f>IF(Y592="","",VLOOKUP(Y592,'DOCUMENT TYPE'!$A$7:$C$837,2,))</f>
        <v/>
      </c>
      <c r="AB592" s="67" t="str">
        <f t="shared" si="243"/>
        <v/>
      </c>
      <c r="AC592" s="67" t="str">
        <f>IF(Y592="","",VLOOKUP(Y592,'DOCUMENT TYPE'!$A$7:$C$837,3,))</f>
        <v/>
      </c>
      <c r="AD592" s="67" t="str">
        <f t="shared" si="234"/>
        <v/>
      </c>
      <c r="AE592" s="54"/>
      <c r="AF592" s="55" t="str">
        <f t="shared" si="244"/>
        <v/>
      </c>
      <c r="AG592" s="67" t="str">
        <f>IF(AE592="","",VLOOKUP(AE592,DISCIPLINE!$A$2:$C$845,2,))</f>
        <v/>
      </c>
      <c r="AH592" s="57" t="str">
        <f t="shared" si="235"/>
        <v/>
      </c>
      <c r="AI592" s="57"/>
      <c r="AJ592" s="57" t="str">
        <f t="shared" si="236"/>
        <v/>
      </c>
      <c r="AK592" s="57"/>
      <c r="AL592" s="57" t="str">
        <f t="shared" si="237"/>
        <v/>
      </c>
      <c r="AM592" s="57"/>
      <c r="AN592" s="57" t="str">
        <f t="shared" si="238"/>
        <v/>
      </c>
      <c r="AO592" s="57"/>
      <c r="AP592" s="25"/>
      <c r="AQ592" s="23" t="str">
        <f t="shared" si="239"/>
        <v>Missing input data</v>
      </c>
      <c r="AR592" s="23" t="str">
        <f t="shared" si="240"/>
        <v>Missing input data</v>
      </c>
      <c r="AS592" s="25"/>
      <c r="AT592" s="23" t="str">
        <f t="shared" si="224"/>
        <v>Missing input data</v>
      </c>
      <c r="AU592" s="23" t="str">
        <f t="shared" si="225"/>
        <v>Missing input data</v>
      </c>
      <c r="AV592" s="25"/>
    </row>
    <row r="593" spans="1:48">
      <c r="A593" s="56"/>
      <c r="B593" s="67" t="str">
        <f t="shared" si="226"/>
        <v/>
      </c>
      <c r="C593" s="57"/>
      <c r="D593" s="67" t="str">
        <f t="shared" si="227"/>
        <v/>
      </c>
      <c r="E593" s="54"/>
      <c r="F593" s="51" t="str">
        <f t="shared" si="228"/>
        <v/>
      </c>
      <c r="G593" s="54"/>
      <c r="H593" s="67" t="str">
        <f t="shared" si="229"/>
        <v/>
      </c>
      <c r="I593" s="54" t="str">
        <f>IF(G593="","",VLOOKUP(G593,'LEVEL-SYSTEM'!$A$2:$B$849,2,))</f>
        <v/>
      </c>
      <c r="J593" s="67" t="str">
        <f t="shared" si="230"/>
        <v/>
      </c>
      <c r="K593" s="54"/>
      <c r="L593" s="55" t="str">
        <f t="shared" si="221"/>
        <v/>
      </c>
      <c r="M593" s="67" t="str">
        <f>IF(K593="","",VLOOKUP(K593,DISCIPLINE!$A$2:$C$845,2,))</f>
        <v/>
      </c>
      <c r="N593" s="55" t="str">
        <f t="shared" si="222"/>
        <v/>
      </c>
      <c r="O593" s="67" t="str">
        <f>IF(M593="","",VLOOKUP(M593,DISCIPLINE!$A$2:$C$845,2,))</f>
        <v/>
      </c>
      <c r="P593" s="67" t="str">
        <f t="shared" si="231"/>
        <v/>
      </c>
      <c r="Q593" s="57"/>
      <c r="R593" s="67" t="str">
        <f t="shared" si="223"/>
        <v/>
      </c>
      <c r="S593" s="79" t="str">
        <f>IF(Q593="","",VLOOKUP(Q593,'[1]ACTIVITY &amp; DISCIPLINE CODE'!$F$3:$I$1862,2,))</f>
        <v/>
      </c>
      <c r="T593" s="67" t="str">
        <f t="shared" si="241"/>
        <v/>
      </c>
      <c r="U593" s="67" t="str">
        <f>IF(Q593="","",VLOOKUP(Q593,'[1]ACTIVITY &amp; DISCIPLINE CODE'!$F$3:$I$1862,3,))</f>
        <v/>
      </c>
      <c r="V593" s="67" t="str">
        <f t="shared" si="232"/>
        <v/>
      </c>
      <c r="W593" s="67" t="str">
        <f>IF(Q593="","",VLOOKUP(Q593,'[2]ACTIVITY &amp; DISCIPLINE CODE'!$F$3:$I$1850,4,))</f>
        <v/>
      </c>
      <c r="X593" s="57" t="str">
        <f t="shared" si="233"/>
        <v/>
      </c>
      <c r="Y593" s="34"/>
      <c r="Z593" s="67" t="str">
        <f t="shared" si="242"/>
        <v/>
      </c>
      <c r="AA593" s="67" t="str">
        <f>IF(Y593="","",VLOOKUP(Y593,'DOCUMENT TYPE'!$A$7:$C$837,2,))</f>
        <v/>
      </c>
      <c r="AB593" s="67" t="str">
        <f t="shared" si="243"/>
        <v/>
      </c>
      <c r="AC593" s="67" t="str">
        <f>IF(Y593="","",VLOOKUP(Y593,'DOCUMENT TYPE'!$A$7:$C$837,3,))</f>
        <v/>
      </c>
      <c r="AD593" s="67" t="str">
        <f t="shared" si="234"/>
        <v/>
      </c>
      <c r="AE593" s="54"/>
      <c r="AF593" s="55" t="str">
        <f t="shared" si="244"/>
        <v/>
      </c>
      <c r="AG593" s="67" t="str">
        <f>IF(AE593="","",VLOOKUP(AE593,DISCIPLINE!$A$2:$C$845,2,))</f>
        <v/>
      </c>
      <c r="AH593" s="57" t="str">
        <f t="shared" si="235"/>
        <v/>
      </c>
      <c r="AI593" s="57"/>
      <c r="AJ593" s="57" t="str">
        <f t="shared" si="236"/>
        <v/>
      </c>
      <c r="AK593" s="57"/>
      <c r="AL593" s="57" t="str">
        <f t="shared" si="237"/>
        <v/>
      </c>
      <c r="AM593" s="57"/>
      <c r="AN593" s="57" t="str">
        <f t="shared" si="238"/>
        <v/>
      </c>
      <c r="AO593" s="57"/>
      <c r="AP593" s="25"/>
      <c r="AQ593" s="23" t="str">
        <f t="shared" si="239"/>
        <v>Missing input data</v>
      </c>
      <c r="AR593" s="23" t="str">
        <f t="shared" si="240"/>
        <v>Missing input data</v>
      </c>
      <c r="AS593" s="25"/>
      <c r="AT593" s="23" t="str">
        <f t="shared" si="224"/>
        <v>Missing input data</v>
      </c>
      <c r="AU593" s="23" t="str">
        <f t="shared" si="225"/>
        <v>Missing input data</v>
      </c>
      <c r="AV593" s="25"/>
    </row>
    <row r="594" spans="1:48">
      <c r="A594" s="56"/>
      <c r="B594" s="67" t="str">
        <f t="shared" si="226"/>
        <v/>
      </c>
      <c r="C594" s="57"/>
      <c r="D594" s="67" t="str">
        <f t="shared" si="227"/>
        <v/>
      </c>
      <c r="E594" s="54"/>
      <c r="F594" s="51" t="str">
        <f t="shared" si="228"/>
        <v/>
      </c>
      <c r="G594" s="54"/>
      <c r="H594" s="67" t="str">
        <f t="shared" si="229"/>
        <v/>
      </c>
      <c r="I594" s="54" t="str">
        <f>IF(G594="","",VLOOKUP(G594,'LEVEL-SYSTEM'!$A$2:$B$849,2,))</f>
        <v/>
      </c>
      <c r="J594" s="67" t="str">
        <f t="shared" si="230"/>
        <v/>
      </c>
      <c r="K594" s="54"/>
      <c r="L594" s="55" t="str">
        <f t="shared" si="221"/>
        <v/>
      </c>
      <c r="M594" s="67" t="str">
        <f>IF(K594="","",VLOOKUP(K594,DISCIPLINE!$A$2:$C$845,2,))</f>
        <v/>
      </c>
      <c r="N594" s="55" t="str">
        <f t="shared" si="222"/>
        <v/>
      </c>
      <c r="O594" s="67" t="str">
        <f>IF(M594="","",VLOOKUP(M594,DISCIPLINE!$A$2:$C$845,2,))</f>
        <v/>
      </c>
      <c r="P594" s="67" t="str">
        <f t="shared" si="231"/>
        <v/>
      </c>
      <c r="Q594" s="57"/>
      <c r="R594" s="67" t="str">
        <f t="shared" si="223"/>
        <v/>
      </c>
      <c r="S594" s="79" t="str">
        <f>IF(Q594="","",VLOOKUP(Q594,'[1]ACTIVITY &amp; DISCIPLINE CODE'!$F$3:$I$1862,2,))</f>
        <v/>
      </c>
      <c r="T594" s="67" t="str">
        <f t="shared" si="241"/>
        <v/>
      </c>
      <c r="U594" s="67" t="str">
        <f>IF(Q594="","",VLOOKUP(Q594,'[1]ACTIVITY &amp; DISCIPLINE CODE'!$F$3:$I$1862,3,))</f>
        <v/>
      </c>
      <c r="V594" s="67" t="str">
        <f t="shared" si="232"/>
        <v/>
      </c>
      <c r="W594" s="67" t="str">
        <f>IF(Q594="","",VLOOKUP(Q594,'[2]ACTIVITY &amp; DISCIPLINE CODE'!$F$3:$I$1850,4,))</f>
        <v/>
      </c>
      <c r="X594" s="57" t="str">
        <f t="shared" si="233"/>
        <v/>
      </c>
      <c r="Y594" s="34"/>
      <c r="Z594" s="67" t="str">
        <f t="shared" si="242"/>
        <v/>
      </c>
      <c r="AA594" s="67" t="str">
        <f>IF(Y594="","",VLOOKUP(Y594,'DOCUMENT TYPE'!$A$7:$C$837,2,))</f>
        <v/>
      </c>
      <c r="AB594" s="67" t="str">
        <f t="shared" si="243"/>
        <v/>
      </c>
      <c r="AC594" s="67" t="str">
        <f>IF(Y594="","",VLOOKUP(Y594,'DOCUMENT TYPE'!$A$7:$C$837,3,))</f>
        <v/>
      </c>
      <c r="AD594" s="67" t="str">
        <f t="shared" si="234"/>
        <v/>
      </c>
      <c r="AE594" s="54"/>
      <c r="AF594" s="55" t="str">
        <f t="shared" si="244"/>
        <v/>
      </c>
      <c r="AG594" s="67" t="str">
        <f>IF(AE594="","",VLOOKUP(AE594,DISCIPLINE!$A$2:$C$845,2,))</f>
        <v/>
      </c>
      <c r="AH594" s="57" t="str">
        <f t="shared" si="235"/>
        <v/>
      </c>
      <c r="AI594" s="57"/>
      <c r="AJ594" s="57" t="str">
        <f t="shared" si="236"/>
        <v/>
      </c>
      <c r="AK594" s="57"/>
      <c r="AL594" s="57" t="str">
        <f t="shared" si="237"/>
        <v/>
      </c>
      <c r="AM594" s="57"/>
      <c r="AN594" s="57" t="str">
        <f t="shared" si="238"/>
        <v/>
      </c>
      <c r="AO594" s="57"/>
      <c r="AP594" s="25"/>
      <c r="AQ594" s="23" t="str">
        <f t="shared" si="239"/>
        <v>Missing input data</v>
      </c>
      <c r="AR594" s="23" t="str">
        <f t="shared" si="240"/>
        <v>Missing input data</v>
      </c>
      <c r="AS594" s="25"/>
      <c r="AT594" s="23" t="str">
        <f t="shared" si="224"/>
        <v>Missing input data</v>
      </c>
      <c r="AU594" s="23" t="str">
        <f t="shared" si="225"/>
        <v>Missing input data</v>
      </c>
      <c r="AV594" s="25"/>
    </row>
    <row r="595" spans="1:48">
      <c r="A595" s="56"/>
      <c r="B595" s="67" t="str">
        <f t="shared" si="226"/>
        <v/>
      </c>
      <c r="C595" s="57"/>
      <c r="D595" s="67" t="str">
        <f t="shared" si="227"/>
        <v/>
      </c>
      <c r="E595" s="54"/>
      <c r="F595" s="51" t="str">
        <f t="shared" si="228"/>
        <v/>
      </c>
      <c r="G595" s="54"/>
      <c r="H595" s="67" t="str">
        <f t="shared" si="229"/>
        <v/>
      </c>
      <c r="I595" s="54" t="str">
        <f>IF(G595="","",VLOOKUP(G595,'LEVEL-SYSTEM'!$A$2:$B$849,2,))</f>
        <v/>
      </c>
      <c r="J595" s="67" t="str">
        <f t="shared" si="230"/>
        <v/>
      </c>
      <c r="K595" s="54"/>
      <c r="L595" s="55" t="str">
        <f t="shared" si="221"/>
        <v/>
      </c>
      <c r="M595" s="67" t="str">
        <f>IF(K595="","",VLOOKUP(K595,DISCIPLINE!$A$2:$C$845,2,))</f>
        <v/>
      </c>
      <c r="N595" s="55" t="str">
        <f t="shared" si="222"/>
        <v/>
      </c>
      <c r="O595" s="67" t="str">
        <f>IF(M595="","",VLOOKUP(M595,DISCIPLINE!$A$2:$C$845,2,))</f>
        <v/>
      </c>
      <c r="P595" s="67" t="str">
        <f t="shared" si="231"/>
        <v/>
      </c>
      <c r="Q595" s="57"/>
      <c r="R595" s="67" t="str">
        <f t="shared" si="223"/>
        <v/>
      </c>
      <c r="S595" s="79" t="str">
        <f>IF(Q595="","",VLOOKUP(Q595,'[1]ACTIVITY &amp; DISCIPLINE CODE'!$F$3:$I$1862,2,))</f>
        <v/>
      </c>
      <c r="T595" s="67" t="str">
        <f t="shared" si="241"/>
        <v/>
      </c>
      <c r="U595" s="67" t="str">
        <f>IF(Q595="","",VLOOKUP(Q595,'[1]ACTIVITY &amp; DISCIPLINE CODE'!$F$3:$I$1862,3,))</f>
        <v/>
      </c>
      <c r="V595" s="67" t="str">
        <f t="shared" si="232"/>
        <v/>
      </c>
      <c r="W595" s="67" t="str">
        <f>IF(Q595="","",VLOOKUP(Q595,'[2]ACTIVITY &amp; DISCIPLINE CODE'!$F$3:$I$1850,4,))</f>
        <v/>
      </c>
      <c r="X595" s="57" t="str">
        <f t="shared" si="233"/>
        <v/>
      </c>
      <c r="Y595" s="34"/>
      <c r="Z595" s="67" t="str">
        <f t="shared" si="242"/>
        <v/>
      </c>
      <c r="AA595" s="67" t="str">
        <f>IF(Y595="","",VLOOKUP(Y595,'DOCUMENT TYPE'!$A$7:$C$837,2,))</f>
        <v/>
      </c>
      <c r="AB595" s="67" t="str">
        <f t="shared" si="243"/>
        <v/>
      </c>
      <c r="AC595" s="67" t="str">
        <f>IF(Y595="","",VLOOKUP(Y595,'DOCUMENT TYPE'!$A$7:$C$837,3,))</f>
        <v/>
      </c>
      <c r="AD595" s="67" t="str">
        <f t="shared" si="234"/>
        <v/>
      </c>
      <c r="AE595" s="54"/>
      <c r="AF595" s="55" t="str">
        <f t="shared" si="244"/>
        <v/>
      </c>
      <c r="AG595" s="67" t="str">
        <f>IF(AE595="","",VLOOKUP(AE595,DISCIPLINE!$A$2:$C$845,2,))</f>
        <v/>
      </c>
      <c r="AH595" s="57" t="str">
        <f t="shared" si="235"/>
        <v/>
      </c>
      <c r="AI595" s="57"/>
      <c r="AJ595" s="57" t="str">
        <f t="shared" si="236"/>
        <v/>
      </c>
      <c r="AK595" s="57"/>
      <c r="AL595" s="57" t="str">
        <f t="shared" si="237"/>
        <v/>
      </c>
      <c r="AM595" s="57"/>
      <c r="AN595" s="57" t="str">
        <f t="shared" si="238"/>
        <v/>
      </c>
      <c r="AO595" s="57"/>
      <c r="AP595" s="25"/>
      <c r="AQ595" s="23" t="str">
        <f t="shared" si="239"/>
        <v>Missing input data</v>
      </c>
      <c r="AR595" s="23" t="str">
        <f t="shared" si="240"/>
        <v>Missing input data</v>
      </c>
      <c r="AS595" s="25"/>
      <c r="AT595" s="23" t="str">
        <f t="shared" si="224"/>
        <v>Missing input data</v>
      </c>
      <c r="AU595" s="23" t="str">
        <f t="shared" si="225"/>
        <v>Missing input data</v>
      </c>
      <c r="AV595" s="25"/>
    </row>
    <row r="596" spans="1:48">
      <c r="A596" s="56"/>
      <c r="B596" s="67" t="str">
        <f t="shared" si="226"/>
        <v/>
      </c>
      <c r="C596" s="57"/>
      <c r="D596" s="67" t="str">
        <f t="shared" si="227"/>
        <v/>
      </c>
      <c r="E596" s="54"/>
      <c r="F596" s="51" t="str">
        <f t="shared" si="228"/>
        <v/>
      </c>
      <c r="G596" s="54"/>
      <c r="H596" s="67" t="str">
        <f t="shared" si="229"/>
        <v/>
      </c>
      <c r="I596" s="54" t="str">
        <f>IF(G596="","",VLOOKUP(G596,'LEVEL-SYSTEM'!$A$2:$B$849,2,))</f>
        <v/>
      </c>
      <c r="J596" s="67" t="str">
        <f t="shared" si="230"/>
        <v/>
      </c>
      <c r="K596" s="54"/>
      <c r="L596" s="55" t="str">
        <f t="shared" si="221"/>
        <v/>
      </c>
      <c r="M596" s="67" t="str">
        <f>IF(K596="","",VLOOKUP(K596,DISCIPLINE!$A$2:$C$845,2,))</f>
        <v/>
      </c>
      <c r="N596" s="55" t="str">
        <f t="shared" si="222"/>
        <v/>
      </c>
      <c r="O596" s="67" t="str">
        <f>IF(M596="","",VLOOKUP(M596,DISCIPLINE!$A$2:$C$845,2,))</f>
        <v/>
      </c>
      <c r="P596" s="67" t="str">
        <f t="shared" si="231"/>
        <v/>
      </c>
      <c r="Q596" s="57"/>
      <c r="R596" s="67" t="str">
        <f t="shared" si="223"/>
        <v/>
      </c>
      <c r="S596" s="79" t="str">
        <f>IF(Q596="","",VLOOKUP(Q596,'[1]ACTIVITY &amp; DISCIPLINE CODE'!$F$3:$I$1862,2,))</f>
        <v/>
      </c>
      <c r="T596" s="67" t="str">
        <f t="shared" si="241"/>
        <v/>
      </c>
      <c r="U596" s="67" t="str">
        <f>IF(Q596="","",VLOOKUP(Q596,'[1]ACTIVITY &amp; DISCIPLINE CODE'!$F$3:$I$1862,3,))</f>
        <v/>
      </c>
      <c r="V596" s="67" t="str">
        <f t="shared" si="232"/>
        <v/>
      </c>
      <c r="W596" s="67" t="str">
        <f>IF(Q596="","",VLOOKUP(Q596,'[2]ACTIVITY &amp; DISCIPLINE CODE'!$F$3:$I$1850,4,))</f>
        <v/>
      </c>
      <c r="X596" s="57" t="str">
        <f t="shared" si="233"/>
        <v/>
      </c>
      <c r="Y596" s="34"/>
      <c r="Z596" s="67" t="str">
        <f t="shared" si="242"/>
        <v/>
      </c>
      <c r="AA596" s="67" t="str">
        <f>IF(Y596="","",VLOOKUP(Y596,'DOCUMENT TYPE'!$A$7:$C$837,2,))</f>
        <v/>
      </c>
      <c r="AB596" s="67" t="str">
        <f t="shared" si="243"/>
        <v/>
      </c>
      <c r="AC596" s="67" t="str">
        <f>IF(Y596="","",VLOOKUP(Y596,'DOCUMENT TYPE'!$A$7:$C$837,3,))</f>
        <v/>
      </c>
      <c r="AD596" s="67" t="str">
        <f t="shared" si="234"/>
        <v/>
      </c>
      <c r="AE596" s="54"/>
      <c r="AF596" s="55" t="str">
        <f t="shared" si="244"/>
        <v/>
      </c>
      <c r="AG596" s="67" t="str">
        <f>IF(AE596="","",VLOOKUP(AE596,DISCIPLINE!$A$2:$C$845,2,))</f>
        <v/>
      </c>
      <c r="AH596" s="57" t="str">
        <f t="shared" si="235"/>
        <v/>
      </c>
      <c r="AI596" s="57"/>
      <c r="AJ596" s="57" t="str">
        <f t="shared" si="236"/>
        <v/>
      </c>
      <c r="AK596" s="57"/>
      <c r="AL596" s="57" t="str">
        <f t="shared" si="237"/>
        <v/>
      </c>
      <c r="AM596" s="57"/>
      <c r="AN596" s="57" t="str">
        <f t="shared" si="238"/>
        <v/>
      </c>
      <c r="AO596" s="57"/>
      <c r="AP596" s="25"/>
      <c r="AQ596" s="23" t="str">
        <f t="shared" si="239"/>
        <v>Missing input data</v>
      </c>
      <c r="AR596" s="23" t="str">
        <f t="shared" si="240"/>
        <v>Missing input data</v>
      </c>
      <c r="AS596" s="25"/>
      <c r="AT596" s="23" t="str">
        <f t="shared" si="224"/>
        <v>Missing input data</v>
      </c>
      <c r="AU596" s="23" t="str">
        <f t="shared" si="225"/>
        <v>Missing input data</v>
      </c>
      <c r="AV596" s="25"/>
    </row>
    <row r="597" spans="1:48">
      <c r="A597" s="56"/>
      <c r="B597" s="67" t="str">
        <f t="shared" si="226"/>
        <v/>
      </c>
      <c r="C597" s="57"/>
      <c r="D597" s="67" t="str">
        <f t="shared" si="227"/>
        <v/>
      </c>
      <c r="E597" s="54"/>
      <c r="F597" s="51" t="str">
        <f t="shared" si="228"/>
        <v/>
      </c>
      <c r="G597" s="54"/>
      <c r="H597" s="67" t="str">
        <f t="shared" si="229"/>
        <v/>
      </c>
      <c r="I597" s="54" t="str">
        <f>IF(G597="","",VLOOKUP(G597,'LEVEL-SYSTEM'!$A$2:$B$849,2,))</f>
        <v/>
      </c>
      <c r="J597" s="67" t="str">
        <f t="shared" si="230"/>
        <v/>
      </c>
      <c r="K597" s="54"/>
      <c r="L597" s="55" t="str">
        <f t="shared" si="221"/>
        <v/>
      </c>
      <c r="M597" s="67" t="str">
        <f>IF(K597="","",VLOOKUP(K597,DISCIPLINE!$A$2:$C$845,2,))</f>
        <v/>
      </c>
      <c r="N597" s="55" t="str">
        <f t="shared" si="222"/>
        <v/>
      </c>
      <c r="O597" s="67" t="str">
        <f>IF(M597="","",VLOOKUP(M597,DISCIPLINE!$A$2:$C$845,2,))</f>
        <v/>
      </c>
      <c r="P597" s="67" t="str">
        <f t="shared" si="231"/>
        <v/>
      </c>
      <c r="Q597" s="57"/>
      <c r="R597" s="67" t="str">
        <f t="shared" si="223"/>
        <v/>
      </c>
      <c r="S597" s="79" t="str">
        <f>IF(Q597="","",VLOOKUP(Q597,'[1]ACTIVITY &amp; DISCIPLINE CODE'!$F$3:$I$1862,2,))</f>
        <v/>
      </c>
      <c r="T597" s="67" t="str">
        <f t="shared" si="241"/>
        <v/>
      </c>
      <c r="U597" s="67" t="str">
        <f>IF(Q597="","",VLOOKUP(Q597,'[1]ACTIVITY &amp; DISCIPLINE CODE'!$F$3:$I$1862,3,))</f>
        <v/>
      </c>
      <c r="V597" s="67" t="str">
        <f t="shared" si="232"/>
        <v/>
      </c>
      <c r="W597" s="67" t="str">
        <f>IF(Q597="","",VLOOKUP(Q597,'[2]ACTIVITY &amp; DISCIPLINE CODE'!$F$3:$I$1850,4,))</f>
        <v/>
      </c>
      <c r="X597" s="57" t="str">
        <f t="shared" si="233"/>
        <v/>
      </c>
      <c r="Y597" s="34"/>
      <c r="Z597" s="67" t="str">
        <f t="shared" si="242"/>
        <v/>
      </c>
      <c r="AA597" s="67" t="str">
        <f>IF(Y597="","",VLOOKUP(Y597,'DOCUMENT TYPE'!$A$7:$C$837,2,))</f>
        <v/>
      </c>
      <c r="AB597" s="67" t="str">
        <f t="shared" si="243"/>
        <v/>
      </c>
      <c r="AC597" s="67" t="str">
        <f>IF(Y597="","",VLOOKUP(Y597,'DOCUMENT TYPE'!$A$7:$C$837,3,))</f>
        <v/>
      </c>
      <c r="AD597" s="67" t="str">
        <f t="shared" si="234"/>
        <v/>
      </c>
      <c r="AE597" s="54"/>
      <c r="AF597" s="55" t="str">
        <f t="shared" si="244"/>
        <v/>
      </c>
      <c r="AG597" s="67" t="str">
        <f>IF(AE597="","",VLOOKUP(AE597,DISCIPLINE!$A$2:$C$845,2,))</f>
        <v/>
      </c>
      <c r="AH597" s="57" t="str">
        <f t="shared" si="235"/>
        <v/>
      </c>
      <c r="AI597" s="57"/>
      <c r="AJ597" s="57" t="str">
        <f t="shared" si="236"/>
        <v/>
      </c>
      <c r="AK597" s="57"/>
      <c r="AL597" s="57" t="str">
        <f t="shared" si="237"/>
        <v/>
      </c>
      <c r="AM597" s="57"/>
      <c r="AN597" s="57" t="str">
        <f t="shared" si="238"/>
        <v/>
      </c>
      <c r="AO597" s="57"/>
      <c r="AP597" s="25"/>
      <c r="AQ597" s="23" t="str">
        <f t="shared" si="239"/>
        <v>Missing input data</v>
      </c>
      <c r="AR597" s="23" t="str">
        <f t="shared" si="240"/>
        <v>Missing input data</v>
      </c>
      <c r="AS597" s="25"/>
      <c r="AT597" s="23" t="str">
        <f t="shared" si="224"/>
        <v>Missing input data</v>
      </c>
      <c r="AU597" s="23" t="str">
        <f t="shared" si="225"/>
        <v>Missing input data</v>
      </c>
      <c r="AV597" s="25"/>
    </row>
    <row r="598" spans="1:48">
      <c r="A598" s="56"/>
      <c r="B598" s="67" t="str">
        <f t="shared" si="226"/>
        <v/>
      </c>
      <c r="C598" s="57"/>
      <c r="D598" s="67" t="str">
        <f t="shared" si="227"/>
        <v/>
      </c>
      <c r="E598" s="54"/>
      <c r="F598" s="51" t="str">
        <f t="shared" si="228"/>
        <v/>
      </c>
      <c r="G598" s="54"/>
      <c r="H598" s="67" t="str">
        <f t="shared" si="229"/>
        <v/>
      </c>
      <c r="I598" s="54" t="str">
        <f>IF(G598="","",VLOOKUP(G598,'LEVEL-SYSTEM'!$A$2:$B$849,2,))</f>
        <v/>
      </c>
      <c r="J598" s="67" t="str">
        <f t="shared" si="230"/>
        <v/>
      </c>
      <c r="K598" s="54"/>
      <c r="L598" s="55" t="str">
        <f t="shared" si="221"/>
        <v/>
      </c>
      <c r="M598" s="67" t="str">
        <f>IF(K598="","",VLOOKUP(K598,DISCIPLINE!$A$2:$C$845,2,))</f>
        <v/>
      </c>
      <c r="N598" s="55" t="str">
        <f t="shared" si="222"/>
        <v/>
      </c>
      <c r="O598" s="67" t="str">
        <f>IF(M598="","",VLOOKUP(M598,DISCIPLINE!$A$2:$C$845,2,))</f>
        <v/>
      </c>
      <c r="P598" s="67" t="str">
        <f t="shared" si="231"/>
        <v/>
      </c>
      <c r="Q598" s="57"/>
      <c r="R598" s="67" t="str">
        <f t="shared" si="223"/>
        <v/>
      </c>
      <c r="S598" s="79" t="str">
        <f>IF(Q598="","",VLOOKUP(Q598,'[1]ACTIVITY &amp; DISCIPLINE CODE'!$F$3:$I$1862,2,))</f>
        <v/>
      </c>
      <c r="T598" s="67" t="str">
        <f t="shared" si="241"/>
        <v/>
      </c>
      <c r="U598" s="67" t="str">
        <f>IF(Q598="","",VLOOKUP(Q598,'[1]ACTIVITY &amp; DISCIPLINE CODE'!$F$3:$I$1862,3,))</f>
        <v/>
      </c>
      <c r="V598" s="67" t="str">
        <f t="shared" si="232"/>
        <v/>
      </c>
      <c r="W598" s="67" t="str">
        <f>IF(Q598="","",VLOOKUP(Q598,'[2]ACTIVITY &amp; DISCIPLINE CODE'!$F$3:$I$1850,4,))</f>
        <v/>
      </c>
      <c r="X598" s="57" t="str">
        <f t="shared" si="233"/>
        <v/>
      </c>
      <c r="Y598" s="34"/>
      <c r="Z598" s="67" t="str">
        <f t="shared" si="242"/>
        <v/>
      </c>
      <c r="AA598" s="67" t="str">
        <f>IF(Y598="","",VLOOKUP(Y598,'DOCUMENT TYPE'!$A$7:$C$837,2,))</f>
        <v/>
      </c>
      <c r="AB598" s="67" t="str">
        <f t="shared" si="243"/>
        <v/>
      </c>
      <c r="AC598" s="67" t="str">
        <f>IF(Y598="","",VLOOKUP(Y598,'DOCUMENT TYPE'!$A$7:$C$837,3,))</f>
        <v/>
      </c>
      <c r="AD598" s="67" t="str">
        <f t="shared" si="234"/>
        <v/>
      </c>
      <c r="AE598" s="54"/>
      <c r="AF598" s="55" t="str">
        <f t="shared" si="244"/>
        <v/>
      </c>
      <c r="AG598" s="67" t="str">
        <f>IF(AE598="","",VLOOKUP(AE598,DISCIPLINE!$A$2:$C$845,2,))</f>
        <v/>
      </c>
      <c r="AH598" s="57" t="str">
        <f t="shared" si="235"/>
        <v/>
      </c>
      <c r="AI598" s="57"/>
      <c r="AJ598" s="57" t="str">
        <f t="shared" si="236"/>
        <v/>
      </c>
      <c r="AK598" s="57"/>
      <c r="AL598" s="57" t="str">
        <f t="shared" si="237"/>
        <v/>
      </c>
      <c r="AM598" s="57"/>
      <c r="AN598" s="57" t="str">
        <f t="shared" si="238"/>
        <v/>
      </c>
      <c r="AO598" s="57"/>
      <c r="AP598" s="25"/>
      <c r="AQ598" s="23" t="str">
        <f t="shared" si="239"/>
        <v>Missing input data</v>
      </c>
      <c r="AR598" s="23" t="str">
        <f t="shared" si="240"/>
        <v>Missing input data</v>
      </c>
      <c r="AS598" s="25"/>
      <c r="AT598" s="23" t="str">
        <f t="shared" si="224"/>
        <v>Missing input data</v>
      </c>
      <c r="AU598" s="23" t="str">
        <f t="shared" si="225"/>
        <v>Missing input data</v>
      </c>
      <c r="AV598" s="25"/>
    </row>
    <row r="599" spans="1:48">
      <c r="A599" s="56"/>
      <c r="B599" s="67" t="str">
        <f t="shared" si="226"/>
        <v/>
      </c>
      <c r="C599" s="57"/>
      <c r="D599" s="67" t="str">
        <f t="shared" si="227"/>
        <v/>
      </c>
      <c r="E599" s="54"/>
      <c r="F599" s="51" t="str">
        <f t="shared" si="228"/>
        <v/>
      </c>
      <c r="G599" s="54"/>
      <c r="H599" s="67" t="str">
        <f t="shared" si="229"/>
        <v/>
      </c>
      <c r="I599" s="54" t="str">
        <f>IF(G599="","",VLOOKUP(G599,'LEVEL-SYSTEM'!$A$2:$B$849,2,))</f>
        <v/>
      </c>
      <c r="J599" s="67" t="str">
        <f t="shared" si="230"/>
        <v/>
      </c>
      <c r="K599" s="54"/>
      <c r="L599" s="55" t="str">
        <f t="shared" si="221"/>
        <v/>
      </c>
      <c r="M599" s="67" t="str">
        <f>IF(K599="","",VLOOKUP(K599,DISCIPLINE!$A$2:$C$845,2,))</f>
        <v/>
      </c>
      <c r="N599" s="55" t="str">
        <f t="shared" si="222"/>
        <v/>
      </c>
      <c r="O599" s="67" t="str">
        <f>IF(M599="","",VLOOKUP(M599,DISCIPLINE!$A$2:$C$845,2,))</f>
        <v/>
      </c>
      <c r="P599" s="67" t="str">
        <f t="shared" si="231"/>
        <v/>
      </c>
      <c r="Q599" s="57"/>
      <c r="R599" s="67" t="str">
        <f t="shared" si="223"/>
        <v/>
      </c>
      <c r="S599" s="79" t="str">
        <f>IF(Q599="","",VLOOKUP(Q599,'[1]ACTIVITY &amp; DISCIPLINE CODE'!$F$3:$I$1862,2,))</f>
        <v/>
      </c>
      <c r="T599" s="67" t="str">
        <f t="shared" si="241"/>
        <v/>
      </c>
      <c r="U599" s="67" t="str">
        <f>IF(Q599="","",VLOOKUP(Q599,'[1]ACTIVITY &amp; DISCIPLINE CODE'!$F$3:$I$1862,3,))</f>
        <v/>
      </c>
      <c r="V599" s="67" t="str">
        <f t="shared" si="232"/>
        <v/>
      </c>
      <c r="W599" s="67" t="str">
        <f>IF(Q599="","",VLOOKUP(Q599,'[2]ACTIVITY &amp; DISCIPLINE CODE'!$F$3:$I$1850,4,))</f>
        <v/>
      </c>
      <c r="X599" s="57" t="str">
        <f t="shared" si="233"/>
        <v/>
      </c>
      <c r="Y599" s="34"/>
      <c r="Z599" s="67" t="str">
        <f t="shared" si="242"/>
        <v/>
      </c>
      <c r="AA599" s="67" t="str">
        <f>IF(Y599="","",VLOOKUP(Y599,'DOCUMENT TYPE'!$A$7:$C$837,2,))</f>
        <v/>
      </c>
      <c r="AB599" s="67" t="str">
        <f t="shared" si="243"/>
        <v/>
      </c>
      <c r="AC599" s="67" t="str">
        <f>IF(Y599="","",VLOOKUP(Y599,'DOCUMENT TYPE'!$A$7:$C$837,3,))</f>
        <v/>
      </c>
      <c r="AD599" s="67" t="str">
        <f t="shared" si="234"/>
        <v/>
      </c>
      <c r="AE599" s="54"/>
      <c r="AF599" s="55" t="str">
        <f t="shared" si="244"/>
        <v/>
      </c>
      <c r="AG599" s="67" t="str">
        <f>IF(AE599="","",VLOOKUP(AE599,DISCIPLINE!$A$2:$C$845,2,))</f>
        <v/>
      </c>
      <c r="AH599" s="57" t="str">
        <f t="shared" si="235"/>
        <v/>
      </c>
      <c r="AI599" s="57"/>
      <c r="AJ599" s="57" t="str">
        <f t="shared" si="236"/>
        <v/>
      </c>
      <c r="AK599" s="57"/>
      <c r="AL599" s="57" t="str">
        <f t="shared" si="237"/>
        <v/>
      </c>
      <c r="AM599" s="57"/>
      <c r="AN599" s="57" t="str">
        <f t="shared" si="238"/>
        <v/>
      </c>
      <c r="AO599" s="57"/>
      <c r="AP599" s="25"/>
      <c r="AQ599" s="23" t="str">
        <f t="shared" si="239"/>
        <v>Missing input data</v>
      </c>
      <c r="AR599" s="23" t="str">
        <f t="shared" si="240"/>
        <v>Missing input data</v>
      </c>
      <c r="AS599" s="25"/>
      <c r="AT599" s="23" t="str">
        <f t="shared" si="224"/>
        <v>Missing input data</v>
      </c>
      <c r="AU599" s="23" t="str">
        <f t="shared" si="225"/>
        <v>Missing input data</v>
      </c>
      <c r="AV599" s="25"/>
    </row>
    <row r="600" spans="1:48">
      <c r="A600" s="56"/>
      <c r="B600" s="67" t="str">
        <f t="shared" si="226"/>
        <v/>
      </c>
      <c r="C600" s="57"/>
      <c r="D600" s="67" t="str">
        <f t="shared" si="227"/>
        <v/>
      </c>
      <c r="E600" s="54"/>
      <c r="F600" s="51" t="str">
        <f t="shared" si="228"/>
        <v/>
      </c>
      <c r="G600" s="54"/>
      <c r="H600" s="67" t="str">
        <f t="shared" si="229"/>
        <v/>
      </c>
      <c r="I600" s="54" t="str">
        <f>IF(G600="","",VLOOKUP(G600,'LEVEL-SYSTEM'!$A$2:$B$849,2,))</f>
        <v/>
      </c>
      <c r="J600" s="67" t="str">
        <f t="shared" si="230"/>
        <v/>
      </c>
      <c r="K600" s="54"/>
      <c r="L600" s="55" t="str">
        <f t="shared" si="221"/>
        <v/>
      </c>
      <c r="M600" s="67" t="str">
        <f>IF(K600="","",VLOOKUP(K600,DISCIPLINE!$A$2:$C$845,2,))</f>
        <v/>
      </c>
      <c r="N600" s="55" t="str">
        <f t="shared" si="222"/>
        <v/>
      </c>
      <c r="O600" s="67" t="str">
        <f>IF(M600="","",VLOOKUP(M600,DISCIPLINE!$A$2:$C$845,2,))</f>
        <v/>
      </c>
      <c r="P600" s="67" t="str">
        <f t="shared" si="231"/>
        <v/>
      </c>
      <c r="Q600" s="57"/>
      <c r="R600" s="67" t="str">
        <f t="shared" si="223"/>
        <v/>
      </c>
      <c r="S600" s="79" t="str">
        <f>IF(Q600="","",VLOOKUP(Q600,'[1]ACTIVITY &amp; DISCIPLINE CODE'!$F$3:$I$1862,2,))</f>
        <v/>
      </c>
      <c r="T600" s="67" t="str">
        <f t="shared" si="241"/>
        <v/>
      </c>
      <c r="U600" s="67" t="str">
        <f>IF(Q600="","",VLOOKUP(Q600,'[1]ACTIVITY &amp; DISCIPLINE CODE'!$F$3:$I$1862,3,))</f>
        <v/>
      </c>
      <c r="V600" s="67" t="str">
        <f t="shared" si="232"/>
        <v/>
      </c>
      <c r="W600" s="67" t="str">
        <f>IF(Q600="","",VLOOKUP(Q600,'[2]ACTIVITY &amp; DISCIPLINE CODE'!$F$3:$I$1850,4,))</f>
        <v/>
      </c>
      <c r="X600" s="57" t="str">
        <f t="shared" si="233"/>
        <v/>
      </c>
      <c r="Y600" s="34"/>
      <c r="Z600" s="67" t="str">
        <f t="shared" si="242"/>
        <v/>
      </c>
      <c r="AA600" s="67" t="str">
        <f>IF(Y600="","",VLOOKUP(Y600,'DOCUMENT TYPE'!$A$7:$C$837,2,))</f>
        <v/>
      </c>
      <c r="AB600" s="67" t="str">
        <f t="shared" si="243"/>
        <v/>
      </c>
      <c r="AC600" s="67" t="str">
        <f>IF(Y600="","",VLOOKUP(Y600,'DOCUMENT TYPE'!$A$7:$C$837,3,))</f>
        <v/>
      </c>
      <c r="AD600" s="67" t="str">
        <f t="shared" si="234"/>
        <v/>
      </c>
      <c r="AE600" s="54"/>
      <c r="AF600" s="55" t="str">
        <f t="shared" si="244"/>
        <v/>
      </c>
      <c r="AG600" s="67" t="str">
        <f>IF(AE600="","",VLOOKUP(AE600,DISCIPLINE!$A$2:$C$845,2,))</f>
        <v/>
      </c>
      <c r="AH600" s="57" t="str">
        <f t="shared" si="235"/>
        <v/>
      </c>
      <c r="AI600" s="57"/>
      <c r="AJ600" s="57" t="str">
        <f t="shared" si="236"/>
        <v/>
      </c>
      <c r="AK600" s="57"/>
      <c r="AL600" s="57" t="str">
        <f t="shared" si="237"/>
        <v/>
      </c>
      <c r="AM600" s="57"/>
      <c r="AN600" s="57" t="str">
        <f t="shared" si="238"/>
        <v/>
      </c>
      <c r="AO600" s="57"/>
      <c r="AP600" s="25"/>
      <c r="AQ600" s="23" t="str">
        <f t="shared" si="239"/>
        <v>Missing input data</v>
      </c>
      <c r="AR600" s="23" t="str">
        <f t="shared" si="240"/>
        <v>Missing input data</v>
      </c>
      <c r="AS600" s="25"/>
      <c r="AT600" s="23" t="str">
        <f t="shared" si="224"/>
        <v>Missing input data</v>
      </c>
      <c r="AU600" s="23" t="str">
        <f t="shared" si="225"/>
        <v>Missing input data</v>
      </c>
      <c r="AV600" s="25"/>
    </row>
    <row r="601" spans="1:48">
      <c r="A601" s="56"/>
      <c r="B601" s="67" t="str">
        <f t="shared" si="226"/>
        <v/>
      </c>
      <c r="C601" s="57"/>
      <c r="D601" s="67" t="str">
        <f t="shared" si="227"/>
        <v/>
      </c>
      <c r="E601" s="54"/>
      <c r="F601" s="51" t="str">
        <f t="shared" si="228"/>
        <v/>
      </c>
      <c r="G601" s="54"/>
      <c r="H601" s="67" t="str">
        <f t="shared" si="229"/>
        <v/>
      </c>
      <c r="I601" s="54" t="str">
        <f>IF(G601="","",VLOOKUP(G601,'LEVEL-SYSTEM'!$A$2:$B$849,2,))</f>
        <v/>
      </c>
      <c r="J601" s="67" t="str">
        <f t="shared" si="230"/>
        <v/>
      </c>
      <c r="K601" s="54"/>
      <c r="L601" s="55" t="str">
        <f t="shared" si="221"/>
        <v/>
      </c>
      <c r="M601" s="67" t="str">
        <f>IF(K601="","",VLOOKUP(K601,DISCIPLINE!$A$2:$C$845,2,))</f>
        <v/>
      </c>
      <c r="N601" s="55" t="str">
        <f t="shared" si="222"/>
        <v/>
      </c>
      <c r="O601" s="67" t="str">
        <f>IF(M601="","",VLOOKUP(M601,DISCIPLINE!$A$2:$C$845,2,))</f>
        <v/>
      </c>
      <c r="P601" s="67" t="str">
        <f t="shared" si="231"/>
        <v/>
      </c>
      <c r="Q601" s="57"/>
      <c r="R601" s="67" t="str">
        <f t="shared" si="223"/>
        <v/>
      </c>
      <c r="S601" s="79" t="str">
        <f>IF(Q601="","",VLOOKUP(Q601,'[1]ACTIVITY &amp; DISCIPLINE CODE'!$F$3:$I$1862,2,))</f>
        <v/>
      </c>
      <c r="T601" s="67" t="str">
        <f t="shared" si="241"/>
        <v/>
      </c>
      <c r="U601" s="67" t="str">
        <f>IF(Q601="","",VLOOKUP(Q601,'[1]ACTIVITY &amp; DISCIPLINE CODE'!$F$3:$I$1862,3,))</f>
        <v/>
      </c>
      <c r="V601" s="67" t="str">
        <f t="shared" si="232"/>
        <v/>
      </c>
      <c r="W601" s="67" t="str">
        <f>IF(Q601="","",VLOOKUP(Q601,'[2]ACTIVITY &amp; DISCIPLINE CODE'!$F$3:$I$1850,4,))</f>
        <v/>
      </c>
      <c r="X601" s="57" t="str">
        <f t="shared" si="233"/>
        <v/>
      </c>
      <c r="Y601" s="34"/>
      <c r="Z601" s="67" t="str">
        <f t="shared" si="242"/>
        <v/>
      </c>
      <c r="AA601" s="67" t="str">
        <f>IF(Y601="","",VLOOKUP(Y601,'DOCUMENT TYPE'!$A$7:$C$837,2,))</f>
        <v/>
      </c>
      <c r="AB601" s="67" t="str">
        <f t="shared" si="243"/>
        <v/>
      </c>
      <c r="AC601" s="67" t="str">
        <f>IF(Y601="","",VLOOKUP(Y601,'DOCUMENT TYPE'!$A$7:$C$837,3,))</f>
        <v/>
      </c>
      <c r="AD601" s="67" t="str">
        <f t="shared" si="234"/>
        <v/>
      </c>
      <c r="AE601" s="54"/>
      <c r="AF601" s="55" t="str">
        <f t="shared" si="244"/>
        <v/>
      </c>
      <c r="AG601" s="67" t="str">
        <f>IF(AE601="","",VLOOKUP(AE601,DISCIPLINE!$A$2:$C$845,2,))</f>
        <v/>
      </c>
      <c r="AH601" s="57" t="str">
        <f t="shared" si="235"/>
        <v/>
      </c>
      <c r="AI601" s="57"/>
      <c r="AJ601" s="57" t="str">
        <f t="shared" si="236"/>
        <v/>
      </c>
      <c r="AK601" s="57"/>
      <c r="AL601" s="57" t="str">
        <f t="shared" si="237"/>
        <v/>
      </c>
      <c r="AM601" s="57"/>
      <c r="AN601" s="57" t="str">
        <f t="shared" si="238"/>
        <v/>
      </c>
      <c r="AO601" s="57"/>
      <c r="AP601" s="25"/>
      <c r="AQ601" s="23" t="str">
        <f t="shared" si="239"/>
        <v>Missing input data</v>
      </c>
      <c r="AR601" s="23" t="str">
        <f t="shared" si="240"/>
        <v>Missing input data</v>
      </c>
      <c r="AS601" s="25"/>
      <c r="AT601" s="23" t="str">
        <f t="shared" si="224"/>
        <v>Missing input data</v>
      </c>
      <c r="AU601" s="23" t="str">
        <f t="shared" si="225"/>
        <v>Missing input data</v>
      </c>
      <c r="AV601" s="25"/>
    </row>
    <row r="602" spans="1:48">
      <c r="A602" s="56"/>
      <c r="B602" s="67" t="str">
        <f t="shared" si="226"/>
        <v/>
      </c>
      <c r="C602" s="57"/>
      <c r="D602" s="67" t="str">
        <f t="shared" si="227"/>
        <v/>
      </c>
      <c r="E602" s="54"/>
      <c r="F602" s="51" t="str">
        <f t="shared" si="228"/>
        <v/>
      </c>
      <c r="G602" s="54"/>
      <c r="H602" s="67" t="str">
        <f t="shared" si="229"/>
        <v/>
      </c>
      <c r="I602" s="54" t="str">
        <f>IF(G602="","",VLOOKUP(G602,'LEVEL-SYSTEM'!$A$2:$B$849,2,))</f>
        <v/>
      </c>
      <c r="J602" s="67" t="str">
        <f t="shared" si="230"/>
        <v/>
      </c>
      <c r="K602" s="54"/>
      <c r="L602" s="55" t="str">
        <f t="shared" si="221"/>
        <v/>
      </c>
      <c r="M602" s="67" t="str">
        <f>IF(K602="","",VLOOKUP(K602,DISCIPLINE!$A$2:$C$845,2,))</f>
        <v/>
      </c>
      <c r="N602" s="55" t="str">
        <f t="shared" si="222"/>
        <v/>
      </c>
      <c r="O602" s="67" t="str">
        <f>IF(M602="","",VLOOKUP(M602,DISCIPLINE!$A$2:$C$845,2,))</f>
        <v/>
      </c>
      <c r="P602" s="67" t="str">
        <f t="shared" si="231"/>
        <v/>
      </c>
      <c r="Q602" s="57"/>
      <c r="R602" s="67" t="str">
        <f t="shared" si="223"/>
        <v/>
      </c>
      <c r="S602" s="79" t="str">
        <f>IF(Q602="","",VLOOKUP(Q602,'[1]ACTIVITY &amp; DISCIPLINE CODE'!$F$3:$I$1862,2,))</f>
        <v/>
      </c>
      <c r="T602" s="67" t="str">
        <f t="shared" si="241"/>
        <v/>
      </c>
      <c r="U602" s="67" t="str">
        <f>IF(Q602="","",VLOOKUP(Q602,'[1]ACTIVITY &amp; DISCIPLINE CODE'!$F$3:$I$1862,3,))</f>
        <v/>
      </c>
      <c r="V602" s="67" t="str">
        <f t="shared" si="232"/>
        <v/>
      </c>
      <c r="W602" s="67" t="str">
        <f>IF(Q602="","",VLOOKUP(Q602,'[2]ACTIVITY &amp; DISCIPLINE CODE'!$F$3:$I$1850,4,))</f>
        <v/>
      </c>
      <c r="X602" s="57" t="str">
        <f t="shared" si="233"/>
        <v/>
      </c>
      <c r="Y602" s="34"/>
      <c r="Z602" s="67" t="str">
        <f t="shared" si="242"/>
        <v/>
      </c>
      <c r="AA602" s="67" t="str">
        <f>IF(Y602="","",VLOOKUP(Y602,'DOCUMENT TYPE'!$A$7:$C$837,2,))</f>
        <v/>
      </c>
      <c r="AB602" s="67" t="str">
        <f t="shared" si="243"/>
        <v/>
      </c>
      <c r="AC602" s="67" t="str">
        <f>IF(Y602="","",VLOOKUP(Y602,'DOCUMENT TYPE'!$A$7:$C$837,3,))</f>
        <v/>
      </c>
      <c r="AD602" s="67" t="str">
        <f t="shared" si="234"/>
        <v/>
      </c>
      <c r="AE602" s="54"/>
      <c r="AF602" s="55" t="str">
        <f t="shared" si="244"/>
        <v/>
      </c>
      <c r="AG602" s="67" t="str">
        <f>IF(AE602="","",VLOOKUP(AE602,DISCIPLINE!$A$2:$C$845,2,))</f>
        <v/>
      </c>
      <c r="AH602" s="57" t="str">
        <f t="shared" si="235"/>
        <v/>
      </c>
      <c r="AI602" s="57"/>
      <c r="AJ602" s="57" t="str">
        <f t="shared" si="236"/>
        <v/>
      </c>
      <c r="AK602" s="57"/>
      <c r="AL602" s="57" t="str">
        <f t="shared" si="237"/>
        <v/>
      </c>
      <c r="AM602" s="57"/>
      <c r="AN602" s="57" t="str">
        <f t="shared" si="238"/>
        <v/>
      </c>
      <c r="AO602" s="57"/>
      <c r="AP602" s="25"/>
      <c r="AQ602" s="23" t="str">
        <f t="shared" si="239"/>
        <v>Missing input data</v>
      </c>
      <c r="AR602" s="23" t="str">
        <f t="shared" si="240"/>
        <v>Missing input data</v>
      </c>
      <c r="AS602" s="25"/>
      <c r="AT602" s="23" t="str">
        <f t="shared" si="224"/>
        <v>Missing input data</v>
      </c>
      <c r="AU602" s="23" t="str">
        <f t="shared" si="225"/>
        <v>Missing input data</v>
      </c>
      <c r="AV602" s="25"/>
    </row>
    <row r="603" spans="1:48">
      <c r="A603" s="56"/>
      <c r="B603" s="67" t="str">
        <f t="shared" si="226"/>
        <v/>
      </c>
      <c r="C603" s="57"/>
      <c r="D603" s="67" t="str">
        <f t="shared" si="227"/>
        <v/>
      </c>
      <c r="E603" s="54"/>
      <c r="F603" s="51" t="str">
        <f t="shared" si="228"/>
        <v/>
      </c>
      <c r="G603" s="54"/>
      <c r="H603" s="67" t="str">
        <f t="shared" si="229"/>
        <v/>
      </c>
      <c r="I603" s="54" t="str">
        <f>IF(G603="","",VLOOKUP(G603,'LEVEL-SYSTEM'!$A$2:$B$849,2,))</f>
        <v/>
      </c>
      <c r="J603" s="67" t="str">
        <f t="shared" si="230"/>
        <v/>
      </c>
      <c r="K603" s="54"/>
      <c r="L603" s="55" t="str">
        <f t="shared" si="221"/>
        <v/>
      </c>
      <c r="M603" s="67" t="str">
        <f>IF(K603="","",VLOOKUP(K603,DISCIPLINE!$A$2:$C$845,2,))</f>
        <v/>
      </c>
      <c r="N603" s="55" t="str">
        <f t="shared" si="222"/>
        <v/>
      </c>
      <c r="O603" s="67" t="str">
        <f>IF(M603="","",VLOOKUP(M603,DISCIPLINE!$A$2:$C$845,2,))</f>
        <v/>
      </c>
      <c r="P603" s="67" t="str">
        <f t="shared" si="231"/>
        <v/>
      </c>
      <c r="Q603" s="57"/>
      <c r="R603" s="67" t="str">
        <f t="shared" si="223"/>
        <v/>
      </c>
      <c r="S603" s="79" t="str">
        <f>IF(Q603="","",VLOOKUP(Q603,'[1]ACTIVITY &amp; DISCIPLINE CODE'!$F$3:$I$1862,2,))</f>
        <v/>
      </c>
      <c r="T603" s="67" t="str">
        <f t="shared" si="241"/>
        <v/>
      </c>
      <c r="U603" s="67" t="str">
        <f>IF(Q603="","",VLOOKUP(Q603,'[1]ACTIVITY &amp; DISCIPLINE CODE'!$F$3:$I$1862,3,))</f>
        <v/>
      </c>
      <c r="V603" s="67" t="str">
        <f t="shared" si="232"/>
        <v/>
      </c>
      <c r="W603" s="67" t="str">
        <f>IF(Q603="","",VLOOKUP(Q603,'[2]ACTIVITY &amp; DISCIPLINE CODE'!$F$3:$I$1850,4,))</f>
        <v/>
      </c>
      <c r="X603" s="57" t="str">
        <f t="shared" si="233"/>
        <v/>
      </c>
      <c r="Y603" s="34"/>
      <c r="Z603" s="67" t="str">
        <f t="shared" si="242"/>
        <v/>
      </c>
      <c r="AA603" s="67" t="str">
        <f>IF(Y603="","",VLOOKUP(Y603,'DOCUMENT TYPE'!$A$7:$C$837,2,))</f>
        <v/>
      </c>
      <c r="AB603" s="67" t="str">
        <f t="shared" si="243"/>
        <v/>
      </c>
      <c r="AC603" s="67" t="str">
        <f>IF(Y603="","",VLOOKUP(Y603,'DOCUMENT TYPE'!$A$7:$C$837,3,))</f>
        <v/>
      </c>
      <c r="AD603" s="67" t="str">
        <f t="shared" si="234"/>
        <v/>
      </c>
      <c r="AE603" s="54"/>
      <c r="AF603" s="55" t="str">
        <f t="shared" si="244"/>
        <v/>
      </c>
      <c r="AG603" s="67" t="str">
        <f>IF(AE603="","",VLOOKUP(AE603,DISCIPLINE!$A$2:$C$845,2,))</f>
        <v/>
      </c>
      <c r="AH603" s="57" t="str">
        <f t="shared" si="235"/>
        <v/>
      </c>
      <c r="AI603" s="57"/>
      <c r="AJ603" s="57" t="str">
        <f t="shared" si="236"/>
        <v/>
      </c>
      <c r="AK603" s="57"/>
      <c r="AL603" s="57" t="str">
        <f t="shared" si="237"/>
        <v/>
      </c>
      <c r="AM603" s="57"/>
      <c r="AN603" s="57" t="str">
        <f t="shared" si="238"/>
        <v/>
      </c>
      <c r="AO603" s="57"/>
      <c r="AP603" s="25"/>
      <c r="AQ603" s="23" t="str">
        <f t="shared" si="239"/>
        <v>Missing input data</v>
      </c>
      <c r="AR603" s="23" t="str">
        <f t="shared" si="240"/>
        <v>Missing input data</v>
      </c>
      <c r="AS603" s="25"/>
      <c r="AT603" s="23" t="str">
        <f t="shared" si="224"/>
        <v>Missing input data</v>
      </c>
      <c r="AU603" s="23" t="str">
        <f t="shared" si="225"/>
        <v>Missing input data</v>
      </c>
      <c r="AV603" s="25"/>
    </row>
    <row r="604" spans="1:48">
      <c r="A604" s="56"/>
      <c r="B604" s="67" t="str">
        <f t="shared" si="226"/>
        <v/>
      </c>
      <c r="C604" s="57"/>
      <c r="D604" s="67" t="str">
        <f t="shared" si="227"/>
        <v/>
      </c>
      <c r="E604" s="54"/>
      <c r="F604" s="51" t="str">
        <f t="shared" si="228"/>
        <v/>
      </c>
      <c r="G604" s="54"/>
      <c r="H604" s="67" t="str">
        <f t="shared" si="229"/>
        <v/>
      </c>
      <c r="I604" s="54" t="str">
        <f>IF(G604="","",VLOOKUP(G604,'LEVEL-SYSTEM'!$A$2:$B$849,2,))</f>
        <v/>
      </c>
      <c r="J604" s="67" t="str">
        <f t="shared" si="230"/>
        <v/>
      </c>
      <c r="K604" s="54"/>
      <c r="L604" s="55" t="str">
        <f t="shared" si="221"/>
        <v/>
      </c>
      <c r="M604" s="67" t="str">
        <f>IF(K604="","",VLOOKUP(K604,DISCIPLINE!$A$2:$C$845,2,))</f>
        <v/>
      </c>
      <c r="N604" s="55" t="str">
        <f t="shared" si="222"/>
        <v/>
      </c>
      <c r="O604" s="67" t="str">
        <f>IF(M604="","",VLOOKUP(M604,DISCIPLINE!$A$2:$C$845,2,))</f>
        <v/>
      </c>
      <c r="P604" s="67" t="str">
        <f t="shared" si="231"/>
        <v/>
      </c>
      <c r="Q604" s="57"/>
      <c r="R604" s="67" t="str">
        <f t="shared" si="223"/>
        <v/>
      </c>
      <c r="S604" s="79" t="str">
        <f>IF(Q604="","",VLOOKUP(Q604,'[1]ACTIVITY &amp; DISCIPLINE CODE'!$F$3:$I$1862,2,))</f>
        <v/>
      </c>
      <c r="T604" s="67" t="str">
        <f t="shared" si="241"/>
        <v/>
      </c>
      <c r="U604" s="67" t="str">
        <f>IF(Q604="","",VLOOKUP(Q604,'[1]ACTIVITY &amp; DISCIPLINE CODE'!$F$3:$I$1862,3,))</f>
        <v/>
      </c>
      <c r="V604" s="67" t="str">
        <f t="shared" si="232"/>
        <v/>
      </c>
      <c r="W604" s="67" t="str">
        <f>IF(Q604="","",VLOOKUP(Q604,'[2]ACTIVITY &amp; DISCIPLINE CODE'!$F$3:$I$1850,4,))</f>
        <v/>
      </c>
      <c r="X604" s="57" t="str">
        <f t="shared" si="233"/>
        <v/>
      </c>
      <c r="Y604" s="34"/>
      <c r="Z604" s="67" t="str">
        <f t="shared" si="242"/>
        <v/>
      </c>
      <c r="AA604" s="67" t="str">
        <f>IF(Y604="","",VLOOKUP(Y604,'DOCUMENT TYPE'!$A$7:$C$837,2,))</f>
        <v/>
      </c>
      <c r="AB604" s="67" t="str">
        <f t="shared" si="243"/>
        <v/>
      </c>
      <c r="AC604" s="67" t="str">
        <f>IF(Y604="","",VLOOKUP(Y604,'DOCUMENT TYPE'!$A$7:$C$837,3,))</f>
        <v/>
      </c>
      <c r="AD604" s="67" t="str">
        <f t="shared" si="234"/>
        <v/>
      </c>
      <c r="AE604" s="54"/>
      <c r="AF604" s="55" t="str">
        <f t="shared" si="244"/>
        <v/>
      </c>
      <c r="AG604" s="67" t="str">
        <f>IF(AE604="","",VLOOKUP(AE604,DISCIPLINE!$A$2:$C$845,2,))</f>
        <v/>
      </c>
      <c r="AH604" s="57" t="str">
        <f t="shared" si="235"/>
        <v/>
      </c>
      <c r="AI604" s="57"/>
      <c r="AJ604" s="57" t="str">
        <f t="shared" si="236"/>
        <v/>
      </c>
      <c r="AK604" s="57"/>
      <c r="AL604" s="57" t="str">
        <f t="shared" si="237"/>
        <v/>
      </c>
      <c r="AM604" s="57"/>
      <c r="AN604" s="57" t="str">
        <f t="shared" si="238"/>
        <v/>
      </c>
      <c r="AO604" s="57"/>
      <c r="AP604" s="25"/>
      <c r="AQ604" s="23" t="str">
        <f t="shared" si="239"/>
        <v>Missing input data</v>
      </c>
      <c r="AR604" s="23" t="str">
        <f t="shared" si="240"/>
        <v>Missing input data</v>
      </c>
      <c r="AS604" s="25"/>
      <c r="AT604" s="23" t="str">
        <f t="shared" si="224"/>
        <v>Missing input data</v>
      </c>
      <c r="AU604" s="23" t="str">
        <f t="shared" si="225"/>
        <v>Missing input data</v>
      </c>
      <c r="AV604" s="25"/>
    </row>
    <row r="605" spans="1:48">
      <c r="A605" s="56"/>
      <c r="B605" s="67" t="str">
        <f t="shared" si="226"/>
        <v/>
      </c>
      <c r="C605" s="57"/>
      <c r="D605" s="67" t="str">
        <f t="shared" si="227"/>
        <v/>
      </c>
      <c r="E605" s="54"/>
      <c r="F605" s="51" t="str">
        <f t="shared" si="228"/>
        <v/>
      </c>
      <c r="G605" s="54"/>
      <c r="H605" s="67" t="str">
        <f t="shared" si="229"/>
        <v/>
      </c>
      <c r="I605" s="54" t="str">
        <f>IF(G605="","",VLOOKUP(G605,'LEVEL-SYSTEM'!$A$2:$B$849,2,))</f>
        <v/>
      </c>
      <c r="J605" s="67" t="str">
        <f t="shared" si="230"/>
        <v/>
      </c>
      <c r="K605" s="54"/>
      <c r="L605" s="55" t="str">
        <f t="shared" si="221"/>
        <v/>
      </c>
      <c r="M605" s="67" t="str">
        <f>IF(K605="","",VLOOKUP(K605,DISCIPLINE!$A$2:$C$845,2,))</f>
        <v/>
      </c>
      <c r="N605" s="55" t="str">
        <f t="shared" si="222"/>
        <v/>
      </c>
      <c r="O605" s="67" t="str">
        <f>IF(M605="","",VLOOKUP(M605,DISCIPLINE!$A$2:$C$845,2,))</f>
        <v/>
      </c>
      <c r="P605" s="67" t="str">
        <f t="shared" si="231"/>
        <v/>
      </c>
      <c r="Q605" s="57"/>
      <c r="R605" s="67" t="str">
        <f t="shared" si="223"/>
        <v/>
      </c>
      <c r="S605" s="79" t="str">
        <f>IF(Q605="","",VLOOKUP(Q605,'[1]ACTIVITY &amp; DISCIPLINE CODE'!$F$3:$I$1862,2,))</f>
        <v/>
      </c>
      <c r="T605" s="67" t="str">
        <f t="shared" si="241"/>
        <v/>
      </c>
      <c r="U605" s="67" t="str">
        <f>IF(Q605="","",VLOOKUP(Q605,'[1]ACTIVITY &amp; DISCIPLINE CODE'!$F$3:$I$1862,3,))</f>
        <v/>
      </c>
      <c r="V605" s="67" t="str">
        <f t="shared" si="232"/>
        <v/>
      </c>
      <c r="W605" s="67" t="str">
        <f>IF(Q605="","",VLOOKUP(Q605,'[2]ACTIVITY &amp; DISCIPLINE CODE'!$F$3:$I$1850,4,))</f>
        <v/>
      </c>
      <c r="X605" s="57" t="str">
        <f t="shared" si="233"/>
        <v/>
      </c>
      <c r="Y605" s="34"/>
      <c r="Z605" s="67" t="str">
        <f t="shared" si="242"/>
        <v/>
      </c>
      <c r="AA605" s="67" t="str">
        <f>IF(Y605="","",VLOOKUP(Y605,'DOCUMENT TYPE'!$A$7:$C$837,2,))</f>
        <v/>
      </c>
      <c r="AB605" s="67" t="str">
        <f t="shared" si="243"/>
        <v/>
      </c>
      <c r="AC605" s="67" t="str">
        <f>IF(Y605="","",VLOOKUP(Y605,'DOCUMENT TYPE'!$A$7:$C$837,3,))</f>
        <v/>
      </c>
      <c r="AD605" s="67" t="str">
        <f t="shared" si="234"/>
        <v/>
      </c>
      <c r="AE605" s="54"/>
      <c r="AF605" s="55" t="str">
        <f t="shared" si="244"/>
        <v/>
      </c>
      <c r="AG605" s="67" t="str">
        <f>IF(AE605="","",VLOOKUP(AE605,DISCIPLINE!$A$2:$C$845,2,))</f>
        <v/>
      </c>
      <c r="AH605" s="57" t="str">
        <f t="shared" si="235"/>
        <v/>
      </c>
      <c r="AI605" s="57"/>
      <c r="AJ605" s="57" t="str">
        <f t="shared" si="236"/>
        <v/>
      </c>
      <c r="AK605" s="57"/>
      <c r="AL605" s="57" t="str">
        <f t="shared" si="237"/>
        <v/>
      </c>
      <c r="AM605" s="57"/>
      <c r="AN605" s="57" t="str">
        <f t="shared" si="238"/>
        <v/>
      </c>
      <c r="AO605" s="57"/>
      <c r="AP605" s="25"/>
      <c r="AQ605" s="23" t="str">
        <f t="shared" si="239"/>
        <v>Missing input data</v>
      </c>
      <c r="AR605" s="23" t="str">
        <f t="shared" si="240"/>
        <v>Missing input data</v>
      </c>
      <c r="AS605" s="25"/>
      <c r="AT605" s="23" t="str">
        <f t="shared" si="224"/>
        <v>Missing input data</v>
      </c>
      <c r="AU605" s="23" t="str">
        <f t="shared" si="225"/>
        <v>Missing input data</v>
      </c>
      <c r="AV605" s="25"/>
    </row>
    <row r="606" spans="1:48">
      <c r="A606" s="56"/>
      <c r="B606" s="67" t="str">
        <f t="shared" si="226"/>
        <v/>
      </c>
      <c r="C606" s="57"/>
      <c r="D606" s="67" t="str">
        <f t="shared" si="227"/>
        <v/>
      </c>
      <c r="E606" s="54"/>
      <c r="F606" s="51" t="str">
        <f t="shared" si="228"/>
        <v/>
      </c>
      <c r="G606" s="54"/>
      <c r="H606" s="67" t="str">
        <f t="shared" si="229"/>
        <v/>
      </c>
      <c r="I606" s="54" t="str">
        <f>IF(G606="","",VLOOKUP(G606,'LEVEL-SYSTEM'!$A$2:$B$849,2,))</f>
        <v/>
      </c>
      <c r="J606" s="67" t="str">
        <f t="shared" si="230"/>
        <v/>
      </c>
      <c r="K606" s="54"/>
      <c r="L606" s="55" t="str">
        <f t="shared" si="221"/>
        <v/>
      </c>
      <c r="M606" s="67" t="str">
        <f>IF(K606="","",VLOOKUP(K606,DISCIPLINE!$A$2:$C$845,2,))</f>
        <v/>
      </c>
      <c r="N606" s="55" t="str">
        <f t="shared" si="222"/>
        <v/>
      </c>
      <c r="O606" s="67" t="str">
        <f>IF(M606="","",VLOOKUP(M606,DISCIPLINE!$A$2:$C$845,2,))</f>
        <v/>
      </c>
      <c r="P606" s="67" t="str">
        <f t="shared" si="231"/>
        <v/>
      </c>
      <c r="Q606" s="57"/>
      <c r="R606" s="67" t="str">
        <f t="shared" si="223"/>
        <v/>
      </c>
      <c r="S606" s="79" t="str">
        <f>IF(Q606="","",VLOOKUP(Q606,'[1]ACTIVITY &amp; DISCIPLINE CODE'!$F$3:$I$1862,2,))</f>
        <v/>
      </c>
      <c r="T606" s="67" t="str">
        <f t="shared" si="241"/>
        <v/>
      </c>
      <c r="U606" s="67" t="str">
        <f>IF(Q606="","",VLOOKUP(Q606,'[1]ACTIVITY &amp; DISCIPLINE CODE'!$F$3:$I$1862,3,))</f>
        <v/>
      </c>
      <c r="V606" s="67" t="str">
        <f t="shared" si="232"/>
        <v/>
      </c>
      <c r="W606" s="67" t="str">
        <f>IF(Q606="","",VLOOKUP(Q606,'[2]ACTIVITY &amp; DISCIPLINE CODE'!$F$3:$I$1850,4,))</f>
        <v/>
      </c>
      <c r="X606" s="57" t="str">
        <f t="shared" si="233"/>
        <v/>
      </c>
      <c r="Y606" s="34"/>
      <c r="Z606" s="67" t="str">
        <f t="shared" si="242"/>
        <v/>
      </c>
      <c r="AA606" s="67" t="str">
        <f>IF(Y606="","",VLOOKUP(Y606,'DOCUMENT TYPE'!$A$7:$C$837,2,))</f>
        <v/>
      </c>
      <c r="AB606" s="67" t="str">
        <f t="shared" si="243"/>
        <v/>
      </c>
      <c r="AC606" s="67" t="str">
        <f>IF(Y606="","",VLOOKUP(Y606,'DOCUMENT TYPE'!$A$7:$C$837,3,))</f>
        <v/>
      </c>
      <c r="AD606" s="67" t="str">
        <f t="shared" si="234"/>
        <v/>
      </c>
      <c r="AE606" s="54"/>
      <c r="AF606" s="55" t="str">
        <f t="shared" si="244"/>
        <v/>
      </c>
      <c r="AG606" s="67" t="str">
        <f>IF(AE606="","",VLOOKUP(AE606,DISCIPLINE!$A$2:$C$845,2,))</f>
        <v/>
      </c>
      <c r="AH606" s="57" t="str">
        <f t="shared" si="235"/>
        <v/>
      </c>
      <c r="AI606" s="57"/>
      <c r="AJ606" s="57" t="str">
        <f t="shared" si="236"/>
        <v/>
      </c>
      <c r="AK606" s="57"/>
      <c r="AL606" s="57" t="str">
        <f t="shared" si="237"/>
        <v/>
      </c>
      <c r="AM606" s="57"/>
      <c r="AN606" s="57" t="str">
        <f t="shared" si="238"/>
        <v/>
      </c>
      <c r="AO606" s="57"/>
      <c r="AP606" s="25"/>
      <c r="AQ606" s="23" t="str">
        <f t="shared" si="239"/>
        <v>Missing input data</v>
      </c>
      <c r="AR606" s="23" t="str">
        <f t="shared" si="240"/>
        <v>Missing input data</v>
      </c>
      <c r="AS606" s="25"/>
      <c r="AT606" s="23" t="str">
        <f t="shared" si="224"/>
        <v>Missing input data</v>
      </c>
      <c r="AU606" s="23" t="str">
        <f t="shared" si="225"/>
        <v>Missing input data</v>
      </c>
      <c r="AV606" s="25"/>
    </row>
    <row r="607" spans="1:48">
      <c r="A607" s="56"/>
      <c r="B607" s="67" t="str">
        <f t="shared" si="226"/>
        <v/>
      </c>
      <c r="C607" s="57"/>
      <c r="D607" s="67" t="str">
        <f t="shared" si="227"/>
        <v/>
      </c>
      <c r="E607" s="54"/>
      <c r="F607" s="51" t="str">
        <f t="shared" si="228"/>
        <v/>
      </c>
      <c r="G607" s="54"/>
      <c r="H607" s="67" t="str">
        <f t="shared" si="229"/>
        <v/>
      </c>
      <c r="I607" s="54" t="str">
        <f>IF(G607="","",VLOOKUP(G607,'LEVEL-SYSTEM'!$A$2:$B$849,2,))</f>
        <v/>
      </c>
      <c r="J607" s="67" t="str">
        <f t="shared" si="230"/>
        <v/>
      </c>
      <c r="K607" s="54"/>
      <c r="L607" s="55" t="str">
        <f t="shared" si="221"/>
        <v/>
      </c>
      <c r="M607" s="67" t="str">
        <f>IF(K607="","",VLOOKUP(K607,DISCIPLINE!$A$2:$C$845,2,))</f>
        <v/>
      </c>
      <c r="N607" s="55" t="str">
        <f t="shared" si="222"/>
        <v/>
      </c>
      <c r="O607" s="67" t="str">
        <f>IF(M607="","",VLOOKUP(M607,DISCIPLINE!$A$2:$C$845,2,))</f>
        <v/>
      </c>
      <c r="P607" s="67" t="str">
        <f t="shared" si="231"/>
        <v/>
      </c>
      <c r="Q607" s="57"/>
      <c r="R607" s="67" t="str">
        <f t="shared" si="223"/>
        <v/>
      </c>
      <c r="S607" s="79" t="str">
        <f>IF(Q607="","",VLOOKUP(Q607,'[1]ACTIVITY &amp; DISCIPLINE CODE'!$F$3:$I$1862,2,))</f>
        <v/>
      </c>
      <c r="T607" s="67" t="str">
        <f t="shared" si="241"/>
        <v/>
      </c>
      <c r="U607" s="67" t="str">
        <f>IF(Q607="","",VLOOKUP(Q607,'[1]ACTIVITY &amp; DISCIPLINE CODE'!$F$3:$I$1862,3,))</f>
        <v/>
      </c>
      <c r="V607" s="67" t="str">
        <f t="shared" si="232"/>
        <v/>
      </c>
      <c r="W607" s="67" t="str">
        <f>IF(Q607="","",VLOOKUP(Q607,'[2]ACTIVITY &amp; DISCIPLINE CODE'!$F$3:$I$1850,4,))</f>
        <v/>
      </c>
      <c r="X607" s="57" t="str">
        <f t="shared" si="233"/>
        <v/>
      </c>
      <c r="Y607" s="34"/>
      <c r="Z607" s="67" t="str">
        <f t="shared" si="242"/>
        <v/>
      </c>
      <c r="AA607" s="67" t="str">
        <f>IF(Y607="","",VLOOKUP(Y607,'DOCUMENT TYPE'!$A$7:$C$837,2,))</f>
        <v/>
      </c>
      <c r="AB607" s="67" t="str">
        <f t="shared" si="243"/>
        <v/>
      </c>
      <c r="AC607" s="67" t="str">
        <f>IF(Y607="","",VLOOKUP(Y607,'DOCUMENT TYPE'!$A$7:$C$837,3,))</f>
        <v/>
      </c>
      <c r="AD607" s="67" t="str">
        <f t="shared" si="234"/>
        <v/>
      </c>
      <c r="AE607" s="54"/>
      <c r="AF607" s="55" t="str">
        <f t="shared" si="244"/>
        <v/>
      </c>
      <c r="AG607" s="67" t="str">
        <f>IF(AE607="","",VLOOKUP(AE607,DISCIPLINE!$A$2:$C$845,2,))</f>
        <v/>
      </c>
      <c r="AH607" s="57" t="str">
        <f t="shared" si="235"/>
        <v/>
      </c>
      <c r="AI607" s="57"/>
      <c r="AJ607" s="57" t="str">
        <f t="shared" si="236"/>
        <v/>
      </c>
      <c r="AK607" s="57"/>
      <c r="AL607" s="57" t="str">
        <f t="shared" si="237"/>
        <v/>
      </c>
      <c r="AM607" s="57"/>
      <c r="AN607" s="57" t="str">
        <f t="shared" si="238"/>
        <v/>
      </c>
      <c r="AO607" s="57"/>
      <c r="AP607" s="25"/>
      <c r="AQ607" s="23" t="str">
        <f t="shared" si="239"/>
        <v>Missing input data</v>
      </c>
      <c r="AR607" s="23" t="str">
        <f t="shared" si="240"/>
        <v>Missing input data</v>
      </c>
      <c r="AS607" s="25"/>
      <c r="AT607" s="23" t="str">
        <f t="shared" si="224"/>
        <v>Missing input data</v>
      </c>
      <c r="AU607" s="23" t="str">
        <f t="shared" si="225"/>
        <v>Missing input data</v>
      </c>
      <c r="AV607" s="25"/>
    </row>
    <row r="608" spans="1:48">
      <c r="A608" s="56"/>
      <c r="B608" s="67" t="str">
        <f t="shared" si="226"/>
        <v/>
      </c>
      <c r="C608" s="57"/>
      <c r="D608" s="67" t="str">
        <f t="shared" si="227"/>
        <v/>
      </c>
      <c r="E608" s="54"/>
      <c r="F608" s="51" t="str">
        <f t="shared" si="228"/>
        <v/>
      </c>
      <c r="G608" s="54"/>
      <c r="H608" s="67" t="str">
        <f t="shared" si="229"/>
        <v/>
      </c>
      <c r="I608" s="54" t="str">
        <f>IF(G608="","",VLOOKUP(G608,'LEVEL-SYSTEM'!$A$2:$B$849,2,))</f>
        <v/>
      </c>
      <c r="J608" s="67" t="str">
        <f t="shared" si="230"/>
        <v/>
      </c>
      <c r="K608" s="54"/>
      <c r="L608" s="55" t="str">
        <f t="shared" si="221"/>
        <v/>
      </c>
      <c r="M608" s="67" t="str">
        <f>IF(K608="","",VLOOKUP(K608,DISCIPLINE!$A$2:$C$845,2,))</f>
        <v/>
      </c>
      <c r="N608" s="55" t="str">
        <f t="shared" si="222"/>
        <v/>
      </c>
      <c r="O608" s="67" t="str">
        <f>IF(M608="","",VLOOKUP(M608,DISCIPLINE!$A$2:$C$845,2,))</f>
        <v/>
      </c>
      <c r="P608" s="67" t="str">
        <f t="shared" si="231"/>
        <v/>
      </c>
      <c r="Q608" s="57"/>
      <c r="R608" s="67" t="str">
        <f t="shared" si="223"/>
        <v/>
      </c>
      <c r="S608" s="79" t="str">
        <f>IF(Q608="","",VLOOKUP(Q608,'[1]ACTIVITY &amp; DISCIPLINE CODE'!$F$3:$I$1862,2,))</f>
        <v/>
      </c>
      <c r="T608" s="67" t="str">
        <f t="shared" si="241"/>
        <v/>
      </c>
      <c r="U608" s="67" t="str">
        <f>IF(Q608="","",VLOOKUP(Q608,'[1]ACTIVITY &amp; DISCIPLINE CODE'!$F$3:$I$1862,3,))</f>
        <v/>
      </c>
      <c r="V608" s="67" t="str">
        <f t="shared" si="232"/>
        <v/>
      </c>
      <c r="W608" s="67" t="str">
        <f>IF(Q608="","",VLOOKUP(Q608,'[2]ACTIVITY &amp; DISCIPLINE CODE'!$F$3:$I$1850,4,))</f>
        <v/>
      </c>
      <c r="X608" s="57" t="str">
        <f t="shared" si="233"/>
        <v/>
      </c>
      <c r="Y608" s="34"/>
      <c r="Z608" s="67" t="str">
        <f t="shared" si="242"/>
        <v/>
      </c>
      <c r="AA608" s="67" t="str">
        <f>IF(Y608="","",VLOOKUP(Y608,'DOCUMENT TYPE'!$A$7:$C$837,2,))</f>
        <v/>
      </c>
      <c r="AB608" s="67" t="str">
        <f t="shared" si="243"/>
        <v/>
      </c>
      <c r="AC608" s="67" t="str">
        <f>IF(Y608="","",VLOOKUP(Y608,'DOCUMENT TYPE'!$A$7:$C$837,3,))</f>
        <v/>
      </c>
      <c r="AD608" s="67" t="str">
        <f t="shared" si="234"/>
        <v/>
      </c>
      <c r="AE608" s="54"/>
      <c r="AF608" s="55" t="str">
        <f t="shared" si="244"/>
        <v/>
      </c>
      <c r="AG608" s="67" t="str">
        <f>IF(AE608="","",VLOOKUP(AE608,DISCIPLINE!$A$2:$C$845,2,))</f>
        <v/>
      </c>
      <c r="AH608" s="57" t="str">
        <f t="shared" si="235"/>
        <v/>
      </c>
      <c r="AI608" s="57"/>
      <c r="AJ608" s="57" t="str">
        <f t="shared" si="236"/>
        <v/>
      </c>
      <c r="AK608" s="57"/>
      <c r="AL608" s="57" t="str">
        <f t="shared" si="237"/>
        <v/>
      </c>
      <c r="AM608" s="57"/>
      <c r="AN608" s="57" t="str">
        <f t="shared" si="238"/>
        <v/>
      </c>
      <c r="AO608" s="57"/>
      <c r="AP608" s="25"/>
      <c r="AQ608" s="23" t="str">
        <f t="shared" si="239"/>
        <v>Missing input data</v>
      </c>
      <c r="AR608" s="23" t="str">
        <f t="shared" si="240"/>
        <v>Missing input data</v>
      </c>
      <c r="AS608" s="25"/>
      <c r="AT608" s="23" t="str">
        <f t="shared" si="224"/>
        <v>Missing input data</v>
      </c>
      <c r="AU608" s="23" t="str">
        <f t="shared" si="225"/>
        <v>Missing input data</v>
      </c>
      <c r="AV608" s="25"/>
    </row>
    <row r="609" spans="1:48">
      <c r="A609" s="56"/>
      <c r="B609" s="67" t="str">
        <f t="shared" si="226"/>
        <v/>
      </c>
      <c r="C609" s="57"/>
      <c r="D609" s="67" t="str">
        <f t="shared" si="227"/>
        <v/>
      </c>
      <c r="E609" s="54"/>
      <c r="F609" s="51" t="str">
        <f t="shared" si="228"/>
        <v/>
      </c>
      <c r="G609" s="54"/>
      <c r="H609" s="67" t="str">
        <f t="shared" si="229"/>
        <v/>
      </c>
      <c r="I609" s="54" t="str">
        <f>IF(G609="","",VLOOKUP(G609,'LEVEL-SYSTEM'!$A$2:$B$849,2,))</f>
        <v/>
      </c>
      <c r="J609" s="67" t="str">
        <f t="shared" si="230"/>
        <v/>
      </c>
      <c r="K609" s="54"/>
      <c r="L609" s="55" t="str">
        <f t="shared" si="221"/>
        <v/>
      </c>
      <c r="M609" s="67" t="str">
        <f>IF(K609="","",VLOOKUP(K609,DISCIPLINE!$A$2:$C$845,2,))</f>
        <v/>
      </c>
      <c r="N609" s="55" t="str">
        <f t="shared" si="222"/>
        <v/>
      </c>
      <c r="O609" s="67" t="str">
        <f>IF(M609="","",VLOOKUP(M609,DISCIPLINE!$A$2:$C$845,2,))</f>
        <v/>
      </c>
      <c r="P609" s="67" t="str">
        <f t="shared" si="231"/>
        <v/>
      </c>
      <c r="Q609" s="57"/>
      <c r="R609" s="67" t="str">
        <f t="shared" si="223"/>
        <v/>
      </c>
      <c r="S609" s="79" t="str">
        <f>IF(Q609="","",VLOOKUP(Q609,'[1]ACTIVITY &amp; DISCIPLINE CODE'!$F$3:$I$1862,2,))</f>
        <v/>
      </c>
      <c r="T609" s="67" t="str">
        <f t="shared" si="241"/>
        <v/>
      </c>
      <c r="U609" s="67" t="str">
        <f>IF(Q609="","",VLOOKUP(Q609,'[1]ACTIVITY &amp; DISCIPLINE CODE'!$F$3:$I$1862,3,))</f>
        <v/>
      </c>
      <c r="V609" s="67" t="str">
        <f t="shared" si="232"/>
        <v/>
      </c>
      <c r="W609" s="67" t="str">
        <f>IF(Q609="","",VLOOKUP(Q609,'[2]ACTIVITY &amp; DISCIPLINE CODE'!$F$3:$I$1850,4,))</f>
        <v/>
      </c>
      <c r="X609" s="57" t="str">
        <f t="shared" si="233"/>
        <v/>
      </c>
      <c r="Y609" s="34"/>
      <c r="Z609" s="67" t="str">
        <f t="shared" si="242"/>
        <v/>
      </c>
      <c r="AA609" s="67" t="str">
        <f>IF(Y609="","",VLOOKUP(Y609,'DOCUMENT TYPE'!$A$7:$C$837,2,))</f>
        <v/>
      </c>
      <c r="AB609" s="67" t="str">
        <f t="shared" si="243"/>
        <v/>
      </c>
      <c r="AC609" s="67" t="str">
        <f>IF(Y609="","",VLOOKUP(Y609,'DOCUMENT TYPE'!$A$7:$C$837,3,))</f>
        <v/>
      </c>
      <c r="AD609" s="67" t="str">
        <f t="shared" si="234"/>
        <v/>
      </c>
      <c r="AE609" s="54"/>
      <c r="AF609" s="55" t="str">
        <f t="shared" si="244"/>
        <v/>
      </c>
      <c r="AG609" s="67" t="str">
        <f>IF(AE609="","",VLOOKUP(AE609,DISCIPLINE!$A$2:$C$845,2,))</f>
        <v/>
      </c>
      <c r="AH609" s="57" t="str">
        <f t="shared" si="235"/>
        <v/>
      </c>
      <c r="AI609" s="57"/>
      <c r="AJ609" s="57" t="str">
        <f t="shared" si="236"/>
        <v/>
      </c>
      <c r="AK609" s="57"/>
      <c r="AL609" s="57" t="str">
        <f t="shared" si="237"/>
        <v/>
      </c>
      <c r="AM609" s="57"/>
      <c r="AN609" s="57" t="str">
        <f t="shared" si="238"/>
        <v/>
      </c>
      <c r="AO609" s="57"/>
      <c r="AP609" s="25"/>
      <c r="AQ609" s="23" t="str">
        <f t="shared" si="239"/>
        <v>Missing input data</v>
      </c>
      <c r="AR609" s="23" t="str">
        <f t="shared" si="240"/>
        <v>Missing input data</v>
      </c>
      <c r="AS609" s="25"/>
      <c r="AT609" s="23" t="str">
        <f t="shared" si="224"/>
        <v>Missing input data</v>
      </c>
      <c r="AU609" s="23" t="str">
        <f t="shared" si="225"/>
        <v>Missing input data</v>
      </c>
      <c r="AV609" s="25"/>
    </row>
    <row r="610" spans="1:48">
      <c r="A610" s="56"/>
      <c r="B610" s="67" t="str">
        <f t="shared" si="226"/>
        <v/>
      </c>
      <c r="C610" s="57"/>
      <c r="D610" s="67" t="str">
        <f t="shared" si="227"/>
        <v/>
      </c>
      <c r="E610" s="54"/>
      <c r="F610" s="51" t="str">
        <f t="shared" si="228"/>
        <v/>
      </c>
      <c r="G610" s="54"/>
      <c r="H610" s="67" t="str">
        <f t="shared" si="229"/>
        <v/>
      </c>
      <c r="I610" s="54" t="str">
        <f>IF(G610="","",VLOOKUP(G610,'LEVEL-SYSTEM'!$A$2:$B$849,2,))</f>
        <v/>
      </c>
      <c r="J610" s="67" t="str">
        <f t="shared" si="230"/>
        <v/>
      </c>
      <c r="K610" s="54"/>
      <c r="L610" s="55" t="str">
        <f t="shared" si="221"/>
        <v/>
      </c>
      <c r="M610" s="67" t="str">
        <f>IF(K610="","",VLOOKUP(K610,DISCIPLINE!$A$2:$C$845,2,))</f>
        <v/>
      </c>
      <c r="N610" s="55" t="str">
        <f t="shared" si="222"/>
        <v/>
      </c>
      <c r="O610" s="67" t="str">
        <f>IF(M610="","",VLOOKUP(M610,DISCIPLINE!$A$2:$C$845,2,))</f>
        <v/>
      </c>
      <c r="P610" s="67" t="str">
        <f t="shared" si="231"/>
        <v/>
      </c>
      <c r="Q610" s="57"/>
      <c r="R610" s="67" t="str">
        <f t="shared" si="223"/>
        <v/>
      </c>
      <c r="S610" s="79" t="str">
        <f>IF(Q610="","",VLOOKUP(Q610,'[1]ACTIVITY &amp; DISCIPLINE CODE'!$F$3:$I$1862,2,))</f>
        <v/>
      </c>
      <c r="T610" s="67" t="str">
        <f t="shared" si="241"/>
        <v/>
      </c>
      <c r="U610" s="67" t="str">
        <f>IF(Q610="","",VLOOKUP(Q610,'[1]ACTIVITY &amp; DISCIPLINE CODE'!$F$3:$I$1862,3,))</f>
        <v/>
      </c>
      <c r="V610" s="67" t="str">
        <f t="shared" si="232"/>
        <v/>
      </c>
      <c r="W610" s="67" t="str">
        <f>IF(Q610="","",VLOOKUP(Q610,'[2]ACTIVITY &amp; DISCIPLINE CODE'!$F$3:$I$1850,4,))</f>
        <v/>
      </c>
      <c r="X610" s="57" t="str">
        <f t="shared" si="233"/>
        <v/>
      </c>
      <c r="Y610" s="34"/>
      <c r="Z610" s="67" t="str">
        <f t="shared" si="242"/>
        <v/>
      </c>
      <c r="AA610" s="67" t="str">
        <f>IF(Y610="","",VLOOKUP(Y610,'DOCUMENT TYPE'!$A$7:$C$837,2,))</f>
        <v/>
      </c>
      <c r="AB610" s="67" t="str">
        <f t="shared" si="243"/>
        <v/>
      </c>
      <c r="AC610" s="67" t="str">
        <f>IF(Y610="","",VLOOKUP(Y610,'DOCUMENT TYPE'!$A$7:$C$837,3,))</f>
        <v/>
      </c>
      <c r="AD610" s="67" t="str">
        <f t="shared" si="234"/>
        <v/>
      </c>
      <c r="AE610" s="54"/>
      <c r="AF610" s="55" t="str">
        <f t="shared" si="244"/>
        <v/>
      </c>
      <c r="AG610" s="67" t="str">
        <f>IF(AE610="","",VLOOKUP(AE610,DISCIPLINE!$A$2:$C$845,2,))</f>
        <v/>
      </c>
      <c r="AH610" s="57" t="str">
        <f t="shared" si="235"/>
        <v/>
      </c>
      <c r="AI610" s="57"/>
      <c r="AJ610" s="57" t="str">
        <f t="shared" si="236"/>
        <v/>
      </c>
      <c r="AK610" s="57"/>
      <c r="AL610" s="57" t="str">
        <f t="shared" si="237"/>
        <v/>
      </c>
      <c r="AM610" s="57"/>
      <c r="AN610" s="57" t="str">
        <f t="shared" si="238"/>
        <v/>
      </c>
      <c r="AO610" s="57"/>
      <c r="AP610" s="25"/>
      <c r="AQ610" s="23" t="str">
        <f t="shared" si="239"/>
        <v>Missing input data</v>
      </c>
      <c r="AR610" s="23" t="str">
        <f t="shared" si="240"/>
        <v>Missing input data</v>
      </c>
      <c r="AS610" s="25"/>
      <c r="AT610" s="23" t="str">
        <f t="shared" si="224"/>
        <v>Missing input data</v>
      </c>
      <c r="AU610" s="23" t="str">
        <f t="shared" si="225"/>
        <v>Missing input data</v>
      </c>
      <c r="AV610" s="25"/>
    </row>
    <row r="611" spans="1:48">
      <c r="A611" s="56"/>
      <c r="B611" s="67" t="str">
        <f t="shared" si="226"/>
        <v/>
      </c>
      <c r="C611" s="57"/>
      <c r="D611" s="67" t="str">
        <f t="shared" si="227"/>
        <v/>
      </c>
      <c r="E611" s="54"/>
      <c r="F611" s="51" t="str">
        <f t="shared" si="228"/>
        <v/>
      </c>
      <c r="G611" s="54"/>
      <c r="H611" s="67" t="str">
        <f t="shared" si="229"/>
        <v/>
      </c>
      <c r="I611" s="54" t="str">
        <f>IF(G611="","",VLOOKUP(G611,'LEVEL-SYSTEM'!$A$2:$B$849,2,))</f>
        <v/>
      </c>
      <c r="J611" s="67" t="str">
        <f t="shared" si="230"/>
        <v/>
      </c>
      <c r="K611" s="54"/>
      <c r="L611" s="55" t="str">
        <f t="shared" si="221"/>
        <v/>
      </c>
      <c r="M611" s="67" t="str">
        <f>IF(K611="","",VLOOKUP(K611,DISCIPLINE!$A$2:$C$845,2,))</f>
        <v/>
      </c>
      <c r="N611" s="55" t="str">
        <f t="shared" si="222"/>
        <v/>
      </c>
      <c r="O611" s="67" t="str">
        <f>IF(M611="","",VLOOKUP(M611,DISCIPLINE!$A$2:$C$845,2,))</f>
        <v/>
      </c>
      <c r="P611" s="67" t="str">
        <f t="shared" si="231"/>
        <v/>
      </c>
      <c r="Q611" s="57"/>
      <c r="R611" s="67" t="str">
        <f t="shared" si="223"/>
        <v/>
      </c>
      <c r="S611" s="79" t="str">
        <f>IF(Q611="","",VLOOKUP(Q611,'[1]ACTIVITY &amp; DISCIPLINE CODE'!$F$3:$I$1862,2,))</f>
        <v/>
      </c>
      <c r="T611" s="67" t="str">
        <f t="shared" si="241"/>
        <v/>
      </c>
      <c r="U611" s="67" t="str">
        <f>IF(Q611="","",VLOOKUP(Q611,'[1]ACTIVITY &amp; DISCIPLINE CODE'!$F$3:$I$1862,3,))</f>
        <v/>
      </c>
      <c r="V611" s="67" t="str">
        <f t="shared" si="232"/>
        <v/>
      </c>
      <c r="W611" s="67" t="str">
        <f>IF(Q611="","",VLOOKUP(Q611,'[2]ACTIVITY &amp; DISCIPLINE CODE'!$F$3:$I$1850,4,))</f>
        <v/>
      </c>
      <c r="X611" s="57" t="str">
        <f t="shared" si="233"/>
        <v/>
      </c>
      <c r="Y611" s="34"/>
      <c r="Z611" s="67" t="str">
        <f t="shared" si="242"/>
        <v/>
      </c>
      <c r="AA611" s="67" t="str">
        <f>IF(Y611="","",VLOOKUP(Y611,'DOCUMENT TYPE'!$A$7:$C$837,2,))</f>
        <v/>
      </c>
      <c r="AB611" s="67" t="str">
        <f t="shared" si="243"/>
        <v/>
      </c>
      <c r="AC611" s="67" t="str">
        <f>IF(Y611="","",VLOOKUP(Y611,'DOCUMENT TYPE'!$A$7:$C$837,3,))</f>
        <v/>
      </c>
      <c r="AD611" s="67" t="str">
        <f t="shared" si="234"/>
        <v/>
      </c>
      <c r="AE611" s="54"/>
      <c r="AF611" s="55" t="str">
        <f t="shared" si="244"/>
        <v/>
      </c>
      <c r="AG611" s="67" t="str">
        <f>IF(AE611="","",VLOOKUP(AE611,DISCIPLINE!$A$2:$C$845,2,))</f>
        <v/>
      </c>
      <c r="AH611" s="57" t="str">
        <f t="shared" si="235"/>
        <v/>
      </c>
      <c r="AI611" s="57"/>
      <c r="AJ611" s="57" t="str">
        <f t="shared" si="236"/>
        <v/>
      </c>
      <c r="AK611" s="57"/>
      <c r="AL611" s="57" t="str">
        <f t="shared" si="237"/>
        <v/>
      </c>
      <c r="AM611" s="57"/>
      <c r="AN611" s="57" t="str">
        <f t="shared" si="238"/>
        <v/>
      </c>
      <c r="AO611" s="57"/>
      <c r="AP611" s="25"/>
      <c r="AQ611" s="23" t="str">
        <f t="shared" si="239"/>
        <v>Missing input data</v>
      </c>
      <c r="AR611" s="23" t="str">
        <f t="shared" si="240"/>
        <v>Missing input data</v>
      </c>
      <c r="AS611" s="25"/>
      <c r="AT611" s="23" t="str">
        <f t="shared" si="224"/>
        <v>Missing input data</v>
      </c>
      <c r="AU611" s="23" t="str">
        <f t="shared" si="225"/>
        <v>Missing input data</v>
      </c>
      <c r="AV611" s="25"/>
    </row>
    <row r="612" spans="1:48">
      <c r="A612" s="56"/>
      <c r="B612" s="67" t="str">
        <f t="shared" si="226"/>
        <v/>
      </c>
      <c r="C612" s="57"/>
      <c r="D612" s="67" t="str">
        <f t="shared" si="227"/>
        <v/>
      </c>
      <c r="E612" s="54"/>
      <c r="F612" s="51" t="str">
        <f t="shared" si="228"/>
        <v/>
      </c>
      <c r="G612" s="54"/>
      <c r="H612" s="67" t="str">
        <f t="shared" si="229"/>
        <v/>
      </c>
      <c r="I612" s="54" t="str">
        <f>IF(G612="","",VLOOKUP(G612,'LEVEL-SYSTEM'!$A$2:$B$849,2,))</f>
        <v/>
      </c>
      <c r="J612" s="67" t="str">
        <f t="shared" si="230"/>
        <v/>
      </c>
      <c r="K612" s="54"/>
      <c r="L612" s="55" t="str">
        <f t="shared" si="221"/>
        <v/>
      </c>
      <c r="M612" s="67" t="str">
        <f>IF(K612="","",VLOOKUP(K612,DISCIPLINE!$A$2:$C$845,2,))</f>
        <v/>
      </c>
      <c r="N612" s="55" t="str">
        <f t="shared" si="222"/>
        <v/>
      </c>
      <c r="O612" s="67" t="str">
        <f>IF(M612="","",VLOOKUP(M612,DISCIPLINE!$A$2:$C$845,2,))</f>
        <v/>
      </c>
      <c r="P612" s="67" t="str">
        <f t="shared" si="231"/>
        <v/>
      </c>
      <c r="Q612" s="57"/>
      <c r="R612" s="67" t="str">
        <f t="shared" si="223"/>
        <v/>
      </c>
      <c r="S612" s="79" t="str">
        <f>IF(Q612="","",VLOOKUP(Q612,'[1]ACTIVITY &amp; DISCIPLINE CODE'!$F$3:$I$1862,2,))</f>
        <v/>
      </c>
      <c r="T612" s="67" t="str">
        <f t="shared" si="241"/>
        <v/>
      </c>
      <c r="U612" s="67" t="str">
        <f>IF(Q612="","",VLOOKUP(Q612,'[1]ACTIVITY &amp; DISCIPLINE CODE'!$F$3:$I$1862,3,))</f>
        <v/>
      </c>
      <c r="V612" s="67" t="str">
        <f t="shared" si="232"/>
        <v/>
      </c>
      <c r="W612" s="67" t="str">
        <f>IF(Q612="","",VLOOKUP(Q612,'[2]ACTIVITY &amp; DISCIPLINE CODE'!$F$3:$I$1850,4,))</f>
        <v/>
      </c>
      <c r="X612" s="57" t="str">
        <f t="shared" si="233"/>
        <v/>
      </c>
      <c r="Y612" s="34"/>
      <c r="Z612" s="67" t="str">
        <f t="shared" si="242"/>
        <v/>
      </c>
      <c r="AA612" s="67" t="str">
        <f>IF(Y612="","",VLOOKUP(Y612,'DOCUMENT TYPE'!$A$7:$C$837,2,))</f>
        <v/>
      </c>
      <c r="AB612" s="67" t="str">
        <f t="shared" si="243"/>
        <v/>
      </c>
      <c r="AC612" s="67" t="str">
        <f>IF(Y612="","",VLOOKUP(Y612,'DOCUMENT TYPE'!$A$7:$C$837,3,))</f>
        <v/>
      </c>
      <c r="AD612" s="67" t="str">
        <f t="shared" si="234"/>
        <v/>
      </c>
      <c r="AE612" s="54"/>
      <c r="AF612" s="55" t="str">
        <f t="shared" si="244"/>
        <v/>
      </c>
      <c r="AG612" s="67" t="str">
        <f>IF(AE612="","",VLOOKUP(AE612,DISCIPLINE!$A$2:$C$845,2,))</f>
        <v/>
      </c>
      <c r="AH612" s="57" t="str">
        <f t="shared" si="235"/>
        <v/>
      </c>
      <c r="AI612" s="57"/>
      <c r="AJ612" s="57" t="str">
        <f t="shared" si="236"/>
        <v/>
      </c>
      <c r="AK612" s="57"/>
      <c r="AL612" s="57" t="str">
        <f t="shared" si="237"/>
        <v/>
      </c>
      <c r="AM612" s="57"/>
      <c r="AN612" s="57" t="str">
        <f t="shared" si="238"/>
        <v/>
      </c>
      <c r="AO612" s="57"/>
      <c r="AP612" s="25"/>
      <c r="AQ612" s="23" t="str">
        <f t="shared" si="239"/>
        <v>Missing input data</v>
      </c>
      <c r="AR612" s="23" t="str">
        <f t="shared" si="240"/>
        <v>Missing input data</v>
      </c>
      <c r="AS612" s="25"/>
      <c r="AT612" s="23" t="str">
        <f t="shared" si="224"/>
        <v>Missing input data</v>
      </c>
      <c r="AU612" s="23" t="str">
        <f t="shared" si="225"/>
        <v>Missing input data</v>
      </c>
      <c r="AV612" s="25"/>
    </row>
    <row r="613" spans="1:48">
      <c r="A613" s="56"/>
      <c r="B613" s="67" t="str">
        <f t="shared" si="226"/>
        <v/>
      </c>
      <c r="C613" s="57"/>
      <c r="D613" s="67" t="str">
        <f t="shared" si="227"/>
        <v/>
      </c>
      <c r="E613" s="54"/>
      <c r="F613" s="51" t="str">
        <f t="shared" si="228"/>
        <v/>
      </c>
      <c r="G613" s="54"/>
      <c r="H613" s="67" t="str">
        <f t="shared" si="229"/>
        <v/>
      </c>
      <c r="I613" s="54" t="str">
        <f>IF(G613="","",VLOOKUP(G613,'LEVEL-SYSTEM'!$A$2:$B$849,2,))</f>
        <v/>
      </c>
      <c r="J613" s="67" t="str">
        <f t="shared" si="230"/>
        <v/>
      </c>
      <c r="K613" s="54"/>
      <c r="L613" s="55" t="str">
        <f t="shared" si="221"/>
        <v/>
      </c>
      <c r="M613" s="67" t="str">
        <f>IF(K613="","",VLOOKUP(K613,DISCIPLINE!$A$2:$C$845,2,))</f>
        <v/>
      </c>
      <c r="N613" s="55" t="str">
        <f t="shared" si="222"/>
        <v/>
      </c>
      <c r="O613" s="67" t="str">
        <f>IF(M613="","",VLOOKUP(M613,DISCIPLINE!$A$2:$C$845,2,))</f>
        <v/>
      </c>
      <c r="P613" s="67" t="str">
        <f t="shared" si="231"/>
        <v/>
      </c>
      <c r="Q613" s="57"/>
      <c r="R613" s="67" t="str">
        <f t="shared" si="223"/>
        <v/>
      </c>
      <c r="S613" s="79" t="str">
        <f>IF(Q613="","",VLOOKUP(Q613,'[1]ACTIVITY &amp; DISCIPLINE CODE'!$F$3:$I$1862,2,))</f>
        <v/>
      </c>
      <c r="T613" s="67" t="str">
        <f t="shared" si="241"/>
        <v/>
      </c>
      <c r="U613" s="67" t="str">
        <f>IF(Q613="","",VLOOKUP(Q613,'[1]ACTIVITY &amp; DISCIPLINE CODE'!$F$3:$I$1862,3,))</f>
        <v/>
      </c>
      <c r="V613" s="67" t="str">
        <f t="shared" si="232"/>
        <v/>
      </c>
      <c r="W613" s="67" t="str">
        <f>IF(Q613="","",VLOOKUP(Q613,'[2]ACTIVITY &amp; DISCIPLINE CODE'!$F$3:$I$1850,4,))</f>
        <v/>
      </c>
      <c r="X613" s="57" t="str">
        <f t="shared" si="233"/>
        <v/>
      </c>
      <c r="Y613" s="34"/>
      <c r="Z613" s="67" t="str">
        <f t="shared" si="242"/>
        <v/>
      </c>
      <c r="AA613" s="67" t="str">
        <f>IF(Y613="","",VLOOKUP(Y613,'DOCUMENT TYPE'!$A$7:$C$837,2,))</f>
        <v/>
      </c>
      <c r="AB613" s="67" t="str">
        <f t="shared" si="243"/>
        <v/>
      </c>
      <c r="AC613" s="67" t="str">
        <f>IF(Y613="","",VLOOKUP(Y613,'DOCUMENT TYPE'!$A$7:$C$837,3,))</f>
        <v/>
      </c>
      <c r="AD613" s="67" t="str">
        <f t="shared" si="234"/>
        <v/>
      </c>
      <c r="AE613" s="54"/>
      <c r="AF613" s="55" t="str">
        <f t="shared" si="244"/>
        <v/>
      </c>
      <c r="AG613" s="67" t="str">
        <f>IF(AE613="","",VLOOKUP(AE613,DISCIPLINE!$A$2:$C$845,2,))</f>
        <v/>
      </c>
      <c r="AH613" s="57" t="str">
        <f t="shared" si="235"/>
        <v/>
      </c>
      <c r="AI613" s="57"/>
      <c r="AJ613" s="57" t="str">
        <f t="shared" si="236"/>
        <v/>
      </c>
      <c r="AK613" s="57"/>
      <c r="AL613" s="57" t="str">
        <f t="shared" si="237"/>
        <v/>
      </c>
      <c r="AM613" s="57"/>
      <c r="AN613" s="57" t="str">
        <f t="shared" si="238"/>
        <v/>
      </c>
      <c r="AO613" s="57"/>
      <c r="AP613" s="25"/>
      <c r="AQ613" s="23" t="str">
        <f t="shared" si="239"/>
        <v>Missing input data</v>
      </c>
      <c r="AR613" s="23" t="str">
        <f t="shared" si="240"/>
        <v>Missing input data</v>
      </c>
      <c r="AS613" s="25"/>
      <c r="AT613" s="23" t="str">
        <f t="shared" si="224"/>
        <v>Missing input data</v>
      </c>
      <c r="AU613" s="23" t="str">
        <f t="shared" si="225"/>
        <v>Missing input data</v>
      </c>
      <c r="AV613" s="25"/>
    </row>
    <row r="614" spans="1:48">
      <c r="A614" s="56"/>
      <c r="B614" s="67" t="str">
        <f t="shared" si="226"/>
        <v/>
      </c>
      <c r="C614" s="57"/>
      <c r="D614" s="67" t="str">
        <f t="shared" si="227"/>
        <v/>
      </c>
      <c r="E614" s="54"/>
      <c r="F614" s="51" t="str">
        <f t="shared" si="228"/>
        <v/>
      </c>
      <c r="G614" s="54"/>
      <c r="H614" s="67" t="str">
        <f t="shared" si="229"/>
        <v/>
      </c>
      <c r="I614" s="54" t="str">
        <f>IF(G614="","",VLOOKUP(G614,'LEVEL-SYSTEM'!$A$2:$B$849,2,))</f>
        <v/>
      </c>
      <c r="J614" s="67" t="str">
        <f t="shared" si="230"/>
        <v/>
      </c>
      <c r="K614" s="54"/>
      <c r="L614" s="55" t="str">
        <f t="shared" si="221"/>
        <v/>
      </c>
      <c r="M614" s="67" t="str">
        <f>IF(K614="","",VLOOKUP(K614,DISCIPLINE!$A$2:$C$845,2,))</f>
        <v/>
      </c>
      <c r="N614" s="55" t="str">
        <f t="shared" si="222"/>
        <v/>
      </c>
      <c r="O614" s="67" t="str">
        <f>IF(M614="","",VLOOKUP(M614,DISCIPLINE!$A$2:$C$845,2,))</f>
        <v/>
      </c>
      <c r="P614" s="67" t="str">
        <f t="shared" si="231"/>
        <v/>
      </c>
      <c r="Q614" s="57"/>
      <c r="R614" s="67" t="str">
        <f t="shared" si="223"/>
        <v/>
      </c>
      <c r="S614" s="79" t="str">
        <f>IF(Q614="","",VLOOKUP(Q614,'[1]ACTIVITY &amp; DISCIPLINE CODE'!$F$3:$I$1862,2,))</f>
        <v/>
      </c>
      <c r="T614" s="67" t="str">
        <f t="shared" si="241"/>
        <v/>
      </c>
      <c r="U614" s="67" t="str">
        <f>IF(Q614="","",VLOOKUP(Q614,'[1]ACTIVITY &amp; DISCIPLINE CODE'!$F$3:$I$1862,3,))</f>
        <v/>
      </c>
      <c r="V614" s="67" t="str">
        <f t="shared" si="232"/>
        <v/>
      </c>
      <c r="W614" s="67" t="str">
        <f>IF(Q614="","",VLOOKUP(Q614,'[2]ACTIVITY &amp; DISCIPLINE CODE'!$F$3:$I$1850,4,))</f>
        <v/>
      </c>
      <c r="X614" s="57" t="str">
        <f t="shared" si="233"/>
        <v/>
      </c>
      <c r="Y614" s="34"/>
      <c r="Z614" s="67" t="str">
        <f t="shared" si="242"/>
        <v/>
      </c>
      <c r="AA614" s="67" t="str">
        <f>IF(Y614="","",VLOOKUP(Y614,'DOCUMENT TYPE'!$A$7:$C$837,2,))</f>
        <v/>
      </c>
      <c r="AB614" s="67" t="str">
        <f t="shared" si="243"/>
        <v/>
      </c>
      <c r="AC614" s="67" t="str">
        <f>IF(Y614="","",VLOOKUP(Y614,'DOCUMENT TYPE'!$A$7:$C$837,3,))</f>
        <v/>
      </c>
      <c r="AD614" s="67" t="str">
        <f t="shared" si="234"/>
        <v/>
      </c>
      <c r="AE614" s="54"/>
      <c r="AF614" s="55" t="str">
        <f t="shared" si="244"/>
        <v/>
      </c>
      <c r="AG614" s="67" t="str">
        <f>IF(AE614="","",VLOOKUP(AE614,DISCIPLINE!$A$2:$C$845,2,))</f>
        <v/>
      </c>
      <c r="AH614" s="57" t="str">
        <f t="shared" si="235"/>
        <v/>
      </c>
      <c r="AI614" s="57"/>
      <c r="AJ614" s="57" t="str">
        <f t="shared" si="236"/>
        <v/>
      </c>
      <c r="AK614" s="57"/>
      <c r="AL614" s="57" t="str">
        <f t="shared" si="237"/>
        <v/>
      </c>
      <c r="AM614" s="57"/>
      <c r="AN614" s="57" t="str">
        <f t="shared" si="238"/>
        <v/>
      </c>
      <c r="AO614" s="57"/>
      <c r="AP614" s="25"/>
      <c r="AQ614" s="23" t="str">
        <f t="shared" si="239"/>
        <v>Missing input data</v>
      </c>
      <c r="AR614" s="23" t="str">
        <f t="shared" si="240"/>
        <v>Missing input data</v>
      </c>
      <c r="AS614" s="25"/>
      <c r="AT614" s="23" t="str">
        <f t="shared" si="224"/>
        <v>Missing input data</v>
      </c>
      <c r="AU614" s="23" t="str">
        <f t="shared" si="225"/>
        <v>Missing input data</v>
      </c>
      <c r="AV614" s="25"/>
    </row>
    <row r="615" spans="1:48">
      <c r="A615" s="56"/>
      <c r="B615" s="67" t="str">
        <f t="shared" si="226"/>
        <v/>
      </c>
      <c r="C615" s="57"/>
      <c r="D615" s="67" t="str">
        <f t="shared" si="227"/>
        <v/>
      </c>
      <c r="E615" s="54"/>
      <c r="F615" s="51" t="str">
        <f t="shared" si="228"/>
        <v/>
      </c>
      <c r="G615" s="54"/>
      <c r="H615" s="67" t="str">
        <f t="shared" si="229"/>
        <v/>
      </c>
      <c r="I615" s="54" t="str">
        <f>IF(G615="","",VLOOKUP(G615,'LEVEL-SYSTEM'!$A$2:$B$849,2,))</f>
        <v/>
      </c>
      <c r="J615" s="67" t="str">
        <f t="shared" si="230"/>
        <v/>
      </c>
      <c r="K615" s="54"/>
      <c r="L615" s="55" t="str">
        <f t="shared" si="221"/>
        <v/>
      </c>
      <c r="M615" s="67" t="str">
        <f>IF(K615="","",VLOOKUP(K615,DISCIPLINE!$A$2:$C$845,2,))</f>
        <v/>
      </c>
      <c r="N615" s="55" t="str">
        <f t="shared" si="222"/>
        <v/>
      </c>
      <c r="O615" s="67" t="str">
        <f>IF(M615="","",VLOOKUP(M615,DISCIPLINE!$A$2:$C$845,2,))</f>
        <v/>
      </c>
      <c r="P615" s="67" t="str">
        <f t="shared" si="231"/>
        <v/>
      </c>
      <c r="Q615" s="57"/>
      <c r="R615" s="67" t="str">
        <f t="shared" si="223"/>
        <v/>
      </c>
      <c r="S615" s="79" t="str">
        <f>IF(Q615="","",VLOOKUP(Q615,'[1]ACTIVITY &amp; DISCIPLINE CODE'!$F$3:$I$1862,2,))</f>
        <v/>
      </c>
      <c r="T615" s="67" t="str">
        <f t="shared" si="241"/>
        <v/>
      </c>
      <c r="U615" s="67" t="str">
        <f>IF(Q615="","",VLOOKUP(Q615,'[1]ACTIVITY &amp; DISCIPLINE CODE'!$F$3:$I$1862,3,))</f>
        <v/>
      </c>
      <c r="V615" s="67" t="str">
        <f t="shared" si="232"/>
        <v/>
      </c>
      <c r="W615" s="67" t="str">
        <f>IF(Q615="","",VLOOKUP(Q615,'[2]ACTIVITY &amp; DISCIPLINE CODE'!$F$3:$I$1850,4,))</f>
        <v/>
      </c>
      <c r="X615" s="57" t="str">
        <f t="shared" si="233"/>
        <v/>
      </c>
      <c r="Y615" s="34"/>
      <c r="Z615" s="67" t="str">
        <f t="shared" si="242"/>
        <v/>
      </c>
      <c r="AA615" s="67" t="str">
        <f>IF(Y615="","",VLOOKUP(Y615,'DOCUMENT TYPE'!$A$7:$C$837,2,))</f>
        <v/>
      </c>
      <c r="AB615" s="67" t="str">
        <f t="shared" si="243"/>
        <v/>
      </c>
      <c r="AC615" s="67" t="str">
        <f>IF(Y615="","",VLOOKUP(Y615,'DOCUMENT TYPE'!$A$7:$C$837,3,))</f>
        <v/>
      </c>
      <c r="AD615" s="67" t="str">
        <f t="shared" si="234"/>
        <v/>
      </c>
      <c r="AE615" s="54"/>
      <c r="AF615" s="55" t="str">
        <f t="shared" si="244"/>
        <v/>
      </c>
      <c r="AG615" s="67" t="str">
        <f>IF(AE615="","",VLOOKUP(AE615,DISCIPLINE!$A$2:$C$845,2,))</f>
        <v/>
      </c>
      <c r="AH615" s="57" t="str">
        <f t="shared" si="235"/>
        <v/>
      </c>
      <c r="AI615" s="57"/>
      <c r="AJ615" s="57" t="str">
        <f t="shared" si="236"/>
        <v/>
      </c>
      <c r="AK615" s="57"/>
      <c r="AL615" s="57" t="str">
        <f t="shared" si="237"/>
        <v/>
      </c>
      <c r="AM615" s="57"/>
      <c r="AN615" s="57" t="str">
        <f t="shared" si="238"/>
        <v/>
      </c>
      <c r="AO615" s="57"/>
      <c r="AP615" s="25"/>
      <c r="AQ615" s="23" t="str">
        <f t="shared" si="239"/>
        <v>Missing input data</v>
      </c>
      <c r="AR615" s="23" t="str">
        <f t="shared" si="240"/>
        <v>Missing input data</v>
      </c>
      <c r="AS615" s="25"/>
      <c r="AT615" s="23" t="str">
        <f t="shared" si="224"/>
        <v>Missing input data</v>
      </c>
      <c r="AU615" s="23" t="str">
        <f t="shared" si="225"/>
        <v>Missing input data</v>
      </c>
      <c r="AV615" s="25"/>
    </row>
    <row r="616" spans="1:48">
      <c r="A616" s="56"/>
      <c r="B616" s="67" t="str">
        <f t="shared" si="226"/>
        <v/>
      </c>
      <c r="C616" s="57"/>
      <c r="D616" s="67" t="str">
        <f t="shared" si="227"/>
        <v/>
      </c>
      <c r="E616" s="54"/>
      <c r="F616" s="51" t="str">
        <f t="shared" si="228"/>
        <v/>
      </c>
      <c r="G616" s="54"/>
      <c r="H616" s="67" t="str">
        <f t="shared" si="229"/>
        <v/>
      </c>
      <c r="I616" s="54" t="str">
        <f>IF(G616="","",VLOOKUP(G616,'LEVEL-SYSTEM'!$A$2:$B$849,2,))</f>
        <v/>
      </c>
      <c r="J616" s="67" t="str">
        <f t="shared" si="230"/>
        <v/>
      </c>
      <c r="K616" s="54"/>
      <c r="L616" s="55" t="str">
        <f t="shared" si="221"/>
        <v/>
      </c>
      <c r="M616" s="67" t="str">
        <f>IF(K616="","",VLOOKUP(K616,DISCIPLINE!$A$2:$C$845,2,))</f>
        <v/>
      </c>
      <c r="N616" s="55" t="str">
        <f t="shared" si="222"/>
        <v/>
      </c>
      <c r="O616" s="67" t="str">
        <f>IF(M616="","",VLOOKUP(M616,DISCIPLINE!$A$2:$C$845,2,))</f>
        <v/>
      </c>
      <c r="P616" s="67" t="str">
        <f t="shared" si="231"/>
        <v/>
      </c>
      <c r="Q616" s="57"/>
      <c r="R616" s="67" t="str">
        <f t="shared" si="223"/>
        <v/>
      </c>
      <c r="S616" s="79" t="str">
        <f>IF(Q616="","",VLOOKUP(Q616,'[1]ACTIVITY &amp; DISCIPLINE CODE'!$F$3:$I$1862,2,))</f>
        <v/>
      </c>
      <c r="T616" s="67" t="str">
        <f t="shared" si="241"/>
        <v/>
      </c>
      <c r="U616" s="67" t="str">
        <f>IF(Q616="","",VLOOKUP(Q616,'[1]ACTIVITY &amp; DISCIPLINE CODE'!$F$3:$I$1862,3,))</f>
        <v/>
      </c>
      <c r="V616" s="67" t="str">
        <f t="shared" si="232"/>
        <v/>
      </c>
      <c r="W616" s="67" t="str">
        <f>IF(Q616="","",VLOOKUP(Q616,'[2]ACTIVITY &amp; DISCIPLINE CODE'!$F$3:$I$1850,4,))</f>
        <v/>
      </c>
      <c r="X616" s="57" t="str">
        <f t="shared" si="233"/>
        <v/>
      </c>
      <c r="Y616" s="34"/>
      <c r="Z616" s="67" t="str">
        <f t="shared" si="242"/>
        <v/>
      </c>
      <c r="AA616" s="67" t="str">
        <f>IF(Y616="","",VLOOKUP(Y616,'DOCUMENT TYPE'!$A$7:$C$837,2,))</f>
        <v/>
      </c>
      <c r="AB616" s="67" t="str">
        <f t="shared" si="243"/>
        <v/>
      </c>
      <c r="AC616" s="67" t="str">
        <f>IF(Y616="","",VLOOKUP(Y616,'DOCUMENT TYPE'!$A$7:$C$837,3,))</f>
        <v/>
      </c>
      <c r="AD616" s="67" t="str">
        <f t="shared" si="234"/>
        <v/>
      </c>
      <c r="AE616" s="54"/>
      <c r="AF616" s="55" t="str">
        <f t="shared" si="244"/>
        <v/>
      </c>
      <c r="AG616" s="67" t="str">
        <f>IF(AE616="","",VLOOKUP(AE616,DISCIPLINE!$A$2:$C$845,2,))</f>
        <v/>
      </c>
      <c r="AH616" s="57" t="str">
        <f t="shared" si="235"/>
        <v/>
      </c>
      <c r="AI616" s="57"/>
      <c r="AJ616" s="57" t="str">
        <f t="shared" si="236"/>
        <v/>
      </c>
      <c r="AK616" s="57"/>
      <c r="AL616" s="57" t="str">
        <f t="shared" si="237"/>
        <v/>
      </c>
      <c r="AM616" s="57"/>
      <c r="AN616" s="57" t="str">
        <f t="shared" si="238"/>
        <v/>
      </c>
      <c r="AO616" s="57"/>
      <c r="AP616" s="25"/>
      <c r="AQ616" s="23" t="str">
        <f t="shared" si="239"/>
        <v>Missing input data</v>
      </c>
      <c r="AR616" s="23" t="str">
        <f t="shared" si="240"/>
        <v>Missing input data</v>
      </c>
      <c r="AS616" s="25"/>
      <c r="AT616" s="23" t="str">
        <f t="shared" si="224"/>
        <v>Missing input data</v>
      </c>
      <c r="AU616" s="23" t="str">
        <f t="shared" si="225"/>
        <v>Missing input data</v>
      </c>
      <c r="AV616" s="25"/>
    </row>
    <row r="617" spans="1:48">
      <c r="A617" s="56"/>
      <c r="B617" s="67" t="str">
        <f t="shared" si="226"/>
        <v/>
      </c>
      <c r="C617" s="57"/>
      <c r="D617" s="67" t="str">
        <f t="shared" si="227"/>
        <v/>
      </c>
      <c r="E617" s="54"/>
      <c r="F617" s="51" t="str">
        <f t="shared" si="228"/>
        <v/>
      </c>
      <c r="G617" s="54"/>
      <c r="H617" s="67" t="str">
        <f t="shared" si="229"/>
        <v/>
      </c>
      <c r="I617" s="54" t="str">
        <f>IF(G617="","",VLOOKUP(G617,'LEVEL-SYSTEM'!$A$2:$B$849,2,))</f>
        <v/>
      </c>
      <c r="J617" s="67" t="str">
        <f t="shared" si="230"/>
        <v/>
      </c>
      <c r="K617" s="54"/>
      <c r="L617" s="55" t="str">
        <f t="shared" si="221"/>
        <v/>
      </c>
      <c r="M617" s="67" t="str">
        <f>IF(K617="","",VLOOKUP(K617,DISCIPLINE!$A$2:$C$845,2,))</f>
        <v/>
      </c>
      <c r="N617" s="55" t="str">
        <f t="shared" si="222"/>
        <v/>
      </c>
      <c r="O617" s="67" t="str">
        <f>IF(M617="","",VLOOKUP(M617,DISCIPLINE!$A$2:$C$845,2,))</f>
        <v/>
      </c>
      <c r="P617" s="67" t="str">
        <f t="shared" si="231"/>
        <v/>
      </c>
      <c r="Q617" s="57"/>
      <c r="R617" s="67" t="str">
        <f t="shared" si="223"/>
        <v/>
      </c>
      <c r="S617" s="79" t="str">
        <f>IF(Q617="","",VLOOKUP(Q617,'[1]ACTIVITY &amp; DISCIPLINE CODE'!$F$3:$I$1862,2,))</f>
        <v/>
      </c>
      <c r="T617" s="67" t="str">
        <f t="shared" si="241"/>
        <v/>
      </c>
      <c r="U617" s="67" t="str">
        <f>IF(Q617="","",VLOOKUP(Q617,'[1]ACTIVITY &amp; DISCIPLINE CODE'!$F$3:$I$1862,3,))</f>
        <v/>
      </c>
      <c r="V617" s="67" t="str">
        <f t="shared" si="232"/>
        <v/>
      </c>
      <c r="W617" s="67" t="str">
        <f>IF(Q617="","",VLOOKUP(Q617,'[2]ACTIVITY &amp; DISCIPLINE CODE'!$F$3:$I$1850,4,))</f>
        <v/>
      </c>
      <c r="X617" s="57" t="str">
        <f t="shared" si="233"/>
        <v/>
      </c>
      <c r="Y617" s="34"/>
      <c r="Z617" s="67" t="str">
        <f t="shared" si="242"/>
        <v/>
      </c>
      <c r="AA617" s="67" t="str">
        <f>IF(Y617="","",VLOOKUP(Y617,'DOCUMENT TYPE'!$A$7:$C$837,2,))</f>
        <v/>
      </c>
      <c r="AB617" s="67" t="str">
        <f t="shared" si="243"/>
        <v/>
      </c>
      <c r="AC617" s="67" t="str">
        <f>IF(Y617="","",VLOOKUP(Y617,'DOCUMENT TYPE'!$A$7:$C$837,3,))</f>
        <v/>
      </c>
      <c r="AD617" s="67" t="str">
        <f t="shared" si="234"/>
        <v/>
      </c>
      <c r="AE617" s="54"/>
      <c r="AF617" s="55" t="str">
        <f t="shared" si="244"/>
        <v/>
      </c>
      <c r="AG617" s="67" t="str">
        <f>IF(AE617="","",VLOOKUP(AE617,DISCIPLINE!$A$2:$C$845,2,))</f>
        <v/>
      </c>
      <c r="AH617" s="57" t="str">
        <f t="shared" si="235"/>
        <v/>
      </c>
      <c r="AI617" s="57"/>
      <c r="AJ617" s="57" t="str">
        <f t="shared" si="236"/>
        <v/>
      </c>
      <c r="AK617" s="57"/>
      <c r="AL617" s="57" t="str">
        <f t="shared" si="237"/>
        <v/>
      </c>
      <c r="AM617" s="57"/>
      <c r="AN617" s="57" t="str">
        <f t="shared" si="238"/>
        <v/>
      </c>
      <c r="AO617" s="57"/>
      <c r="AP617" s="25"/>
      <c r="AQ617" s="23" t="str">
        <f t="shared" si="239"/>
        <v>Missing input data</v>
      </c>
      <c r="AR617" s="23" t="str">
        <f t="shared" si="240"/>
        <v>Missing input data</v>
      </c>
      <c r="AS617" s="25"/>
      <c r="AT617" s="23" t="str">
        <f t="shared" si="224"/>
        <v>Missing input data</v>
      </c>
      <c r="AU617" s="23" t="str">
        <f t="shared" si="225"/>
        <v>Missing input data</v>
      </c>
      <c r="AV617" s="25"/>
    </row>
    <row r="618" spans="1:48">
      <c r="A618" s="56"/>
      <c r="B618" s="67" t="str">
        <f t="shared" si="226"/>
        <v/>
      </c>
      <c r="C618" s="57"/>
      <c r="D618" s="67" t="str">
        <f t="shared" si="227"/>
        <v/>
      </c>
      <c r="E618" s="54"/>
      <c r="F618" s="51" t="str">
        <f t="shared" si="228"/>
        <v/>
      </c>
      <c r="G618" s="54"/>
      <c r="H618" s="67" t="str">
        <f t="shared" si="229"/>
        <v/>
      </c>
      <c r="I618" s="54" t="str">
        <f>IF(G618="","",VLOOKUP(G618,'LEVEL-SYSTEM'!$A$2:$B$849,2,))</f>
        <v/>
      </c>
      <c r="J618" s="67" t="str">
        <f t="shared" si="230"/>
        <v/>
      </c>
      <c r="K618" s="54"/>
      <c r="L618" s="55" t="str">
        <f t="shared" si="221"/>
        <v/>
      </c>
      <c r="M618" s="67" t="str">
        <f>IF(K618="","",VLOOKUP(K618,DISCIPLINE!$A$2:$C$845,2,))</f>
        <v/>
      </c>
      <c r="N618" s="55" t="str">
        <f t="shared" si="222"/>
        <v/>
      </c>
      <c r="O618" s="67" t="str">
        <f>IF(M618="","",VLOOKUP(M618,DISCIPLINE!$A$2:$C$845,2,))</f>
        <v/>
      </c>
      <c r="P618" s="67" t="str">
        <f t="shared" si="231"/>
        <v/>
      </c>
      <c r="Q618" s="57"/>
      <c r="R618" s="67" t="str">
        <f t="shared" si="223"/>
        <v/>
      </c>
      <c r="S618" s="79" t="str">
        <f>IF(Q618="","",VLOOKUP(Q618,'[1]ACTIVITY &amp; DISCIPLINE CODE'!$F$3:$I$1862,2,))</f>
        <v/>
      </c>
      <c r="T618" s="67" t="str">
        <f t="shared" si="241"/>
        <v/>
      </c>
      <c r="U618" s="67" t="str">
        <f>IF(Q618="","",VLOOKUP(Q618,'[1]ACTIVITY &amp; DISCIPLINE CODE'!$F$3:$I$1862,3,))</f>
        <v/>
      </c>
      <c r="V618" s="67" t="str">
        <f t="shared" si="232"/>
        <v/>
      </c>
      <c r="W618" s="67" t="str">
        <f>IF(Q618="","",VLOOKUP(Q618,'[2]ACTIVITY &amp; DISCIPLINE CODE'!$F$3:$I$1850,4,))</f>
        <v/>
      </c>
      <c r="X618" s="57" t="str">
        <f t="shared" si="233"/>
        <v/>
      </c>
      <c r="Y618" s="34"/>
      <c r="Z618" s="67" t="str">
        <f t="shared" si="242"/>
        <v/>
      </c>
      <c r="AA618" s="67" t="str">
        <f>IF(Y618="","",VLOOKUP(Y618,'DOCUMENT TYPE'!$A$7:$C$837,2,))</f>
        <v/>
      </c>
      <c r="AB618" s="67" t="str">
        <f t="shared" si="243"/>
        <v/>
      </c>
      <c r="AC618" s="67" t="str">
        <f>IF(Y618="","",VLOOKUP(Y618,'DOCUMENT TYPE'!$A$7:$C$837,3,))</f>
        <v/>
      </c>
      <c r="AD618" s="67" t="str">
        <f t="shared" si="234"/>
        <v/>
      </c>
      <c r="AE618" s="54"/>
      <c r="AF618" s="55" t="str">
        <f t="shared" si="244"/>
        <v/>
      </c>
      <c r="AG618" s="67" t="str">
        <f>IF(AE618="","",VLOOKUP(AE618,DISCIPLINE!$A$2:$C$845,2,))</f>
        <v/>
      </c>
      <c r="AH618" s="57" t="str">
        <f t="shared" si="235"/>
        <v/>
      </c>
      <c r="AI618" s="57"/>
      <c r="AJ618" s="57" t="str">
        <f t="shared" si="236"/>
        <v/>
      </c>
      <c r="AK618" s="57"/>
      <c r="AL618" s="57" t="str">
        <f t="shared" si="237"/>
        <v/>
      </c>
      <c r="AM618" s="57"/>
      <c r="AN618" s="57" t="str">
        <f t="shared" si="238"/>
        <v/>
      </c>
      <c r="AO618" s="57"/>
      <c r="AP618" s="25"/>
      <c r="AQ618" s="23" t="str">
        <f t="shared" si="239"/>
        <v>Missing input data</v>
      </c>
      <c r="AR618" s="23" t="str">
        <f t="shared" si="240"/>
        <v>Missing input data</v>
      </c>
      <c r="AS618" s="25"/>
      <c r="AT618" s="23" t="str">
        <f t="shared" si="224"/>
        <v>Missing input data</v>
      </c>
      <c r="AU618" s="23" t="str">
        <f t="shared" si="225"/>
        <v>Missing input data</v>
      </c>
      <c r="AV618" s="25"/>
    </row>
    <row r="619" spans="1:48">
      <c r="A619" s="56"/>
      <c r="B619" s="67" t="str">
        <f t="shared" si="226"/>
        <v/>
      </c>
      <c r="C619" s="57"/>
      <c r="D619" s="67" t="str">
        <f t="shared" si="227"/>
        <v/>
      </c>
      <c r="E619" s="54"/>
      <c r="F619" s="51" t="str">
        <f t="shared" si="228"/>
        <v/>
      </c>
      <c r="G619" s="54"/>
      <c r="H619" s="67" t="str">
        <f t="shared" si="229"/>
        <v/>
      </c>
      <c r="I619" s="54" t="str">
        <f>IF(G619="","",VLOOKUP(G619,'LEVEL-SYSTEM'!$A$2:$B$849,2,))</f>
        <v/>
      </c>
      <c r="J619" s="67" t="str">
        <f t="shared" si="230"/>
        <v/>
      </c>
      <c r="K619" s="54"/>
      <c r="L619" s="55" t="str">
        <f t="shared" si="221"/>
        <v/>
      </c>
      <c r="M619" s="67" t="str">
        <f>IF(K619="","",VLOOKUP(K619,DISCIPLINE!$A$2:$C$845,2,))</f>
        <v/>
      </c>
      <c r="N619" s="55" t="str">
        <f t="shared" si="222"/>
        <v/>
      </c>
      <c r="O619" s="67" t="str">
        <f>IF(M619="","",VLOOKUP(M619,DISCIPLINE!$A$2:$C$845,2,))</f>
        <v/>
      </c>
      <c r="P619" s="67" t="str">
        <f t="shared" si="231"/>
        <v/>
      </c>
      <c r="Q619" s="57"/>
      <c r="R619" s="67" t="str">
        <f t="shared" si="223"/>
        <v/>
      </c>
      <c r="S619" s="79" t="str">
        <f>IF(Q619="","",VLOOKUP(Q619,'[1]ACTIVITY &amp; DISCIPLINE CODE'!$F$3:$I$1862,2,))</f>
        <v/>
      </c>
      <c r="T619" s="67" t="str">
        <f t="shared" si="241"/>
        <v/>
      </c>
      <c r="U619" s="67" t="str">
        <f>IF(Q619="","",VLOOKUP(Q619,'[1]ACTIVITY &amp; DISCIPLINE CODE'!$F$3:$I$1862,3,))</f>
        <v/>
      </c>
      <c r="V619" s="67" t="str">
        <f t="shared" si="232"/>
        <v/>
      </c>
      <c r="W619" s="67" t="str">
        <f>IF(Q619="","",VLOOKUP(Q619,'[2]ACTIVITY &amp; DISCIPLINE CODE'!$F$3:$I$1850,4,))</f>
        <v/>
      </c>
      <c r="X619" s="57" t="str">
        <f t="shared" si="233"/>
        <v/>
      </c>
      <c r="Y619" s="34"/>
      <c r="Z619" s="67" t="str">
        <f t="shared" si="242"/>
        <v/>
      </c>
      <c r="AA619" s="67" t="str">
        <f>IF(Y619="","",VLOOKUP(Y619,'DOCUMENT TYPE'!$A$7:$C$837,2,))</f>
        <v/>
      </c>
      <c r="AB619" s="67" t="str">
        <f t="shared" si="243"/>
        <v/>
      </c>
      <c r="AC619" s="67" t="str">
        <f>IF(Y619="","",VLOOKUP(Y619,'DOCUMENT TYPE'!$A$7:$C$837,3,))</f>
        <v/>
      </c>
      <c r="AD619" s="67" t="str">
        <f t="shared" si="234"/>
        <v/>
      </c>
      <c r="AE619" s="54"/>
      <c r="AF619" s="55" t="str">
        <f t="shared" si="244"/>
        <v/>
      </c>
      <c r="AG619" s="67" t="str">
        <f>IF(AE619="","",VLOOKUP(AE619,DISCIPLINE!$A$2:$C$845,2,))</f>
        <v/>
      </c>
      <c r="AH619" s="57" t="str">
        <f t="shared" si="235"/>
        <v/>
      </c>
      <c r="AI619" s="57"/>
      <c r="AJ619" s="57" t="str">
        <f t="shared" si="236"/>
        <v/>
      </c>
      <c r="AK619" s="57"/>
      <c r="AL619" s="57" t="str">
        <f t="shared" si="237"/>
        <v/>
      </c>
      <c r="AM619" s="57"/>
      <c r="AN619" s="57" t="str">
        <f t="shared" si="238"/>
        <v/>
      </c>
      <c r="AO619" s="57"/>
      <c r="AP619" s="25"/>
      <c r="AQ619" s="23" t="str">
        <f t="shared" si="239"/>
        <v>Missing input data</v>
      </c>
      <c r="AR619" s="23" t="str">
        <f t="shared" si="240"/>
        <v>Missing input data</v>
      </c>
      <c r="AS619" s="25"/>
      <c r="AT619" s="23" t="str">
        <f t="shared" si="224"/>
        <v>Missing input data</v>
      </c>
      <c r="AU619" s="23" t="str">
        <f t="shared" si="225"/>
        <v>Missing input data</v>
      </c>
      <c r="AV619" s="25"/>
    </row>
    <row r="620" spans="1:48">
      <c r="A620" s="56"/>
      <c r="B620" s="67" t="str">
        <f t="shared" si="226"/>
        <v/>
      </c>
      <c r="C620" s="57"/>
      <c r="D620" s="67" t="str">
        <f t="shared" si="227"/>
        <v/>
      </c>
      <c r="E620" s="54"/>
      <c r="F620" s="51" t="str">
        <f t="shared" si="228"/>
        <v/>
      </c>
      <c r="G620" s="54"/>
      <c r="H620" s="67" t="str">
        <f t="shared" si="229"/>
        <v/>
      </c>
      <c r="I620" s="54" t="str">
        <f>IF(G620="","",VLOOKUP(G620,'LEVEL-SYSTEM'!$A$2:$B$849,2,))</f>
        <v/>
      </c>
      <c r="J620" s="67" t="str">
        <f t="shared" si="230"/>
        <v/>
      </c>
      <c r="K620" s="54"/>
      <c r="L620" s="55" t="str">
        <f t="shared" si="221"/>
        <v/>
      </c>
      <c r="M620" s="67" t="str">
        <f>IF(K620="","",VLOOKUP(K620,DISCIPLINE!$A$2:$C$845,2,))</f>
        <v/>
      </c>
      <c r="N620" s="55" t="str">
        <f t="shared" si="222"/>
        <v/>
      </c>
      <c r="O620" s="67" t="str">
        <f>IF(M620="","",VLOOKUP(M620,DISCIPLINE!$A$2:$C$845,2,))</f>
        <v/>
      </c>
      <c r="P620" s="67" t="str">
        <f t="shared" si="231"/>
        <v/>
      </c>
      <c r="Q620" s="57"/>
      <c r="R620" s="67" t="str">
        <f t="shared" si="223"/>
        <v/>
      </c>
      <c r="S620" s="79" t="str">
        <f>IF(Q620="","",VLOOKUP(Q620,'[1]ACTIVITY &amp; DISCIPLINE CODE'!$F$3:$I$1862,2,))</f>
        <v/>
      </c>
      <c r="T620" s="67" t="str">
        <f t="shared" si="241"/>
        <v/>
      </c>
      <c r="U620" s="67" t="str">
        <f>IF(Q620="","",VLOOKUP(Q620,'[1]ACTIVITY &amp; DISCIPLINE CODE'!$F$3:$I$1862,3,))</f>
        <v/>
      </c>
      <c r="V620" s="67" t="str">
        <f t="shared" si="232"/>
        <v/>
      </c>
      <c r="W620" s="67" t="str">
        <f>IF(Q620="","",VLOOKUP(Q620,'[2]ACTIVITY &amp; DISCIPLINE CODE'!$F$3:$I$1850,4,))</f>
        <v/>
      </c>
      <c r="X620" s="57" t="str">
        <f t="shared" si="233"/>
        <v/>
      </c>
      <c r="Y620" s="34"/>
      <c r="Z620" s="67" t="str">
        <f t="shared" si="242"/>
        <v/>
      </c>
      <c r="AA620" s="67" t="str">
        <f>IF(Y620="","",VLOOKUP(Y620,'DOCUMENT TYPE'!$A$7:$C$837,2,))</f>
        <v/>
      </c>
      <c r="AB620" s="67" t="str">
        <f t="shared" si="243"/>
        <v/>
      </c>
      <c r="AC620" s="67" t="str">
        <f>IF(Y620="","",VLOOKUP(Y620,'DOCUMENT TYPE'!$A$7:$C$837,3,))</f>
        <v/>
      </c>
      <c r="AD620" s="67" t="str">
        <f t="shared" si="234"/>
        <v/>
      </c>
      <c r="AE620" s="54"/>
      <c r="AF620" s="55" t="str">
        <f t="shared" si="244"/>
        <v/>
      </c>
      <c r="AG620" s="67" t="str">
        <f>IF(AE620="","",VLOOKUP(AE620,DISCIPLINE!$A$2:$C$845,2,))</f>
        <v/>
      </c>
      <c r="AH620" s="57" t="str">
        <f t="shared" si="235"/>
        <v/>
      </c>
      <c r="AI620" s="57"/>
      <c r="AJ620" s="57" t="str">
        <f t="shared" si="236"/>
        <v/>
      </c>
      <c r="AK620" s="57"/>
      <c r="AL620" s="57" t="str">
        <f t="shared" si="237"/>
        <v/>
      </c>
      <c r="AM620" s="57"/>
      <c r="AN620" s="57" t="str">
        <f t="shared" si="238"/>
        <v/>
      </c>
      <c r="AO620" s="57"/>
      <c r="AP620" s="25"/>
      <c r="AQ620" s="23" t="str">
        <f t="shared" si="239"/>
        <v>Missing input data</v>
      </c>
      <c r="AR620" s="23" t="str">
        <f t="shared" si="240"/>
        <v>Missing input data</v>
      </c>
      <c r="AS620" s="25"/>
      <c r="AT620" s="23" t="str">
        <f t="shared" si="224"/>
        <v>Missing input data</v>
      </c>
      <c r="AU620" s="23" t="str">
        <f t="shared" si="225"/>
        <v>Missing input data</v>
      </c>
      <c r="AV620" s="25"/>
    </row>
    <row r="621" spans="1:48">
      <c r="A621" s="56"/>
      <c r="B621" s="67" t="str">
        <f t="shared" si="226"/>
        <v/>
      </c>
      <c r="C621" s="57"/>
      <c r="D621" s="67" t="str">
        <f t="shared" si="227"/>
        <v/>
      </c>
      <c r="E621" s="54"/>
      <c r="F621" s="51" t="str">
        <f t="shared" si="228"/>
        <v/>
      </c>
      <c r="G621" s="54"/>
      <c r="H621" s="67" t="str">
        <f t="shared" si="229"/>
        <v/>
      </c>
      <c r="I621" s="54" t="str">
        <f>IF(G621="","",VLOOKUP(G621,'LEVEL-SYSTEM'!$A$2:$B$849,2,))</f>
        <v/>
      </c>
      <c r="J621" s="67" t="str">
        <f t="shared" si="230"/>
        <v/>
      </c>
      <c r="K621" s="54"/>
      <c r="L621" s="55" t="str">
        <f t="shared" si="221"/>
        <v/>
      </c>
      <c r="M621" s="67" t="str">
        <f>IF(K621="","",VLOOKUP(K621,DISCIPLINE!$A$2:$C$845,2,))</f>
        <v/>
      </c>
      <c r="N621" s="55" t="str">
        <f t="shared" si="222"/>
        <v/>
      </c>
      <c r="O621" s="67" t="str">
        <f>IF(M621="","",VLOOKUP(M621,DISCIPLINE!$A$2:$C$845,2,))</f>
        <v/>
      </c>
      <c r="P621" s="67" t="str">
        <f t="shared" si="231"/>
        <v/>
      </c>
      <c r="Q621" s="57"/>
      <c r="R621" s="67" t="str">
        <f t="shared" si="223"/>
        <v/>
      </c>
      <c r="S621" s="79" t="str">
        <f>IF(Q621="","",VLOOKUP(Q621,'[1]ACTIVITY &amp; DISCIPLINE CODE'!$F$3:$I$1862,2,))</f>
        <v/>
      </c>
      <c r="T621" s="67" t="str">
        <f t="shared" si="241"/>
        <v/>
      </c>
      <c r="U621" s="67" t="str">
        <f>IF(Q621="","",VLOOKUP(Q621,'[1]ACTIVITY &amp; DISCIPLINE CODE'!$F$3:$I$1862,3,))</f>
        <v/>
      </c>
      <c r="V621" s="67" t="str">
        <f t="shared" si="232"/>
        <v/>
      </c>
      <c r="W621" s="67" t="str">
        <f>IF(Q621="","",VLOOKUP(Q621,'[2]ACTIVITY &amp; DISCIPLINE CODE'!$F$3:$I$1850,4,))</f>
        <v/>
      </c>
      <c r="X621" s="57" t="str">
        <f t="shared" si="233"/>
        <v/>
      </c>
      <c r="Y621" s="34"/>
      <c r="Z621" s="67" t="str">
        <f t="shared" si="242"/>
        <v/>
      </c>
      <c r="AA621" s="67" t="str">
        <f>IF(Y621="","",VLOOKUP(Y621,'DOCUMENT TYPE'!$A$7:$C$837,2,))</f>
        <v/>
      </c>
      <c r="AB621" s="67" t="str">
        <f t="shared" si="243"/>
        <v/>
      </c>
      <c r="AC621" s="67" t="str">
        <f>IF(Y621="","",VLOOKUP(Y621,'DOCUMENT TYPE'!$A$7:$C$837,3,))</f>
        <v/>
      </c>
      <c r="AD621" s="67" t="str">
        <f t="shared" si="234"/>
        <v/>
      </c>
      <c r="AE621" s="54"/>
      <c r="AF621" s="55" t="str">
        <f t="shared" si="244"/>
        <v/>
      </c>
      <c r="AG621" s="67" t="str">
        <f>IF(AE621="","",VLOOKUP(AE621,DISCIPLINE!$A$2:$C$845,2,))</f>
        <v/>
      </c>
      <c r="AH621" s="57" t="str">
        <f t="shared" si="235"/>
        <v/>
      </c>
      <c r="AI621" s="57"/>
      <c r="AJ621" s="57" t="str">
        <f t="shared" si="236"/>
        <v/>
      </c>
      <c r="AK621" s="57"/>
      <c r="AL621" s="57" t="str">
        <f t="shared" si="237"/>
        <v/>
      </c>
      <c r="AM621" s="57"/>
      <c r="AN621" s="57" t="str">
        <f t="shared" si="238"/>
        <v/>
      </c>
      <c r="AO621" s="57"/>
      <c r="AP621" s="25"/>
      <c r="AQ621" s="23" t="str">
        <f t="shared" si="239"/>
        <v>Missing input data</v>
      </c>
      <c r="AR621" s="23" t="str">
        <f t="shared" si="240"/>
        <v>Missing input data</v>
      </c>
      <c r="AS621" s="25"/>
      <c r="AT621" s="23" t="str">
        <f t="shared" si="224"/>
        <v>Missing input data</v>
      </c>
      <c r="AU621" s="23" t="str">
        <f t="shared" si="225"/>
        <v>Missing input data</v>
      </c>
      <c r="AV621" s="25"/>
    </row>
    <row r="622" spans="1:48">
      <c r="A622" s="56"/>
      <c r="B622" s="67" t="str">
        <f t="shared" si="226"/>
        <v/>
      </c>
      <c r="C622" s="57"/>
      <c r="D622" s="67" t="str">
        <f t="shared" si="227"/>
        <v/>
      </c>
      <c r="E622" s="54"/>
      <c r="F622" s="51" t="str">
        <f t="shared" si="228"/>
        <v/>
      </c>
      <c r="G622" s="54"/>
      <c r="H622" s="67" t="str">
        <f t="shared" si="229"/>
        <v/>
      </c>
      <c r="I622" s="54" t="str">
        <f>IF(G622="","",VLOOKUP(G622,'LEVEL-SYSTEM'!$A$2:$B$849,2,))</f>
        <v/>
      </c>
      <c r="J622" s="67" t="str">
        <f t="shared" si="230"/>
        <v/>
      </c>
      <c r="K622" s="54"/>
      <c r="L622" s="55" t="str">
        <f t="shared" si="221"/>
        <v/>
      </c>
      <c r="M622" s="67" t="str">
        <f>IF(K622="","",VLOOKUP(K622,DISCIPLINE!$A$2:$C$845,2,))</f>
        <v/>
      </c>
      <c r="N622" s="55" t="str">
        <f t="shared" si="222"/>
        <v/>
      </c>
      <c r="O622" s="67" t="str">
        <f>IF(M622="","",VLOOKUP(M622,DISCIPLINE!$A$2:$C$845,2,))</f>
        <v/>
      </c>
      <c r="P622" s="67" t="str">
        <f t="shared" si="231"/>
        <v/>
      </c>
      <c r="Q622" s="57"/>
      <c r="R622" s="67" t="str">
        <f t="shared" si="223"/>
        <v/>
      </c>
      <c r="S622" s="79" t="str">
        <f>IF(Q622="","",VLOOKUP(Q622,'[1]ACTIVITY &amp; DISCIPLINE CODE'!$F$3:$I$1862,2,))</f>
        <v/>
      </c>
      <c r="T622" s="67" t="str">
        <f t="shared" si="241"/>
        <v/>
      </c>
      <c r="U622" s="67" t="str">
        <f>IF(Q622="","",VLOOKUP(Q622,'[1]ACTIVITY &amp; DISCIPLINE CODE'!$F$3:$I$1862,3,))</f>
        <v/>
      </c>
      <c r="V622" s="67" t="str">
        <f t="shared" si="232"/>
        <v/>
      </c>
      <c r="W622" s="67" t="str">
        <f>IF(Q622="","",VLOOKUP(Q622,'[2]ACTIVITY &amp; DISCIPLINE CODE'!$F$3:$I$1850,4,))</f>
        <v/>
      </c>
      <c r="X622" s="57" t="str">
        <f t="shared" si="233"/>
        <v/>
      </c>
      <c r="Y622" s="34"/>
      <c r="Z622" s="67" t="str">
        <f t="shared" si="242"/>
        <v/>
      </c>
      <c r="AA622" s="67" t="str">
        <f>IF(Y622="","",VLOOKUP(Y622,'DOCUMENT TYPE'!$A$7:$C$837,2,))</f>
        <v/>
      </c>
      <c r="AB622" s="67" t="str">
        <f t="shared" si="243"/>
        <v/>
      </c>
      <c r="AC622" s="67" t="str">
        <f>IF(Y622="","",VLOOKUP(Y622,'DOCUMENT TYPE'!$A$7:$C$837,3,))</f>
        <v/>
      </c>
      <c r="AD622" s="67" t="str">
        <f t="shared" si="234"/>
        <v/>
      </c>
      <c r="AE622" s="54"/>
      <c r="AF622" s="55" t="str">
        <f t="shared" si="244"/>
        <v/>
      </c>
      <c r="AG622" s="67" t="str">
        <f>IF(AE622="","",VLOOKUP(AE622,DISCIPLINE!$A$2:$C$845,2,))</f>
        <v/>
      </c>
      <c r="AH622" s="57" t="str">
        <f t="shared" si="235"/>
        <v/>
      </c>
      <c r="AI622" s="57"/>
      <c r="AJ622" s="57" t="str">
        <f t="shared" si="236"/>
        <v/>
      </c>
      <c r="AK622" s="57"/>
      <c r="AL622" s="57" t="str">
        <f t="shared" si="237"/>
        <v/>
      </c>
      <c r="AM622" s="57"/>
      <c r="AN622" s="57" t="str">
        <f t="shared" si="238"/>
        <v/>
      </c>
      <c r="AO622" s="57"/>
      <c r="AP622" s="25"/>
      <c r="AQ622" s="23" t="str">
        <f t="shared" si="239"/>
        <v>Missing input data</v>
      </c>
      <c r="AR622" s="23" t="str">
        <f t="shared" si="240"/>
        <v>Missing input data</v>
      </c>
      <c r="AS622" s="25"/>
      <c r="AT622" s="23" t="str">
        <f t="shared" si="224"/>
        <v>Missing input data</v>
      </c>
      <c r="AU622" s="23" t="str">
        <f t="shared" si="225"/>
        <v>Missing input data</v>
      </c>
      <c r="AV622" s="25"/>
    </row>
    <row r="623" spans="1:48">
      <c r="A623" s="56"/>
      <c r="B623" s="67" t="str">
        <f t="shared" si="226"/>
        <v/>
      </c>
      <c r="C623" s="57"/>
      <c r="D623" s="67" t="str">
        <f t="shared" si="227"/>
        <v/>
      </c>
      <c r="E623" s="54"/>
      <c r="F623" s="51" t="str">
        <f t="shared" si="228"/>
        <v/>
      </c>
      <c r="G623" s="54"/>
      <c r="H623" s="67" t="str">
        <f t="shared" si="229"/>
        <v/>
      </c>
      <c r="I623" s="54" t="str">
        <f>IF(G623="","",VLOOKUP(G623,'LEVEL-SYSTEM'!$A$2:$B$849,2,))</f>
        <v/>
      </c>
      <c r="J623" s="67" t="str">
        <f t="shared" si="230"/>
        <v/>
      </c>
      <c r="K623" s="54"/>
      <c r="L623" s="55" t="str">
        <f t="shared" si="221"/>
        <v/>
      </c>
      <c r="M623" s="67" t="str">
        <f>IF(K623="","",VLOOKUP(K623,DISCIPLINE!$A$2:$C$845,2,))</f>
        <v/>
      </c>
      <c r="N623" s="55" t="str">
        <f t="shared" si="222"/>
        <v/>
      </c>
      <c r="O623" s="67" t="str">
        <f>IF(M623="","",VLOOKUP(M623,DISCIPLINE!$A$2:$C$845,2,))</f>
        <v/>
      </c>
      <c r="P623" s="67" t="str">
        <f t="shared" si="231"/>
        <v/>
      </c>
      <c r="Q623" s="57"/>
      <c r="R623" s="67" t="str">
        <f t="shared" si="223"/>
        <v/>
      </c>
      <c r="S623" s="79" t="str">
        <f>IF(Q623="","",VLOOKUP(Q623,'[1]ACTIVITY &amp; DISCIPLINE CODE'!$F$3:$I$1862,2,))</f>
        <v/>
      </c>
      <c r="T623" s="67" t="str">
        <f t="shared" si="241"/>
        <v/>
      </c>
      <c r="U623" s="67" t="str">
        <f>IF(Q623="","",VLOOKUP(Q623,'[1]ACTIVITY &amp; DISCIPLINE CODE'!$F$3:$I$1862,3,))</f>
        <v/>
      </c>
      <c r="V623" s="67" t="str">
        <f t="shared" si="232"/>
        <v/>
      </c>
      <c r="W623" s="67" t="str">
        <f>IF(Q623="","",VLOOKUP(Q623,'[2]ACTIVITY &amp; DISCIPLINE CODE'!$F$3:$I$1850,4,))</f>
        <v/>
      </c>
      <c r="X623" s="57" t="str">
        <f t="shared" si="233"/>
        <v/>
      </c>
      <c r="Y623" s="34"/>
      <c r="Z623" s="67" t="str">
        <f t="shared" si="242"/>
        <v/>
      </c>
      <c r="AA623" s="67" t="str">
        <f>IF(Y623="","",VLOOKUP(Y623,'DOCUMENT TYPE'!$A$7:$C$837,2,))</f>
        <v/>
      </c>
      <c r="AB623" s="67" t="str">
        <f t="shared" si="243"/>
        <v/>
      </c>
      <c r="AC623" s="67" t="str">
        <f>IF(Y623="","",VLOOKUP(Y623,'DOCUMENT TYPE'!$A$7:$C$837,3,))</f>
        <v/>
      </c>
      <c r="AD623" s="67" t="str">
        <f t="shared" si="234"/>
        <v/>
      </c>
      <c r="AE623" s="54"/>
      <c r="AF623" s="55" t="str">
        <f t="shared" si="244"/>
        <v/>
      </c>
      <c r="AG623" s="67" t="str">
        <f>IF(AE623="","",VLOOKUP(AE623,DISCIPLINE!$A$2:$C$845,2,))</f>
        <v/>
      </c>
      <c r="AH623" s="57" t="str">
        <f t="shared" si="235"/>
        <v/>
      </c>
      <c r="AI623" s="57"/>
      <c r="AJ623" s="57" t="str">
        <f t="shared" si="236"/>
        <v/>
      </c>
      <c r="AK623" s="57"/>
      <c r="AL623" s="57" t="str">
        <f t="shared" si="237"/>
        <v/>
      </c>
      <c r="AM623" s="57"/>
      <c r="AN623" s="57" t="str">
        <f t="shared" si="238"/>
        <v/>
      </c>
      <c r="AO623" s="57"/>
      <c r="AP623" s="25"/>
      <c r="AQ623" s="23" t="str">
        <f t="shared" si="239"/>
        <v>Missing input data</v>
      </c>
      <c r="AR623" s="23" t="str">
        <f t="shared" si="240"/>
        <v>Missing input data</v>
      </c>
      <c r="AS623" s="25"/>
      <c r="AT623" s="23" t="str">
        <f t="shared" si="224"/>
        <v>Missing input data</v>
      </c>
      <c r="AU623" s="23" t="str">
        <f t="shared" si="225"/>
        <v>Missing input data</v>
      </c>
      <c r="AV623" s="25"/>
    </row>
    <row r="624" spans="1:48">
      <c r="A624" s="56"/>
      <c r="B624" s="67" t="str">
        <f t="shared" si="226"/>
        <v/>
      </c>
      <c r="C624" s="57"/>
      <c r="D624" s="67" t="str">
        <f t="shared" si="227"/>
        <v/>
      </c>
      <c r="E624" s="54"/>
      <c r="F624" s="51" t="str">
        <f t="shared" si="228"/>
        <v/>
      </c>
      <c r="G624" s="54"/>
      <c r="H624" s="67" t="str">
        <f t="shared" si="229"/>
        <v/>
      </c>
      <c r="I624" s="54" t="str">
        <f>IF(G624="","",VLOOKUP(G624,'LEVEL-SYSTEM'!$A$2:$B$849,2,))</f>
        <v/>
      </c>
      <c r="J624" s="67" t="str">
        <f t="shared" si="230"/>
        <v/>
      </c>
      <c r="K624" s="54"/>
      <c r="L624" s="55" t="str">
        <f t="shared" si="221"/>
        <v/>
      </c>
      <c r="M624" s="67" t="str">
        <f>IF(K624="","",VLOOKUP(K624,DISCIPLINE!$A$2:$C$845,2,))</f>
        <v/>
      </c>
      <c r="N624" s="55" t="str">
        <f t="shared" si="222"/>
        <v/>
      </c>
      <c r="O624" s="67" t="str">
        <f>IF(M624="","",VLOOKUP(M624,DISCIPLINE!$A$2:$C$845,2,))</f>
        <v/>
      </c>
      <c r="P624" s="67" t="str">
        <f t="shared" si="231"/>
        <v/>
      </c>
      <c r="Q624" s="57"/>
      <c r="R624" s="67" t="str">
        <f t="shared" si="223"/>
        <v/>
      </c>
      <c r="S624" s="79" t="str">
        <f>IF(Q624="","",VLOOKUP(Q624,'[1]ACTIVITY &amp; DISCIPLINE CODE'!$F$3:$I$1862,2,))</f>
        <v/>
      </c>
      <c r="T624" s="67" t="str">
        <f t="shared" si="241"/>
        <v/>
      </c>
      <c r="U624" s="67" t="str">
        <f>IF(Q624="","",VLOOKUP(Q624,'[1]ACTIVITY &amp; DISCIPLINE CODE'!$F$3:$I$1862,3,))</f>
        <v/>
      </c>
      <c r="V624" s="67" t="str">
        <f t="shared" si="232"/>
        <v/>
      </c>
      <c r="W624" s="67" t="str">
        <f>IF(Q624="","",VLOOKUP(Q624,'[2]ACTIVITY &amp; DISCIPLINE CODE'!$F$3:$I$1850,4,))</f>
        <v/>
      </c>
      <c r="X624" s="57" t="str">
        <f t="shared" si="233"/>
        <v/>
      </c>
      <c r="Y624" s="34"/>
      <c r="Z624" s="67" t="str">
        <f t="shared" si="242"/>
        <v/>
      </c>
      <c r="AA624" s="67" t="str">
        <f>IF(Y624="","",VLOOKUP(Y624,'DOCUMENT TYPE'!$A$7:$C$837,2,))</f>
        <v/>
      </c>
      <c r="AB624" s="67" t="str">
        <f t="shared" si="243"/>
        <v/>
      </c>
      <c r="AC624" s="67" t="str">
        <f>IF(Y624="","",VLOOKUP(Y624,'DOCUMENT TYPE'!$A$7:$C$837,3,))</f>
        <v/>
      </c>
      <c r="AD624" s="67" t="str">
        <f t="shared" si="234"/>
        <v/>
      </c>
      <c r="AE624" s="54"/>
      <c r="AF624" s="55" t="str">
        <f t="shared" si="244"/>
        <v/>
      </c>
      <c r="AG624" s="67" t="str">
        <f>IF(AE624="","",VLOOKUP(AE624,DISCIPLINE!$A$2:$C$845,2,))</f>
        <v/>
      </c>
      <c r="AH624" s="57" t="str">
        <f t="shared" si="235"/>
        <v/>
      </c>
      <c r="AI624" s="57"/>
      <c r="AJ624" s="57" t="str">
        <f t="shared" si="236"/>
        <v/>
      </c>
      <c r="AK624" s="57"/>
      <c r="AL624" s="57" t="str">
        <f t="shared" si="237"/>
        <v/>
      </c>
      <c r="AM624" s="57"/>
      <c r="AN624" s="57" t="str">
        <f t="shared" si="238"/>
        <v/>
      </c>
      <c r="AO624" s="57"/>
      <c r="AP624" s="25"/>
      <c r="AQ624" s="23" t="str">
        <f t="shared" si="239"/>
        <v>Missing input data</v>
      </c>
      <c r="AR624" s="23" t="str">
        <f t="shared" si="240"/>
        <v>Missing input data</v>
      </c>
      <c r="AS624" s="25"/>
      <c r="AT624" s="23" t="str">
        <f t="shared" si="224"/>
        <v>Missing input data</v>
      </c>
      <c r="AU624" s="23" t="str">
        <f t="shared" si="225"/>
        <v>Missing input data</v>
      </c>
      <c r="AV624" s="25"/>
    </row>
    <row r="625" spans="1:48">
      <c r="A625" s="56"/>
      <c r="B625" s="67" t="str">
        <f t="shared" si="226"/>
        <v/>
      </c>
      <c r="C625" s="57"/>
      <c r="D625" s="67" t="str">
        <f t="shared" si="227"/>
        <v/>
      </c>
      <c r="E625" s="54"/>
      <c r="F625" s="51" t="str">
        <f t="shared" si="228"/>
        <v/>
      </c>
      <c r="G625" s="54"/>
      <c r="H625" s="67" t="str">
        <f t="shared" si="229"/>
        <v/>
      </c>
      <c r="I625" s="54" t="str">
        <f>IF(G625="","",VLOOKUP(G625,'LEVEL-SYSTEM'!$A$2:$B$849,2,))</f>
        <v/>
      </c>
      <c r="J625" s="67" t="str">
        <f t="shared" si="230"/>
        <v/>
      </c>
      <c r="K625" s="54"/>
      <c r="L625" s="55" t="str">
        <f t="shared" si="221"/>
        <v/>
      </c>
      <c r="M625" s="67" t="str">
        <f>IF(K625="","",VLOOKUP(K625,DISCIPLINE!$A$2:$C$845,2,))</f>
        <v/>
      </c>
      <c r="N625" s="55" t="str">
        <f t="shared" si="222"/>
        <v/>
      </c>
      <c r="O625" s="67" t="str">
        <f>IF(M625="","",VLOOKUP(M625,DISCIPLINE!$A$2:$C$845,2,))</f>
        <v/>
      </c>
      <c r="P625" s="67" t="str">
        <f t="shared" si="231"/>
        <v/>
      </c>
      <c r="Q625" s="57"/>
      <c r="R625" s="67" t="str">
        <f t="shared" si="223"/>
        <v/>
      </c>
      <c r="S625" s="79" t="str">
        <f>IF(Q625="","",VLOOKUP(Q625,'[1]ACTIVITY &amp; DISCIPLINE CODE'!$F$3:$I$1862,2,))</f>
        <v/>
      </c>
      <c r="T625" s="67" t="str">
        <f t="shared" si="241"/>
        <v/>
      </c>
      <c r="U625" s="67" t="str">
        <f>IF(Q625="","",VLOOKUP(Q625,'[1]ACTIVITY &amp; DISCIPLINE CODE'!$F$3:$I$1862,3,))</f>
        <v/>
      </c>
      <c r="V625" s="67" t="str">
        <f t="shared" si="232"/>
        <v/>
      </c>
      <c r="W625" s="67" t="str">
        <f>IF(Q625="","",VLOOKUP(Q625,'[2]ACTIVITY &amp; DISCIPLINE CODE'!$F$3:$I$1850,4,))</f>
        <v/>
      </c>
      <c r="X625" s="57" t="str">
        <f t="shared" si="233"/>
        <v/>
      </c>
      <c r="Y625" s="34"/>
      <c r="Z625" s="67" t="str">
        <f t="shared" si="242"/>
        <v/>
      </c>
      <c r="AA625" s="67" t="str">
        <f>IF(Y625="","",VLOOKUP(Y625,'DOCUMENT TYPE'!$A$7:$C$837,2,))</f>
        <v/>
      </c>
      <c r="AB625" s="67" t="str">
        <f t="shared" si="243"/>
        <v/>
      </c>
      <c r="AC625" s="67" t="str">
        <f>IF(Y625="","",VLOOKUP(Y625,'DOCUMENT TYPE'!$A$7:$C$837,3,))</f>
        <v/>
      </c>
      <c r="AD625" s="67" t="str">
        <f t="shared" si="234"/>
        <v/>
      </c>
      <c r="AE625" s="54"/>
      <c r="AF625" s="55" t="str">
        <f t="shared" si="244"/>
        <v/>
      </c>
      <c r="AG625" s="67" t="str">
        <f>IF(AE625="","",VLOOKUP(AE625,DISCIPLINE!$A$2:$C$845,2,))</f>
        <v/>
      </c>
      <c r="AH625" s="57" t="str">
        <f t="shared" si="235"/>
        <v/>
      </c>
      <c r="AI625" s="57"/>
      <c r="AJ625" s="57" t="str">
        <f t="shared" si="236"/>
        <v/>
      </c>
      <c r="AK625" s="57"/>
      <c r="AL625" s="57" t="str">
        <f t="shared" si="237"/>
        <v/>
      </c>
      <c r="AM625" s="57"/>
      <c r="AN625" s="57" t="str">
        <f t="shared" si="238"/>
        <v/>
      </c>
      <c r="AO625" s="57"/>
      <c r="AP625" s="25"/>
      <c r="AQ625" s="23" t="str">
        <f t="shared" si="239"/>
        <v>Missing input data</v>
      </c>
      <c r="AR625" s="23" t="str">
        <f t="shared" si="240"/>
        <v>Missing input data</v>
      </c>
      <c r="AS625" s="25"/>
      <c r="AT625" s="23" t="str">
        <f t="shared" si="224"/>
        <v>Missing input data</v>
      </c>
      <c r="AU625" s="23" t="str">
        <f t="shared" si="225"/>
        <v>Missing input data</v>
      </c>
      <c r="AV625" s="25"/>
    </row>
    <row r="626" spans="1:48">
      <c r="A626" s="56"/>
      <c r="B626" s="67" t="str">
        <f t="shared" si="226"/>
        <v/>
      </c>
      <c r="C626" s="57"/>
      <c r="D626" s="67" t="str">
        <f t="shared" si="227"/>
        <v/>
      </c>
      <c r="E626" s="54"/>
      <c r="F626" s="51" t="str">
        <f t="shared" si="228"/>
        <v/>
      </c>
      <c r="G626" s="54"/>
      <c r="H626" s="67" t="str">
        <f t="shared" si="229"/>
        <v/>
      </c>
      <c r="I626" s="54" t="str">
        <f>IF(G626="","",VLOOKUP(G626,'LEVEL-SYSTEM'!$A$2:$B$849,2,))</f>
        <v/>
      </c>
      <c r="J626" s="67" t="str">
        <f t="shared" si="230"/>
        <v/>
      </c>
      <c r="K626" s="54"/>
      <c r="L626" s="55" t="str">
        <f t="shared" si="221"/>
        <v/>
      </c>
      <c r="M626" s="67" t="str">
        <f>IF(K626="","",VLOOKUP(K626,DISCIPLINE!$A$2:$C$845,2,))</f>
        <v/>
      </c>
      <c r="N626" s="55" t="str">
        <f t="shared" si="222"/>
        <v/>
      </c>
      <c r="O626" s="67" t="str">
        <f>IF(M626="","",VLOOKUP(M626,DISCIPLINE!$A$2:$C$845,2,))</f>
        <v/>
      </c>
      <c r="P626" s="67" t="str">
        <f t="shared" si="231"/>
        <v/>
      </c>
      <c r="Q626" s="57"/>
      <c r="R626" s="67" t="str">
        <f t="shared" si="223"/>
        <v/>
      </c>
      <c r="S626" s="79" t="str">
        <f>IF(Q626="","",VLOOKUP(Q626,'[1]ACTIVITY &amp; DISCIPLINE CODE'!$F$3:$I$1862,2,))</f>
        <v/>
      </c>
      <c r="T626" s="67" t="str">
        <f t="shared" si="241"/>
        <v/>
      </c>
      <c r="U626" s="67" t="str">
        <f>IF(Q626="","",VLOOKUP(Q626,'[1]ACTIVITY &amp; DISCIPLINE CODE'!$F$3:$I$1862,3,))</f>
        <v/>
      </c>
      <c r="V626" s="67" t="str">
        <f t="shared" si="232"/>
        <v/>
      </c>
      <c r="W626" s="67" t="str">
        <f>IF(Q626="","",VLOOKUP(Q626,'[2]ACTIVITY &amp; DISCIPLINE CODE'!$F$3:$I$1850,4,))</f>
        <v/>
      </c>
      <c r="X626" s="57" t="str">
        <f t="shared" si="233"/>
        <v/>
      </c>
      <c r="Y626" s="34"/>
      <c r="Z626" s="67" t="str">
        <f t="shared" si="242"/>
        <v/>
      </c>
      <c r="AA626" s="67" t="str">
        <f>IF(Y626="","",VLOOKUP(Y626,'DOCUMENT TYPE'!$A$7:$C$837,2,))</f>
        <v/>
      </c>
      <c r="AB626" s="67" t="str">
        <f t="shared" si="243"/>
        <v/>
      </c>
      <c r="AC626" s="67" t="str">
        <f>IF(Y626="","",VLOOKUP(Y626,'DOCUMENT TYPE'!$A$7:$C$837,3,))</f>
        <v/>
      </c>
      <c r="AD626" s="67" t="str">
        <f t="shared" si="234"/>
        <v/>
      </c>
      <c r="AE626" s="54"/>
      <c r="AF626" s="55" t="str">
        <f t="shared" si="244"/>
        <v/>
      </c>
      <c r="AG626" s="67" t="str">
        <f>IF(AE626="","",VLOOKUP(AE626,DISCIPLINE!$A$2:$C$845,2,))</f>
        <v/>
      </c>
      <c r="AH626" s="57" t="str">
        <f t="shared" si="235"/>
        <v/>
      </c>
      <c r="AI626" s="57"/>
      <c r="AJ626" s="57" t="str">
        <f t="shared" si="236"/>
        <v/>
      </c>
      <c r="AK626" s="57"/>
      <c r="AL626" s="57" t="str">
        <f t="shared" si="237"/>
        <v/>
      </c>
      <c r="AM626" s="57"/>
      <c r="AN626" s="57" t="str">
        <f t="shared" si="238"/>
        <v/>
      </c>
      <c r="AO626" s="57"/>
      <c r="AP626" s="25"/>
      <c r="AQ626" s="23" t="str">
        <f t="shared" si="239"/>
        <v>Missing input data</v>
      </c>
      <c r="AR626" s="23" t="str">
        <f t="shared" si="240"/>
        <v>Missing input data</v>
      </c>
      <c r="AS626" s="25"/>
      <c r="AT626" s="23" t="str">
        <f t="shared" si="224"/>
        <v>Missing input data</v>
      </c>
      <c r="AU626" s="23" t="str">
        <f t="shared" si="225"/>
        <v>Missing input data</v>
      </c>
      <c r="AV626" s="25"/>
    </row>
    <row r="627" spans="1:48">
      <c r="A627" s="56"/>
      <c r="B627" s="67" t="str">
        <f t="shared" si="226"/>
        <v/>
      </c>
      <c r="C627" s="57"/>
      <c r="D627" s="67" t="str">
        <f t="shared" si="227"/>
        <v/>
      </c>
      <c r="E627" s="54"/>
      <c r="F627" s="51" t="str">
        <f t="shared" si="228"/>
        <v/>
      </c>
      <c r="G627" s="54"/>
      <c r="H627" s="67" t="str">
        <f t="shared" si="229"/>
        <v/>
      </c>
      <c r="I627" s="54" t="str">
        <f>IF(G627="","",VLOOKUP(G627,'LEVEL-SYSTEM'!$A$2:$B$849,2,))</f>
        <v/>
      </c>
      <c r="J627" s="67" t="str">
        <f t="shared" si="230"/>
        <v/>
      </c>
      <c r="K627" s="54"/>
      <c r="L627" s="55" t="str">
        <f t="shared" si="221"/>
        <v/>
      </c>
      <c r="M627" s="67" t="str">
        <f>IF(K627="","",VLOOKUP(K627,DISCIPLINE!$A$2:$C$845,2,))</f>
        <v/>
      </c>
      <c r="N627" s="55" t="str">
        <f t="shared" si="222"/>
        <v/>
      </c>
      <c r="O627" s="67" t="str">
        <f>IF(M627="","",VLOOKUP(M627,DISCIPLINE!$A$2:$C$845,2,))</f>
        <v/>
      </c>
      <c r="P627" s="67" t="str">
        <f t="shared" si="231"/>
        <v/>
      </c>
      <c r="Q627" s="57"/>
      <c r="R627" s="67" t="str">
        <f t="shared" si="223"/>
        <v/>
      </c>
      <c r="S627" s="79" t="str">
        <f>IF(Q627="","",VLOOKUP(Q627,'[1]ACTIVITY &amp; DISCIPLINE CODE'!$F$3:$I$1862,2,))</f>
        <v/>
      </c>
      <c r="T627" s="67" t="str">
        <f t="shared" si="241"/>
        <v/>
      </c>
      <c r="U627" s="67" t="str">
        <f>IF(Q627="","",VLOOKUP(Q627,'[1]ACTIVITY &amp; DISCIPLINE CODE'!$F$3:$I$1862,3,))</f>
        <v/>
      </c>
      <c r="V627" s="67" t="str">
        <f t="shared" si="232"/>
        <v/>
      </c>
      <c r="W627" s="67" t="str">
        <f>IF(Q627="","",VLOOKUP(Q627,'[2]ACTIVITY &amp; DISCIPLINE CODE'!$F$3:$I$1850,4,))</f>
        <v/>
      </c>
      <c r="X627" s="57" t="str">
        <f t="shared" si="233"/>
        <v/>
      </c>
      <c r="Y627" s="34"/>
      <c r="Z627" s="67" t="str">
        <f t="shared" si="242"/>
        <v/>
      </c>
      <c r="AA627" s="67" t="str">
        <f>IF(Y627="","",VLOOKUP(Y627,'DOCUMENT TYPE'!$A$7:$C$837,2,))</f>
        <v/>
      </c>
      <c r="AB627" s="67" t="str">
        <f t="shared" si="243"/>
        <v/>
      </c>
      <c r="AC627" s="67" t="str">
        <f>IF(Y627="","",VLOOKUP(Y627,'DOCUMENT TYPE'!$A$7:$C$837,3,))</f>
        <v/>
      </c>
      <c r="AD627" s="67" t="str">
        <f t="shared" si="234"/>
        <v/>
      </c>
      <c r="AE627" s="54"/>
      <c r="AF627" s="55" t="str">
        <f t="shared" si="244"/>
        <v/>
      </c>
      <c r="AG627" s="67" t="str">
        <f>IF(AE627="","",VLOOKUP(AE627,DISCIPLINE!$A$2:$C$845,2,))</f>
        <v/>
      </c>
      <c r="AH627" s="57" t="str">
        <f t="shared" si="235"/>
        <v/>
      </c>
      <c r="AI627" s="57"/>
      <c r="AJ627" s="57" t="str">
        <f t="shared" si="236"/>
        <v/>
      </c>
      <c r="AK627" s="57"/>
      <c r="AL627" s="57" t="str">
        <f t="shared" si="237"/>
        <v/>
      </c>
      <c r="AM627" s="57"/>
      <c r="AN627" s="57" t="str">
        <f t="shared" si="238"/>
        <v/>
      </c>
      <c r="AO627" s="57"/>
      <c r="AP627" s="25"/>
      <c r="AQ627" s="23" t="str">
        <f t="shared" si="239"/>
        <v>Missing input data</v>
      </c>
      <c r="AR627" s="23" t="str">
        <f t="shared" si="240"/>
        <v>Missing input data</v>
      </c>
      <c r="AS627" s="25"/>
      <c r="AT627" s="23" t="str">
        <f t="shared" si="224"/>
        <v>Missing input data</v>
      </c>
      <c r="AU627" s="23" t="str">
        <f t="shared" si="225"/>
        <v>Missing input data</v>
      </c>
      <c r="AV627" s="25"/>
    </row>
    <row r="628" spans="1:48">
      <c r="A628" s="56"/>
      <c r="B628" s="67" t="str">
        <f t="shared" si="226"/>
        <v/>
      </c>
      <c r="C628" s="57"/>
      <c r="D628" s="67" t="str">
        <f t="shared" si="227"/>
        <v/>
      </c>
      <c r="E628" s="54"/>
      <c r="F628" s="51" t="str">
        <f t="shared" si="228"/>
        <v/>
      </c>
      <c r="G628" s="54"/>
      <c r="H628" s="67" t="str">
        <f t="shared" si="229"/>
        <v/>
      </c>
      <c r="I628" s="54" t="str">
        <f>IF(G628="","",VLOOKUP(G628,'LEVEL-SYSTEM'!$A$2:$B$849,2,))</f>
        <v/>
      </c>
      <c r="J628" s="67" t="str">
        <f t="shared" si="230"/>
        <v/>
      </c>
      <c r="K628" s="54"/>
      <c r="L628" s="55" t="str">
        <f t="shared" si="221"/>
        <v/>
      </c>
      <c r="M628" s="67" t="str">
        <f>IF(K628="","",VLOOKUP(K628,DISCIPLINE!$A$2:$C$845,2,))</f>
        <v/>
      </c>
      <c r="N628" s="55" t="str">
        <f t="shared" si="222"/>
        <v/>
      </c>
      <c r="O628" s="67" t="str">
        <f>IF(M628="","",VLOOKUP(M628,DISCIPLINE!$A$2:$C$845,2,))</f>
        <v/>
      </c>
      <c r="P628" s="67" t="str">
        <f t="shared" si="231"/>
        <v/>
      </c>
      <c r="Q628" s="57"/>
      <c r="R628" s="67" t="str">
        <f t="shared" si="223"/>
        <v/>
      </c>
      <c r="S628" s="79" t="str">
        <f>IF(Q628="","",VLOOKUP(Q628,'[1]ACTIVITY &amp; DISCIPLINE CODE'!$F$3:$I$1862,2,))</f>
        <v/>
      </c>
      <c r="T628" s="67" t="str">
        <f t="shared" si="241"/>
        <v/>
      </c>
      <c r="U628" s="67" t="str">
        <f>IF(Q628="","",VLOOKUP(Q628,'[1]ACTIVITY &amp; DISCIPLINE CODE'!$F$3:$I$1862,3,))</f>
        <v/>
      </c>
      <c r="V628" s="67" t="str">
        <f t="shared" si="232"/>
        <v/>
      </c>
      <c r="W628" s="67" t="str">
        <f>IF(Q628="","",VLOOKUP(Q628,'[2]ACTIVITY &amp; DISCIPLINE CODE'!$F$3:$I$1850,4,))</f>
        <v/>
      </c>
      <c r="X628" s="57" t="str">
        <f t="shared" si="233"/>
        <v/>
      </c>
      <c r="Y628" s="34"/>
      <c r="Z628" s="67" t="str">
        <f t="shared" si="242"/>
        <v/>
      </c>
      <c r="AA628" s="67" t="str">
        <f>IF(Y628="","",VLOOKUP(Y628,'DOCUMENT TYPE'!$A$7:$C$837,2,))</f>
        <v/>
      </c>
      <c r="AB628" s="67" t="str">
        <f t="shared" si="243"/>
        <v/>
      </c>
      <c r="AC628" s="67" t="str">
        <f>IF(Y628="","",VLOOKUP(Y628,'DOCUMENT TYPE'!$A$7:$C$837,3,))</f>
        <v/>
      </c>
      <c r="AD628" s="67" t="str">
        <f t="shared" si="234"/>
        <v/>
      </c>
      <c r="AE628" s="54"/>
      <c r="AF628" s="55" t="str">
        <f t="shared" si="244"/>
        <v/>
      </c>
      <c r="AG628" s="67" t="str">
        <f>IF(AE628="","",VLOOKUP(AE628,DISCIPLINE!$A$2:$C$845,2,))</f>
        <v/>
      </c>
      <c r="AH628" s="57" t="str">
        <f t="shared" si="235"/>
        <v/>
      </c>
      <c r="AI628" s="57"/>
      <c r="AJ628" s="57" t="str">
        <f t="shared" si="236"/>
        <v/>
      </c>
      <c r="AK628" s="57"/>
      <c r="AL628" s="57" t="str">
        <f t="shared" si="237"/>
        <v/>
      </c>
      <c r="AM628" s="57"/>
      <c r="AN628" s="57" t="str">
        <f t="shared" si="238"/>
        <v/>
      </c>
      <c r="AO628" s="57"/>
      <c r="AP628" s="25"/>
      <c r="AQ628" s="23" t="str">
        <f t="shared" si="239"/>
        <v>Missing input data</v>
      </c>
      <c r="AR628" s="23" t="str">
        <f t="shared" si="240"/>
        <v>Missing input data</v>
      </c>
      <c r="AS628" s="25"/>
      <c r="AT628" s="23" t="str">
        <f t="shared" si="224"/>
        <v>Missing input data</v>
      </c>
      <c r="AU628" s="23" t="str">
        <f t="shared" si="225"/>
        <v>Missing input data</v>
      </c>
      <c r="AV628" s="25"/>
    </row>
    <row r="629" spans="1:48">
      <c r="A629" s="56"/>
      <c r="B629" s="67" t="str">
        <f t="shared" si="226"/>
        <v/>
      </c>
      <c r="C629" s="57"/>
      <c r="D629" s="67" t="str">
        <f t="shared" si="227"/>
        <v/>
      </c>
      <c r="E629" s="54"/>
      <c r="F629" s="51" t="str">
        <f t="shared" si="228"/>
        <v/>
      </c>
      <c r="G629" s="54"/>
      <c r="H629" s="67" t="str">
        <f t="shared" si="229"/>
        <v/>
      </c>
      <c r="I629" s="54" t="str">
        <f>IF(G629="","",VLOOKUP(G629,'LEVEL-SYSTEM'!$A$2:$B$849,2,))</f>
        <v/>
      </c>
      <c r="J629" s="67" t="str">
        <f t="shared" si="230"/>
        <v/>
      </c>
      <c r="K629" s="54"/>
      <c r="L629" s="55" t="str">
        <f t="shared" si="221"/>
        <v/>
      </c>
      <c r="M629" s="67" t="str">
        <f>IF(K629="","",VLOOKUP(K629,DISCIPLINE!$A$2:$C$845,2,))</f>
        <v/>
      </c>
      <c r="N629" s="55" t="str">
        <f t="shared" si="222"/>
        <v/>
      </c>
      <c r="O629" s="67" t="str">
        <f>IF(M629="","",VLOOKUP(M629,DISCIPLINE!$A$2:$C$845,2,))</f>
        <v/>
      </c>
      <c r="P629" s="67" t="str">
        <f t="shared" si="231"/>
        <v/>
      </c>
      <c r="Q629" s="57"/>
      <c r="R629" s="67" t="str">
        <f t="shared" si="223"/>
        <v/>
      </c>
      <c r="S629" s="79" t="str">
        <f>IF(Q629="","",VLOOKUP(Q629,'[1]ACTIVITY &amp; DISCIPLINE CODE'!$F$3:$I$1862,2,))</f>
        <v/>
      </c>
      <c r="T629" s="67" t="str">
        <f t="shared" si="241"/>
        <v/>
      </c>
      <c r="U629" s="67" t="str">
        <f>IF(Q629="","",VLOOKUP(Q629,'[1]ACTIVITY &amp; DISCIPLINE CODE'!$F$3:$I$1862,3,))</f>
        <v/>
      </c>
      <c r="V629" s="67" t="str">
        <f t="shared" si="232"/>
        <v/>
      </c>
      <c r="W629" s="67" t="str">
        <f>IF(Q629="","",VLOOKUP(Q629,'[2]ACTIVITY &amp; DISCIPLINE CODE'!$F$3:$I$1850,4,))</f>
        <v/>
      </c>
      <c r="X629" s="57" t="str">
        <f t="shared" si="233"/>
        <v/>
      </c>
      <c r="Y629" s="34"/>
      <c r="Z629" s="67" t="str">
        <f t="shared" si="242"/>
        <v/>
      </c>
      <c r="AA629" s="67" t="str">
        <f>IF(Y629="","",VLOOKUP(Y629,'DOCUMENT TYPE'!$A$7:$C$837,2,))</f>
        <v/>
      </c>
      <c r="AB629" s="67" t="str">
        <f t="shared" si="243"/>
        <v/>
      </c>
      <c r="AC629" s="67" t="str">
        <f>IF(Y629="","",VLOOKUP(Y629,'DOCUMENT TYPE'!$A$7:$C$837,3,))</f>
        <v/>
      </c>
      <c r="AD629" s="67" t="str">
        <f t="shared" si="234"/>
        <v/>
      </c>
      <c r="AE629" s="54"/>
      <c r="AF629" s="55" t="str">
        <f t="shared" si="244"/>
        <v/>
      </c>
      <c r="AG629" s="67" t="str">
        <f>IF(AE629="","",VLOOKUP(AE629,DISCIPLINE!$A$2:$C$845,2,))</f>
        <v/>
      </c>
      <c r="AH629" s="57" t="str">
        <f t="shared" si="235"/>
        <v/>
      </c>
      <c r="AI629" s="57"/>
      <c r="AJ629" s="57" t="str">
        <f t="shared" si="236"/>
        <v/>
      </c>
      <c r="AK629" s="57"/>
      <c r="AL629" s="57" t="str">
        <f t="shared" si="237"/>
        <v/>
      </c>
      <c r="AM629" s="57"/>
      <c r="AN629" s="57" t="str">
        <f t="shared" si="238"/>
        <v/>
      </c>
      <c r="AO629" s="57"/>
      <c r="AP629" s="25"/>
      <c r="AQ629" s="23" t="str">
        <f t="shared" si="239"/>
        <v>Missing input data</v>
      </c>
      <c r="AR629" s="23" t="str">
        <f t="shared" si="240"/>
        <v>Missing input data</v>
      </c>
      <c r="AS629" s="25"/>
      <c r="AT629" s="23" t="str">
        <f t="shared" si="224"/>
        <v>Missing input data</v>
      </c>
      <c r="AU629" s="23" t="str">
        <f t="shared" si="225"/>
        <v>Missing input data</v>
      </c>
      <c r="AV629" s="25"/>
    </row>
    <row r="630" spans="1:48">
      <c r="A630" s="56"/>
      <c r="B630" s="67" t="str">
        <f t="shared" si="226"/>
        <v/>
      </c>
      <c r="C630" s="57"/>
      <c r="D630" s="67" t="str">
        <f t="shared" si="227"/>
        <v/>
      </c>
      <c r="E630" s="54"/>
      <c r="F630" s="51" t="str">
        <f t="shared" si="228"/>
        <v/>
      </c>
      <c r="G630" s="54"/>
      <c r="H630" s="67" t="str">
        <f t="shared" si="229"/>
        <v/>
      </c>
      <c r="I630" s="54" t="str">
        <f>IF(G630="","",VLOOKUP(G630,'LEVEL-SYSTEM'!$A$2:$B$849,2,))</f>
        <v/>
      </c>
      <c r="J630" s="67" t="str">
        <f t="shared" si="230"/>
        <v/>
      </c>
      <c r="K630" s="54"/>
      <c r="L630" s="55" t="str">
        <f t="shared" si="221"/>
        <v/>
      </c>
      <c r="M630" s="67" t="str">
        <f>IF(K630="","",VLOOKUP(K630,DISCIPLINE!$A$2:$C$845,2,))</f>
        <v/>
      </c>
      <c r="N630" s="55" t="str">
        <f t="shared" si="222"/>
        <v/>
      </c>
      <c r="O630" s="67" t="str">
        <f>IF(M630="","",VLOOKUP(M630,DISCIPLINE!$A$2:$C$845,2,))</f>
        <v/>
      </c>
      <c r="P630" s="67" t="str">
        <f t="shared" si="231"/>
        <v/>
      </c>
      <c r="Q630" s="57"/>
      <c r="R630" s="67" t="str">
        <f t="shared" si="223"/>
        <v/>
      </c>
      <c r="S630" s="79" t="str">
        <f>IF(Q630="","",VLOOKUP(Q630,'[1]ACTIVITY &amp; DISCIPLINE CODE'!$F$3:$I$1862,2,))</f>
        <v/>
      </c>
      <c r="T630" s="67" t="str">
        <f t="shared" si="241"/>
        <v/>
      </c>
      <c r="U630" s="67" t="str">
        <f>IF(Q630="","",VLOOKUP(Q630,'[1]ACTIVITY &amp; DISCIPLINE CODE'!$F$3:$I$1862,3,))</f>
        <v/>
      </c>
      <c r="V630" s="67" t="str">
        <f t="shared" si="232"/>
        <v/>
      </c>
      <c r="W630" s="67" t="str">
        <f>IF(Q630="","",VLOOKUP(Q630,'[2]ACTIVITY &amp; DISCIPLINE CODE'!$F$3:$I$1850,4,))</f>
        <v/>
      </c>
      <c r="X630" s="57" t="str">
        <f t="shared" si="233"/>
        <v/>
      </c>
      <c r="Y630" s="34"/>
      <c r="Z630" s="67" t="str">
        <f t="shared" si="242"/>
        <v/>
      </c>
      <c r="AA630" s="67" t="str">
        <f>IF(Y630="","",VLOOKUP(Y630,'DOCUMENT TYPE'!$A$7:$C$837,2,))</f>
        <v/>
      </c>
      <c r="AB630" s="67" t="str">
        <f t="shared" si="243"/>
        <v/>
      </c>
      <c r="AC630" s="67" t="str">
        <f>IF(Y630="","",VLOOKUP(Y630,'DOCUMENT TYPE'!$A$7:$C$837,3,))</f>
        <v/>
      </c>
      <c r="AD630" s="67" t="str">
        <f t="shared" si="234"/>
        <v/>
      </c>
      <c r="AE630" s="54"/>
      <c r="AF630" s="55" t="str">
        <f t="shared" si="244"/>
        <v/>
      </c>
      <c r="AG630" s="67" t="str">
        <f>IF(AE630="","",VLOOKUP(AE630,DISCIPLINE!$A$2:$C$845,2,))</f>
        <v/>
      </c>
      <c r="AH630" s="57" t="str">
        <f t="shared" si="235"/>
        <v/>
      </c>
      <c r="AI630" s="57"/>
      <c r="AJ630" s="57" t="str">
        <f t="shared" si="236"/>
        <v/>
      </c>
      <c r="AK630" s="57"/>
      <c r="AL630" s="57" t="str">
        <f t="shared" si="237"/>
        <v/>
      </c>
      <c r="AM630" s="57"/>
      <c r="AN630" s="57" t="str">
        <f t="shared" si="238"/>
        <v/>
      </c>
      <c r="AO630" s="57"/>
      <c r="AP630" s="25"/>
      <c r="AQ630" s="23" t="str">
        <f t="shared" si="239"/>
        <v>Missing input data</v>
      </c>
      <c r="AR630" s="23" t="str">
        <f t="shared" si="240"/>
        <v>Missing input data</v>
      </c>
      <c r="AS630" s="25"/>
      <c r="AT630" s="23" t="str">
        <f t="shared" si="224"/>
        <v>Missing input data</v>
      </c>
      <c r="AU630" s="23" t="str">
        <f t="shared" si="225"/>
        <v>Missing input data</v>
      </c>
      <c r="AV630" s="25"/>
    </row>
    <row r="631" spans="1:48">
      <c r="A631" s="56"/>
      <c r="B631" s="67" t="str">
        <f t="shared" si="226"/>
        <v/>
      </c>
      <c r="C631" s="57"/>
      <c r="D631" s="67" t="str">
        <f t="shared" si="227"/>
        <v/>
      </c>
      <c r="E631" s="54"/>
      <c r="F631" s="51" t="str">
        <f t="shared" si="228"/>
        <v/>
      </c>
      <c r="G631" s="54"/>
      <c r="H631" s="67" t="str">
        <f t="shared" si="229"/>
        <v/>
      </c>
      <c r="I631" s="54" t="str">
        <f>IF(G631="","",VLOOKUP(G631,'LEVEL-SYSTEM'!$A$2:$B$849,2,))</f>
        <v/>
      </c>
      <c r="J631" s="67" t="str">
        <f t="shared" si="230"/>
        <v/>
      </c>
      <c r="K631" s="54"/>
      <c r="L631" s="55" t="str">
        <f t="shared" si="221"/>
        <v/>
      </c>
      <c r="M631" s="67" t="str">
        <f>IF(K631="","",VLOOKUP(K631,DISCIPLINE!$A$2:$C$845,2,))</f>
        <v/>
      </c>
      <c r="N631" s="55" t="str">
        <f t="shared" si="222"/>
        <v/>
      </c>
      <c r="O631" s="67" t="str">
        <f>IF(M631="","",VLOOKUP(M631,DISCIPLINE!$A$2:$C$845,2,))</f>
        <v/>
      </c>
      <c r="P631" s="67" t="str">
        <f t="shared" si="231"/>
        <v/>
      </c>
      <c r="Q631" s="57"/>
      <c r="R631" s="67" t="str">
        <f t="shared" si="223"/>
        <v/>
      </c>
      <c r="S631" s="79" t="str">
        <f>IF(Q631="","",VLOOKUP(Q631,'[1]ACTIVITY &amp; DISCIPLINE CODE'!$F$3:$I$1862,2,))</f>
        <v/>
      </c>
      <c r="T631" s="67" t="str">
        <f t="shared" si="241"/>
        <v/>
      </c>
      <c r="U631" s="67" t="str">
        <f>IF(Q631="","",VLOOKUP(Q631,'[1]ACTIVITY &amp; DISCIPLINE CODE'!$F$3:$I$1862,3,))</f>
        <v/>
      </c>
      <c r="V631" s="67" t="str">
        <f t="shared" si="232"/>
        <v/>
      </c>
      <c r="W631" s="67" t="str">
        <f>IF(Q631="","",VLOOKUP(Q631,'[2]ACTIVITY &amp; DISCIPLINE CODE'!$F$3:$I$1850,4,))</f>
        <v/>
      </c>
      <c r="X631" s="57" t="str">
        <f t="shared" si="233"/>
        <v/>
      </c>
      <c r="Y631" s="34"/>
      <c r="Z631" s="67" t="str">
        <f t="shared" si="242"/>
        <v/>
      </c>
      <c r="AA631" s="67" t="str">
        <f>IF(Y631="","",VLOOKUP(Y631,'DOCUMENT TYPE'!$A$7:$C$837,2,))</f>
        <v/>
      </c>
      <c r="AB631" s="67" t="str">
        <f t="shared" si="243"/>
        <v/>
      </c>
      <c r="AC631" s="67" t="str">
        <f>IF(Y631="","",VLOOKUP(Y631,'DOCUMENT TYPE'!$A$7:$C$837,3,))</f>
        <v/>
      </c>
      <c r="AD631" s="67" t="str">
        <f t="shared" si="234"/>
        <v/>
      </c>
      <c r="AE631" s="54"/>
      <c r="AF631" s="55" t="str">
        <f t="shared" si="244"/>
        <v/>
      </c>
      <c r="AG631" s="67" t="str">
        <f>IF(AE631="","",VLOOKUP(AE631,DISCIPLINE!$A$2:$C$845,2,))</f>
        <v/>
      </c>
      <c r="AH631" s="57" t="str">
        <f t="shared" si="235"/>
        <v/>
      </c>
      <c r="AI631" s="57"/>
      <c r="AJ631" s="57" t="str">
        <f t="shared" si="236"/>
        <v/>
      </c>
      <c r="AK631" s="57"/>
      <c r="AL631" s="57" t="str">
        <f t="shared" si="237"/>
        <v/>
      </c>
      <c r="AM631" s="57"/>
      <c r="AN631" s="57" t="str">
        <f t="shared" si="238"/>
        <v/>
      </c>
      <c r="AO631" s="57"/>
      <c r="AP631" s="25"/>
      <c r="AQ631" s="23" t="str">
        <f t="shared" si="239"/>
        <v>Missing input data</v>
      </c>
      <c r="AR631" s="23" t="str">
        <f t="shared" si="240"/>
        <v>Missing input data</v>
      </c>
      <c r="AS631" s="25"/>
      <c r="AT631" s="23" t="str">
        <f t="shared" si="224"/>
        <v>Missing input data</v>
      </c>
      <c r="AU631" s="23" t="str">
        <f t="shared" si="225"/>
        <v>Missing input data</v>
      </c>
      <c r="AV631" s="25"/>
    </row>
    <row r="632" spans="1:48">
      <c r="A632" s="56"/>
      <c r="B632" s="67" t="str">
        <f t="shared" si="226"/>
        <v/>
      </c>
      <c r="C632" s="57"/>
      <c r="D632" s="67" t="str">
        <f t="shared" si="227"/>
        <v/>
      </c>
      <c r="E632" s="54"/>
      <c r="F632" s="51" t="str">
        <f t="shared" si="228"/>
        <v/>
      </c>
      <c r="G632" s="54"/>
      <c r="H632" s="67" t="str">
        <f t="shared" si="229"/>
        <v/>
      </c>
      <c r="I632" s="54" t="str">
        <f>IF(G632="","",VLOOKUP(G632,'LEVEL-SYSTEM'!$A$2:$B$849,2,))</f>
        <v/>
      </c>
      <c r="J632" s="67" t="str">
        <f t="shared" si="230"/>
        <v/>
      </c>
      <c r="K632" s="54"/>
      <c r="L632" s="55" t="str">
        <f t="shared" si="221"/>
        <v/>
      </c>
      <c r="M632" s="67" t="str">
        <f>IF(K632="","",VLOOKUP(K632,DISCIPLINE!$A$2:$C$845,2,))</f>
        <v/>
      </c>
      <c r="N632" s="55" t="str">
        <f t="shared" si="222"/>
        <v/>
      </c>
      <c r="O632" s="67" t="str">
        <f>IF(M632="","",VLOOKUP(M632,DISCIPLINE!$A$2:$C$845,2,))</f>
        <v/>
      </c>
      <c r="P632" s="67" t="str">
        <f t="shared" si="231"/>
        <v/>
      </c>
      <c r="Q632" s="57"/>
      <c r="R632" s="67" t="str">
        <f t="shared" si="223"/>
        <v/>
      </c>
      <c r="S632" s="79" t="str">
        <f>IF(Q632="","",VLOOKUP(Q632,'[1]ACTIVITY &amp; DISCIPLINE CODE'!$F$3:$I$1862,2,))</f>
        <v/>
      </c>
      <c r="T632" s="67" t="str">
        <f t="shared" si="241"/>
        <v/>
      </c>
      <c r="U632" s="67" t="str">
        <f>IF(Q632="","",VLOOKUP(Q632,'[1]ACTIVITY &amp; DISCIPLINE CODE'!$F$3:$I$1862,3,))</f>
        <v/>
      </c>
      <c r="V632" s="67" t="str">
        <f t="shared" si="232"/>
        <v/>
      </c>
      <c r="W632" s="67" t="str">
        <f>IF(Q632="","",VLOOKUP(Q632,'[2]ACTIVITY &amp; DISCIPLINE CODE'!$F$3:$I$1850,4,))</f>
        <v/>
      </c>
      <c r="X632" s="57" t="str">
        <f t="shared" si="233"/>
        <v/>
      </c>
      <c r="Y632" s="34"/>
      <c r="Z632" s="67" t="str">
        <f t="shared" si="242"/>
        <v/>
      </c>
      <c r="AA632" s="67" t="str">
        <f>IF(Y632="","",VLOOKUP(Y632,'DOCUMENT TYPE'!$A$7:$C$837,2,))</f>
        <v/>
      </c>
      <c r="AB632" s="67" t="str">
        <f t="shared" si="243"/>
        <v/>
      </c>
      <c r="AC632" s="67" t="str">
        <f>IF(Y632="","",VLOOKUP(Y632,'DOCUMENT TYPE'!$A$7:$C$837,3,))</f>
        <v/>
      </c>
      <c r="AD632" s="67" t="str">
        <f t="shared" si="234"/>
        <v/>
      </c>
      <c r="AE632" s="54"/>
      <c r="AF632" s="55" t="str">
        <f t="shared" si="244"/>
        <v/>
      </c>
      <c r="AG632" s="67" t="str">
        <f>IF(AE632="","",VLOOKUP(AE632,DISCIPLINE!$A$2:$C$845,2,))</f>
        <v/>
      </c>
      <c r="AH632" s="57" t="str">
        <f t="shared" si="235"/>
        <v/>
      </c>
      <c r="AI632" s="57"/>
      <c r="AJ632" s="57" t="str">
        <f t="shared" si="236"/>
        <v/>
      </c>
      <c r="AK632" s="57"/>
      <c r="AL632" s="57" t="str">
        <f t="shared" si="237"/>
        <v/>
      </c>
      <c r="AM632" s="57"/>
      <c r="AN632" s="57" t="str">
        <f t="shared" si="238"/>
        <v/>
      </c>
      <c r="AO632" s="57"/>
      <c r="AP632" s="25"/>
      <c r="AQ632" s="23" t="str">
        <f t="shared" si="239"/>
        <v>Missing input data</v>
      </c>
      <c r="AR632" s="23" t="str">
        <f t="shared" si="240"/>
        <v>Missing input data</v>
      </c>
      <c r="AS632" s="25"/>
      <c r="AT632" s="23" t="str">
        <f t="shared" si="224"/>
        <v>Missing input data</v>
      </c>
      <c r="AU632" s="23" t="str">
        <f t="shared" si="225"/>
        <v>Missing input data</v>
      </c>
      <c r="AV632" s="25"/>
    </row>
    <row r="633" spans="1:48">
      <c r="A633" s="56"/>
      <c r="B633" s="67" t="str">
        <f t="shared" si="226"/>
        <v/>
      </c>
      <c r="C633" s="57"/>
      <c r="D633" s="67" t="str">
        <f t="shared" si="227"/>
        <v/>
      </c>
      <c r="E633" s="54"/>
      <c r="F633" s="51" t="str">
        <f t="shared" si="228"/>
        <v/>
      </c>
      <c r="G633" s="54"/>
      <c r="H633" s="67" t="str">
        <f t="shared" si="229"/>
        <v/>
      </c>
      <c r="I633" s="54" t="str">
        <f>IF(G633="","",VLOOKUP(G633,'LEVEL-SYSTEM'!$A$2:$B$849,2,))</f>
        <v/>
      </c>
      <c r="J633" s="67" t="str">
        <f t="shared" si="230"/>
        <v/>
      </c>
      <c r="K633" s="54"/>
      <c r="L633" s="55" t="str">
        <f t="shared" si="221"/>
        <v/>
      </c>
      <c r="M633" s="67" t="str">
        <f>IF(K633="","",VLOOKUP(K633,DISCIPLINE!$A$2:$C$845,2,))</f>
        <v/>
      </c>
      <c r="N633" s="55" t="str">
        <f t="shared" si="222"/>
        <v/>
      </c>
      <c r="O633" s="67" t="str">
        <f>IF(M633="","",VLOOKUP(M633,DISCIPLINE!$A$2:$C$845,2,))</f>
        <v/>
      </c>
      <c r="P633" s="67" t="str">
        <f t="shared" si="231"/>
        <v/>
      </c>
      <c r="Q633" s="57"/>
      <c r="R633" s="67" t="str">
        <f t="shared" si="223"/>
        <v/>
      </c>
      <c r="S633" s="79" t="str">
        <f>IF(Q633="","",VLOOKUP(Q633,'[1]ACTIVITY &amp; DISCIPLINE CODE'!$F$3:$I$1862,2,))</f>
        <v/>
      </c>
      <c r="T633" s="67" t="str">
        <f t="shared" si="241"/>
        <v/>
      </c>
      <c r="U633" s="67" t="str">
        <f>IF(Q633="","",VLOOKUP(Q633,'[1]ACTIVITY &amp; DISCIPLINE CODE'!$F$3:$I$1862,3,))</f>
        <v/>
      </c>
      <c r="V633" s="67" t="str">
        <f t="shared" si="232"/>
        <v/>
      </c>
      <c r="W633" s="67" t="str">
        <f>IF(Q633="","",VLOOKUP(Q633,'[2]ACTIVITY &amp; DISCIPLINE CODE'!$F$3:$I$1850,4,))</f>
        <v/>
      </c>
      <c r="X633" s="57" t="str">
        <f t="shared" si="233"/>
        <v/>
      </c>
      <c r="Y633" s="34"/>
      <c r="Z633" s="67" t="str">
        <f t="shared" si="242"/>
        <v/>
      </c>
      <c r="AA633" s="67" t="str">
        <f>IF(Y633="","",VLOOKUP(Y633,'DOCUMENT TYPE'!$A$7:$C$837,2,))</f>
        <v/>
      </c>
      <c r="AB633" s="67" t="str">
        <f t="shared" si="243"/>
        <v/>
      </c>
      <c r="AC633" s="67" t="str">
        <f>IF(Y633="","",VLOOKUP(Y633,'DOCUMENT TYPE'!$A$7:$C$837,3,))</f>
        <v/>
      </c>
      <c r="AD633" s="67" t="str">
        <f t="shared" si="234"/>
        <v/>
      </c>
      <c r="AE633" s="54"/>
      <c r="AF633" s="55" t="str">
        <f t="shared" si="244"/>
        <v/>
      </c>
      <c r="AG633" s="67" t="str">
        <f>IF(AE633="","",VLOOKUP(AE633,DISCIPLINE!$A$2:$C$845,2,))</f>
        <v/>
      </c>
      <c r="AH633" s="57" t="str">
        <f t="shared" si="235"/>
        <v/>
      </c>
      <c r="AI633" s="57"/>
      <c r="AJ633" s="57" t="str">
        <f t="shared" si="236"/>
        <v/>
      </c>
      <c r="AK633" s="57"/>
      <c r="AL633" s="57" t="str">
        <f t="shared" si="237"/>
        <v/>
      </c>
      <c r="AM633" s="57"/>
      <c r="AN633" s="57" t="str">
        <f t="shared" si="238"/>
        <v/>
      </c>
      <c r="AO633" s="57"/>
      <c r="AP633" s="25"/>
      <c r="AQ633" s="23" t="str">
        <f t="shared" si="239"/>
        <v>Missing input data</v>
      </c>
      <c r="AR633" s="23" t="str">
        <f t="shared" si="240"/>
        <v>Missing input data</v>
      </c>
      <c r="AS633" s="25"/>
      <c r="AT633" s="23" t="str">
        <f t="shared" si="224"/>
        <v>Missing input data</v>
      </c>
      <c r="AU633" s="23" t="str">
        <f t="shared" si="225"/>
        <v>Missing input data</v>
      </c>
      <c r="AV633" s="25"/>
    </row>
    <row r="634" spans="1:48">
      <c r="A634" s="56"/>
      <c r="B634" s="67" t="str">
        <f t="shared" si="226"/>
        <v/>
      </c>
      <c r="C634" s="57"/>
      <c r="D634" s="67" t="str">
        <f t="shared" si="227"/>
        <v/>
      </c>
      <c r="E634" s="54"/>
      <c r="F634" s="51" t="str">
        <f t="shared" si="228"/>
        <v/>
      </c>
      <c r="G634" s="54"/>
      <c r="H634" s="67" t="str">
        <f t="shared" si="229"/>
        <v/>
      </c>
      <c r="I634" s="54" t="str">
        <f>IF(G634="","",VLOOKUP(G634,'LEVEL-SYSTEM'!$A$2:$B$849,2,))</f>
        <v/>
      </c>
      <c r="J634" s="67" t="str">
        <f t="shared" si="230"/>
        <v/>
      </c>
      <c r="K634" s="54"/>
      <c r="L634" s="55" t="str">
        <f t="shared" si="221"/>
        <v/>
      </c>
      <c r="M634" s="67" t="str">
        <f>IF(K634="","",VLOOKUP(K634,DISCIPLINE!$A$2:$C$845,2,))</f>
        <v/>
      </c>
      <c r="N634" s="55" t="str">
        <f t="shared" si="222"/>
        <v/>
      </c>
      <c r="O634" s="67" t="str">
        <f>IF(M634="","",VLOOKUP(M634,DISCIPLINE!$A$2:$C$845,2,))</f>
        <v/>
      </c>
      <c r="P634" s="67" t="str">
        <f t="shared" si="231"/>
        <v/>
      </c>
      <c r="Q634" s="57"/>
      <c r="R634" s="67" t="str">
        <f t="shared" si="223"/>
        <v/>
      </c>
      <c r="S634" s="79" t="str">
        <f>IF(Q634="","",VLOOKUP(Q634,'[1]ACTIVITY &amp; DISCIPLINE CODE'!$F$3:$I$1862,2,))</f>
        <v/>
      </c>
      <c r="T634" s="67" t="str">
        <f t="shared" si="241"/>
        <v/>
      </c>
      <c r="U634" s="67" t="str">
        <f>IF(Q634="","",VLOOKUP(Q634,'[1]ACTIVITY &amp; DISCIPLINE CODE'!$F$3:$I$1862,3,))</f>
        <v/>
      </c>
      <c r="V634" s="67" t="str">
        <f t="shared" si="232"/>
        <v/>
      </c>
      <c r="W634" s="67" t="str">
        <f>IF(Q634="","",VLOOKUP(Q634,'[2]ACTIVITY &amp; DISCIPLINE CODE'!$F$3:$I$1850,4,))</f>
        <v/>
      </c>
      <c r="X634" s="57" t="str">
        <f t="shared" si="233"/>
        <v/>
      </c>
      <c r="Y634" s="34"/>
      <c r="Z634" s="67" t="str">
        <f t="shared" si="242"/>
        <v/>
      </c>
      <c r="AA634" s="67" t="str">
        <f>IF(Y634="","",VLOOKUP(Y634,'DOCUMENT TYPE'!$A$7:$C$837,2,))</f>
        <v/>
      </c>
      <c r="AB634" s="67" t="str">
        <f t="shared" si="243"/>
        <v/>
      </c>
      <c r="AC634" s="67" t="str">
        <f>IF(Y634="","",VLOOKUP(Y634,'DOCUMENT TYPE'!$A$7:$C$837,3,))</f>
        <v/>
      </c>
      <c r="AD634" s="67" t="str">
        <f t="shared" si="234"/>
        <v/>
      </c>
      <c r="AE634" s="54"/>
      <c r="AF634" s="55" t="str">
        <f t="shared" si="244"/>
        <v/>
      </c>
      <c r="AG634" s="67" t="str">
        <f>IF(AE634="","",VLOOKUP(AE634,DISCIPLINE!$A$2:$C$845,2,))</f>
        <v/>
      </c>
      <c r="AH634" s="57" t="str">
        <f t="shared" si="235"/>
        <v/>
      </c>
      <c r="AI634" s="57"/>
      <c r="AJ634" s="57" t="str">
        <f t="shared" si="236"/>
        <v/>
      </c>
      <c r="AK634" s="57"/>
      <c r="AL634" s="57" t="str">
        <f t="shared" si="237"/>
        <v/>
      </c>
      <c r="AM634" s="57"/>
      <c r="AN634" s="57" t="str">
        <f t="shared" si="238"/>
        <v/>
      </c>
      <c r="AO634" s="57"/>
      <c r="AP634" s="25"/>
      <c r="AQ634" s="23" t="str">
        <f t="shared" si="239"/>
        <v>Missing input data</v>
      </c>
      <c r="AR634" s="23" t="str">
        <f t="shared" si="240"/>
        <v>Missing input data</v>
      </c>
      <c r="AS634" s="25"/>
      <c r="AT634" s="23" t="str">
        <f t="shared" si="224"/>
        <v>Missing input data</v>
      </c>
      <c r="AU634" s="23" t="str">
        <f t="shared" si="225"/>
        <v>Missing input data</v>
      </c>
      <c r="AV634" s="25"/>
    </row>
    <row r="635" spans="1:48">
      <c r="A635" s="56"/>
      <c r="B635" s="67" t="str">
        <f t="shared" si="226"/>
        <v/>
      </c>
      <c r="C635" s="57"/>
      <c r="D635" s="67" t="str">
        <f t="shared" si="227"/>
        <v/>
      </c>
      <c r="E635" s="54"/>
      <c r="F635" s="51" t="str">
        <f t="shared" si="228"/>
        <v/>
      </c>
      <c r="G635" s="54"/>
      <c r="H635" s="67" t="str">
        <f t="shared" si="229"/>
        <v/>
      </c>
      <c r="I635" s="54" t="str">
        <f>IF(G635="","",VLOOKUP(G635,'LEVEL-SYSTEM'!$A$2:$B$849,2,))</f>
        <v/>
      </c>
      <c r="J635" s="67" t="str">
        <f t="shared" si="230"/>
        <v/>
      </c>
      <c r="K635" s="54"/>
      <c r="L635" s="55" t="str">
        <f t="shared" si="221"/>
        <v/>
      </c>
      <c r="M635" s="67" t="str">
        <f>IF(K635="","",VLOOKUP(K635,DISCIPLINE!$A$2:$C$845,2,))</f>
        <v/>
      </c>
      <c r="N635" s="55" t="str">
        <f t="shared" si="222"/>
        <v/>
      </c>
      <c r="O635" s="67" t="str">
        <f>IF(M635="","",VLOOKUP(M635,DISCIPLINE!$A$2:$C$845,2,))</f>
        <v/>
      </c>
      <c r="P635" s="67" t="str">
        <f t="shared" si="231"/>
        <v/>
      </c>
      <c r="Q635" s="57"/>
      <c r="R635" s="67" t="str">
        <f t="shared" si="223"/>
        <v/>
      </c>
      <c r="S635" s="79" t="str">
        <f>IF(Q635="","",VLOOKUP(Q635,'[1]ACTIVITY &amp; DISCIPLINE CODE'!$F$3:$I$1862,2,))</f>
        <v/>
      </c>
      <c r="T635" s="67" t="str">
        <f t="shared" si="241"/>
        <v/>
      </c>
      <c r="U635" s="67" t="str">
        <f>IF(Q635="","",VLOOKUP(Q635,'[1]ACTIVITY &amp; DISCIPLINE CODE'!$F$3:$I$1862,3,))</f>
        <v/>
      </c>
      <c r="V635" s="67" t="str">
        <f t="shared" si="232"/>
        <v/>
      </c>
      <c r="W635" s="67" t="str">
        <f>IF(Q635="","",VLOOKUP(Q635,'[2]ACTIVITY &amp; DISCIPLINE CODE'!$F$3:$I$1850,4,))</f>
        <v/>
      </c>
      <c r="X635" s="57" t="str">
        <f t="shared" si="233"/>
        <v/>
      </c>
      <c r="Y635" s="34"/>
      <c r="Z635" s="67" t="str">
        <f t="shared" si="242"/>
        <v/>
      </c>
      <c r="AA635" s="67" t="str">
        <f>IF(Y635="","",VLOOKUP(Y635,'DOCUMENT TYPE'!$A$7:$C$837,2,))</f>
        <v/>
      </c>
      <c r="AB635" s="67" t="str">
        <f t="shared" si="243"/>
        <v/>
      </c>
      <c r="AC635" s="67" t="str">
        <f>IF(Y635="","",VLOOKUP(Y635,'DOCUMENT TYPE'!$A$7:$C$837,3,))</f>
        <v/>
      </c>
      <c r="AD635" s="67" t="str">
        <f t="shared" si="234"/>
        <v/>
      </c>
      <c r="AE635" s="54"/>
      <c r="AF635" s="55" t="str">
        <f t="shared" si="244"/>
        <v/>
      </c>
      <c r="AG635" s="67" t="str">
        <f>IF(AE635="","",VLOOKUP(AE635,DISCIPLINE!$A$2:$C$845,2,))</f>
        <v/>
      </c>
      <c r="AH635" s="57" t="str">
        <f t="shared" si="235"/>
        <v/>
      </c>
      <c r="AI635" s="57"/>
      <c r="AJ635" s="57" t="str">
        <f t="shared" si="236"/>
        <v/>
      </c>
      <c r="AK635" s="57"/>
      <c r="AL635" s="57" t="str">
        <f t="shared" si="237"/>
        <v/>
      </c>
      <c r="AM635" s="57"/>
      <c r="AN635" s="57" t="str">
        <f t="shared" si="238"/>
        <v/>
      </c>
      <c r="AO635" s="57"/>
      <c r="AP635" s="25"/>
      <c r="AQ635" s="23" t="str">
        <f t="shared" si="239"/>
        <v>Missing input data</v>
      </c>
      <c r="AR635" s="23" t="str">
        <f t="shared" si="240"/>
        <v>Missing input data</v>
      </c>
      <c r="AS635" s="25"/>
      <c r="AT635" s="23" t="str">
        <f t="shared" si="224"/>
        <v>Missing input data</v>
      </c>
      <c r="AU635" s="23" t="str">
        <f t="shared" si="225"/>
        <v>Missing input data</v>
      </c>
      <c r="AV635" s="25"/>
    </row>
    <row r="636" spans="1:48">
      <c r="A636" s="56"/>
      <c r="B636" s="67" t="str">
        <f t="shared" si="226"/>
        <v/>
      </c>
      <c r="C636" s="57"/>
      <c r="D636" s="67" t="str">
        <f t="shared" si="227"/>
        <v/>
      </c>
      <c r="E636" s="54"/>
      <c r="F636" s="51" t="str">
        <f t="shared" si="228"/>
        <v/>
      </c>
      <c r="G636" s="54"/>
      <c r="H636" s="67" t="str">
        <f t="shared" si="229"/>
        <v/>
      </c>
      <c r="I636" s="54" t="str">
        <f>IF(G636="","",VLOOKUP(G636,'LEVEL-SYSTEM'!$A$2:$B$849,2,))</f>
        <v/>
      </c>
      <c r="J636" s="67" t="str">
        <f t="shared" si="230"/>
        <v/>
      </c>
      <c r="K636" s="54"/>
      <c r="L636" s="55" t="str">
        <f t="shared" si="221"/>
        <v/>
      </c>
      <c r="M636" s="67" t="str">
        <f>IF(K636="","",VLOOKUP(K636,DISCIPLINE!$A$2:$C$845,2,))</f>
        <v/>
      </c>
      <c r="N636" s="55" t="str">
        <f t="shared" si="222"/>
        <v/>
      </c>
      <c r="O636" s="67" t="str">
        <f>IF(M636="","",VLOOKUP(M636,DISCIPLINE!$A$2:$C$845,2,))</f>
        <v/>
      </c>
      <c r="P636" s="67" t="str">
        <f t="shared" si="231"/>
        <v/>
      </c>
      <c r="Q636" s="57"/>
      <c r="R636" s="67" t="str">
        <f t="shared" si="223"/>
        <v/>
      </c>
      <c r="S636" s="79" t="str">
        <f>IF(Q636="","",VLOOKUP(Q636,'[1]ACTIVITY &amp; DISCIPLINE CODE'!$F$3:$I$1862,2,))</f>
        <v/>
      </c>
      <c r="T636" s="67" t="str">
        <f t="shared" si="241"/>
        <v/>
      </c>
      <c r="U636" s="67" t="str">
        <f>IF(Q636="","",VLOOKUP(Q636,'[1]ACTIVITY &amp; DISCIPLINE CODE'!$F$3:$I$1862,3,))</f>
        <v/>
      </c>
      <c r="V636" s="67" t="str">
        <f t="shared" si="232"/>
        <v/>
      </c>
      <c r="W636" s="67" t="str">
        <f>IF(Q636="","",VLOOKUP(Q636,'[2]ACTIVITY &amp; DISCIPLINE CODE'!$F$3:$I$1850,4,))</f>
        <v/>
      </c>
      <c r="X636" s="57" t="str">
        <f t="shared" si="233"/>
        <v/>
      </c>
      <c r="Y636" s="34"/>
      <c r="Z636" s="67" t="str">
        <f t="shared" si="242"/>
        <v/>
      </c>
      <c r="AA636" s="67" t="str">
        <f>IF(Y636="","",VLOOKUP(Y636,'DOCUMENT TYPE'!$A$7:$C$837,2,))</f>
        <v/>
      </c>
      <c r="AB636" s="67" t="str">
        <f t="shared" si="243"/>
        <v/>
      </c>
      <c r="AC636" s="67" t="str">
        <f>IF(Y636="","",VLOOKUP(Y636,'DOCUMENT TYPE'!$A$7:$C$837,3,))</f>
        <v/>
      </c>
      <c r="AD636" s="67" t="str">
        <f t="shared" si="234"/>
        <v/>
      </c>
      <c r="AE636" s="54"/>
      <c r="AF636" s="55" t="str">
        <f t="shared" si="244"/>
        <v/>
      </c>
      <c r="AG636" s="67" t="str">
        <f>IF(AE636="","",VLOOKUP(AE636,DISCIPLINE!$A$2:$C$845,2,))</f>
        <v/>
      </c>
      <c r="AH636" s="57" t="str">
        <f t="shared" si="235"/>
        <v/>
      </c>
      <c r="AI636" s="57"/>
      <c r="AJ636" s="57" t="str">
        <f t="shared" si="236"/>
        <v/>
      </c>
      <c r="AK636" s="57"/>
      <c r="AL636" s="57" t="str">
        <f t="shared" si="237"/>
        <v/>
      </c>
      <c r="AM636" s="57"/>
      <c r="AN636" s="57" t="str">
        <f t="shared" si="238"/>
        <v/>
      </c>
      <c r="AO636" s="57"/>
      <c r="AP636" s="25"/>
      <c r="AQ636" s="23" t="str">
        <f t="shared" si="239"/>
        <v>Missing input data</v>
      </c>
      <c r="AR636" s="23" t="str">
        <f t="shared" si="240"/>
        <v>Missing input data</v>
      </c>
      <c r="AS636" s="25"/>
      <c r="AT636" s="23" t="str">
        <f t="shared" si="224"/>
        <v>Missing input data</v>
      </c>
      <c r="AU636" s="23" t="str">
        <f t="shared" si="225"/>
        <v>Missing input data</v>
      </c>
      <c r="AV636" s="25"/>
    </row>
    <row r="637" spans="1:48">
      <c r="A637" s="56"/>
      <c r="B637" s="67" t="str">
        <f t="shared" si="226"/>
        <v/>
      </c>
      <c r="C637" s="57"/>
      <c r="D637" s="67" t="str">
        <f t="shared" si="227"/>
        <v/>
      </c>
      <c r="E637" s="54"/>
      <c r="F637" s="51" t="str">
        <f t="shared" si="228"/>
        <v/>
      </c>
      <c r="G637" s="54"/>
      <c r="H637" s="67" t="str">
        <f t="shared" si="229"/>
        <v/>
      </c>
      <c r="I637" s="54" t="str">
        <f>IF(G637="","",VLOOKUP(G637,'LEVEL-SYSTEM'!$A$2:$B$849,2,))</f>
        <v/>
      </c>
      <c r="J637" s="67" t="str">
        <f t="shared" si="230"/>
        <v/>
      </c>
      <c r="K637" s="54"/>
      <c r="L637" s="55" t="str">
        <f t="shared" si="221"/>
        <v/>
      </c>
      <c r="M637" s="67" t="str">
        <f>IF(K637="","",VLOOKUP(K637,DISCIPLINE!$A$2:$C$845,2,))</f>
        <v/>
      </c>
      <c r="N637" s="55" t="str">
        <f t="shared" si="222"/>
        <v/>
      </c>
      <c r="O637" s="67" t="str">
        <f>IF(M637="","",VLOOKUP(M637,DISCIPLINE!$A$2:$C$845,2,))</f>
        <v/>
      </c>
      <c r="P637" s="67" t="str">
        <f t="shared" si="231"/>
        <v/>
      </c>
      <c r="Q637" s="57"/>
      <c r="R637" s="67" t="str">
        <f t="shared" si="223"/>
        <v/>
      </c>
      <c r="S637" s="79" t="str">
        <f>IF(Q637="","",VLOOKUP(Q637,'[1]ACTIVITY &amp; DISCIPLINE CODE'!$F$3:$I$1862,2,))</f>
        <v/>
      </c>
      <c r="T637" s="67" t="str">
        <f t="shared" si="241"/>
        <v/>
      </c>
      <c r="U637" s="67" t="str">
        <f>IF(Q637="","",VLOOKUP(Q637,'[1]ACTIVITY &amp; DISCIPLINE CODE'!$F$3:$I$1862,3,))</f>
        <v/>
      </c>
      <c r="V637" s="67" t="str">
        <f t="shared" si="232"/>
        <v/>
      </c>
      <c r="W637" s="67" t="str">
        <f>IF(Q637="","",VLOOKUP(Q637,'[2]ACTIVITY &amp; DISCIPLINE CODE'!$F$3:$I$1850,4,))</f>
        <v/>
      </c>
      <c r="X637" s="57" t="str">
        <f t="shared" si="233"/>
        <v/>
      </c>
      <c r="Y637" s="34"/>
      <c r="Z637" s="67" t="str">
        <f t="shared" si="242"/>
        <v/>
      </c>
      <c r="AA637" s="67" t="str">
        <f>IF(Y637="","",VLOOKUP(Y637,'DOCUMENT TYPE'!$A$7:$C$837,2,))</f>
        <v/>
      </c>
      <c r="AB637" s="67" t="str">
        <f t="shared" si="243"/>
        <v/>
      </c>
      <c r="AC637" s="67" t="str">
        <f>IF(Y637="","",VLOOKUP(Y637,'DOCUMENT TYPE'!$A$7:$C$837,3,))</f>
        <v/>
      </c>
      <c r="AD637" s="67" t="str">
        <f t="shared" si="234"/>
        <v/>
      </c>
      <c r="AE637" s="54"/>
      <c r="AF637" s="55" t="str">
        <f t="shared" si="244"/>
        <v/>
      </c>
      <c r="AG637" s="67" t="str">
        <f>IF(AE637="","",VLOOKUP(AE637,DISCIPLINE!$A$2:$C$845,2,))</f>
        <v/>
      </c>
      <c r="AH637" s="57" t="str">
        <f t="shared" si="235"/>
        <v/>
      </c>
      <c r="AI637" s="57"/>
      <c r="AJ637" s="57" t="str">
        <f t="shared" si="236"/>
        <v/>
      </c>
      <c r="AK637" s="57"/>
      <c r="AL637" s="57" t="str">
        <f t="shared" si="237"/>
        <v/>
      </c>
      <c r="AM637" s="57"/>
      <c r="AN637" s="57" t="str">
        <f t="shared" si="238"/>
        <v/>
      </c>
      <c r="AO637" s="57"/>
      <c r="AP637" s="25"/>
      <c r="AQ637" s="23" t="str">
        <f t="shared" si="239"/>
        <v>Missing input data</v>
      </c>
      <c r="AR637" s="23" t="str">
        <f t="shared" si="240"/>
        <v>Missing input data</v>
      </c>
      <c r="AS637" s="25"/>
      <c r="AT637" s="23" t="str">
        <f t="shared" si="224"/>
        <v>Missing input data</v>
      </c>
      <c r="AU637" s="23" t="str">
        <f t="shared" si="225"/>
        <v>Missing input data</v>
      </c>
      <c r="AV637" s="25"/>
    </row>
    <row r="638" spans="1:48">
      <c r="A638" s="56"/>
      <c r="B638" s="67" t="str">
        <f t="shared" si="226"/>
        <v/>
      </c>
      <c r="C638" s="57"/>
      <c r="D638" s="67" t="str">
        <f t="shared" si="227"/>
        <v/>
      </c>
      <c r="E638" s="54"/>
      <c r="F638" s="51" t="str">
        <f t="shared" si="228"/>
        <v/>
      </c>
      <c r="G638" s="54"/>
      <c r="H638" s="67" t="str">
        <f t="shared" si="229"/>
        <v/>
      </c>
      <c r="I638" s="54" t="str">
        <f>IF(G638="","",VLOOKUP(G638,'LEVEL-SYSTEM'!$A$2:$B$849,2,))</f>
        <v/>
      </c>
      <c r="J638" s="67" t="str">
        <f t="shared" si="230"/>
        <v/>
      </c>
      <c r="K638" s="54"/>
      <c r="L638" s="55" t="str">
        <f t="shared" si="221"/>
        <v/>
      </c>
      <c r="M638" s="67" t="str">
        <f>IF(K638="","",VLOOKUP(K638,DISCIPLINE!$A$2:$C$845,2,))</f>
        <v/>
      </c>
      <c r="N638" s="55" t="str">
        <f t="shared" si="222"/>
        <v/>
      </c>
      <c r="O638" s="67" t="str">
        <f>IF(M638="","",VLOOKUP(M638,DISCIPLINE!$A$2:$C$845,2,))</f>
        <v/>
      </c>
      <c r="P638" s="67" t="str">
        <f t="shared" si="231"/>
        <v/>
      </c>
      <c r="Q638" s="57"/>
      <c r="R638" s="67" t="str">
        <f t="shared" si="223"/>
        <v/>
      </c>
      <c r="S638" s="79" t="str">
        <f>IF(Q638="","",VLOOKUP(Q638,'[1]ACTIVITY &amp; DISCIPLINE CODE'!$F$3:$I$1862,2,))</f>
        <v/>
      </c>
      <c r="T638" s="67" t="str">
        <f t="shared" si="241"/>
        <v/>
      </c>
      <c r="U638" s="67" t="str">
        <f>IF(Q638="","",VLOOKUP(Q638,'[1]ACTIVITY &amp; DISCIPLINE CODE'!$F$3:$I$1862,3,))</f>
        <v/>
      </c>
      <c r="V638" s="67" t="str">
        <f t="shared" si="232"/>
        <v/>
      </c>
      <c r="W638" s="67" t="str">
        <f>IF(Q638="","",VLOOKUP(Q638,'[2]ACTIVITY &amp; DISCIPLINE CODE'!$F$3:$I$1850,4,))</f>
        <v/>
      </c>
      <c r="X638" s="57" t="str">
        <f t="shared" si="233"/>
        <v/>
      </c>
      <c r="Y638" s="34"/>
      <c r="Z638" s="67" t="str">
        <f t="shared" si="242"/>
        <v/>
      </c>
      <c r="AA638" s="67" t="str">
        <f>IF(Y638="","",VLOOKUP(Y638,'DOCUMENT TYPE'!$A$7:$C$837,2,))</f>
        <v/>
      </c>
      <c r="AB638" s="67" t="str">
        <f t="shared" si="243"/>
        <v/>
      </c>
      <c r="AC638" s="67" t="str">
        <f>IF(Y638="","",VLOOKUP(Y638,'DOCUMENT TYPE'!$A$7:$C$837,3,))</f>
        <v/>
      </c>
      <c r="AD638" s="67" t="str">
        <f t="shared" si="234"/>
        <v/>
      </c>
      <c r="AE638" s="54"/>
      <c r="AF638" s="55" t="str">
        <f t="shared" si="244"/>
        <v/>
      </c>
      <c r="AG638" s="67" t="str">
        <f>IF(AE638="","",VLOOKUP(AE638,DISCIPLINE!$A$2:$C$845,2,))</f>
        <v/>
      </c>
      <c r="AH638" s="57" t="str">
        <f t="shared" si="235"/>
        <v/>
      </c>
      <c r="AI638" s="57"/>
      <c r="AJ638" s="57" t="str">
        <f t="shared" si="236"/>
        <v/>
      </c>
      <c r="AK638" s="57"/>
      <c r="AL638" s="57" t="str">
        <f t="shared" si="237"/>
        <v/>
      </c>
      <c r="AM638" s="57"/>
      <c r="AN638" s="57" t="str">
        <f t="shared" si="238"/>
        <v/>
      </c>
      <c r="AO638" s="57"/>
      <c r="AP638" s="25"/>
      <c r="AQ638" s="23" t="str">
        <f t="shared" si="239"/>
        <v>Missing input data</v>
      </c>
      <c r="AR638" s="23" t="str">
        <f t="shared" si="240"/>
        <v>Missing input data</v>
      </c>
      <c r="AS638" s="25"/>
      <c r="AT638" s="23" t="str">
        <f t="shared" si="224"/>
        <v>Missing input data</v>
      </c>
      <c r="AU638" s="23" t="str">
        <f t="shared" si="225"/>
        <v>Missing input data</v>
      </c>
      <c r="AV638" s="25"/>
    </row>
    <row r="639" spans="1:48">
      <c r="A639" s="56"/>
      <c r="B639" s="67" t="str">
        <f t="shared" si="226"/>
        <v/>
      </c>
      <c r="C639" s="57"/>
      <c r="D639" s="67" t="str">
        <f t="shared" si="227"/>
        <v/>
      </c>
      <c r="E639" s="54"/>
      <c r="F639" s="51" t="str">
        <f t="shared" si="228"/>
        <v/>
      </c>
      <c r="G639" s="54"/>
      <c r="H639" s="67" t="str">
        <f t="shared" si="229"/>
        <v/>
      </c>
      <c r="I639" s="54" t="str">
        <f>IF(G639="","",VLOOKUP(G639,'LEVEL-SYSTEM'!$A$2:$B$849,2,))</f>
        <v/>
      </c>
      <c r="J639" s="67" t="str">
        <f t="shared" si="230"/>
        <v/>
      </c>
      <c r="K639" s="54"/>
      <c r="L639" s="55" t="str">
        <f t="shared" si="221"/>
        <v/>
      </c>
      <c r="M639" s="67" t="str">
        <f>IF(K639="","",VLOOKUP(K639,DISCIPLINE!$A$2:$C$845,2,))</f>
        <v/>
      </c>
      <c r="N639" s="55" t="str">
        <f t="shared" si="222"/>
        <v/>
      </c>
      <c r="O639" s="67" t="str">
        <f>IF(M639="","",VLOOKUP(M639,DISCIPLINE!$A$2:$C$845,2,))</f>
        <v/>
      </c>
      <c r="P639" s="67" t="str">
        <f t="shared" si="231"/>
        <v/>
      </c>
      <c r="Q639" s="57"/>
      <c r="R639" s="67" t="str">
        <f t="shared" si="223"/>
        <v/>
      </c>
      <c r="S639" s="79" t="str">
        <f>IF(Q639="","",VLOOKUP(Q639,'[1]ACTIVITY &amp; DISCIPLINE CODE'!$F$3:$I$1862,2,))</f>
        <v/>
      </c>
      <c r="T639" s="67" t="str">
        <f t="shared" si="241"/>
        <v/>
      </c>
      <c r="U639" s="67" t="str">
        <f>IF(Q639="","",VLOOKUP(Q639,'[1]ACTIVITY &amp; DISCIPLINE CODE'!$F$3:$I$1862,3,))</f>
        <v/>
      </c>
      <c r="V639" s="67" t="str">
        <f t="shared" si="232"/>
        <v/>
      </c>
      <c r="W639" s="67" t="str">
        <f>IF(Q639="","",VLOOKUP(Q639,'[2]ACTIVITY &amp; DISCIPLINE CODE'!$F$3:$I$1850,4,))</f>
        <v/>
      </c>
      <c r="X639" s="57" t="str">
        <f t="shared" si="233"/>
        <v/>
      </c>
      <c r="Y639" s="34"/>
      <c r="Z639" s="67" t="str">
        <f t="shared" si="242"/>
        <v/>
      </c>
      <c r="AA639" s="67" t="str">
        <f>IF(Y639="","",VLOOKUP(Y639,'DOCUMENT TYPE'!$A$7:$C$837,2,))</f>
        <v/>
      </c>
      <c r="AB639" s="67" t="str">
        <f t="shared" si="243"/>
        <v/>
      </c>
      <c r="AC639" s="67" t="str">
        <f>IF(Y639="","",VLOOKUP(Y639,'DOCUMENT TYPE'!$A$7:$C$837,3,))</f>
        <v/>
      </c>
      <c r="AD639" s="67" t="str">
        <f t="shared" si="234"/>
        <v/>
      </c>
      <c r="AE639" s="54"/>
      <c r="AF639" s="55" t="str">
        <f t="shared" si="244"/>
        <v/>
      </c>
      <c r="AG639" s="67" t="str">
        <f>IF(AE639="","",VLOOKUP(AE639,DISCIPLINE!$A$2:$C$845,2,))</f>
        <v/>
      </c>
      <c r="AH639" s="57" t="str">
        <f t="shared" si="235"/>
        <v/>
      </c>
      <c r="AI639" s="57"/>
      <c r="AJ639" s="57" t="str">
        <f t="shared" si="236"/>
        <v/>
      </c>
      <c r="AK639" s="57"/>
      <c r="AL639" s="57" t="str">
        <f t="shared" si="237"/>
        <v/>
      </c>
      <c r="AM639" s="57"/>
      <c r="AN639" s="57" t="str">
        <f t="shared" si="238"/>
        <v/>
      </c>
      <c r="AO639" s="57"/>
      <c r="AP639" s="25"/>
      <c r="AQ639" s="23" t="str">
        <f t="shared" si="239"/>
        <v>Missing input data</v>
      </c>
      <c r="AR639" s="23" t="str">
        <f t="shared" si="240"/>
        <v>Missing input data</v>
      </c>
      <c r="AS639" s="25"/>
      <c r="AT639" s="23" t="str">
        <f t="shared" si="224"/>
        <v>Missing input data</v>
      </c>
      <c r="AU639" s="23" t="str">
        <f t="shared" si="225"/>
        <v>Missing input data</v>
      </c>
      <c r="AV639" s="25"/>
    </row>
    <row r="640" spans="1:48">
      <c r="A640" s="56"/>
      <c r="B640" s="67" t="str">
        <f t="shared" si="226"/>
        <v/>
      </c>
      <c r="C640" s="57"/>
      <c r="D640" s="67" t="str">
        <f t="shared" si="227"/>
        <v/>
      </c>
      <c r="E640" s="54"/>
      <c r="F640" s="51" t="str">
        <f t="shared" si="228"/>
        <v/>
      </c>
      <c r="G640" s="54"/>
      <c r="H640" s="67" t="str">
        <f t="shared" si="229"/>
        <v/>
      </c>
      <c r="I640" s="54" t="str">
        <f>IF(G640="","",VLOOKUP(G640,'LEVEL-SYSTEM'!$A$2:$B$849,2,))</f>
        <v/>
      </c>
      <c r="J640" s="67" t="str">
        <f t="shared" si="230"/>
        <v/>
      </c>
      <c r="K640" s="54"/>
      <c r="L640" s="55" t="str">
        <f t="shared" si="221"/>
        <v/>
      </c>
      <c r="M640" s="67" t="str">
        <f>IF(K640="","",VLOOKUP(K640,DISCIPLINE!$A$2:$C$845,2,))</f>
        <v/>
      </c>
      <c r="N640" s="55" t="str">
        <f t="shared" si="222"/>
        <v/>
      </c>
      <c r="O640" s="67" t="str">
        <f>IF(M640="","",VLOOKUP(M640,DISCIPLINE!$A$2:$C$845,2,))</f>
        <v/>
      </c>
      <c r="P640" s="67" t="str">
        <f t="shared" si="231"/>
        <v/>
      </c>
      <c r="Q640" s="57"/>
      <c r="R640" s="67" t="str">
        <f t="shared" si="223"/>
        <v/>
      </c>
      <c r="S640" s="79" t="str">
        <f>IF(Q640="","",VLOOKUP(Q640,'[1]ACTIVITY &amp; DISCIPLINE CODE'!$F$3:$I$1862,2,))</f>
        <v/>
      </c>
      <c r="T640" s="67" t="str">
        <f t="shared" si="241"/>
        <v/>
      </c>
      <c r="U640" s="67" t="str">
        <f>IF(Q640="","",VLOOKUP(Q640,'[1]ACTIVITY &amp; DISCIPLINE CODE'!$F$3:$I$1862,3,))</f>
        <v/>
      </c>
      <c r="V640" s="67" t="str">
        <f t="shared" si="232"/>
        <v/>
      </c>
      <c r="W640" s="67" t="str">
        <f>IF(Q640="","",VLOOKUP(Q640,'[2]ACTIVITY &amp; DISCIPLINE CODE'!$F$3:$I$1850,4,))</f>
        <v/>
      </c>
      <c r="X640" s="57" t="str">
        <f t="shared" si="233"/>
        <v/>
      </c>
      <c r="Y640" s="34"/>
      <c r="Z640" s="67" t="str">
        <f t="shared" si="242"/>
        <v/>
      </c>
      <c r="AA640" s="67" t="str">
        <f>IF(Y640="","",VLOOKUP(Y640,'DOCUMENT TYPE'!$A$7:$C$837,2,))</f>
        <v/>
      </c>
      <c r="AB640" s="67" t="str">
        <f t="shared" si="243"/>
        <v/>
      </c>
      <c r="AC640" s="67" t="str">
        <f>IF(Y640="","",VLOOKUP(Y640,'DOCUMENT TYPE'!$A$7:$C$837,3,))</f>
        <v/>
      </c>
      <c r="AD640" s="67" t="str">
        <f t="shared" si="234"/>
        <v/>
      </c>
      <c r="AE640" s="54"/>
      <c r="AF640" s="55" t="str">
        <f t="shared" si="244"/>
        <v/>
      </c>
      <c r="AG640" s="67" t="str">
        <f>IF(AE640="","",VLOOKUP(AE640,DISCIPLINE!$A$2:$C$845,2,))</f>
        <v/>
      </c>
      <c r="AH640" s="57" t="str">
        <f t="shared" si="235"/>
        <v/>
      </c>
      <c r="AI640" s="57"/>
      <c r="AJ640" s="57" t="str">
        <f t="shared" si="236"/>
        <v/>
      </c>
      <c r="AK640" s="57"/>
      <c r="AL640" s="57" t="str">
        <f t="shared" si="237"/>
        <v/>
      </c>
      <c r="AM640" s="57"/>
      <c r="AN640" s="57" t="str">
        <f t="shared" si="238"/>
        <v/>
      </c>
      <c r="AO640" s="57"/>
      <c r="AP640" s="25"/>
      <c r="AQ640" s="23" t="str">
        <f t="shared" si="239"/>
        <v>Missing input data</v>
      </c>
      <c r="AR640" s="23" t="str">
        <f t="shared" si="240"/>
        <v>Missing input data</v>
      </c>
      <c r="AS640" s="25"/>
      <c r="AT640" s="23" t="str">
        <f t="shared" si="224"/>
        <v>Missing input data</v>
      </c>
      <c r="AU640" s="23" t="str">
        <f t="shared" si="225"/>
        <v>Missing input data</v>
      </c>
      <c r="AV640" s="25"/>
    </row>
    <row r="641" spans="1:48">
      <c r="A641" s="56"/>
      <c r="B641" s="67" t="str">
        <f t="shared" si="226"/>
        <v/>
      </c>
      <c r="C641" s="57"/>
      <c r="D641" s="67" t="str">
        <f t="shared" si="227"/>
        <v/>
      </c>
      <c r="E641" s="54"/>
      <c r="F641" s="51" t="str">
        <f t="shared" si="228"/>
        <v/>
      </c>
      <c r="G641" s="54"/>
      <c r="H641" s="67" t="str">
        <f t="shared" si="229"/>
        <v/>
      </c>
      <c r="I641" s="54" t="str">
        <f>IF(G641="","",VLOOKUP(G641,'LEVEL-SYSTEM'!$A$2:$B$849,2,))</f>
        <v/>
      </c>
      <c r="J641" s="67" t="str">
        <f t="shared" si="230"/>
        <v/>
      </c>
      <c r="K641" s="54"/>
      <c r="L641" s="55" t="str">
        <f t="shared" si="221"/>
        <v/>
      </c>
      <c r="M641" s="67" t="str">
        <f>IF(K641="","",VLOOKUP(K641,DISCIPLINE!$A$2:$C$845,2,))</f>
        <v/>
      </c>
      <c r="N641" s="55" t="str">
        <f t="shared" si="222"/>
        <v/>
      </c>
      <c r="O641" s="67" t="str">
        <f>IF(M641="","",VLOOKUP(M641,DISCIPLINE!$A$2:$C$845,2,))</f>
        <v/>
      </c>
      <c r="P641" s="67" t="str">
        <f t="shared" si="231"/>
        <v/>
      </c>
      <c r="Q641" s="57"/>
      <c r="R641" s="67" t="str">
        <f t="shared" si="223"/>
        <v/>
      </c>
      <c r="S641" s="79" t="str">
        <f>IF(Q641="","",VLOOKUP(Q641,'[1]ACTIVITY &amp; DISCIPLINE CODE'!$F$3:$I$1862,2,))</f>
        <v/>
      </c>
      <c r="T641" s="67" t="str">
        <f t="shared" si="241"/>
        <v/>
      </c>
      <c r="U641" s="67" t="str">
        <f>IF(Q641="","",VLOOKUP(Q641,'[1]ACTIVITY &amp; DISCIPLINE CODE'!$F$3:$I$1862,3,))</f>
        <v/>
      </c>
      <c r="V641" s="67" t="str">
        <f t="shared" si="232"/>
        <v/>
      </c>
      <c r="W641" s="67" t="str">
        <f>IF(Q641="","",VLOOKUP(Q641,'[2]ACTIVITY &amp; DISCIPLINE CODE'!$F$3:$I$1850,4,))</f>
        <v/>
      </c>
      <c r="X641" s="57" t="str">
        <f t="shared" si="233"/>
        <v/>
      </c>
      <c r="Y641" s="34"/>
      <c r="Z641" s="67" t="str">
        <f t="shared" si="242"/>
        <v/>
      </c>
      <c r="AA641" s="67" t="str">
        <f>IF(Y641="","",VLOOKUP(Y641,'DOCUMENT TYPE'!$A$7:$C$837,2,))</f>
        <v/>
      </c>
      <c r="AB641" s="67" t="str">
        <f t="shared" si="243"/>
        <v/>
      </c>
      <c r="AC641" s="67" t="str">
        <f>IF(Y641="","",VLOOKUP(Y641,'DOCUMENT TYPE'!$A$7:$C$837,3,))</f>
        <v/>
      </c>
      <c r="AD641" s="67" t="str">
        <f t="shared" si="234"/>
        <v/>
      </c>
      <c r="AE641" s="54"/>
      <c r="AF641" s="55" t="str">
        <f t="shared" si="244"/>
        <v/>
      </c>
      <c r="AG641" s="67" t="str">
        <f>IF(AE641="","",VLOOKUP(AE641,DISCIPLINE!$A$2:$C$845,2,))</f>
        <v/>
      </c>
      <c r="AH641" s="57" t="str">
        <f t="shared" si="235"/>
        <v/>
      </c>
      <c r="AI641" s="57"/>
      <c r="AJ641" s="57" t="str">
        <f t="shared" si="236"/>
        <v/>
      </c>
      <c r="AK641" s="57"/>
      <c r="AL641" s="57" t="str">
        <f t="shared" si="237"/>
        <v/>
      </c>
      <c r="AM641" s="57"/>
      <c r="AN641" s="57" t="str">
        <f t="shared" si="238"/>
        <v/>
      </c>
      <c r="AO641" s="57"/>
      <c r="AP641" s="25"/>
      <c r="AQ641" s="23" t="str">
        <f t="shared" si="239"/>
        <v>Missing input data</v>
      </c>
      <c r="AR641" s="23" t="str">
        <f t="shared" si="240"/>
        <v>Missing input data</v>
      </c>
      <c r="AS641" s="25"/>
      <c r="AT641" s="23" t="str">
        <f t="shared" si="224"/>
        <v>Missing input data</v>
      </c>
      <c r="AU641" s="23" t="str">
        <f t="shared" si="225"/>
        <v>Missing input data</v>
      </c>
      <c r="AV641" s="25"/>
    </row>
    <row r="642" spans="1:48">
      <c r="A642" s="56"/>
      <c r="B642" s="67" t="str">
        <f t="shared" si="226"/>
        <v/>
      </c>
      <c r="C642" s="57"/>
      <c r="D642" s="67" t="str">
        <f t="shared" si="227"/>
        <v/>
      </c>
      <c r="E642" s="54"/>
      <c r="F642" s="51" t="str">
        <f t="shared" si="228"/>
        <v/>
      </c>
      <c r="G642" s="54"/>
      <c r="H642" s="67" t="str">
        <f t="shared" si="229"/>
        <v/>
      </c>
      <c r="I642" s="54" t="str">
        <f>IF(G642="","",VLOOKUP(G642,'LEVEL-SYSTEM'!$A$2:$B$849,2,))</f>
        <v/>
      </c>
      <c r="J642" s="67" t="str">
        <f t="shared" si="230"/>
        <v/>
      </c>
      <c r="K642" s="54"/>
      <c r="L642" s="55" t="str">
        <f t="shared" si="221"/>
        <v/>
      </c>
      <c r="M642" s="67" t="str">
        <f>IF(K642="","",VLOOKUP(K642,DISCIPLINE!$A$2:$C$845,2,))</f>
        <v/>
      </c>
      <c r="N642" s="55" t="str">
        <f t="shared" si="222"/>
        <v/>
      </c>
      <c r="O642" s="67" t="str">
        <f>IF(M642="","",VLOOKUP(M642,DISCIPLINE!$A$2:$C$845,2,))</f>
        <v/>
      </c>
      <c r="P642" s="67" t="str">
        <f t="shared" si="231"/>
        <v/>
      </c>
      <c r="Q642" s="57"/>
      <c r="R642" s="67" t="str">
        <f t="shared" si="223"/>
        <v/>
      </c>
      <c r="S642" s="79" t="str">
        <f>IF(Q642="","",VLOOKUP(Q642,'[1]ACTIVITY &amp; DISCIPLINE CODE'!$F$3:$I$1862,2,))</f>
        <v/>
      </c>
      <c r="T642" s="67" t="str">
        <f t="shared" si="241"/>
        <v/>
      </c>
      <c r="U642" s="67" t="str">
        <f>IF(Q642="","",VLOOKUP(Q642,'[1]ACTIVITY &amp; DISCIPLINE CODE'!$F$3:$I$1862,3,))</f>
        <v/>
      </c>
      <c r="V642" s="67" t="str">
        <f t="shared" si="232"/>
        <v/>
      </c>
      <c r="W642" s="67" t="str">
        <f>IF(Q642="","",VLOOKUP(Q642,'[2]ACTIVITY &amp; DISCIPLINE CODE'!$F$3:$I$1850,4,))</f>
        <v/>
      </c>
      <c r="X642" s="57" t="str">
        <f t="shared" si="233"/>
        <v/>
      </c>
      <c r="Y642" s="34"/>
      <c r="Z642" s="67" t="str">
        <f t="shared" si="242"/>
        <v/>
      </c>
      <c r="AA642" s="67" t="str">
        <f>IF(Y642="","",VLOOKUP(Y642,'DOCUMENT TYPE'!$A$7:$C$837,2,))</f>
        <v/>
      </c>
      <c r="AB642" s="67" t="str">
        <f t="shared" si="243"/>
        <v/>
      </c>
      <c r="AC642" s="67" t="str">
        <f>IF(Y642="","",VLOOKUP(Y642,'DOCUMENT TYPE'!$A$7:$C$837,3,))</f>
        <v/>
      </c>
      <c r="AD642" s="67" t="str">
        <f t="shared" si="234"/>
        <v/>
      </c>
      <c r="AE642" s="54"/>
      <c r="AF642" s="55" t="str">
        <f t="shared" si="244"/>
        <v/>
      </c>
      <c r="AG642" s="67" t="str">
        <f>IF(AE642="","",VLOOKUP(AE642,DISCIPLINE!$A$2:$C$845,2,))</f>
        <v/>
      </c>
      <c r="AH642" s="57" t="str">
        <f t="shared" si="235"/>
        <v/>
      </c>
      <c r="AI642" s="57"/>
      <c r="AJ642" s="57" t="str">
        <f t="shared" si="236"/>
        <v/>
      </c>
      <c r="AK642" s="57"/>
      <c r="AL642" s="57" t="str">
        <f t="shared" si="237"/>
        <v/>
      </c>
      <c r="AM642" s="57"/>
      <c r="AN642" s="57" t="str">
        <f t="shared" si="238"/>
        <v/>
      </c>
      <c r="AO642" s="57"/>
      <c r="AP642" s="25"/>
      <c r="AQ642" s="23" t="str">
        <f t="shared" si="239"/>
        <v>Missing input data</v>
      </c>
      <c r="AR642" s="23" t="str">
        <f t="shared" si="240"/>
        <v>Missing input data</v>
      </c>
      <c r="AS642" s="25"/>
      <c r="AT642" s="23" t="str">
        <f t="shared" si="224"/>
        <v>Missing input data</v>
      </c>
      <c r="AU642" s="23" t="str">
        <f t="shared" si="225"/>
        <v>Missing input data</v>
      </c>
      <c r="AV642" s="25"/>
    </row>
    <row r="643" spans="1:48">
      <c r="A643" s="56"/>
      <c r="B643" s="67" t="str">
        <f t="shared" si="226"/>
        <v/>
      </c>
      <c r="C643" s="57"/>
      <c r="D643" s="67" t="str">
        <f t="shared" si="227"/>
        <v/>
      </c>
      <c r="E643" s="54"/>
      <c r="F643" s="51" t="str">
        <f t="shared" si="228"/>
        <v/>
      </c>
      <c r="G643" s="54"/>
      <c r="H643" s="67" t="str">
        <f t="shared" si="229"/>
        <v/>
      </c>
      <c r="I643" s="54" t="str">
        <f>IF(G643="","",VLOOKUP(G643,'LEVEL-SYSTEM'!$A$2:$B$849,2,))</f>
        <v/>
      </c>
      <c r="J643" s="67" t="str">
        <f t="shared" si="230"/>
        <v/>
      </c>
      <c r="K643" s="54"/>
      <c r="L643" s="55" t="str">
        <f t="shared" si="221"/>
        <v/>
      </c>
      <c r="M643" s="67" t="str">
        <f>IF(K643="","",VLOOKUP(K643,DISCIPLINE!$A$2:$C$845,2,))</f>
        <v/>
      </c>
      <c r="N643" s="55" t="str">
        <f t="shared" si="222"/>
        <v/>
      </c>
      <c r="O643" s="67" t="str">
        <f>IF(M643="","",VLOOKUP(M643,DISCIPLINE!$A$2:$C$845,2,))</f>
        <v/>
      </c>
      <c r="P643" s="67" t="str">
        <f t="shared" si="231"/>
        <v/>
      </c>
      <c r="Q643" s="57"/>
      <c r="R643" s="67" t="str">
        <f t="shared" si="223"/>
        <v/>
      </c>
      <c r="S643" s="79" t="str">
        <f>IF(Q643="","",VLOOKUP(Q643,'[1]ACTIVITY &amp; DISCIPLINE CODE'!$F$3:$I$1862,2,))</f>
        <v/>
      </c>
      <c r="T643" s="67" t="str">
        <f t="shared" si="241"/>
        <v/>
      </c>
      <c r="U643" s="67" t="str">
        <f>IF(Q643="","",VLOOKUP(Q643,'[1]ACTIVITY &amp; DISCIPLINE CODE'!$F$3:$I$1862,3,))</f>
        <v/>
      </c>
      <c r="V643" s="67" t="str">
        <f t="shared" si="232"/>
        <v/>
      </c>
      <c r="W643" s="67" t="str">
        <f>IF(Q643="","",VLOOKUP(Q643,'[2]ACTIVITY &amp; DISCIPLINE CODE'!$F$3:$I$1850,4,))</f>
        <v/>
      </c>
      <c r="X643" s="57" t="str">
        <f t="shared" si="233"/>
        <v/>
      </c>
      <c r="Y643" s="34"/>
      <c r="Z643" s="67" t="str">
        <f t="shared" si="242"/>
        <v/>
      </c>
      <c r="AA643" s="67" t="str">
        <f>IF(Y643="","",VLOOKUP(Y643,'DOCUMENT TYPE'!$A$7:$C$837,2,))</f>
        <v/>
      </c>
      <c r="AB643" s="67" t="str">
        <f t="shared" si="243"/>
        <v/>
      </c>
      <c r="AC643" s="67" t="str">
        <f>IF(Y643="","",VLOOKUP(Y643,'DOCUMENT TYPE'!$A$7:$C$837,3,))</f>
        <v/>
      </c>
      <c r="AD643" s="67" t="str">
        <f t="shared" si="234"/>
        <v/>
      </c>
      <c r="AE643" s="54"/>
      <c r="AF643" s="55" t="str">
        <f t="shared" si="244"/>
        <v/>
      </c>
      <c r="AG643" s="67" t="str">
        <f>IF(AE643="","",VLOOKUP(AE643,DISCIPLINE!$A$2:$C$845,2,))</f>
        <v/>
      </c>
      <c r="AH643" s="57" t="str">
        <f t="shared" si="235"/>
        <v/>
      </c>
      <c r="AI643" s="57"/>
      <c r="AJ643" s="57" t="str">
        <f t="shared" si="236"/>
        <v/>
      </c>
      <c r="AK643" s="57"/>
      <c r="AL643" s="57" t="str">
        <f t="shared" si="237"/>
        <v/>
      </c>
      <c r="AM643" s="57"/>
      <c r="AN643" s="57" t="str">
        <f t="shared" si="238"/>
        <v/>
      </c>
      <c r="AO643" s="57"/>
      <c r="AP643" s="25"/>
      <c r="AQ643" s="23" t="str">
        <f t="shared" si="239"/>
        <v>Missing input data</v>
      </c>
      <c r="AR643" s="23" t="str">
        <f t="shared" si="240"/>
        <v>Missing input data</v>
      </c>
      <c r="AS643" s="25"/>
      <c r="AT643" s="23" t="str">
        <f t="shared" si="224"/>
        <v>Missing input data</v>
      </c>
      <c r="AU643" s="23" t="str">
        <f t="shared" si="225"/>
        <v>Missing input data</v>
      </c>
      <c r="AV643" s="25"/>
    </row>
    <row r="644" spans="1:48">
      <c r="A644" s="56"/>
      <c r="B644" s="67" t="str">
        <f t="shared" si="226"/>
        <v/>
      </c>
      <c r="C644" s="57"/>
      <c r="D644" s="67" t="str">
        <f t="shared" si="227"/>
        <v/>
      </c>
      <c r="E644" s="54"/>
      <c r="F644" s="51" t="str">
        <f t="shared" si="228"/>
        <v/>
      </c>
      <c r="G644" s="54"/>
      <c r="H644" s="67" t="str">
        <f t="shared" si="229"/>
        <v/>
      </c>
      <c r="I644" s="54" t="str">
        <f>IF(G644="","",VLOOKUP(G644,'LEVEL-SYSTEM'!$A$2:$B$849,2,))</f>
        <v/>
      </c>
      <c r="J644" s="67" t="str">
        <f t="shared" si="230"/>
        <v/>
      </c>
      <c r="K644" s="54"/>
      <c r="L644" s="55" t="str">
        <f t="shared" si="221"/>
        <v/>
      </c>
      <c r="M644" s="67" t="str">
        <f>IF(K644="","",VLOOKUP(K644,DISCIPLINE!$A$2:$C$845,2,))</f>
        <v/>
      </c>
      <c r="N644" s="55" t="str">
        <f t="shared" si="222"/>
        <v/>
      </c>
      <c r="O644" s="67" t="str">
        <f>IF(M644="","",VLOOKUP(M644,DISCIPLINE!$A$2:$C$845,2,))</f>
        <v/>
      </c>
      <c r="P644" s="67" t="str">
        <f t="shared" si="231"/>
        <v/>
      </c>
      <c r="Q644" s="57"/>
      <c r="R644" s="67" t="str">
        <f t="shared" si="223"/>
        <v/>
      </c>
      <c r="S644" s="79" t="str">
        <f>IF(Q644="","",VLOOKUP(Q644,'[1]ACTIVITY &amp; DISCIPLINE CODE'!$F$3:$I$1862,2,))</f>
        <v/>
      </c>
      <c r="T644" s="67" t="str">
        <f t="shared" si="241"/>
        <v/>
      </c>
      <c r="U644" s="67" t="str">
        <f>IF(Q644="","",VLOOKUP(Q644,'[1]ACTIVITY &amp; DISCIPLINE CODE'!$F$3:$I$1862,3,))</f>
        <v/>
      </c>
      <c r="V644" s="67" t="str">
        <f t="shared" si="232"/>
        <v/>
      </c>
      <c r="W644" s="67" t="str">
        <f>IF(Q644="","",VLOOKUP(Q644,'[2]ACTIVITY &amp; DISCIPLINE CODE'!$F$3:$I$1850,4,))</f>
        <v/>
      </c>
      <c r="X644" s="57" t="str">
        <f t="shared" si="233"/>
        <v/>
      </c>
      <c r="Y644" s="34"/>
      <c r="Z644" s="67" t="str">
        <f t="shared" si="242"/>
        <v/>
      </c>
      <c r="AA644" s="67" t="str">
        <f>IF(Y644="","",VLOOKUP(Y644,'DOCUMENT TYPE'!$A$7:$C$837,2,))</f>
        <v/>
      </c>
      <c r="AB644" s="67" t="str">
        <f t="shared" si="243"/>
        <v/>
      </c>
      <c r="AC644" s="67" t="str">
        <f>IF(Y644="","",VLOOKUP(Y644,'DOCUMENT TYPE'!$A$7:$C$837,3,))</f>
        <v/>
      </c>
      <c r="AD644" s="67" t="str">
        <f t="shared" si="234"/>
        <v/>
      </c>
      <c r="AE644" s="54"/>
      <c r="AF644" s="55" t="str">
        <f t="shared" si="244"/>
        <v/>
      </c>
      <c r="AG644" s="67" t="str">
        <f>IF(AE644="","",VLOOKUP(AE644,DISCIPLINE!$A$2:$C$845,2,))</f>
        <v/>
      </c>
      <c r="AH644" s="57" t="str">
        <f t="shared" si="235"/>
        <v/>
      </c>
      <c r="AI644" s="57"/>
      <c r="AJ644" s="57" t="str">
        <f t="shared" si="236"/>
        <v/>
      </c>
      <c r="AK644" s="57"/>
      <c r="AL644" s="57" t="str">
        <f t="shared" si="237"/>
        <v/>
      </c>
      <c r="AM644" s="57"/>
      <c r="AN644" s="57" t="str">
        <f t="shared" si="238"/>
        <v/>
      </c>
      <c r="AO644" s="57"/>
      <c r="AP644" s="25"/>
      <c r="AQ644" s="23" t="str">
        <f t="shared" si="239"/>
        <v>Missing input data</v>
      </c>
      <c r="AR644" s="23" t="str">
        <f t="shared" si="240"/>
        <v>Missing input data</v>
      </c>
      <c r="AS644" s="25"/>
      <c r="AT644" s="23" t="str">
        <f t="shared" si="224"/>
        <v>Missing input data</v>
      </c>
      <c r="AU644" s="23" t="str">
        <f t="shared" si="225"/>
        <v>Missing input data</v>
      </c>
      <c r="AV644" s="25"/>
    </row>
    <row r="645" spans="1:48">
      <c r="A645" s="56"/>
      <c r="B645" s="67" t="str">
        <f t="shared" si="226"/>
        <v/>
      </c>
      <c r="C645" s="57"/>
      <c r="D645" s="67" t="str">
        <f t="shared" si="227"/>
        <v/>
      </c>
      <c r="E645" s="54"/>
      <c r="F645" s="51" t="str">
        <f t="shared" si="228"/>
        <v/>
      </c>
      <c r="G645" s="54"/>
      <c r="H645" s="67" t="str">
        <f t="shared" si="229"/>
        <v/>
      </c>
      <c r="I645" s="54" t="str">
        <f>IF(G645="","",VLOOKUP(G645,'LEVEL-SYSTEM'!$A$2:$B$849,2,))</f>
        <v/>
      </c>
      <c r="J645" s="67" t="str">
        <f t="shared" si="230"/>
        <v/>
      </c>
      <c r="K645" s="54"/>
      <c r="L645" s="55" t="str">
        <f t="shared" si="221"/>
        <v/>
      </c>
      <c r="M645" s="67" t="str">
        <f>IF(K645="","",VLOOKUP(K645,DISCIPLINE!$A$2:$C$845,2,))</f>
        <v/>
      </c>
      <c r="N645" s="55" t="str">
        <f t="shared" si="222"/>
        <v/>
      </c>
      <c r="O645" s="67" t="str">
        <f>IF(M645="","",VLOOKUP(M645,DISCIPLINE!$A$2:$C$845,2,))</f>
        <v/>
      </c>
      <c r="P645" s="67" t="str">
        <f t="shared" si="231"/>
        <v/>
      </c>
      <c r="Q645" s="57"/>
      <c r="R645" s="67" t="str">
        <f t="shared" si="223"/>
        <v/>
      </c>
      <c r="S645" s="79" t="str">
        <f>IF(Q645="","",VLOOKUP(Q645,'[1]ACTIVITY &amp; DISCIPLINE CODE'!$F$3:$I$1862,2,))</f>
        <v/>
      </c>
      <c r="T645" s="67" t="str">
        <f t="shared" si="241"/>
        <v/>
      </c>
      <c r="U645" s="67" t="str">
        <f>IF(Q645="","",VLOOKUP(Q645,'[1]ACTIVITY &amp; DISCIPLINE CODE'!$F$3:$I$1862,3,))</f>
        <v/>
      </c>
      <c r="V645" s="67" t="str">
        <f t="shared" si="232"/>
        <v/>
      </c>
      <c r="W645" s="67" t="str">
        <f>IF(Q645="","",VLOOKUP(Q645,'[2]ACTIVITY &amp; DISCIPLINE CODE'!$F$3:$I$1850,4,))</f>
        <v/>
      </c>
      <c r="X645" s="57" t="str">
        <f t="shared" si="233"/>
        <v/>
      </c>
      <c r="Y645" s="34"/>
      <c r="Z645" s="67" t="str">
        <f t="shared" si="242"/>
        <v/>
      </c>
      <c r="AA645" s="67" t="str">
        <f>IF(Y645="","",VLOOKUP(Y645,'DOCUMENT TYPE'!$A$7:$C$837,2,))</f>
        <v/>
      </c>
      <c r="AB645" s="67" t="str">
        <f t="shared" si="243"/>
        <v/>
      </c>
      <c r="AC645" s="67" t="str">
        <f>IF(Y645="","",VLOOKUP(Y645,'DOCUMENT TYPE'!$A$7:$C$837,3,))</f>
        <v/>
      </c>
      <c r="AD645" s="67" t="str">
        <f t="shared" si="234"/>
        <v/>
      </c>
      <c r="AE645" s="54"/>
      <c r="AF645" s="55" t="str">
        <f t="shared" si="244"/>
        <v/>
      </c>
      <c r="AG645" s="67" t="str">
        <f>IF(AE645="","",VLOOKUP(AE645,DISCIPLINE!$A$2:$C$845,2,))</f>
        <v/>
      </c>
      <c r="AH645" s="57" t="str">
        <f t="shared" si="235"/>
        <v/>
      </c>
      <c r="AI645" s="57"/>
      <c r="AJ645" s="57" t="str">
        <f t="shared" si="236"/>
        <v/>
      </c>
      <c r="AK645" s="57"/>
      <c r="AL645" s="57" t="str">
        <f t="shared" si="237"/>
        <v/>
      </c>
      <c r="AM645" s="57"/>
      <c r="AN645" s="57" t="str">
        <f t="shared" si="238"/>
        <v/>
      </c>
      <c r="AO645" s="57"/>
      <c r="AP645" s="25"/>
      <c r="AQ645" s="23" t="str">
        <f t="shared" si="239"/>
        <v>Missing input data</v>
      </c>
      <c r="AR645" s="23" t="str">
        <f t="shared" si="240"/>
        <v>Missing input data</v>
      </c>
      <c r="AS645" s="25"/>
      <c r="AT645" s="23" t="str">
        <f t="shared" si="224"/>
        <v>Missing input data</v>
      </c>
      <c r="AU645" s="23" t="str">
        <f t="shared" si="225"/>
        <v>Missing input data</v>
      </c>
      <c r="AV645" s="25"/>
    </row>
    <row r="646" spans="1:48">
      <c r="A646" s="56"/>
      <c r="B646" s="67" t="str">
        <f t="shared" si="226"/>
        <v/>
      </c>
      <c r="C646" s="57"/>
      <c r="D646" s="67" t="str">
        <f t="shared" si="227"/>
        <v/>
      </c>
      <c r="E646" s="54"/>
      <c r="F646" s="51" t="str">
        <f t="shared" si="228"/>
        <v/>
      </c>
      <c r="G646" s="54"/>
      <c r="H646" s="67" t="str">
        <f t="shared" si="229"/>
        <v/>
      </c>
      <c r="I646" s="54" t="str">
        <f>IF(G646="","",VLOOKUP(G646,'LEVEL-SYSTEM'!$A$2:$B$849,2,))</f>
        <v/>
      </c>
      <c r="J646" s="67" t="str">
        <f t="shared" si="230"/>
        <v/>
      </c>
      <c r="K646" s="54"/>
      <c r="L646" s="55" t="str">
        <f t="shared" si="221"/>
        <v/>
      </c>
      <c r="M646" s="67" t="str">
        <f>IF(K646="","",VLOOKUP(K646,DISCIPLINE!$A$2:$C$845,2,))</f>
        <v/>
      </c>
      <c r="N646" s="55" t="str">
        <f t="shared" si="222"/>
        <v/>
      </c>
      <c r="O646" s="67" t="str">
        <f>IF(M646="","",VLOOKUP(M646,DISCIPLINE!$A$2:$C$845,2,))</f>
        <v/>
      </c>
      <c r="P646" s="67" t="str">
        <f t="shared" si="231"/>
        <v/>
      </c>
      <c r="Q646" s="57"/>
      <c r="R646" s="67" t="str">
        <f t="shared" si="223"/>
        <v/>
      </c>
      <c r="S646" s="79" t="str">
        <f>IF(Q646="","",VLOOKUP(Q646,'[1]ACTIVITY &amp; DISCIPLINE CODE'!$F$3:$I$1862,2,))</f>
        <v/>
      </c>
      <c r="T646" s="67" t="str">
        <f t="shared" si="241"/>
        <v/>
      </c>
      <c r="U646" s="67" t="str">
        <f>IF(Q646="","",VLOOKUP(Q646,'[1]ACTIVITY &amp; DISCIPLINE CODE'!$F$3:$I$1862,3,))</f>
        <v/>
      </c>
      <c r="V646" s="67" t="str">
        <f t="shared" si="232"/>
        <v/>
      </c>
      <c r="W646" s="67" t="str">
        <f>IF(Q646="","",VLOOKUP(Q646,'[2]ACTIVITY &amp; DISCIPLINE CODE'!$F$3:$I$1850,4,))</f>
        <v/>
      </c>
      <c r="X646" s="57" t="str">
        <f t="shared" si="233"/>
        <v/>
      </c>
      <c r="Y646" s="34"/>
      <c r="Z646" s="67" t="str">
        <f t="shared" si="242"/>
        <v/>
      </c>
      <c r="AA646" s="67" t="str">
        <f>IF(Y646="","",VLOOKUP(Y646,'DOCUMENT TYPE'!$A$7:$C$837,2,))</f>
        <v/>
      </c>
      <c r="AB646" s="67" t="str">
        <f t="shared" si="243"/>
        <v/>
      </c>
      <c r="AC646" s="67" t="str">
        <f>IF(Y646="","",VLOOKUP(Y646,'DOCUMENT TYPE'!$A$7:$C$837,3,))</f>
        <v/>
      </c>
      <c r="AD646" s="67" t="str">
        <f t="shared" si="234"/>
        <v/>
      </c>
      <c r="AE646" s="54"/>
      <c r="AF646" s="55" t="str">
        <f t="shared" si="244"/>
        <v/>
      </c>
      <c r="AG646" s="67" t="str">
        <f>IF(AE646="","",VLOOKUP(AE646,DISCIPLINE!$A$2:$C$845,2,))</f>
        <v/>
      </c>
      <c r="AH646" s="57" t="str">
        <f t="shared" si="235"/>
        <v/>
      </c>
      <c r="AI646" s="57"/>
      <c r="AJ646" s="57" t="str">
        <f t="shared" si="236"/>
        <v/>
      </c>
      <c r="AK646" s="57"/>
      <c r="AL646" s="57" t="str">
        <f t="shared" si="237"/>
        <v/>
      </c>
      <c r="AM646" s="57"/>
      <c r="AN646" s="57" t="str">
        <f t="shared" si="238"/>
        <v/>
      </c>
      <c r="AO646" s="57"/>
      <c r="AP646" s="25"/>
      <c r="AQ646" s="23" t="str">
        <f t="shared" si="239"/>
        <v>Missing input data</v>
      </c>
      <c r="AR646" s="23" t="str">
        <f t="shared" si="240"/>
        <v>Missing input data</v>
      </c>
      <c r="AS646" s="25"/>
      <c r="AT646" s="23" t="str">
        <f t="shared" si="224"/>
        <v>Missing input data</v>
      </c>
      <c r="AU646" s="23" t="str">
        <f t="shared" si="225"/>
        <v>Missing input data</v>
      </c>
      <c r="AV646" s="25"/>
    </row>
    <row r="647" spans="1:48">
      <c r="A647" s="56"/>
      <c r="B647" s="67" t="str">
        <f t="shared" si="226"/>
        <v/>
      </c>
      <c r="C647" s="57"/>
      <c r="D647" s="67" t="str">
        <f t="shared" si="227"/>
        <v/>
      </c>
      <c r="E647" s="54"/>
      <c r="F647" s="51" t="str">
        <f t="shared" si="228"/>
        <v/>
      </c>
      <c r="G647" s="54"/>
      <c r="H647" s="67" t="str">
        <f t="shared" si="229"/>
        <v/>
      </c>
      <c r="I647" s="54" t="str">
        <f>IF(G647="","",VLOOKUP(G647,'LEVEL-SYSTEM'!$A$2:$B$849,2,))</f>
        <v/>
      </c>
      <c r="J647" s="67" t="str">
        <f t="shared" si="230"/>
        <v/>
      </c>
      <c r="K647" s="54"/>
      <c r="L647" s="55" t="str">
        <f t="shared" si="221"/>
        <v/>
      </c>
      <c r="M647" s="67" t="str">
        <f>IF(K647="","",VLOOKUP(K647,DISCIPLINE!$A$2:$C$845,2,))</f>
        <v/>
      </c>
      <c r="N647" s="55" t="str">
        <f t="shared" si="222"/>
        <v/>
      </c>
      <c r="O647" s="67" t="str">
        <f>IF(M647="","",VLOOKUP(M647,DISCIPLINE!$A$2:$C$845,2,))</f>
        <v/>
      </c>
      <c r="P647" s="67" t="str">
        <f t="shared" si="231"/>
        <v/>
      </c>
      <c r="Q647" s="57"/>
      <c r="R647" s="67" t="str">
        <f t="shared" si="223"/>
        <v/>
      </c>
      <c r="S647" s="79" t="str">
        <f>IF(Q647="","",VLOOKUP(Q647,'[1]ACTIVITY &amp; DISCIPLINE CODE'!$F$3:$I$1862,2,))</f>
        <v/>
      </c>
      <c r="T647" s="67" t="str">
        <f t="shared" si="241"/>
        <v/>
      </c>
      <c r="U647" s="67" t="str">
        <f>IF(Q647="","",VLOOKUP(Q647,'[1]ACTIVITY &amp; DISCIPLINE CODE'!$F$3:$I$1862,3,))</f>
        <v/>
      </c>
      <c r="V647" s="67" t="str">
        <f t="shared" si="232"/>
        <v/>
      </c>
      <c r="W647" s="67" t="str">
        <f>IF(Q647="","",VLOOKUP(Q647,'[2]ACTIVITY &amp; DISCIPLINE CODE'!$F$3:$I$1850,4,))</f>
        <v/>
      </c>
      <c r="X647" s="57" t="str">
        <f t="shared" si="233"/>
        <v/>
      </c>
      <c r="Y647" s="34"/>
      <c r="Z647" s="67" t="str">
        <f t="shared" si="242"/>
        <v/>
      </c>
      <c r="AA647" s="67" t="str">
        <f>IF(Y647="","",VLOOKUP(Y647,'DOCUMENT TYPE'!$A$7:$C$837,2,))</f>
        <v/>
      </c>
      <c r="AB647" s="67" t="str">
        <f t="shared" si="243"/>
        <v/>
      </c>
      <c r="AC647" s="67" t="str">
        <f>IF(Y647="","",VLOOKUP(Y647,'DOCUMENT TYPE'!$A$7:$C$837,3,))</f>
        <v/>
      </c>
      <c r="AD647" s="67" t="str">
        <f t="shared" si="234"/>
        <v/>
      </c>
      <c r="AE647" s="54"/>
      <c r="AF647" s="55" t="str">
        <f t="shared" si="244"/>
        <v/>
      </c>
      <c r="AG647" s="67" t="str">
        <f>IF(AE647="","",VLOOKUP(AE647,DISCIPLINE!$A$2:$C$845,2,))</f>
        <v/>
      </c>
      <c r="AH647" s="57" t="str">
        <f t="shared" si="235"/>
        <v/>
      </c>
      <c r="AI647" s="57"/>
      <c r="AJ647" s="57" t="str">
        <f t="shared" si="236"/>
        <v/>
      </c>
      <c r="AK647" s="57"/>
      <c r="AL647" s="57" t="str">
        <f t="shared" si="237"/>
        <v/>
      </c>
      <c r="AM647" s="57"/>
      <c r="AN647" s="57" t="str">
        <f t="shared" si="238"/>
        <v/>
      </c>
      <c r="AO647" s="57"/>
      <c r="AP647" s="25"/>
      <c r="AQ647" s="23" t="str">
        <f t="shared" si="239"/>
        <v>Missing input data</v>
      </c>
      <c r="AR647" s="23" t="str">
        <f t="shared" si="240"/>
        <v>Missing input data</v>
      </c>
      <c r="AS647" s="25"/>
      <c r="AT647" s="23" t="str">
        <f t="shared" si="224"/>
        <v>Missing input data</v>
      </c>
      <c r="AU647" s="23" t="str">
        <f t="shared" si="225"/>
        <v>Missing input data</v>
      </c>
      <c r="AV647" s="25"/>
    </row>
    <row r="648" spans="1:48">
      <c r="A648" s="56"/>
      <c r="B648" s="67" t="str">
        <f t="shared" si="226"/>
        <v/>
      </c>
      <c r="C648" s="57"/>
      <c r="D648" s="67" t="str">
        <f t="shared" si="227"/>
        <v/>
      </c>
      <c r="E648" s="54"/>
      <c r="F648" s="51" t="str">
        <f t="shared" si="228"/>
        <v/>
      </c>
      <c r="G648" s="54"/>
      <c r="H648" s="67" t="str">
        <f t="shared" si="229"/>
        <v/>
      </c>
      <c r="I648" s="54" t="str">
        <f>IF(G648="","",VLOOKUP(G648,'LEVEL-SYSTEM'!$A$2:$B$849,2,))</f>
        <v/>
      </c>
      <c r="J648" s="67" t="str">
        <f t="shared" si="230"/>
        <v/>
      </c>
      <c r="K648" s="54"/>
      <c r="L648" s="55" t="str">
        <f t="shared" si="221"/>
        <v/>
      </c>
      <c r="M648" s="67" t="str">
        <f>IF(K648="","",VLOOKUP(K648,DISCIPLINE!$A$2:$C$845,2,))</f>
        <v/>
      </c>
      <c r="N648" s="55" t="str">
        <f t="shared" si="222"/>
        <v/>
      </c>
      <c r="O648" s="67" t="str">
        <f>IF(M648="","",VLOOKUP(M648,DISCIPLINE!$A$2:$C$845,2,))</f>
        <v/>
      </c>
      <c r="P648" s="67" t="str">
        <f t="shared" si="231"/>
        <v/>
      </c>
      <c r="Q648" s="57"/>
      <c r="R648" s="67" t="str">
        <f t="shared" si="223"/>
        <v/>
      </c>
      <c r="S648" s="79" t="str">
        <f>IF(Q648="","",VLOOKUP(Q648,'[1]ACTIVITY &amp; DISCIPLINE CODE'!$F$3:$I$1862,2,))</f>
        <v/>
      </c>
      <c r="T648" s="67" t="str">
        <f t="shared" si="241"/>
        <v/>
      </c>
      <c r="U648" s="67" t="str">
        <f>IF(Q648="","",VLOOKUP(Q648,'[1]ACTIVITY &amp; DISCIPLINE CODE'!$F$3:$I$1862,3,))</f>
        <v/>
      </c>
      <c r="V648" s="67" t="str">
        <f t="shared" si="232"/>
        <v/>
      </c>
      <c r="W648" s="67" t="str">
        <f>IF(Q648="","",VLOOKUP(Q648,'[2]ACTIVITY &amp; DISCIPLINE CODE'!$F$3:$I$1850,4,))</f>
        <v/>
      </c>
      <c r="X648" s="57" t="str">
        <f t="shared" si="233"/>
        <v/>
      </c>
      <c r="Y648" s="34"/>
      <c r="Z648" s="67" t="str">
        <f t="shared" si="242"/>
        <v/>
      </c>
      <c r="AA648" s="67" t="str">
        <f>IF(Y648="","",VLOOKUP(Y648,'DOCUMENT TYPE'!$A$7:$C$837,2,))</f>
        <v/>
      </c>
      <c r="AB648" s="67" t="str">
        <f t="shared" si="243"/>
        <v/>
      </c>
      <c r="AC648" s="67" t="str">
        <f>IF(Y648="","",VLOOKUP(Y648,'DOCUMENT TYPE'!$A$7:$C$837,3,))</f>
        <v/>
      </c>
      <c r="AD648" s="67" t="str">
        <f t="shared" si="234"/>
        <v/>
      </c>
      <c r="AE648" s="54"/>
      <c r="AF648" s="55" t="str">
        <f t="shared" si="244"/>
        <v/>
      </c>
      <c r="AG648" s="67" t="str">
        <f>IF(AE648="","",VLOOKUP(AE648,DISCIPLINE!$A$2:$C$845,2,))</f>
        <v/>
      </c>
      <c r="AH648" s="57" t="str">
        <f t="shared" si="235"/>
        <v/>
      </c>
      <c r="AI648" s="57"/>
      <c r="AJ648" s="57" t="str">
        <f t="shared" si="236"/>
        <v/>
      </c>
      <c r="AK648" s="57"/>
      <c r="AL648" s="57" t="str">
        <f t="shared" si="237"/>
        <v/>
      </c>
      <c r="AM648" s="57"/>
      <c r="AN648" s="57" t="str">
        <f t="shared" si="238"/>
        <v/>
      </c>
      <c r="AO648" s="57"/>
      <c r="AP648" s="25"/>
      <c r="AQ648" s="23" t="str">
        <f t="shared" si="239"/>
        <v>Missing input data</v>
      </c>
      <c r="AR648" s="23" t="str">
        <f t="shared" si="240"/>
        <v>Missing input data</v>
      </c>
      <c r="AS648" s="25"/>
      <c r="AT648" s="23" t="str">
        <f t="shared" si="224"/>
        <v>Missing input data</v>
      </c>
      <c r="AU648" s="23" t="str">
        <f t="shared" si="225"/>
        <v>Missing input data</v>
      </c>
      <c r="AV648" s="25"/>
    </row>
    <row r="649" spans="1:48">
      <c r="A649" s="56"/>
      <c r="B649" s="67" t="str">
        <f t="shared" si="226"/>
        <v/>
      </c>
      <c r="C649" s="57"/>
      <c r="D649" s="67" t="str">
        <f t="shared" si="227"/>
        <v/>
      </c>
      <c r="E649" s="54"/>
      <c r="F649" s="51" t="str">
        <f t="shared" si="228"/>
        <v/>
      </c>
      <c r="G649" s="54"/>
      <c r="H649" s="67" t="str">
        <f t="shared" si="229"/>
        <v/>
      </c>
      <c r="I649" s="54" t="str">
        <f>IF(G649="","",VLOOKUP(G649,'LEVEL-SYSTEM'!$A$2:$B$849,2,))</f>
        <v/>
      </c>
      <c r="J649" s="67" t="str">
        <f t="shared" si="230"/>
        <v/>
      </c>
      <c r="K649" s="54"/>
      <c r="L649" s="55" t="str">
        <f t="shared" ref="L649:L712" si="245">IF(M649="","","-")</f>
        <v/>
      </c>
      <c r="M649" s="67" t="str">
        <f>IF(K649="","",VLOOKUP(K649,DISCIPLINE!$A$2:$C$845,2,))</f>
        <v/>
      </c>
      <c r="N649" s="55" t="str">
        <f t="shared" ref="N649:N712" si="246">IF(O649="","","-")</f>
        <v/>
      </c>
      <c r="O649" s="67" t="str">
        <f>IF(M649="","",VLOOKUP(M649,DISCIPLINE!$A$2:$C$845,2,))</f>
        <v/>
      </c>
      <c r="P649" s="67" t="str">
        <f t="shared" si="231"/>
        <v/>
      </c>
      <c r="Q649" s="57"/>
      <c r="R649" s="67" t="str">
        <f t="shared" ref="R649:R712" si="247">IF(S649="","","-")</f>
        <v/>
      </c>
      <c r="S649" s="79" t="str">
        <f>IF(Q649="","",VLOOKUP(Q649,'[1]ACTIVITY &amp; DISCIPLINE CODE'!$F$3:$I$1862,2,))</f>
        <v/>
      </c>
      <c r="T649" s="67" t="str">
        <f t="shared" si="241"/>
        <v/>
      </c>
      <c r="U649" s="67" t="str">
        <f>IF(Q649="","",VLOOKUP(Q649,'[1]ACTIVITY &amp; DISCIPLINE CODE'!$F$3:$I$1862,3,))</f>
        <v/>
      </c>
      <c r="V649" s="67" t="str">
        <f t="shared" si="232"/>
        <v/>
      </c>
      <c r="W649" s="67" t="str">
        <f>IF(Q649="","",VLOOKUP(Q649,'[2]ACTIVITY &amp; DISCIPLINE CODE'!$F$3:$I$1850,4,))</f>
        <v/>
      </c>
      <c r="X649" s="57" t="str">
        <f t="shared" si="233"/>
        <v/>
      </c>
      <c r="Y649" s="34"/>
      <c r="Z649" s="67" t="str">
        <f t="shared" si="242"/>
        <v/>
      </c>
      <c r="AA649" s="67" t="str">
        <f>IF(Y649="","",VLOOKUP(Y649,'DOCUMENT TYPE'!$A$7:$C$837,2,))</f>
        <v/>
      </c>
      <c r="AB649" s="67" t="str">
        <f t="shared" si="243"/>
        <v/>
      </c>
      <c r="AC649" s="67" t="str">
        <f>IF(Y649="","",VLOOKUP(Y649,'DOCUMENT TYPE'!$A$7:$C$837,3,))</f>
        <v/>
      </c>
      <c r="AD649" s="67" t="str">
        <f t="shared" si="234"/>
        <v/>
      </c>
      <c r="AE649" s="54"/>
      <c r="AF649" s="55" t="str">
        <f t="shared" si="244"/>
        <v/>
      </c>
      <c r="AG649" s="67" t="str">
        <f>IF(AE649="","",VLOOKUP(AE649,DISCIPLINE!$A$2:$C$845,2,))</f>
        <v/>
      </c>
      <c r="AH649" s="57" t="str">
        <f t="shared" si="235"/>
        <v/>
      </c>
      <c r="AI649" s="57"/>
      <c r="AJ649" s="57" t="str">
        <f t="shared" si="236"/>
        <v/>
      </c>
      <c r="AK649" s="57"/>
      <c r="AL649" s="57" t="str">
        <f t="shared" si="237"/>
        <v/>
      </c>
      <c r="AM649" s="57"/>
      <c r="AN649" s="57" t="str">
        <f t="shared" si="238"/>
        <v/>
      </c>
      <c r="AO649" s="57"/>
      <c r="AP649" s="25"/>
      <c r="AQ649" s="23" t="str">
        <f t="shared" si="239"/>
        <v>Missing input data</v>
      </c>
      <c r="AR649" s="23" t="str">
        <f t="shared" si="240"/>
        <v>Missing input data</v>
      </c>
      <c r="AS649" s="25"/>
      <c r="AT649" s="23" t="str">
        <f t="shared" ref="AT649:AT712" si="248">IF(I649="","Missing input data",IF(I649="-","Missing input data",_xlfn.TEXTJOIN(,,A649:E649,H649:I649,Z649:AA649,AD649,AG649,AH649,(TEXT(AI649,"00000")),AJ649,AM649)))</f>
        <v>Missing input data</v>
      </c>
      <c r="AU649" s="23" t="str">
        <f t="shared" ref="AU649:AU712" si="249">IF(I649="","Missing input data",IF(I649="-","Missing input data",LEN(AT649)))</f>
        <v>Missing input data</v>
      </c>
      <c r="AV649" s="25"/>
    </row>
    <row r="650" spans="1:48">
      <c r="A650" s="56"/>
      <c r="B650" s="67" t="str">
        <f t="shared" ref="B650:B713" si="250">IF(C650=0,"","-")</f>
        <v/>
      </c>
      <c r="C650" s="57"/>
      <c r="D650" s="67" t="str">
        <f t="shared" ref="D650:D713" si="251">IF(E650=0,"","-")</f>
        <v/>
      </c>
      <c r="E650" s="54"/>
      <c r="F650" s="51" t="str">
        <f t="shared" ref="F650:F713" si="252">IF(G650=0,"","-")</f>
        <v/>
      </c>
      <c r="G650" s="54"/>
      <c r="H650" s="67" t="str">
        <f t="shared" ref="H650:H713" si="253">IF(G650="","","-")</f>
        <v/>
      </c>
      <c r="I650" s="54" t="str">
        <f>IF(G650="","",VLOOKUP(G650,'LEVEL-SYSTEM'!$A$2:$B$849,2,))</f>
        <v/>
      </c>
      <c r="J650" s="67" t="str">
        <f t="shared" ref="J650:J713" si="254">IF(K650=0,"","_")</f>
        <v/>
      </c>
      <c r="K650" s="54"/>
      <c r="L650" s="55" t="str">
        <f t="shared" si="245"/>
        <v/>
      </c>
      <c r="M650" s="67" t="str">
        <f>IF(K650="","",VLOOKUP(K650,DISCIPLINE!$A$2:$C$845,2,))</f>
        <v/>
      </c>
      <c r="N650" s="55" t="str">
        <f t="shared" si="246"/>
        <v/>
      </c>
      <c r="O650" s="67" t="str">
        <f>IF(M650="","",VLOOKUP(M650,DISCIPLINE!$A$2:$C$845,2,))</f>
        <v/>
      </c>
      <c r="P650" s="67" t="str">
        <f t="shared" ref="P650:P713" si="255">IF(K650=0,"","-")</f>
        <v/>
      </c>
      <c r="Q650" s="57"/>
      <c r="R650" s="67" t="str">
        <f t="shared" si="247"/>
        <v/>
      </c>
      <c r="S650" s="79" t="str">
        <f>IF(Q650="","",VLOOKUP(Q650,'[1]ACTIVITY &amp; DISCIPLINE CODE'!$F$3:$I$1862,2,))</f>
        <v/>
      </c>
      <c r="T650" s="67" t="str">
        <f t="shared" si="241"/>
        <v/>
      </c>
      <c r="U650" s="67" t="str">
        <f>IF(Q650="","",VLOOKUP(Q650,'[1]ACTIVITY &amp; DISCIPLINE CODE'!$F$3:$I$1862,3,))</f>
        <v/>
      </c>
      <c r="V650" s="67" t="str">
        <f t="shared" ref="V650:V713" si="256">IF(W650="","","-")</f>
        <v/>
      </c>
      <c r="W650" s="67" t="str">
        <f>IF(Q650="","",VLOOKUP(Q650,'[2]ACTIVITY &amp; DISCIPLINE CODE'!$F$3:$I$1850,4,))</f>
        <v/>
      </c>
      <c r="X650" s="57" t="str">
        <f t="shared" ref="X650:X713" si="257">IF(U650="","","-")</f>
        <v/>
      </c>
      <c r="Y650" s="34"/>
      <c r="Z650" s="67" t="str">
        <f t="shared" si="242"/>
        <v/>
      </c>
      <c r="AA650" s="67" t="str">
        <f>IF(Y650="","",VLOOKUP(Y650,'DOCUMENT TYPE'!$A$7:$C$837,2,))</f>
        <v/>
      </c>
      <c r="AB650" s="67" t="str">
        <f t="shared" si="243"/>
        <v/>
      </c>
      <c r="AC650" s="67" t="str">
        <f>IF(Y650="","",VLOOKUP(Y650,'DOCUMENT TYPE'!$A$7:$C$837,3,))</f>
        <v/>
      </c>
      <c r="AD650" s="67" t="str">
        <f t="shared" ref="AD650:AD713" si="258">IF(AE650=0,"","-")</f>
        <v/>
      </c>
      <c r="AE650" s="54"/>
      <c r="AF650" s="55" t="str">
        <f t="shared" si="244"/>
        <v/>
      </c>
      <c r="AG650" s="67" t="str">
        <f>IF(AE650="","",VLOOKUP(AE650,DISCIPLINE!$A$2:$C$845,2,))</f>
        <v/>
      </c>
      <c r="AH650" s="57" t="str">
        <f t="shared" ref="AH650:AH713" si="259">IF(AI650="","","-")</f>
        <v/>
      </c>
      <c r="AI650" s="57"/>
      <c r="AJ650" s="57" t="str">
        <f t="shared" ref="AJ650:AJ713" si="260">IF(AI650="","","_")</f>
        <v/>
      </c>
      <c r="AK650" s="57"/>
      <c r="AL650" s="57" t="str">
        <f t="shared" ref="AL650:AL713" si="261">IF(AM650="","","-")</f>
        <v/>
      </c>
      <c r="AM650" s="57"/>
      <c r="AN650" s="57" t="str">
        <f t="shared" ref="AN650:AN713" si="262">IF(AM650="","","-")</f>
        <v/>
      </c>
      <c r="AO650" s="57"/>
      <c r="AP650" s="25"/>
      <c r="AQ650" s="23" t="str">
        <f t="shared" ref="AQ650:AQ713" si="263">IF(U650="","Missing input data",IF(U650="-","Missing input data",_xlfn.TEXTJOIN(,,A650,E650,J650,O650,T650:U650,AB650:AC650,AN650,(TEXT(AO650,"00")),AJ650,(TEXT(AK650,"v00")),"_",AM650)))</f>
        <v>Missing input data</v>
      </c>
      <c r="AR650" s="23" t="str">
        <f t="shared" ref="AR650:AR713" si="264">IF(AC650="","Missing input data",IF(AC650="-","Missing input data",LEN(AQ650)))</f>
        <v>Missing input data</v>
      </c>
      <c r="AS650" s="25"/>
      <c r="AT650" s="23" t="str">
        <f t="shared" si="248"/>
        <v>Missing input data</v>
      </c>
      <c r="AU650" s="23" t="str">
        <f t="shared" si="249"/>
        <v>Missing input data</v>
      </c>
      <c r="AV650" s="25"/>
    </row>
    <row r="651" spans="1:48">
      <c r="A651" s="56"/>
      <c r="B651" s="67" t="str">
        <f t="shared" si="250"/>
        <v/>
      </c>
      <c r="C651" s="57"/>
      <c r="D651" s="67" t="str">
        <f t="shared" si="251"/>
        <v/>
      </c>
      <c r="E651" s="54"/>
      <c r="F651" s="51" t="str">
        <f t="shared" si="252"/>
        <v/>
      </c>
      <c r="G651" s="54"/>
      <c r="H651" s="67" t="str">
        <f t="shared" si="253"/>
        <v/>
      </c>
      <c r="I651" s="54" t="str">
        <f>IF(G651="","",VLOOKUP(G651,'LEVEL-SYSTEM'!$A$2:$B$849,2,))</f>
        <v/>
      </c>
      <c r="J651" s="67" t="str">
        <f t="shared" si="254"/>
        <v/>
      </c>
      <c r="K651" s="54"/>
      <c r="L651" s="55" t="str">
        <f t="shared" si="245"/>
        <v/>
      </c>
      <c r="M651" s="67" t="str">
        <f>IF(K651="","",VLOOKUP(K651,DISCIPLINE!$A$2:$C$845,2,))</f>
        <v/>
      </c>
      <c r="N651" s="55" t="str">
        <f t="shared" si="246"/>
        <v/>
      </c>
      <c r="O651" s="67" t="str">
        <f>IF(M651="","",VLOOKUP(M651,DISCIPLINE!$A$2:$C$845,2,))</f>
        <v/>
      </c>
      <c r="P651" s="67" t="str">
        <f t="shared" si="255"/>
        <v/>
      </c>
      <c r="Q651" s="57"/>
      <c r="R651" s="67" t="str">
        <f t="shared" si="247"/>
        <v/>
      </c>
      <c r="S651" s="79" t="str">
        <f>IF(Q651="","",VLOOKUP(Q651,'[1]ACTIVITY &amp; DISCIPLINE CODE'!$F$3:$I$1862,2,))</f>
        <v/>
      </c>
      <c r="T651" s="67" t="str">
        <f t="shared" ref="T651:T714" si="265">IF(U651="","","-")</f>
        <v/>
      </c>
      <c r="U651" s="67" t="str">
        <f>IF(Q651="","",VLOOKUP(Q651,'[1]ACTIVITY &amp; DISCIPLINE CODE'!$F$3:$I$1862,3,))</f>
        <v/>
      </c>
      <c r="V651" s="67" t="str">
        <f t="shared" si="256"/>
        <v/>
      </c>
      <c r="W651" s="67" t="str">
        <f>IF(Q651="","",VLOOKUP(Q651,'[2]ACTIVITY &amp; DISCIPLINE CODE'!$F$3:$I$1850,4,))</f>
        <v/>
      </c>
      <c r="X651" s="57" t="str">
        <f t="shared" si="257"/>
        <v/>
      </c>
      <c r="Y651" s="34"/>
      <c r="Z651" s="67" t="str">
        <f t="shared" ref="Z651:Z714" si="266">IF(AA651="","","-")</f>
        <v/>
      </c>
      <c r="AA651" s="67" t="str">
        <f>IF(Y651="","",VLOOKUP(Y651,'DOCUMENT TYPE'!$A$7:$C$837,2,))</f>
        <v/>
      </c>
      <c r="AB651" s="67" t="str">
        <f t="shared" ref="AB651:AB714" si="267">IF(AC651="","","-")</f>
        <v/>
      </c>
      <c r="AC651" s="67" t="str">
        <f>IF(Y651="","",VLOOKUP(Y651,'DOCUMENT TYPE'!$A$7:$C$837,3,))</f>
        <v/>
      </c>
      <c r="AD651" s="67" t="str">
        <f t="shared" si="258"/>
        <v/>
      </c>
      <c r="AE651" s="54"/>
      <c r="AF651" s="55" t="str">
        <f t="shared" ref="AF651:AF714" si="268">IF(AG651="","","-")</f>
        <v/>
      </c>
      <c r="AG651" s="67" t="str">
        <f>IF(AE651="","",VLOOKUP(AE651,DISCIPLINE!$A$2:$C$845,2,))</f>
        <v/>
      </c>
      <c r="AH651" s="57" t="str">
        <f t="shared" si="259"/>
        <v/>
      </c>
      <c r="AI651" s="57"/>
      <c r="AJ651" s="57" t="str">
        <f t="shared" si="260"/>
        <v/>
      </c>
      <c r="AK651" s="57"/>
      <c r="AL651" s="57" t="str">
        <f t="shared" si="261"/>
        <v/>
      </c>
      <c r="AM651" s="57"/>
      <c r="AN651" s="57" t="str">
        <f t="shared" si="262"/>
        <v/>
      </c>
      <c r="AO651" s="57"/>
      <c r="AP651" s="25"/>
      <c r="AQ651" s="23" t="str">
        <f t="shared" si="263"/>
        <v>Missing input data</v>
      </c>
      <c r="AR651" s="23" t="str">
        <f t="shared" si="264"/>
        <v>Missing input data</v>
      </c>
      <c r="AS651" s="25"/>
      <c r="AT651" s="23" t="str">
        <f t="shared" si="248"/>
        <v>Missing input data</v>
      </c>
      <c r="AU651" s="23" t="str">
        <f t="shared" si="249"/>
        <v>Missing input data</v>
      </c>
      <c r="AV651" s="25"/>
    </row>
    <row r="652" spans="1:48">
      <c r="A652" s="56"/>
      <c r="B652" s="67" t="str">
        <f t="shared" si="250"/>
        <v/>
      </c>
      <c r="C652" s="57"/>
      <c r="D652" s="67" t="str">
        <f t="shared" si="251"/>
        <v/>
      </c>
      <c r="E652" s="54"/>
      <c r="F652" s="51" t="str">
        <f t="shared" si="252"/>
        <v/>
      </c>
      <c r="G652" s="54"/>
      <c r="H652" s="67" t="str">
        <f t="shared" si="253"/>
        <v/>
      </c>
      <c r="I652" s="54" t="str">
        <f>IF(G652="","",VLOOKUP(G652,'LEVEL-SYSTEM'!$A$2:$B$849,2,))</f>
        <v/>
      </c>
      <c r="J652" s="67" t="str">
        <f t="shared" si="254"/>
        <v/>
      </c>
      <c r="K652" s="54"/>
      <c r="L652" s="55" t="str">
        <f t="shared" si="245"/>
        <v/>
      </c>
      <c r="M652" s="67" t="str">
        <f>IF(K652="","",VLOOKUP(K652,DISCIPLINE!$A$2:$C$845,2,))</f>
        <v/>
      </c>
      <c r="N652" s="55" t="str">
        <f t="shared" si="246"/>
        <v/>
      </c>
      <c r="O652" s="67" t="str">
        <f>IF(M652="","",VLOOKUP(M652,DISCIPLINE!$A$2:$C$845,2,))</f>
        <v/>
      </c>
      <c r="P652" s="67" t="str">
        <f t="shared" si="255"/>
        <v/>
      </c>
      <c r="Q652" s="57"/>
      <c r="R652" s="67" t="str">
        <f t="shared" si="247"/>
        <v/>
      </c>
      <c r="S652" s="79" t="str">
        <f>IF(Q652="","",VLOOKUP(Q652,'[1]ACTIVITY &amp; DISCIPLINE CODE'!$F$3:$I$1862,2,))</f>
        <v/>
      </c>
      <c r="T652" s="67" t="str">
        <f t="shared" si="265"/>
        <v/>
      </c>
      <c r="U652" s="67" t="str">
        <f>IF(Q652="","",VLOOKUP(Q652,'[1]ACTIVITY &amp; DISCIPLINE CODE'!$F$3:$I$1862,3,))</f>
        <v/>
      </c>
      <c r="V652" s="67" t="str">
        <f t="shared" si="256"/>
        <v/>
      </c>
      <c r="W652" s="67" t="str">
        <f>IF(Q652="","",VLOOKUP(Q652,'[2]ACTIVITY &amp; DISCIPLINE CODE'!$F$3:$I$1850,4,))</f>
        <v/>
      </c>
      <c r="X652" s="57" t="str">
        <f t="shared" si="257"/>
        <v/>
      </c>
      <c r="Y652" s="34"/>
      <c r="Z652" s="67" t="str">
        <f t="shared" si="266"/>
        <v/>
      </c>
      <c r="AA652" s="67" t="str">
        <f>IF(Y652="","",VLOOKUP(Y652,'DOCUMENT TYPE'!$A$7:$C$837,2,))</f>
        <v/>
      </c>
      <c r="AB652" s="67" t="str">
        <f t="shared" si="267"/>
        <v/>
      </c>
      <c r="AC652" s="67" t="str">
        <f>IF(Y652="","",VLOOKUP(Y652,'DOCUMENT TYPE'!$A$7:$C$837,3,))</f>
        <v/>
      </c>
      <c r="AD652" s="67" t="str">
        <f t="shared" si="258"/>
        <v/>
      </c>
      <c r="AE652" s="54"/>
      <c r="AF652" s="55" t="str">
        <f t="shared" si="268"/>
        <v/>
      </c>
      <c r="AG652" s="67" t="str">
        <f>IF(AE652="","",VLOOKUP(AE652,DISCIPLINE!$A$2:$C$845,2,))</f>
        <v/>
      </c>
      <c r="AH652" s="57" t="str">
        <f t="shared" si="259"/>
        <v/>
      </c>
      <c r="AI652" s="57"/>
      <c r="AJ652" s="57" t="str">
        <f t="shared" si="260"/>
        <v/>
      </c>
      <c r="AK652" s="57"/>
      <c r="AL652" s="57" t="str">
        <f t="shared" si="261"/>
        <v/>
      </c>
      <c r="AM652" s="57"/>
      <c r="AN652" s="57" t="str">
        <f t="shared" si="262"/>
        <v/>
      </c>
      <c r="AO652" s="57"/>
      <c r="AP652" s="25"/>
      <c r="AQ652" s="23" t="str">
        <f t="shared" si="263"/>
        <v>Missing input data</v>
      </c>
      <c r="AR652" s="23" t="str">
        <f t="shared" si="264"/>
        <v>Missing input data</v>
      </c>
      <c r="AS652" s="25"/>
      <c r="AT652" s="23" t="str">
        <f t="shared" si="248"/>
        <v>Missing input data</v>
      </c>
      <c r="AU652" s="23" t="str">
        <f t="shared" si="249"/>
        <v>Missing input data</v>
      </c>
      <c r="AV652" s="25"/>
    </row>
    <row r="653" spans="1:48">
      <c r="A653" s="56"/>
      <c r="B653" s="67" t="str">
        <f t="shared" si="250"/>
        <v/>
      </c>
      <c r="C653" s="57"/>
      <c r="D653" s="67" t="str">
        <f t="shared" si="251"/>
        <v/>
      </c>
      <c r="E653" s="54"/>
      <c r="F653" s="51" t="str">
        <f t="shared" si="252"/>
        <v/>
      </c>
      <c r="G653" s="54"/>
      <c r="H653" s="67" t="str">
        <f t="shared" si="253"/>
        <v/>
      </c>
      <c r="I653" s="54" t="str">
        <f>IF(G653="","",VLOOKUP(G653,'LEVEL-SYSTEM'!$A$2:$B$849,2,))</f>
        <v/>
      </c>
      <c r="J653" s="67" t="str">
        <f t="shared" si="254"/>
        <v/>
      </c>
      <c r="K653" s="54"/>
      <c r="L653" s="55" t="str">
        <f t="shared" si="245"/>
        <v/>
      </c>
      <c r="M653" s="67" t="str">
        <f>IF(K653="","",VLOOKUP(K653,DISCIPLINE!$A$2:$C$845,2,))</f>
        <v/>
      </c>
      <c r="N653" s="55" t="str">
        <f t="shared" si="246"/>
        <v/>
      </c>
      <c r="O653" s="67" t="str">
        <f>IF(M653="","",VLOOKUP(M653,DISCIPLINE!$A$2:$C$845,2,))</f>
        <v/>
      </c>
      <c r="P653" s="67" t="str">
        <f t="shared" si="255"/>
        <v/>
      </c>
      <c r="Q653" s="57"/>
      <c r="R653" s="67" t="str">
        <f t="shared" si="247"/>
        <v/>
      </c>
      <c r="S653" s="79" t="str">
        <f>IF(Q653="","",VLOOKUP(Q653,'[1]ACTIVITY &amp; DISCIPLINE CODE'!$F$3:$I$1862,2,))</f>
        <v/>
      </c>
      <c r="T653" s="67" t="str">
        <f t="shared" si="265"/>
        <v/>
      </c>
      <c r="U653" s="67" t="str">
        <f>IF(Q653="","",VLOOKUP(Q653,'[1]ACTIVITY &amp; DISCIPLINE CODE'!$F$3:$I$1862,3,))</f>
        <v/>
      </c>
      <c r="V653" s="67" t="str">
        <f t="shared" si="256"/>
        <v/>
      </c>
      <c r="W653" s="67" t="str">
        <f>IF(Q653="","",VLOOKUP(Q653,'[2]ACTIVITY &amp; DISCIPLINE CODE'!$F$3:$I$1850,4,))</f>
        <v/>
      </c>
      <c r="X653" s="57" t="str">
        <f t="shared" si="257"/>
        <v/>
      </c>
      <c r="Y653" s="34"/>
      <c r="Z653" s="67" t="str">
        <f t="shared" si="266"/>
        <v/>
      </c>
      <c r="AA653" s="67" t="str">
        <f>IF(Y653="","",VLOOKUP(Y653,'DOCUMENT TYPE'!$A$7:$C$837,2,))</f>
        <v/>
      </c>
      <c r="AB653" s="67" t="str">
        <f t="shared" si="267"/>
        <v/>
      </c>
      <c r="AC653" s="67" t="str">
        <f>IF(Y653="","",VLOOKUP(Y653,'DOCUMENT TYPE'!$A$7:$C$837,3,))</f>
        <v/>
      </c>
      <c r="AD653" s="67" t="str">
        <f t="shared" si="258"/>
        <v/>
      </c>
      <c r="AE653" s="54"/>
      <c r="AF653" s="55" t="str">
        <f t="shared" si="268"/>
        <v/>
      </c>
      <c r="AG653" s="67" t="str">
        <f>IF(AE653="","",VLOOKUP(AE653,DISCIPLINE!$A$2:$C$845,2,))</f>
        <v/>
      </c>
      <c r="AH653" s="57" t="str">
        <f t="shared" si="259"/>
        <v/>
      </c>
      <c r="AI653" s="57"/>
      <c r="AJ653" s="57" t="str">
        <f t="shared" si="260"/>
        <v/>
      </c>
      <c r="AK653" s="57"/>
      <c r="AL653" s="57" t="str">
        <f t="shared" si="261"/>
        <v/>
      </c>
      <c r="AM653" s="57"/>
      <c r="AN653" s="57" t="str">
        <f t="shared" si="262"/>
        <v/>
      </c>
      <c r="AO653" s="57"/>
      <c r="AP653" s="25"/>
      <c r="AQ653" s="23" t="str">
        <f t="shared" si="263"/>
        <v>Missing input data</v>
      </c>
      <c r="AR653" s="23" t="str">
        <f t="shared" si="264"/>
        <v>Missing input data</v>
      </c>
      <c r="AS653" s="25"/>
      <c r="AT653" s="23" t="str">
        <f t="shared" si="248"/>
        <v>Missing input data</v>
      </c>
      <c r="AU653" s="23" t="str">
        <f t="shared" si="249"/>
        <v>Missing input data</v>
      </c>
      <c r="AV653" s="25"/>
    </row>
    <row r="654" spans="1:48">
      <c r="A654" s="56"/>
      <c r="B654" s="67" t="str">
        <f t="shared" si="250"/>
        <v/>
      </c>
      <c r="C654" s="57"/>
      <c r="D654" s="67" t="str">
        <f t="shared" si="251"/>
        <v/>
      </c>
      <c r="E654" s="54"/>
      <c r="F654" s="51" t="str">
        <f t="shared" si="252"/>
        <v/>
      </c>
      <c r="G654" s="54"/>
      <c r="H654" s="67" t="str">
        <f t="shared" si="253"/>
        <v/>
      </c>
      <c r="I654" s="54" t="str">
        <f>IF(G654="","",VLOOKUP(G654,'LEVEL-SYSTEM'!$A$2:$B$849,2,))</f>
        <v/>
      </c>
      <c r="J654" s="67" t="str">
        <f t="shared" si="254"/>
        <v/>
      </c>
      <c r="K654" s="54"/>
      <c r="L654" s="55" t="str">
        <f t="shared" si="245"/>
        <v/>
      </c>
      <c r="M654" s="67" t="str">
        <f>IF(K654="","",VLOOKUP(K654,DISCIPLINE!$A$2:$C$845,2,))</f>
        <v/>
      </c>
      <c r="N654" s="55" t="str">
        <f t="shared" si="246"/>
        <v/>
      </c>
      <c r="O654" s="67" t="str">
        <f>IF(M654="","",VLOOKUP(M654,DISCIPLINE!$A$2:$C$845,2,))</f>
        <v/>
      </c>
      <c r="P654" s="67" t="str">
        <f t="shared" si="255"/>
        <v/>
      </c>
      <c r="Q654" s="57"/>
      <c r="R654" s="67" t="str">
        <f t="shared" si="247"/>
        <v/>
      </c>
      <c r="S654" s="79" t="str">
        <f>IF(Q654="","",VLOOKUP(Q654,'[1]ACTIVITY &amp; DISCIPLINE CODE'!$F$3:$I$1862,2,))</f>
        <v/>
      </c>
      <c r="T654" s="67" t="str">
        <f t="shared" si="265"/>
        <v/>
      </c>
      <c r="U654" s="67" t="str">
        <f>IF(Q654="","",VLOOKUP(Q654,'[1]ACTIVITY &amp; DISCIPLINE CODE'!$F$3:$I$1862,3,))</f>
        <v/>
      </c>
      <c r="V654" s="67" t="str">
        <f t="shared" si="256"/>
        <v/>
      </c>
      <c r="W654" s="67" t="str">
        <f>IF(Q654="","",VLOOKUP(Q654,'[2]ACTIVITY &amp; DISCIPLINE CODE'!$F$3:$I$1850,4,))</f>
        <v/>
      </c>
      <c r="X654" s="57" t="str">
        <f t="shared" si="257"/>
        <v/>
      </c>
      <c r="Y654" s="34"/>
      <c r="Z654" s="67" t="str">
        <f t="shared" si="266"/>
        <v/>
      </c>
      <c r="AA654" s="67" t="str">
        <f>IF(Y654="","",VLOOKUP(Y654,'DOCUMENT TYPE'!$A$7:$C$837,2,))</f>
        <v/>
      </c>
      <c r="AB654" s="67" t="str">
        <f t="shared" si="267"/>
        <v/>
      </c>
      <c r="AC654" s="67" t="str">
        <f>IF(Y654="","",VLOOKUP(Y654,'DOCUMENT TYPE'!$A$7:$C$837,3,))</f>
        <v/>
      </c>
      <c r="AD654" s="67" t="str">
        <f t="shared" si="258"/>
        <v/>
      </c>
      <c r="AE654" s="54"/>
      <c r="AF654" s="55" t="str">
        <f t="shared" si="268"/>
        <v/>
      </c>
      <c r="AG654" s="67" t="str">
        <f>IF(AE654="","",VLOOKUP(AE654,DISCIPLINE!$A$2:$C$845,2,))</f>
        <v/>
      </c>
      <c r="AH654" s="57" t="str">
        <f t="shared" si="259"/>
        <v/>
      </c>
      <c r="AI654" s="57"/>
      <c r="AJ654" s="57" t="str">
        <f t="shared" si="260"/>
        <v/>
      </c>
      <c r="AK654" s="57"/>
      <c r="AL654" s="57" t="str">
        <f t="shared" si="261"/>
        <v/>
      </c>
      <c r="AM654" s="57"/>
      <c r="AN654" s="57" t="str">
        <f t="shared" si="262"/>
        <v/>
      </c>
      <c r="AO654" s="57"/>
      <c r="AP654" s="25"/>
      <c r="AQ654" s="23" t="str">
        <f t="shared" si="263"/>
        <v>Missing input data</v>
      </c>
      <c r="AR654" s="23" t="str">
        <f t="shared" si="264"/>
        <v>Missing input data</v>
      </c>
      <c r="AS654" s="25"/>
      <c r="AT654" s="23" t="str">
        <f t="shared" si="248"/>
        <v>Missing input data</v>
      </c>
      <c r="AU654" s="23" t="str">
        <f t="shared" si="249"/>
        <v>Missing input data</v>
      </c>
      <c r="AV654" s="25"/>
    </row>
    <row r="655" spans="1:48">
      <c r="A655" s="56"/>
      <c r="B655" s="67" t="str">
        <f t="shared" si="250"/>
        <v/>
      </c>
      <c r="C655" s="57"/>
      <c r="D655" s="67" t="str">
        <f t="shared" si="251"/>
        <v/>
      </c>
      <c r="E655" s="54"/>
      <c r="F655" s="51" t="str">
        <f t="shared" si="252"/>
        <v/>
      </c>
      <c r="G655" s="54"/>
      <c r="H655" s="67" t="str">
        <f t="shared" si="253"/>
        <v/>
      </c>
      <c r="I655" s="54" t="str">
        <f>IF(G655="","",VLOOKUP(G655,'LEVEL-SYSTEM'!$A$2:$B$849,2,))</f>
        <v/>
      </c>
      <c r="J655" s="67" t="str">
        <f t="shared" si="254"/>
        <v/>
      </c>
      <c r="K655" s="54"/>
      <c r="L655" s="55" t="str">
        <f t="shared" si="245"/>
        <v/>
      </c>
      <c r="M655" s="67" t="str">
        <f>IF(K655="","",VLOOKUP(K655,DISCIPLINE!$A$2:$C$845,2,))</f>
        <v/>
      </c>
      <c r="N655" s="55" t="str">
        <f t="shared" si="246"/>
        <v/>
      </c>
      <c r="O655" s="67" t="str">
        <f>IF(M655="","",VLOOKUP(M655,DISCIPLINE!$A$2:$C$845,2,))</f>
        <v/>
      </c>
      <c r="P655" s="67" t="str">
        <f t="shared" si="255"/>
        <v/>
      </c>
      <c r="Q655" s="57"/>
      <c r="R655" s="67" t="str">
        <f t="shared" si="247"/>
        <v/>
      </c>
      <c r="S655" s="79" t="str">
        <f>IF(Q655="","",VLOOKUP(Q655,'[1]ACTIVITY &amp; DISCIPLINE CODE'!$F$3:$I$1862,2,))</f>
        <v/>
      </c>
      <c r="T655" s="67" t="str">
        <f t="shared" si="265"/>
        <v/>
      </c>
      <c r="U655" s="67" t="str">
        <f>IF(Q655="","",VLOOKUP(Q655,'[1]ACTIVITY &amp; DISCIPLINE CODE'!$F$3:$I$1862,3,))</f>
        <v/>
      </c>
      <c r="V655" s="67" t="str">
        <f t="shared" si="256"/>
        <v/>
      </c>
      <c r="W655" s="67" t="str">
        <f>IF(Q655="","",VLOOKUP(Q655,'[2]ACTIVITY &amp; DISCIPLINE CODE'!$F$3:$I$1850,4,))</f>
        <v/>
      </c>
      <c r="X655" s="57" t="str">
        <f t="shared" si="257"/>
        <v/>
      </c>
      <c r="Y655" s="34"/>
      <c r="Z655" s="67" t="str">
        <f t="shared" si="266"/>
        <v/>
      </c>
      <c r="AA655" s="67" t="str">
        <f>IF(Y655="","",VLOOKUP(Y655,'DOCUMENT TYPE'!$A$7:$C$837,2,))</f>
        <v/>
      </c>
      <c r="AB655" s="67" t="str">
        <f t="shared" si="267"/>
        <v/>
      </c>
      <c r="AC655" s="67" t="str">
        <f>IF(Y655="","",VLOOKUP(Y655,'DOCUMENT TYPE'!$A$7:$C$837,3,))</f>
        <v/>
      </c>
      <c r="AD655" s="67" t="str">
        <f t="shared" si="258"/>
        <v/>
      </c>
      <c r="AE655" s="54"/>
      <c r="AF655" s="55" t="str">
        <f t="shared" si="268"/>
        <v/>
      </c>
      <c r="AG655" s="67" t="str">
        <f>IF(AE655="","",VLOOKUP(AE655,DISCIPLINE!$A$2:$C$845,2,))</f>
        <v/>
      </c>
      <c r="AH655" s="57" t="str">
        <f t="shared" si="259"/>
        <v/>
      </c>
      <c r="AI655" s="57"/>
      <c r="AJ655" s="57" t="str">
        <f t="shared" si="260"/>
        <v/>
      </c>
      <c r="AK655" s="57"/>
      <c r="AL655" s="57" t="str">
        <f t="shared" si="261"/>
        <v/>
      </c>
      <c r="AM655" s="57"/>
      <c r="AN655" s="57" t="str">
        <f t="shared" si="262"/>
        <v/>
      </c>
      <c r="AO655" s="57"/>
      <c r="AP655" s="25"/>
      <c r="AQ655" s="23" t="str">
        <f t="shared" si="263"/>
        <v>Missing input data</v>
      </c>
      <c r="AR655" s="23" t="str">
        <f t="shared" si="264"/>
        <v>Missing input data</v>
      </c>
      <c r="AS655" s="25"/>
      <c r="AT655" s="23" t="str">
        <f t="shared" si="248"/>
        <v>Missing input data</v>
      </c>
      <c r="AU655" s="23" t="str">
        <f t="shared" si="249"/>
        <v>Missing input data</v>
      </c>
      <c r="AV655" s="25"/>
    </row>
    <row r="656" spans="1:48">
      <c r="A656" s="56"/>
      <c r="B656" s="67" t="str">
        <f t="shared" si="250"/>
        <v/>
      </c>
      <c r="C656" s="57"/>
      <c r="D656" s="67" t="str">
        <f t="shared" si="251"/>
        <v/>
      </c>
      <c r="E656" s="54"/>
      <c r="F656" s="51" t="str">
        <f t="shared" si="252"/>
        <v/>
      </c>
      <c r="G656" s="54"/>
      <c r="H656" s="67" t="str">
        <f t="shared" si="253"/>
        <v/>
      </c>
      <c r="I656" s="54" t="str">
        <f>IF(G656="","",VLOOKUP(G656,'LEVEL-SYSTEM'!$A$2:$B$849,2,))</f>
        <v/>
      </c>
      <c r="J656" s="67" t="str">
        <f t="shared" si="254"/>
        <v/>
      </c>
      <c r="K656" s="54"/>
      <c r="L656" s="55" t="str">
        <f t="shared" si="245"/>
        <v/>
      </c>
      <c r="M656" s="67" t="str">
        <f>IF(K656="","",VLOOKUP(K656,DISCIPLINE!$A$2:$C$845,2,))</f>
        <v/>
      </c>
      <c r="N656" s="55" t="str">
        <f t="shared" si="246"/>
        <v/>
      </c>
      <c r="O656" s="67" t="str">
        <f>IF(M656="","",VLOOKUP(M656,DISCIPLINE!$A$2:$C$845,2,))</f>
        <v/>
      </c>
      <c r="P656" s="67" t="str">
        <f t="shared" si="255"/>
        <v/>
      </c>
      <c r="Q656" s="57"/>
      <c r="R656" s="67" t="str">
        <f t="shared" si="247"/>
        <v/>
      </c>
      <c r="S656" s="79" t="str">
        <f>IF(Q656="","",VLOOKUP(Q656,'[1]ACTIVITY &amp; DISCIPLINE CODE'!$F$3:$I$1862,2,))</f>
        <v/>
      </c>
      <c r="T656" s="67" t="str">
        <f t="shared" si="265"/>
        <v/>
      </c>
      <c r="U656" s="67" t="str">
        <f>IF(Q656="","",VLOOKUP(Q656,'[1]ACTIVITY &amp; DISCIPLINE CODE'!$F$3:$I$1862,3,))</f>
        <v/>
      </c>
      <c r="V656" s="67" t="str">
        <f t="shared" si="256"/>
        <v/>
      </c>
      <c r="W656" s="67" t="str">
        <f>IF(Q656="","",VLOOKUP(Q656,'[2]ACTIVITY &amp; DISCIPLINE CODE'!$F$3:$I$1850,4,))</f>
        <v/>
      </c>
      <c r="X656" s="57" t="str">
        <f t="shared" si="257"/>
        <v/>
      </c>
      <c r="Y656" s="34"/>
      <c r="Z656" s="67" t="str">
        <f t="shared" si="266"/>
        <v/>
      </c>
      <c r="AA656" s="67" t="str">
        <f>IF(Y656="","",VLOOKUP(Y656,'DOCUMENT TYPE'!$A$7:$C$837,2,))</f>
        <v/>
      </c>
      <c r="AB656" s="67" t="str">
        <f t="shared" si="267"/>
        <v/>
      </c>
      <c r="AC656" s="67" t="str">
        <f>IF(Y656="","",VLOOKUP(Y656,'DOCUMENT TYPE'!$A$7:$C$837,3,))</f>
        <v/>
      </c>
      <c r="AD656" s="67" t="str">
        <f t="shared" si="258"/>
        <v/>
      </c>
      <c r="AE656" s="54"/>
      <c r="AF656" s="55" t="str">
        <f t="shared" si="268"/>
        <v/>
      </c>
      <c r="AG656" s="67" t="str">
        <f>IF(AE656="","",VLOOKUP(AE656,DISCIPLINE!$A$2:$C$845,2,))</f>
        <v/>
      </c>
      <c r="AH656" s="57" t="str">
        <f t="shared" si="259"/>
        <v/>
      </c>
      <c r="AI656" s="57"/>
      <c r="AJ656" s="57" t="str">
        <f t="shared" si="260"/>
        <v/>
      </c>
      <c r="AK656" s="57"/>
      <c r="AL656" s="57" t="str">
        <f t="shared" si="261"/>
        <v/>
      </c>
      <c r="AM656" s="57"/>
      <c r="AN656" s="57" t="str">
        <f t="shared" si="262"/>
        <v/>
      </c>
      <c r="AO656" s="57"/>
      <c r="AP656" s="25"/>
      <c r="AQ656" s="23" t="str">
        <f t="shared" si="263"/>
        <v>Missing input data</v>
      </c>
      <c r="AR656" s="23" t="str">
        <f t="shared" si="264"/>
        <v>Missing input data</v>
      </c>
      <c r="AS656" s="25"/>
      <c r="AT656" s="23" t="str">
        <f t="shared" si="248"/>
        <v>Missing input data</v>
      </c>
      <c r="AU656" s="23" t="str">
        <f t="shared" si="249"/>
        <v>Missing input data</v>
      </c>
      <c r="AV656" s="25"/>
    </row>
    <row r="657" spans="1:48">
      <c r="A657" s="56"/>
      <c r="B657" s="67" t="str">
        <f t="shared" si="250"/>
        <v/>
      </c>
      <c r="C657" s="57"/>
      <c r="D657" s="67" t="str">
        <f t="shared" si="251"/>
        <v/>
      </c>
      <c r="E657" s="54"/>
      <c r="F657" s="51" t="str">
        <f t="shared" si="252"/>
        <v/>
      </c>
      <c r="G657" s="54"/>
      <c r="H657" s="67" t="str">
        <f t="shared" si="253"/>
        <v/>
      </c>
      <c r="I657" s="54" t="str">
        <f>IF(G657="","",VLOOKUP(G657,'LEVEL-SYSTEM'!$A$2:$B$849,2,))</f>
        <v/>
      </c>
      <c r="J657" s="67" t="str">
        <f t="shared" si="254"/>
        <v/>
      </c>
      <c r="K657" s="54"/>
      <c r="L657" s="55" t="str">
        <f t="shared" si="245"/>
        <v/>
      </c>
      <c r="M657" s="67" t="str">
        <f>IF(K657="","",VLOOKUP(K657,DISCIPLINE!$A$2:$C$845,2,))</f>
        <v/>
      </c>
      <c r="N657" s="55" t="str">
        <f t="shared" si="246"/>
        <v/>
      </c>
      <c r="O657" s="67" t="str">
        <f>IF(M657="","",VLOOKUP(M657,DISCIPLINE!$A$2:$C$845,2,))</f>
        <v/>
      </c>
      <c r="P657" s="67" t="str">
        <f t="shared" si="255"/>
        <v/>
      </c>
      <c r="Q657" s="57"/>
      <c r="R657" s="67" t="str">
        <f t="shared" si="247"/>
        <v/>
      </c>
      <c r="S657" s="79" t="str">
        <f>IF(Q657="","",VLOOKUP(Q657,'[1]ACTIVITY &amp; DISCIPLINE CODE'!$F$3:$I$1862,2,))</f>
        <v/>
      </c>
      <c r="T657" s="67" t="str">
        <f t="shared" si="265"/>
        <v/>
      </c>
      <c r="U657" s="67" t="str">
        <f>IF(Q657="","",VLOOKUP(Q657,'[1]ACTIVITY &amp; DISCIPLINE CODE'!$F$3:$I$1862,3,))</f>
        <v/>
      </c>
      <c r="V657" s="67" t="str">
        <f t="shared" si="256"/>
        <v/>
      </c>
      <c r="W657" s="67" t="str">
        <f>IF(Q657="","",VLOOKUP(Q657,'[2]ACTIVITY &amp; DISCIPLINE CODE'!$F$3:$I$1850,4,))</f>
        <v/>
      </c>
      <c r="X657" s="57" t="str">
        <f t="shared" si="257"/>
        <v/>
      </c>
      <c r="Y657" s="34"/>
      <c r="Z657" s="67" t="str">
        <f t="shared" si="266"/>
        <v/>
      </c>
      <c r="AA657" s="67" t="str">
        <f>IF(Y657="","",VLOOKUP(Y657,'DOCUMENT TYPE'!$A$7:$C$837,2,))</f>
        <v/>
      </c>
      <c r="AB657" s="67" t="str">
        <f t="shared" si="267"/>
        <v/>
      </c>
      <c r="AC657" s="67" t="str">
        <f>IF(Y657="","",VLOOKUP(Y657,'DOCUMENT TYPE'!$A$7:$C$837,3,))</f>
        <v/>
      </c>
      <c r="AD657" s="67" t="str">
        <f t="shared" si="258"/>
        <v/>
      </c>
      <c r="AE657" s="54"/>
      <c r="AF657" s="55" t="str">
        <f t="shared" si="268"/>
        <v/>
      </c>
      <c r="AG657" s="67" t="str">
        <f>IF(AE657="","",VLOOKUP(AE657,DISCIPLINE!$A$2:$C$845,2,))</f>
        <v/>
      </c>
      <c r="AH657" s="57" t="str">
        <f t="shared" si="259"/>
        <v/>
      </c>
      <c r="AI657" s="57"/>
      <c r="AJ657" s="57" t="str">
        <f t="shared" si="260"/>
        <v/>
      </c>
      <c r="AK657" s="57"/>
      <c r="AL657" s="57" t="str">
        <f t="shared" si="261"/>
        <v/>
      </c>
      <c r="AM657" s="57"/>
      <c r="AN657" s="57" t="str">
        <f t="shared" si="262"/>
        <v/>
      </c>
      <c r="AO657" s="57"/>
      <c r="AP657" s="25"/>
      <c r="AQ657" s="23" t="str">
        <f t="shared" si="263"/>
        <v>Missing input data</v>
      </c>
      <c r="AR657" s="23" t="str">
        <f t="shared" si="264"/>
        <v>Missing input data</v>
      </c>
      <c r="AS657" s="25"/>
      <c r="AT657" s="23" t="str">
        <f t="shared" si="248"/>
        <v>Missing input data</v>
      </c>
      <c r="AU657" s="23" t="str">
        <f t="shared" si="249"/>
        <v>Missing input data</v>
      </c>
      <c r="AV657" s="25"/>
    </row>
    <row r="658" spans="1:48">
      <c r="A658" s="56"/>
      <c r="B658" s="67" t="str">
        <f t="shared" si="250"/>
        <v/>
      </c>
      <c r="C658" s="57"/>
      <c r="D658" s="67" t="str">
        <f t="shared" si="251"/>
        <v/>
      </c>
      <c r="E658" s="54"/>
      <c r="F658" s="51" t="str">
        <f t="shared" si="252"/>
        <v/>
      </c>
      <c r="G658" s="54"/>
      <c r="H658" s="67" t="str">
        <f t="shared" si="253"/>
        <v/>
      </c>
      <c r="I658" s="54" t="str">
        <f>IF(G658="","",VLOOKUP(G658,'LEVEL-SYSTEM'!$A$2:$B$849,2,))</f>
        <v/>
      </c>
      <c r="J658" s="67" t="str">
        <f t="shared" si="254"/>
        <v/>
      </c>
      <c r="K658" s="54"/>
      <c r="L658" s="55" t="str">
        <f t="shared" si="245"/>
        <v/>
      </c>
      <c r="M658" s="67" t="str">
        <f>IF(K658="","",VLOOKUP(K658,DISCIPLINE!$A$2:$C$845,2,))</f>
        <v/>
      </c>
      <c r="N658" s="55" t="str">
        <f t="shared" si="246"/>
        <v/>
      </c>
      <c r="O658" s="67" t="str">
        <f>IF(M658="","",VLOOKUP(M658,DISCIPLINE!$A$2:$C$845,2,))</f>
        <v/>
      </c>
      <c r="P658" s="67" t="str">
        <f t="shared" si="255"/>
        <v/>
      </c>
      <c r="Q658" s="57"/>
      <c r="R658" s="67" t="str">
        <f t="shared" si="247"/>
        <v/>
      </c>
      <c r="S658" s="79" t="str">
        <f>IF(Q658="","",VLOOKUP(Q658,'[1]ACTIVITY &amp; DISCIPLINE CODE'!$F$3:$I$1862,2,))</f>
        <v/>
      </c>
      <c r="T658" s="67" t="str">
        <f t="shared" si="265"/>
        <v/>
      </c>
      <c r="U658" s="67" t="str">
        <f>IF(Q658="","",VLOOKUP(Q658,'[1]ACTIVITY &amp; DISCIPLINE CODE'!$F$3:$I$1862,3,))</f>
        <v/>
      </c>
      <c r="V658" s="67" t="str">
        <f t="shared" si="256"/>
        <v/>
      </c>
      <c r="W658" s="67" t="str">
        <f>IF(Q658="","",VLOOKUP(Q658,'[2]ACTIVITY &amp; DISCIPLINE CODE'!$F$3:$I$1850,4,))</f>
        <v/>
      </c>
      <c r="X658" s="57" t="str">
        <f t="shared" si="257"/>
        <v/>
      </c>
      <c r="Y658" s="34"/>
      <c r="Z658" s="67" t="str">
        <f t="shared" si="266"/>
        <v/>
      </c>
      <c r="AA658" s="67" t="str">
        <f>IF(Y658="","",VLOOKUP(Y658,'DOCUMENT TYPE'!$A$7:$C$837,2,))</f>
        <v/>
      </c>
      <c r="AB658" s="67" t="str">
        <f t="shared" si="267"/>
        <v/>
      </c>
      <c r="AC658" s="67" t="str">
        <f>IF(Y658="","",VLOOKUP(Y658,'DOCUMENT TYPE'!$A$7:$C$837,3,))</f>
        <v/>
      </c>
      <c r="AD658" s="67" t="str">
        <f t="shared" si="258"/>
        <v/>
      </c>
      <c r="AE658" s="54"/>
      <c r="AF658" s="55" t="str">
        <f t="shared" si="268"/>
        <v/>
      </c>
      <c r="AG658" s="67" t="str">
        <f>IF(AE658="","",VLOOKUP(AE658,DISCIPLINE!$A$2:$C$845,2,))</f>
        <v/>
      </c>
      <c r="AH658" s="57" t="str">
        <f t="shared" si="259"/>
        <v/>
      </c>
      <c r="AI658" s="57"/>
      <c r="AJ658" s="57" t="str">
        <f t="shared" si="260"/>
        <v/>
      </c>
      <c r="AK658" s="57"/>
      <c r="AL658" s="57" t="str">
        <f t="shared" si="261"/>
        <v/>
      </c>
      <c r="AM658" s="57"/>
      <c r="AN658" s="57" t="str">
        <f t="shared" si="262"/>
        <v/>
      </c>
      <c r="AO658" s="57"/>
      <c r="AP658" s="25"/>
      <c r="AQ658" s="23" t="str">
        <f t="shared" si="263"/>
        <v>Missing input data</v>
      </c>
      <c r="AR658" s="23" t="str">
        <f t="shared" si="264"/>
        <v>Missing input data</v>
      </c>
      <c r="AS658" s="25"/>
      <c r="AT658" s="23" t="str">
        <f t="shared" si="248"/>
        <v>Missing input data</v>
      </c>
      <c r="AU658" s="23" t="str">
        <f t="shared" si="249"/>
        <v>Missing input data</v>
      </c>
      <c r="AV658" s="25"/>
    </row>
    <row r="659" spans="1:48">
      <c r="A659" s="56"/>
      <c r="B659" s="67" t="str">
        <f t="shared" si="250"/>
        <v/>
      </c>
      <c r="C659" s="57"/>
      <c r="D659" s="67" t="str">
        <f t="shared" si="251"/>
        <v/>
      </c>
      <c r="E659" s="54"/>
      <c r="F659" s="51" t="str">
        <f t="shared" si="252"/>
        <v/>
      </c>
      <c r="G659" s="54"/>
      <c r="H659" s="67" t="str">
        <f t="shared" si="253"/>
        <v/>
      </c>
      <c r="I659" s="54" t="str">
        <f>IF(G659="","",VLOOKUP(G659,'LEVEL-SYSTEM'!$A$2:$B$849,2,))</f>
        <v/>
      </c>
      <c r="J659" s="67" t="str">
        <f t="shared" si="254"/>
        <v/>
      </c>
      <c r="K659" s="54"/>
      <c r="L659" s="55" t="str">
        <f t="shared" si="245"/>
        <v/>
      </c>
      <c r="M659" s="67" t="str">
        <f>IF(K659="","",VLOOKUP(K659,DISCIPLINE!$A$2:$C$845,2,))</f>
        <v/>
      </c>
      <c r="N659" s="55" t="str">
        <f t="shared" si="246"/>
        <v/>
      </c>
      <c r="O659" s="67" t="str">
        <f>IF(M659="","",VLOOKUP(M659,DISCIPLINE!$A$2:$C$845,2,))</f>
        <v/>
      </c>
      <c r="P659" s="67" t="str">
        <f t="shared" si="255"/>
        <v/>
      </c>
      <c r="Q659" s="57"/>
      <c r="R659" s="67" t="str">
        <f t="shared" si="247"/>
        <v/>
      </c>
      <c r="S659" s="79" t="str">
        <f>IF(Q659="","",VLOOKUP(Q659,'[1]ACTIVITY &amp; DISCIPLINE CODE'!$F$3:$I$1862,2,))</f>
        <v/>
      </c>
      <c r="T659" s="67" t="str">
        <f t="shared" si="265"/>
        <v/>
      </c>
      <c r="U659" s="67" t="str">
        <f>IF(Q659="","",VLOOKUP(Q659,'[1]ACTIVITY &amp; DISCIPLINE CODE'!$F$3:$I$1862,3,))</f>
        <v/>
      </c>
      <c r="V659" s="67" t="str">
        <f t="shared" si="256"/>
        <v/>
      </c>
      <c r="W659" s="67" t="str">
        <f>IF(Q659="","",VLOOKUP(Q659,'[2]ACTIVITY &amp; DISCIPLINE CODE'!$F$3:$I$1850,4,))</f>
        <v/>
      </c>
      <c r="X659" s="57" t="str">
        <f t="shared" si="257"/>
        <v/>
      </c>
      <c r="Y659" s="34"/>
      <c r="Z659" s="67" t="str">
        <f t="shared" si="266"/>
        <v/>
      </c>
      <c r="AA659" s="67" t="str">
        <f>IF(Y659="","",VLOOKUP(Y659,'DOCUMENT TYPE'!$A$7:$C$837,2,))</f>
        <v/>
      </c>
      <c r="AB659" s="67" t="str">
        <f t="shared" si="267"/>
        <v/>
      </c>
      <c r="AC659" s="67" t="str">
        <f>IF(Y659="","",VLOOKUP(Y659,'DOCUMENT TYPE'!$A$7:$C$837,3,))</f>
        <v/>
      </c>
      <c r="AD659" s="67" t="str">
        <f t="shared" si="258"/>
        <v/>
      </c>
      <c r="AE659" s="54"/>
      <c r="AF659" s="55" t="str">
        <f t="shared" si="268"/>
        <v/>
      </c>
      <c r="AG659" s="67" t="str">
        <f>IF(AE659="","",VLOOKUP(AE659,DISCIPLINE!$A$2:$C$845,2,))</f>
        <v/>
      </c>
      <c r="AH659" s="57" t="str">
        <f t="shared" si="259"/>
        <v/>
      </c>
      <c r="AI659" s="57"/>
      <c r="AJ659" s="57" t="str">
        <f t="shared" si="260"/>
        <v/>
      </c>
      <c r="AK659" s="57"/>
      <c r="AL659" s="57" t="str">
        <f t="shared" si="261"/>
        <v/>
      </c>
      <c r="AM659" s="57"/>
      <c r="AN659" s="57" t="str">
        <f t="shared" si="262"/>
        <v/>
      </c>
      <c r="AO659" s="57"/>
      <c r="AP659" s="25"/>
      <c r="AQ659" s="23" t="str">
        <f t="shared" si="263"/>
        <v>Missing input data</v>
      </c>
      <c r="AR659" s="23" t="str">
        <f t="shared" si="264"/>
        <v>Missing input data</v>
      </c>
      <c r="AS659" s="25"/>
      <c r="AT659" s="23" t="str">
        <f t="shared" si="248"/>
        <v>Missing input data</v>
      </c>
      <c r="AU659" s="23" t="str">
        <f t="shared" si="249"/>
        <v>Missing input data</v>
      </c>
      <c r="AV659" s="25"/>
    </row>
    <row r="660" spans="1:48">
      <c r="A660" s="56"/>
      <c r="B660" s="67" t="str">
        <f t="shared" si="250"/>
        <v/>
      </c>
      <c r="C660" s="57"/>
      <c r="D660" s="67" t="str">
        <f t="shared" si="251"/>
        <v/>
      </c>
      <c r="E660" s="54"/>
      <c r="F660" s="51" t="str">
        <f t="shared" si="252"/>
        <v/>
      </c>
      <c r="G660" s="54"/>
      <c r="H660" s="67" t="str">
        <f t="shared" si="253"/>
        <v/>
      </c>
      <c r="I660" s="54" t="str">
        <f>IF(G660="","",VLOOKUP(G660,'LEVEL-SYSTEM'!$A$2:$B$849,2,))</f>
        <v/>
      </c>
      <c r="J660" s="67" t="str">
        <f t="shared" si="254"/>
        <v/>
      </c>
      <c r="K660" s="54"/>
      <c r="L660" s="55" t="str">
        <f t="shared" si="245"/>
        <v/>
      </c>
      <c r="M660" s="67" t="str">
        <f>IF(K660="","",VLOOKUP(K660,DISCIPLINE!$A$2:$C$845,2,))</f>
        <v/>
      </c>
      <c r="N660" s="55" t="str">
        <f t="shared" si="246"/>
        <v/>
      </c>
      <c r="O660" s="67" t="str">
        <f>IF(M660="","",VLOOKUP(M660,DISCIPLINE!$A$2:$C$845,2,))</f>
        <v/>
      </c>
      <c r="P660" s="67" t="str">
        <f t="shared" si="255"/>
        <v/>
      </c>
      <c r="Q660" s="57"/>
      <c r="R660" s="67" t="str">
        <f t="shared" si="247"/>
        <v/>
      </c>
      <c r="S660" s="79" t="str">
        <f>IF(Q660="","",VLOOKUP(Q660,'[1]ACTIVITY &amp; DISCIPLINE CODE'!$F$3:$I$1862,2,))</f>
        <v/>
      </c>
      <c r="T660" s="67" t="str">
        <f t="shared" si="265"/>
        <v/>
      </c>
      <c r="U660" s="67" t="str">
        <f>IF(Q660="","",VLOOKUP(Q660,'[1]ACTIVITY &amp; DISCIPLINE CODE'!$F$3:$I$1862,3,))</f>
        <v/>
      </c>
      <c r="V660" s="67" t="str">
        <f t="shared" si="256"/>
        <v/>
      </c>
      <c r="W660" s="67" t="str">
        <f>IF(Q660="","",VLOOKUP(Q660,'[2]ACTIVITY &amp; DISCIPLINE CODE'!$F$3:$I$1850,4,))</f>
        <v/>
      </c>
      <c r="X660" s="57" t="str">
        <f t="shared" si="257"/>
        <v/>
      </c>
      <c r="Y660" s="34"/>
      <c r="Z660" s="67" t="str">
        <f t="shared" si="266"/>
        <v/>
      </c>
      <c r="AA660" s="67" t="str">
        <f>IF(Y660="","",VLOOKUP(Y660,'DOCUMENT TYPE'!$A$7:$C$837,2,))</f>
        <v/>
      </c>
      <c r="AB660" s="67" t="str">
        <f t="shared" si="267"/>
        <v/>
      </c>
      <c r="AC660" s="67" t="str">
        <f>IF(Y660="","",VLOOKUP(Y660,'DOCUMENT TYPE'!$A$7:$C$837,3,))</f>
        <v/>
      </c>
      <c r="AD660" s="67" t="str">
        <f t="shared" si="258"/>
        <v/>
      </c>
      <c r="AE660" s="54"/>
      <c r="AF660" s="55" t="str">
        <f t="shared" si="268"/>
        <v/>
      </c>
      <c r="AG660" s="67" t="str">
        <f>IF(AE660="","",VLOOKUP(AE660,DISCIPLINE!$A$2:$C$845,2,))</f>
        <v/>
      </c>
      <c r="AH660" s="57" t="str">
        <f t="shared" si="259"/>
        <v/>
      </c>
      <c r="AI660" s="57"/>
      <c r="AJ660" s="57" t="str">
        <f t="shared" si="260"/>
        <v/>
      </c>
      <c r="AK660" s="57"/>
      <c r="AL660" s="57" t="str">
        <f t="shared" si="261"/>
        <v/>
      </c>
      <c r="AM660" s="57"/>
      <c r="AN660" s="57" t="str">
        <f t="shared" si="262"/>
        <v/>
      </c>
      <c r="AO660" s="57"/>
      <c r="AP660" s="25"/>
      <c r="AQ660" s="23" t="str">
        <f t="shared" si="263"/>
        <v>Missing input data</v>
      </c>
      <c r="AR660" s="23" t="str">
        <f t="shared" si="264"/>
        <v>Missing input data</v>
      </c>
      <c r="AS660" s="25"/>
      <c r="AT660" s="23" t="str">
        <f t="shared" si="248"/>
        <v>Missing input data</v>
      </c>
      <c r="AU660" s="23" t="str">
        <f t="shared" si="249"/>
        <v>Missing input data</v>
      </c>
      <c r="AV660" s="25"/>
    </row>
    <row r="661" spans="1:48">
      <c r="A661" s="56"/>
      <c r="B661" s="67" t="str">
        <f t="shared" si="250"/>
        <v/>
      </c>
      <c r="C661" s="57"/>
      <c r="D661" s="67" t="str">
        <f t="shared" si="251"/>
        <v/>
      </c>
      <c r="E661" s="54"/>
      <c r="F661" s="51" t="str">
        <f t="shared" si="252"/>
        <v/>
      </c>
      <c r="G661" s="54"/>
      <c r="H661" s="67" t="str">
        <f t="shared" si="253"/>
        <v/>
      </c>
      <c r="I661" s="54" t="str">
        <f>IF(G661="","",VLOOKUP(G661,'LEVEL-SYSTEM'!$A$2:$B$849,2,))</f>
        <v/>
      </c>
      <c r="J661" s="67" t="str">
        <f t="shared" si="254"/>
        <v/>
      </c>
      <c r="K661" s="54"/>
      <c r="L661" s="55" t="str">
        <f t="shared" si="245"/>
        <v/>
      </c>
      <c r="M661" s="67" t="str">
        <f>IF(K661="","",VLOOKUP(K661,DISCIPLINE!$A$2:$C$845,2,))</f>
        <v/>
      </c>
      <c r="N661" s="55" t="str">
        <f t="shared" si="246"/>
        <v/>
      </c>
      <c r="O661" s="67" t="str">
        <f>IF(M661="","",VLOOKUP(M661,DISCIPLINE!$A$2:$C$845,2,))</f>
        <v/>
      </c>
      <c r="P661" s="67" t="str">
        <f t="shared" si="255"/>
        <v/>
      </c>
      <c r="Q661" s="57"/>
      <c r="R661" s="67" t="str">
        <f t="shared" si="247"/>
        <v/>
      </c>
      <c r="S661" s="79" t="str">
        <f>IF(Q661="","",VLOOKUP(Q661,'[1]ACTIVITY &amp; DISCIPLINE CODE'!$F$3:$I$1862,2,))</f>
        <v/>
      </c>
      <c r="T661" s="67" t="str">
        <f t="shared" si="265"/>
        <v/>
      </c>
      <c r="U661" s="67" t="str">
        <f>IF(Q661="","",VLOOKUP(Q661,'[1]ACTIVITY &amp; DISCIPLINE CODE'!$F$3:$I$1862,3,))</f>
        <v/>
      </c>
      <c r="V661" s="67" t="str">
        <f t="shared" si="256"/>
        <v/>
      </c>
      <c r="W661" s="67" t="str">
        <f>IF(Q661="","",VLOOKUP(Q661,'[2]ACTIVITY &amp; DISCIPLINE CODE'!$F$3:$I$1850,4,))</f>
        <v/>
      </c>
      <c r="X661" s="57" t="str">
        <f t="shared" si="257"/>
        <v/>
      </c>
      <c r="Y661" s="34"/>
      <c r="Z661" s="67" t="str">
        <f t="shared" si="266"/>
        <v/>
      </c>
      <c r="AA661" s="67" t="str">
        <f>IF(Y661="","",VLOOKUP(Y661,'DOCUMENT TYPE'!$A$7:$C$837,2,))</f>
        <v/>
      </c>
      <c r="AB661" s="67" t="str">
        <f t="shared" si="267"/>
        <v/>
      </c>
      <c r="AC661" s="67" t="str">
        <f>IF(Y661="","",VLOOKUP(Y661,'DOCUMENT TYPE'!$A$7:$C$837,3,))</f>
        <v/>
      </c>
      <c r="AD661" s="67" t="str">
        <f t="shared" si="258"/>
        <v/>
      </c>
      <c r="AE661" s="54"/>
      <c r="AF661" s="55" t="str">
        <f t="shared" si="268"/>
        <v/>
      </c>
      <c r="AG661" s="67" t="str">
        <f>IF(AE661="","",VLOOKUP(AE661,DISCIPLINE!$A$2:$C$845,2,))</f>
        <v/>
      </c>
      <c r="AH661" s="57" t="str">
        <f t="shared" si="259"/>
        <v/>
      </c>
      <c r="AI661" s="57"/>
      <c r="AJ661" s="57" t="str">
        <f t="shared" si="260"/>
        <v/>
      </c>
      <c r="AK661" s="57"/>
      <c r="AL661" s="57" t="str">
        <f t="shared" si="261"/>
        <v/>
      </c>
      <c r="AM661" s="57"/>
      <c r="AN661" s="57" t="str">
        <f t="shared" si="262"/>
        <v/>
      </c>
      <c r="AO661" s="57"/>
      <c r="AP661" s="25"/>
      <c r="AQ661" s="23" t="str">
        <f t="shared" si="263"/>
        <v>Missing input data</v>
      </c>
      <c r="AR661" s="23" t="str">
        <f t="shared" si="264"/>
        <v>Missing input data</v>
      </c>
      <c r="AS661" s="25"/>
      <c r="AT661" s="23" t="str">
        <f t="shared" si="248"/>
        <v>Missing input data</v>
      </c>
      <c r="AU661" s="23" t="str">
        <f t="shared" si="249"/>
        <v>Missing input data</v>
      </c>
      <c r="AV661" s="25"/>
    </row>
    <row r="662" spans="1:48">
      <c r="A662" s="56"/>
      <c r="B662" s="67" t="str">
        <f t="shared" si="250"/>
        <v/>
      </c>
      <c r="C662" s="57"/>
      <c r="D662" s="67" t="str">
        <f t="shared" si="251"/>
        <v/>
      </c>
      <c r="E662" s="54"/>
      <c r="F662" s="51" t="str">
        <f t="shared" si="252"/>
        <v/>
      </c>
      <c r="G662" s="54"/>
      <c r="H662" s="67" t="str">
        <f t="shared" si="253"/>
        <v/>
      </c>
      <c r="I662" s="54" t="str">
        <f>IF(G662="","",VLOOKUP(G662,'LEVEL-SYSTEM'!$A$2:$B$849,2,))</f>
        <v/>
      </c>
      <c r="J662" s="67" t="str">
        <f t="shared" si="254"/>
        <v/>
      </c>
      <c r="K662" s="54"/>
      <c r="L662" s="55" t="str">
        <f t="shared" si="245"/>
        <v/>
      </c>
      <c r="M662" s="67" t="str">
        <f>IF(K662="","",VLOOKUP(K662,DISCIPLINE!$A$2:$C$845,2,))</f>
        <v/>
      </c>
      <c r="N662" s="55" t="str">
        <f t="shared" si="246"/>
        <v/>
      </c>
      <c r="O662" s="67" t="str">
        <f>IF(M662="","",VLOOKUP(M662,DISCIPLINE!$A$2:$C$845,2,))</f>
        <v/>
      </c>
      <c r="P662" s="67" t="str">
        <f t="shared" si="255"/>
        <v/>
      </c>
      <c r="Q662" s="57"/>
      <c r="R662" s="67" t="str">
        <f t="shared" si="247"/>
        <v/>
      </c>
      <c r="S662" s="79" t="str">
        <f>IF(Q662="","",VLOOKUP(Q662,'[1]ACTIVITY &amp; DISCIPLINE CODE'!$F$3:$I$1862,2,))</f>
        <v/>
      </c>
      <c r="T662" s="67" t="str">
        <f t="shared" si="265"/>
        <v/>
      </c>
      <c r="U662" s="67" t="str">
        <f>IF(Q662="","",VLOOKUP(Q662,'[1]ACTIVITY &amp; DISCIPLINE CODE'!$F$3:$I$1862,3,))</f>
        <v/>
      </c>
      <c r="V662" s="67" t="str">
        <f t="shared" si="256"/>
        <v/>
      </c>
      <c r="W662" s="67" t="str">
        <f>IF(Q662="","",VLOOKUP(Q662,'[2]ACTIVITY &amp; DISCIPLINE CODE'!$F$3:$I$1850,4,))</f>
        <v/>
      </c>
      <c r="X662" s="57" t="str">
        <f t="shared" si="257"/>
        <v/>
      </c>
      <c r="Y662" s="34"/>
      <c r="Z662" s="67" t="str">
        <f t="shared" si="266"/>
        <v/>
      </c>
      <c r="AA662" s="67" t="str">
        <f>IF(Y662="","",VLOOKUP(Y662,'DOCUMENT TYPE'!$A$7:$C$837,2,))</f>
        <v/>
      </c>
      <c r="AB662" s="67" t="str">
        <f t="shared" si="267"/>
        <v/>
      </c>
      <c r="AC662" s="67" t="str">
        <f>IF(Y662="","",VLOOKUP(Y662,'DOCUMENT TYPE'!$A$7:$C$837,3,))</f>
        <v/>
      </c>
      <c r="AD662" s="67" t="str">
        <f t="shared" si="258"/>
        <v/>
      </c>
      <c r="AE662" s="54"/>
      <c r="AF662" s="55" t="str">
        <f t="shared" si="268"/>
        <v/>
      </c>
      <c r="AG662" s="67" t="str">
        <f>IF(AE662="","",VLOOKUP(AE662,DISCIPLINE!$A$2:$C$845,2,))</f>
        <v/>
      </c>
      <c r="AH662" s="57" t="str">
        <f t="shared" si="259"/>
        <v/>
      </c>
      <c r="AI662" s="57"/>
      <c r="AJ662" s="57" t="str">
        <f t="shared" si="260"/>
        <v/>
      </c>
      <c r="AK662" s="57"/>
      <c r="AL662" s="57" t="str">
        <f t="shared" si="261"/>
        <v/>
      </c>
      <c r="AM662" s="57"/>
      <c r="AN662" s="57" t="str">
        <f t="shared" si="262"/>
        <v/>
      </c>
      <c r="AO662" s="57"/>
      <c r="AP662" s="25"/>
      <c r="AQ662" s="23" t="str">
        <f t="shared" si="263"/>
        <v>Missing input data</v>
      </c>
      <c r="AR662" s="23" t="str">
        <f t="shared" si="264"/>
        <v>Missing input data</v>
      </c>
      <c r="AS662" s="25"/>
      <c r="AT662" s="23" t="str">
        <f t="shared" si="248"/>
        <v>Missing input data</v>
      </c>
      <c r="AU662" s="23" t="str">
        <f t="shared" si="249"/>
        <v>Missing input data</v>
      </c>
      <c r="AV662" s="25"/>
    </row>
    <row r="663" spans="1:48">
      <c r="A663" s="56"/>
      <c r="B663" s="67" t="str">
        <f t="shared" si="250"/>
        <v/>
      </c>
      <c r="C663" s="57"/>
      <c r="D663" s="67" t="str">
        <f t="shared" si="251"/>
        <v/>
      </c>
      <c r="E663" s="54"/>
      <c r="F663" s="51" t="str">
        <f t="shared" si="252"/>
        <v/>
      </c>
      <c r="G663" s="54"/>
      <c r="H663" s="67" t="str">
        <f t="shared" si="253"/>
        <v/>
      </c>
      <c r="I663" s="54" t="str">
        <f>IF(G663="","",VLOOKUP(G663,'LEVEL-SYSTEM'!$A$2:$B$849,2,))</f>
        <v/>
      </c>
      <c r="J663" s="67" t="str">
        <f t="shared" si="254"/>
        <v/>
      </c>
      <c r="K663" s="54"/>
      <c r="L663" s="55" t="str">
        <f t="shared" si="245"/>
        <v/>
      </c>
      <c r="M663" s="67" t="str">
        <f>IF(K663="","",VLOOKUP(K663,DISCIPLINE!$A$2:$C$845,2,))</f>
        <v/>
      </c>
      <c r="N663" s="55" t="str">
        <f t="shared" si="246"/>
        <v/>
      </c>
      <c r="O663" s="67" t="str">
        <f>IF(M663="","",VLOOKUP(M663,DISCIPLINE!$A$2:$C$845,2,))</f>
        <v/>
      </c>
      <c r="P663" s="67" t="str">
        <f t="shared" si="255"/>
        <v/>
      </c>
      <c r="Q663" s="57"/>
      <c r="R663" s="67" t="str">
        <f t="shared" si="247"/>
        <v/>
      </c>
      <c r="S663" s="79" t="str">
        <f>IF(Q663="","",VLOOKUP(Q663,'[1]ACTIVITY &amp; DISCIPLINE CODE'!$F$3:$I$1862,2,))</f>
        <v/>
      </c>
      <c r="T663" s="67" t="str">
        <f t="shared" si="265"/>
        <v/>
      </c>
      <c r="U663" s="67" t="str">
        <f>IF(Q663="","",VLOOKUP(Q663,'[1]ACTIVITY &amp; DISCIPLINE CODE'!$F$3:$I$1862,3,))</f>
        <v/>
      </c>
      <c r="V663" s="67" t="str">
        <f t="shared" si="256"/>
        <v/>
      </c>
      <c r="W663" s="67" t="str">
        <f>IF(Q663="","",VLOOKUP(Q663,'[2]ACTIVITY &amp; DISCIPLINE CODE'!$F$3:$I$1850,4,))</f>
        <v/>
      </c>
      <c r="X663" s="57" t="str">
        <f t="shared" si="257"/>
        <v/>
      </c>
      <c r="Y663" s="34"/>
      <c r="Z663" s="67" t="str">
        <f t="shared" si="266"/>
        <v/>
      </c>
      <c r="AA663" s="67" t="str">
        <f>IF(Y663="","",VLOOKUP(Y663,'DOCUMENT TYPE'!$A$7:$C$837,2,))</f>
        <v/>
      </c>
      <c r="AB663" s="67" t="str">
        <f t="shared" si="267"/>
        <v/>
      </c>
      <c r="AC663" s="67" t="str">
        <f>IF(Y663="","",VLOOKUP(Y663,'DOCUMENT TYPE'!$A$7:$C$837,3,))</f>
        <v/>
      </c>
      <c r="AD663" s="67" t="str">
        <f t="shared" si="258"/>
        <v/>
      </c>
      <c r="AE663" s="54"/>
      <c r="AF663" s="55" t="str">
        <f t="shared" si="268"/>
        <v/>
      </c>
      <c r="AG663" s="67" t="str">
        <f>IF(AE663="","",VLOOKUP(AE663,DISCIPLINE!$A$2:$C$845,2,))</f>
        <v/>
      </c>
      <c r="AH663" s="57" t="str">
        <f t="shared" si="259"/>
        <v/>
      </c>
      <c r="AI663" s="57"/>
      <c r="AJ663" s="57" t="str">
        <f t="shared" si="260"/>
        <v/>
      </c>
      <c r="AK663" s="57"/>
      <c r="AL663" s="57" t="str">
        <f t="shared" si="261"/>
        <v/>
      </c>
      <c r="AM663" s="57"/>
      <c r="AN663" s="57" t="str">
        <f t="shared" si="262"/>
        <v/>
      </c>
      <c r="AO663" s="57"/>
      <c r="AP663" s="25"/>
      <c r="AQ663" s="23" t="str">
        <f t="shared" si="263"/>
        <v>Missing input data</v>
      </c>
      <c r="AR663" s="23" t="str">
        <f t="shared" si="264"/>
        <v>Missing input data</v>
      </c>
      <c r="AS663" s="25"/>
      <c r="AT663" s="23" t="str">
        <f t="shared" si="248"/>
        <v>Missing input data</v>
      </c>
      <c r="AU663" s="23" t="str">
        <f t="shared" si="249"/>
        <v>Missing input data</v>
      </c>
      <c r="AV663" s="25"/>
    </row>
    <row r="664" spans="1:48">
      <c r="A664" s="56"/>
      <c r="B664" s="67" t="str">
        <f t="shared" si="250"/>
        <v/>
      </c>
      <c r="C664" s="57"/>
      <c r="D664" s="67" t="str">
        <f t="shared" si="251"/>
        <v/>
      </c>
      <c r="E664" s="54"/>
      <c r="F664" s="51" t="str">
        <f t="shared" si="252"/>
        <v/>
      </c>
      <c r="G664" s="54"/>
      <c r="H664" s="67" t="str">
        <f t="shared" si="253"/>
        <v/>
      </c>
      <c r="I664" s="54" t="str">
        <f>IF(G664="","",VLOOKUP(G664,'LEVEL-SYSTEM'!$A$2:$B$849,2,))</f>
        <v/>
      </c>
      <c r="J664" s="67" t="str">
        <f t="shared" si="254"/>
        <v/>
      </c>
      <c r="K664" s="54"/>
      <c r="L664" s="55" t="str">
        <f t="shared" si="245"/>
        <v/>
      </c>
      <c r="M664" s="67" t="str">
        <f>IF(K664="","",VLOOKUP(K664,DISCIPLINE!$A$2:$C$845,2,))</f>
        <v/>
      </c>
      <c r="N664" s="55" t="str">
        <f t="shared" si="246"/>
        <v/>
      </c>
      <c r="O664" s="67" t="str">
        <f>IF(M664="","",VLOOKUP(M664,DISCIPLINE!$A$2:$C$845,2,))</f>
        <v/>
      </c>
      <c r="P664" s="67" t="str">
        <f t="shared" si="255"/>
        <v/>
      </c>
      <c r="Q664" s="57"/>
      <c r="R664" s="67" t="str">
        <f t="shared" si="247"/>
        <v/>
      </c>
      <c r="S664" s="79" t="str">
        <f>IF(Q664="","",VLOOKUP(Q664,'[1]ACTIVITY &amp; DISCIPLINE CODE'!$F$3:$I$1862,2,))</f>
        <v/>
      </c>
      <c r="T664" s="67" t="str">
        <f t="shared" si="265"/>
        <v/>
      </c>
      <c r="U664" s="67" t="str">
        <f>IF(Q664="","",VLOOKUP(Q664,'[1]ACTIVITY &amp; DISCIPLINE CODE'!$F$3:$I$1862,3,))</f>
        <v/>
      </c>
      <c r="V664" s="67" t="str">
        <f t="shared" si="256"/>
        <v/>
      </c>
      <c r="W664" s="67" t="str">
        <f>IF(Q664="","",VLOOKUP(Q664,'[2]ACTIVITY &amp; DISCIPLINE CODE'!$F$3:$I$1850,4,))</f>
        <v/>
      </c>
      <c r="X664" s="57" t="str">
        <f t="shared" si="257"/>
        <v/>
      </c>
      <c r="Y664" s="34"/>
      <c r="Z664" s="67" t="str">
        <f t="shared" si="266"/>
        <v/>
      </c>
      <c r="AA664" s="67" t="str">
        <f>IF(Y664="","",VLOOKUP(Y664,'DOCUMENT TYPE'!$A$7:$C$837,2,))</f>
        <v/>
      </c>
      <c r="AB664" s="67" t="str">
        <f t="shared" si="267"/>
        <v/>
      </c>
      <c r="AC664" s="67" t="str">
        <f>IF(Y664="","",VLOOKUP(Y664,'DOCUMENT TYPE'!$A$7:$C$837,3,))</f>
        <v/>
      </c>
      <c r="AD664" s="67" t="str">
        <f t="shared" si="258"/>
        <v/>
      </c>
      <c r="AE664" s="54"/>
      <c r="AF664" s="55" t="str">
        <f t="shared" si="268"/>
        <v/>
      </c>
      <c r="AG664" s="67" t="str">
        <f>IF(AE664="","",VLOOKUP(AE664,DISCIPLINE!$A$2:$C$845,2,))</f>
        <v/>
      </c>
      <c r="AH664" s="57" t="str">
        <f t="shared" si="259"/>
        <v/>
      </c>
      <c r="AI664" s="57"/>
      <c r="AJ664" s="57" t="str">
        <f t="shared" si="260"/>
        <v/>
      </c>
      <c r="AK664" s="57"/>
      <c r="AL664" s="57" t="str">
        <f t="shared" si="261"/>
        <v/>
      </c>
      <c r="AM664" s="57"/>
      <c r="AN664" s="57" t="str">
        <f t="shared" si="262"/>
        <v/>
      </c>
      <c r="AO664" s="57"/>
      <c r="AP664" s="25"/>
      <c r="AQ664" s="23" t="str">
        <f t="shared" si="263"/>
        <v>Missing input data</v>
      </c>
      <c r="AR664" s="23" t="str">
        <f t="shared" si="264"/>
        <v>Missing input data</v>
      </c>
      <c r="AS664" s="25"/>
      <c r="AT664" s="23" t="str">
        <f t="shared" si="248"/>
        <v>Missing input data</v>
      </c>
      <c r="AU664" s="23" t="str">
        <f t="shared" si="249"/>
        <v>Missing input data</v>
      </c>
      <c r="AV664" s="25"/>
    </row>
    <row r="665" spans="1:48">
      <c r="A665" s="56"/>
      <c r="B665" s="67" t="str">
        <f t="shared" si="250"/>
        <v/>
      </c>
      <c r="C665" s="57"/>
      <c r="D665" s="67" t="str">
        <f t="shared" si="251"/>
        <v/>
      </c>
      <c r="E665" s="54"/>
      <c r="F665" s="51" t="str">
        <f t="shared" si="252"/>
        <v/>
      </c>
      <c r="G665" s="54"/>
      <c r="H665" s="67" t="str">
        <f t="shared" si="253"/>
        <v/>
      </c>
      <c r="I665" s="54" t="str">
        <f>IF(G665="","",VLOOKUP(G665,'LEVEL-SYSTEM'!$A$2:$B$849,2,))</f>
        <v/>
      </c>
      <c r="J665" s="67" t="str">
        <f t="shared" si="254"/>
        <v/>
      </c>
      <c r="K665" s="54"/>
      <c r="L665" s="55" t="str">
        <f t="shared" si="245"/>
        <v/>
      </c>
      <c r="M665" s="67" t="str">
        <f>IF(K665="","",VLOOKUP(K665,DISCIPLINE!$A$2:$C$845,2,))</f>
        <v/>
      </c>
      <c r="N665" s="55" t="str">
        <f t="shared" si="246"/>
        <v/>
      </c>
      <c r="O665" s="67" t="str">
        <f>IF(M665="","",VLOOKUP(M665,DISCIPLINE!$A$2:$C$845,2,))</f>
        <v/>
      </c>
      <c r="P665" s="67" t="str">
        <f t="shared" si="255"/>
        <v/>
      </c>
      <c r="Q665" s="57"/>
      <c r="R665" s="67" t="str">
        <f t="shared" si="247"/>
        <v/>
      </c>
      <c r="S665" s="79" t="str">
        <f>IF(Q665="","",VLOOKUP(Q665,'[1]ACTIVITY &amp; DISCIPLINE CODE'!$F$3:$I$1862,2,))</f>
        <v/>
      </c>
      <c r="T665" s="67" t="str">
        <f t="shared" si="265"/>
        <v/>
      </c>
      <c r="U665" s="67" t="str">
        <f>IF(Q665="","",VLOOKUP(Q665,'[1]ACTIVITY &amp; DISCIPLINE CODE'!$F$3:$I$1862,3,))</f>
        <v/>
      </c>
      <c r="V665" s="67" t="str">
        <f t="shared" si="256"/>
        <v/>
      </c>
      <c r="W665" s="67" t="str">
        <f>IF(Q665="","",VLOOKUP(Q665,'[2]ACTIVITY &amp; DISCIPLINE CODE'!$F$3:$I$1850,4,))</f>
        <v/>
      </c>
      <c r="X665" s="57" t="str">
        <f t="shared" si="257"/>
        <v/>
      </c>
      <c r="Y665" s="34"/>
      <c r="Z665" s="67" t="str">
        <f t="shared" si="266"/>
        <v/>
      </c>
      <c r="AA665" s="67" t="str">
        <f>IF(Y665="","",VLOOKUP(Y665,'DOCUMENT TYPE'!$A$7:$C$837,2,))</f>
        <v/>
      </c>
      <c r="AB665" s="67" t="str">
        <f t="shared" si="267"/>
        <v/>
      </c>
      <c r="AC665" s="67" t="str">
        <f>IF(Y665="","",VLOOKUP(Y665,'DOCUMENT TYPE'!$A$7:$C$837,3,))</f>
        <v/>
      </c>
      <c r="AD665" s="67" t="str">
        <f t="shared" si="258"/>
        <v/>
      </c>
      <c r="AE665" s="54"/>
      <c r="AF665" s="55" t="str">
        <f t="shared" si="268"/>
        <v/>
      </c>
      <c r="AG665" s="67" t="str">
        <f>IF(AE665="","",VLOOKUP(AE665,DISCIPLINE!$A$2:$C$845,2,))</f>
        <v/>
      </c>
      <c r="AH665" s="57" t="str">
        <f t="shared" si="259"/>
        <v/>
      </c>
      <c r="AI665" s="57"/>
      <c r="AJ665" s="57" t="str">
        <f t="shared" si="260"/>
        <v/>
      </c>
      <c r="AK665" s="57"/>
      <c r="AL665" s="57" t="str">
        <f t="shared" si="261"/>
        <v/>
      </c>
      <c r="AM665" s="57"/>
      <c r="AN665" s="57" t="str">
        <f t="shared" si="262"/>
        <v/>
      </c>
      <c r="AO665" s="57"/>
      <c r="AP665" s="25"/>
      <c r="AQ665" s="23" t="str">
        <f t="shared" si="263"/>
        <v>Missing input data</v>
      </c>
      <c r="AR665" s="23" t="str">
        <f t="shared" si="264"/>
        <v>Missing input data</v>
      </c>
      <c r="AS665" s="25"/>
      <c r="AT665" s="23" t="str">
        <f t="shared" si="248"/>
        <v>Missing input data</v>
      </c>
      <c r="AU665" s="23" t="str">
        <f t="shared" si="249"/>
        <v>Missing input data</v>
      </c>
      <c r="AV665" s="25"/>
    </row>
    <row r="666" spans="1:48">
      <c r="A666" s="56"/>
      <c r="B666" s="67" t="str">
        <f t="shared" si="250"/>
        <v/>
      </c>
      <c r="C666" s="57"/>
      <c r="D666" s="67" t="str">
        <f t="shared" si="251"/>
        <v/>
      </c>
      <c r="E666" s="54"/>
      <c r="F666" s="51" t="str">
        <f t="shared" si="252"/>
        <v/>
      </c>
      <c r="G666" s="54"/>
      <c r="H666" s="67" t="str">
        <f t="shared" si="253"/>
        <v/>
      </c>
      <c r="I666" s="54" t="str">
        <f>IF(G666="","",VLOOKUP(G666,'LEVEL-SYSTEM'!$A$2:$B$849,2,))</f>
        <v/>
      </c>
      <c r="J666" s="67" t="str">
        <f t="shared" si="254"/>
        <v/>
      </c>
      <c r="K666" s="54"/>
      <c r="L666" s="55" t="str">
        <f t="shared" si="245"/>
        <v/>
      </c>
      <c r="M666" s="67" t="str">
        <f>IF(K666="","",VLOOKUP(K666,DISCIPLINE!$A$2:$C$845,2,))</f>
        <v/>
      </c>
      <c r="N666" s="55" t="str">
        <f t="shared" si="246"/>
        <v/>
      </c>
      <c r="O666" s="67" t="str">
        <f>IF(M666="","",VLOOKUP(M666,DISCIPLINE!$A$2:$C$845,2,))</f>
        <v/>
      </c>
      <c r="P666" s="67" t="str">
        <f t="shared" si="255"/>
        <v/>
      </c>
      <c r="Q666" s="57"/>
      <c r="R666" s="67" t="str">
        <f t="shared" si="247"/>
        <v/>
      </c>
      <c r="S666" s="79" t="str">
        <f>IF(Q666="","",VLOOKUP(Q666,'[1]ACTIVITY &amp; DISCIPLINE CODE'!$F$3:$I$1862,2,))</f>
        <v/>
      </c>
      <c r="T666" s="67" t="str">
        <f t="shared" si="265"/>
        <v/>
      </c>
      <c r="U666" s="67" t="str">
        <f>IF(Q666="","",VLOOKUP(Q666,'[1]ACTIVITY &amp; DISCIPLINE CODE'!$F$3:$I$1862,3,))</f>
        <v/>
      </c>
      <c r="V666" s="67" t="str">
        <f t="shared" si="256"/>
        <v/>
      </c>
      <c r="W666" s="67" t="str">
        <f>IF(Q666="","",VLOOKUP(Q666,'[2]ACTIVITY &amp; DISCIPLINE CODE'!$F$3:$I$1850,4,))</f>
        <v/>
      </c>
      <c r="X666" s="57" t="str">
        <f t="shared" si="257"/>
        <v/>
      </c>
      <c r="Y666" s="34"/>
      <c r="Z666" s="67" t="str">
        <f t="shared" si="266"/>
        <v/>
      </c>
      <c r="AA666" s="67" t="str">
        <f>IF(Y666="","",VLOOKUP(Y666,'DOCUMENT TYPE'!$A$7:$C$837,2,))</f>
        <v/>
      </c>
      <c r="AB666" s="67" t="str">
        <f t="shared" si="267"/>
        <v/>
      </c>
      <c r="AC666" s="67" t="str">
        <f>IF(Y666="","",VLOOKUP(Y666,'DOCUMENT TYPE'!$A$7:$C$837,3,))</f>
        <v/>
      </c>
      <c r="AD666" s="67" t="str">
        <f t="shared" si="258"/>
        <v/>
      </c>
      <c r="AE666" s="54"/>
      <c r="AF666" s="55" t="str">
        <f t="shared" si="268"/>
        <v/>
      </c>
      <c r="AG666" s="67" t="str">
        <f>IF(AE666="","",VLOOKUP(AE666,DISCIPLINE!$A$2:$C$845,2,))</f>
        <v/>
      </c>
      <c r="AH666" s="57" t="str">
        <f t="shared" si="259"/>
        <v/>
      </c>
      <c r="AI666" s="57"/>
      <c r="AJ666" s="57" t="str">
        <f t="shared" si="260"/>
        <v/>
      </c>
      <c r="AK666" s="57"/>
      <c r="AL666" s="57" t="str">
        <f t="shared" si="261"/>
        <v/>
      </c>
      <c r="AM666" s="57"/>
      <c r="AN666" s="57" t="str">
        <f t="shared" si="262"/>
        <v/>
      </c>
      <c r="AO666" s="57"/>
      <c r="AP666" s="25"/>
      <c r="AQ666" s="23" t="str">
        <f t="shared" si="263"/>
        <v>Missing input data</v>
      </c>
      <c r="AR666" s="23" t="str">
        <f t="shared" si="264"/>
        <v>Missing input data</v>
      </c>
      <c r="AS666" s="25"/>
      <c r="AT666" s="23" t="str">
        <f t="shared" si="248"/>
        <v>Missing input data</v>
      </c>
      <c r="AU666" s="23" t="str">
        <f t="shared" si="249"/>
        <v>Missing input data</v>
      </c>
      <c r="AV666" s="25"/>
    </row>
    <row r="667" spans="1:48">
      <c r="A667" s="56"/>
      <c r="B667" s="67" t="str">
        <f t="shared" si="250"/>
        <v/>
      </c>
      <c r="C667" s="57"/>
      <c r="D667" s="67" t="str">
        <f t="shared" si="251"/>
        <v/>
      </c>
      <c r="E667" s="54"/>
      <c r="F667" s="51" t="str">
        <f t="shared" si="252"/>
        <v/>
      </c>
      <c r="G667" s="54"/>
      <c r="H667" s="67" t="str">
        <f t="shared" si="253"/>
        <v/>
      </c>
      <c r="I667" s="54" t="str">
        <f>IF(G667="","",VLOOKUP(G667,'LEVEL-SYSTEM'!$A$2:$B$849,2,))</f>
        <v/>
      </c>
      <c r="J667" s="67" t="str">
        <f t="shared" si="254"/>
        <v/>
      </c>
      <c r="K667" s="54"/>
      <c r="L667" s="55" t="str">
        <f t="shared" si="245"/>
        <v/>
      </c>
      <c r="M667" s="67" t="str">
        <f>IF(K667="","",VLOOKUP(K667,DISCIPLINE!$A$2:$C$845,2,))</f>
        <v/>
      </c>
      <c r="N667" s="55" t="str">
        <f t="shared" si="246"/>
        <v/>
      </c>
      <c r="O667" s="67" t="str">
        <f>IF(M667="","",VLOOKUP(M667,DISCIPLINE!$A$2:$C$845,2,))</f>
        <v/>
      </c>
      <c r="P667" s="67" t="str">
        <f t="shared" si="255"/>
        <v/>
      </c>
      <c r="Q667" s="57"/>
      <c r="R667" s="67" t="str">
        <f t="shared" si="247"/>
        <v/>
      </c>
      <c r="S667" s="79" t="str">
        <f>IF(Q667="","",VLOOKUP(Q667,'[1]ACTIVITY &amp; DISCIPLINE CODE'!$F$3:$I$1862,2,))</f>
        <v/>
      </c>
      <c r="T667" s="67" t="str">
        <f t="shared" si="265"/>
        <v/>
      </c>
      <c r="U667" s="67" t="str">
        <f>IF(Q667="","",VLOOKUP(Q667,'[1]ACTIVITY &amp; DISCIPLINE CODE'!$F$3:$I$1862,3,))</f>
        <v/>
      </c>
      <c r="V667" s="67" t="str">
        <f t="shared" si="256"/>
        <v/>
      </c>
      <c r="W667" s="67" t="str">
        <f>IF(Q667="","",VLOOKUP(Q667,'[2]ACTIVITY &amp; DISCIPLINE CODE'!$F$3:$I$1850,4,))</f>
        <v/>
      </c>
      <c r="X667" s="57" t="str">
        <f t="shared" si="257"/>
        <v/>
      </c>
      <c r="Y667" s="34"/>
      <c r="Z667" s="67" t="str">
        <f t="shared" si="266"/>
        <v/>
      </c>
      <c r="AA667" s="67" t="str">
        <f>IF(Y667="","",VLOOKUP(Y667,'DOCUMENT TYPE'!$A$7:$C$837,2,))</f>
        <v/>
      </c>
      <c r="AB667" s="67" t="str">
        <f t="shared" si="267"/>
        <v/>
      </c>
      <c r="AC667" s="67" t="str">
        <f>IF(Y667="","",VLOOKUP(Y667,'DOCUMENT TYPE'!$A$7:$C$837,3,))</f>
        <v/>
      </c>
      <c r="AD667" s="67" t="str">
        <f t="shared" si="258"/>
        <v/>
      </c>
      <c r="AE667" s="54"/>
      <c r="AF667" s="55" t="str">
        <f t="shared" si="268"/>
        <v/>
      </c>
      <c r="AG667" s="67" t="str">
        <f>IF(AE667="","",VLOOKUP(AE667,DISCIPLINE!$A$2:$C$845,2,))</f>
        <v/>
      </c>
      <c r="AH667" s="57" t="str">
        <f t="shared" si="259"/>
        <v/>
      </c>
      <c r="AI667" s="57"/>
      <c r="AJ667" s="57" t="str">
        <f t="shared" si="260"/>
        <v/>
      </c>
      <c r="AK667" s="57"/>
      <c r="AL667" s="57" t="str">
        <f t="shared" si="261"/>
        <v/>
      </c>
      <c r="AM667" s="57"/>
      <c r="AN667" s="57" t="str">
        <f t="shared" si="262"/>
        <v/>
      </c>
      <c r="AO667" s="57"/>
      <c r="AP667" s="25"/>
      <c r="AQ667" s="23" t="str">
        <f t="shared" si="263"/>
        <v>Missing input data</v>
      </c>
      <c r="AR667" s="23" t="str">
        <f t="shared" si="264"/>
        <v>Missing input data</v>
      </c>
      <c r="AS667" s="25"/>
      <c r="AT667" s="23" t="str">
        <f t="shared" si="248"/>
        <v>Missing input data</v>
      </c>
      <c r="AU667" s="23" t="str">
        <f t="shared" si="249"/>
        <v>Missing input data</v>
      </c>
      <c r="AV667" s="25"/>
    </row>
    <row r="668" spans="1:48">
      <c r="A668" s="56"/>
      <c r="B668" s="67" t="str">
        <f t="shared" si="250"/>
        <v/>
      </c>
      <c r="C668" s="57"/>
      <c r="D668" s="67" t="str">
        <f t="shared" si="251"/>
        <v/>
      </c>
      <c r="E668" s="54"/>
      <c r="F668" s="51" t="str">
        <f t="shared" si="252"/>
        <v/>
      </c>
      <c r="G668" s="54"/>
      <c r="H668" s="67" t="str">
        <f t="shared" si="253"/>
        <v/>
      </c>
      <c r="I668" s="54" t="str">
        <f>IF(G668="","",VLOOKUP(G668,'LEVEL-SYSTEM'!$A$2:$B$849,2,))</f>
        <v/>
      </c>
      <c r="J668" s="67" t="str">
        <f t="shared" si="254"/>
        <v/>
      </c>
      <c r="K668" s="54"/>
      <c r="L668" s="55" t="str">
        <f t="shared" si="245"/>
        <v/>
      </c>
      <c r="M668" s="67" t="str">
        <f>IF(K668="","",VLOOKUP(K668,DISCIPLINE!$A$2:$C$845,2,))</f>
        <v/>
      </c>
      <c r="N668" s="55" t="str">
        <f t="shared" si="246"/>
        <v/>
      </c>
      <c r="O668" s="67" t="str">
        <f>IF(M668="","",VLOOKUP(M668,DISCIPLINE!$A$2:$C$845,2,))</f>
        <v/>
      </c>
      <c r="P668" s="67" t="str">
        <f t="shared" si="255"/>
        <v/>
      </c>
      <c r="Q668" s="57"/>
      <c r="R668" s="67" t="str">
        <f t="shared" si="247"/>
        <v/>
      </c>
      <c r="S668" s="79" t="str">
        <f>IF(Q668="","",VLOOKUP(Q668,'[1]ACTIVITY &amp; DISCIPLINE CODE'!$F$3:$I$1862,2,))</f>
        <v/>
      </c>
      <c r="T668" s="67" t="str">
        <f t="shared" si="265"/>
        <v/>
      </c>
      <c r="U668" s="67" t="str">
        <f>IF(Q668="","",VLOOKUP(Q668,'[1]ACTIVITY &amp; DISCIPLINE CODE'!$F$3:$I$1862,3,))</f>
        <v/>
      </c>
      <c r="V668" s="67" t="str">
        <f t="shared" si="256"/>
        <v/>
      </c>
      <c r="W668" s="67" t="str">
        <f>IF(Q668="","",VLOOKUP(Q668,'[2]ACTIVITY &amp; DISCIPLINE CODE'!$F$3:$I$1850,4,))</f>
        <v/>
      </c>
      <c r="X668" s="57" t="str">
        <f t="shared" si="257"/>
        <v/>
      </c>
      <c r="Y668" s="34"/>
      <c r="Z668" s="67" t="str">
        <f t="shared" si="266"/>
        <v/>
      </c>
      <c r="AA668" s="67" t="str">
        <f>IF(Y668="","",VLOOKUP(Y668,'DOCUMENT TYPE'!$A$7:$C$837,2,))</f>
        <v/>
      </c>
      <c r="AB668" s="67" t="str">
        <f t="shared" si="267"/>
        <v/>
      </c>
      <c r="AC668" s="67" t="str">
        <f>IF(Y668="","",VLOOKUP(Y668,'DOCUMENT TYPE'!$A$7:$C$837,3,))</f>
        <v/>
      </c>
      <c r="AD668" s="67" t="str">
        <f t="shared" si="258"/>
        <v/>
      </c>
      <c r="AE668" s="54"/>
      <c r="AF668" s="55" t="str">
        <f t="shared" si="268"/>
        <v/>
      </c>
      <c r="AG668" s="67" t="str">
        <f>IF(AE668="","",VLOOKUP(AE668,DISCIPLINE!$A$2:$C$845,2,))</f>
        <v/>
      </c>
      <c r="AH668" s="57" t="str">
        <f t="shared" si="259"/>
        <v/>
      </c>
      <c r="AI668" s="57"/>
      <c r="AJ668" s="57" t="str">
        <f t="shared" si="260"/>
        <v/>
      </c>
      <c r="AK668" s="57"/>
      <c r="AL668" s="57" t="str">
        <f t="shared" si="261"/>
        <v/>
      </c>
      <c r="AM668" s="57"/>
      <c r="AN668" s="57" t="str">
        <f t="shared" si="262"/>
        <v/>
      </c>
      <c r="AO668" s="57"/>
      <c r="AP668" s="25"/>
      <c r="AQ668" s="23" t="str">
        <f t="shared" si="263"/>
        <v>Missing input data</v>
      </c>
      <c r="AR668" s="23" t="str">
        <f t="shared" si="264"/>
        <v>Missing input data</v>
      </c>
      <c r="AS668" s="25"/>
      <c r="AT668" s="23" t="str">
        <f t="shared" si="248"/>
        <v>Missing input data</v>
      </c>
      <c r="AU668" s="23" t="str">
        <f t="shared" si="249"/>
        <v>Missing input data</v>
      </c>
      <c r="AV668" s="25"/>
    </row>
    <row r="669" spans="1:48">
      <c r="A669" s="56"/>
      <c r="B669" s="67" t="str">
        <f t="shared" si="250"/>
        <v/>
      </c>
      <c r="C669" s="57"/>
      <c r="D669" s="67" t="str">
        <f t="shared" si="251"/>
        <v/>
      </c>
      <c r="E669" s="54"/>
      <c r="F669" s="51" t="str">
        <f t="shared" si="252"/>
        <v/>
      </c>
      <c r="G669" s="54"/>
      <c r="H669" s="67" t="str">
        <f t="shared" si="253"/>
        <v/>
      </c>
      <c r="I669" s="54" t="str">
        <f>IF(G669="","",VLOOKUP(G669,'LEVEL-SYSTEM'!$A$2:$B$849,2,))</f>
        <v/>
      </c>
      <c r="J669" s="67" t="str">
        <f t="shared" si="254"/>
        <v/>
      </c>
      <c r="K669" s="54"/>
      <c r="L669" s="55" t="str">
        <f t="shared" si="245"/>
        <v/>
      </c>
      <c r="M669" s="67" t="str">
        <f>IF(K669="","",VLOOKUP(K669,DISCIPLINE!$A$2:$C$845,2,))</f>
        <v/>
      </c>
      <c r="N669" s="55" t="str">
        <f t="shared" si="246"/>
        <v/>
      </c>
      <c r="O669" s="67" t="str">
        <f>IF(M669="","",VLOOKUP(M669,DISCIPLINE!$A$2:$C$845,2,))</f>
        <v/>
      </c>
      <c r="P669" s="67" t="str">
        <f t="shared" si="255"/>
        <v/>
      </c>
      <c r="Q669" s="57"/>
      <c r="R669" s="67" t="str">
        <f t="shared" si="247"/>
        <v/>
      </c>
      <c r="S669" s="79" t="str">
        <f>IF(Q669="","",VLOOKUP(Q669,'[1]ACTIVITY &amp; DISCIPLINE CODE'!$F$3:$I$1862,2,))</f>
        <v/>
      </c>
      <c r="T669" s="67" t="str">
        <f t="shared" si="265"/>
        <v/>
      </c>
      <c r="U669" s="67" t="str">
        <f>IF(Q669="","",VLOOKUP(Q669,'[1]ACTIVITY &amp; DISCIPLINE CODE'!$F$3:$I$1862,3,))</f>
        <v/>
      </c>
      <c r="V669" s="67" t="str">
        <f t="shared" si="256"/>
        <v/>
      </c>
      <c r="W669" s="67" t="str">
        <f>IF(Q669="","",VLOOKUP(Q669,'[2]ACTIVITY &amp; DISCIPLINE CODE'!$F$3:$I$1850,4,))</f>
        <v/>
      </c>
      <c r="X669" s="57" t="str">
        <f t="shared" si="257"/>
        <v/>
      </c>
      <c r="Y669" s="34"/>
      <c r="Z669" s="67" t="str">
        <f t="shared" si="266"/>
        <v/>
      </c>
      <c r="AA669" s="67" t="str">
        <f>IF(Y669="","",VLOOKUP(Y669,'DOCUMENT TYPE'!$A$7:$C$837,2,))</f>
        <v/>
      </c>
      <c r="AB669" s="67" t="str">
        <f t="shared" si="267"/>
        <v/>
      </c>
      <c r="AC669" s="67" t="str">
        <f>IF(Y669="","",VLOOKUP(Y669,'DOCUMENT TYPE'!$A$7:$C$837,3,))</f>
        <v/>
      </c>
      <c r="AD669" s="67" t="str">
        <f t="shared" si="258"/>
        <v/>
      </c>
      <c r="AE669" s="54"/>
      <c r="AF669" s="55" t="str">
        <f t="shared" si="268"/>
        <v/>
      </c>
      <c r="AG669" s="67" t="str">
        <f>IF(AE669="","",VLOOKUP(AE669,DISCIPLINE!$A$2:$C$845,2,))</f>
        <v/>
      </c>
      <c r="AH669" s="57" t="str">
        <f t="shared" si="259"/>
        <v/>
      </c>
      <c r="AI669" s="57"/>
      <c r="AJ669" s="57" t="str">
        <f t="shared" si="260"/>
        <v/>
      </c>
      <c r="AK669" s="57"/>
      <c r="AL669" s="57" t="str">
        <f t="shared" si="261"/>
        <v/>
      </c>
      <c r="AM669" s="57"/>
      <c r="AN669" s="57" t="str">
        <f t="shared" si="262"/>
        <v/>
      </c>
      <c r="AO669" s="57"/>
      <c r="AP669" s="25"/>
      <c r="AQ669" s="23" t="str">
        <f t="shared" si="263"/>
        <v>Missing input data</v>
      </c>
      <c r="AR669" s="23" t="str">
        <f t="shared" si="264"/>
        <v>Missing input data</v>
      </c>
      <c r="AS669" s="25"/>
      <c r="AT669" s="23" t="str">
        <f t="shared" si="248"/>
        <v>Missing input data</v>
      </c>
      <c r="AU669" s="23" t="str">
        <f t="shared" si="249"/>
        <v>Missing input data</v>
      </c>
      <c r="AV669" s="25"/>
    </row>
    <row r="670" spans="1:48">
      <c r="A670" s="56"/>
      <c r="B670" s="67" t="str">
        <f t="shared" si="250"/>
        <v/>
      </c>
      <c r="C670" s="57"/>
      <c r="D670" s="67" t="str">
        <f t="shared" si="251"/>
        <v/>
      </c>
      <c r="E670" s="54"/>
      <c r="F670" s="51" t="str">
        <f t="shared" si="252"/>
        <v/>
      </c>
      <c r="G670" s="54"/>
      <c r="H670" s="67" t="str">
        <f t="shared" si="253"/>
        <v/>
      </c>
      <c r="I670" s="54" t="str">
        <f>IF(G670="","",VLOOKUP(G670,'LEVEL-SYSTEM'!$A$2:$B$849,2,))</f>
        <v/>
      </c>
      <c r="J670" s="67" t="str">
        <f t="shared" si="254"/>
        <v/>
      </c>
      <c r="K670" s="54"/>
      <c r="L670" s="55" t="str">
        <f t="shared" si="245"/>
        <v/>
      </c>
      <c r="M670" s="67" t="str">
        <f>IF(K670="","",VLOOKUP(K670,DISCIPLINE!$A$2:$C$845,2,))</f>
        <v/>
      </c>
      <c r="N670" s="55" t="str">
        <f t="shared" si="246"/>
        <v/>
      </c>
      <c r="O670" s="67" t="str">
        <f>IF(M670="","",VLOOKUP(M670,DISCIPLINE!$A$2:$C$845,2,))</f>
        <v/>
      </c>
      <c r="P670" s="67" t="str">
        <f t="shared" si="255"/>
        <v/>
      </c>
      <c r="Q670" s="57"/>
      <c r="R670" s="67" t="str">
        <f t="shared" si="247"/>
        <v/>
      </c>
      <c r="S670" s="79" t="str">
        <f>IF(Q670="","",VLOOKUP(Q670,'[1]ACTIVITY &amp; DISCIPLINE CODE'!$F$3:$I$1862,2,))</f>
        <v/>
      </c>
      <c r="T670" s="67" t="str">
        <f t="shared" si="265"/>
        <v/>
      </c>
      <c r="U670" s="67" t="str">
        <f>IF(Q670="","",VLOOKUP(Q670,'[1]ACTIVITY &amp; DISCIPLINE CODE'!$F$3:$I$1862,3,))</f>
        <v/>
      </c>
      <c r="V670" s="67" t="str">
        <f t="shared" si="256"/>
        <v/>
      </c>
      <c r="W670" s="67" t="str">
        <f>IF(Q670="","",VLOOKUP(Q670,'[2]ACTIVITY &amp; DISCIPLINE CODE'!$F$3:$I$1850,4,))</f>
        <v/>
      </c>
      <c r="X670" s="57" t="str">
        <f t="shared" si="257"/>
        <v/>
      </c>
      <c r="Y670" s="34"/>
      <c r="Z670" s="67" t="str">
        <f t="shared" si="266"/>
        <v/>
      </c>
      <c r="AA670" s="67" t="str">
        <f>IF(Y670="","",VLOOKUP(Y670,'DOCUMENT TYPE'!$A$7:$C$837,2,))</f>
        <v/>
      </c>
      <c r="AB670" s="67" t="str">
        <f t="shared" si="267"/>
        <v/>
      </c>
      <c r="AC670" s="67" t="str">
        <f>IF(Y670="","",VLOOKUP(Y670,'DOCUMENT TYPE'!$A$7:$C$837,3,))</f>
        <v/>
      </c>
      <c r="AD670" s="67" t="str">
        <f t="shared" si="258"/>
        <v/>
      </c>
      <c r="AE670" s="54"/>
      <c r="AF670" s="55" t="str">
        <f t="shared" si="268"/>
        <v/>
      </c>
      <c r="AG670" s="67" t="str">
        <f>IF(AE670="","",VLOOKUP(AE670,DISCIPLINE!$A$2:$C$845,2,))</f>
        <v/>
      </c>
      <c r="AH670" s="57" t="str">
        <f t="shared" si="259"/>
        <v/>
      </c>
      <c r="AI670" s="57"/>
      <c r="AJ670" s="57" t="str">
        <f t="shared" si="260"/>
        <v/>
      </c>
      <c r="AK670" s="57"/>
      <c r="AL670" s="57" t="str">
        <f t="shared" si="261"/>
        <v/>
      </c>
      <c r="AM670" s="57"/>
      <c r="AN670" s="57" t="str">
        <f t="shared" si="262"/>
        <v/>
      </c>
      <c r="AO670" s="57"/>
      <c r="AP670" s="25"/>
      <c r="AQ670" s="23" t="str">
        <f t="shared" si="263"/>
        <v>Missing input data</v>
      </c>
      <c r="AR670" s="23" t="str">
        <f t="shared" si="264"/>
        <v>Missing input data</v>
      </c>
      <c r="AS670" s="25"/>
      <c r="AT670" s="23" t="str">
        <f t="shared" si="248"/>
        <v>Missing input data</v>
      </c>
      <c r="AU670" s="23" t="str">
        <f t="shared" si="249"/>
        <v>Missing input data</v>
      </c>
      <c r="AV670" s="25"/>
    </row>
    <row r="671" spans="1:48">
      <c r="A671" s="56"/>
      <c r="B671" s="67" t="str">
        <f t="shared" si="250"/>
        <v/>
      </c>
      <c r="C671" s="57"/>
      <c r="D671" s="67" t="str">
        <f t="shared" si="251"/>
        <v/>
      </c>
      <c r="E671" s="54"/>
      <c r="F671" s="51" t="str">
        <f t="shared" si="252"/>
        <v/>
      </c>
      <c r="G671" s="54"/>
      <c r="H671" s="67" t="str">
        <f t="shared" si="253"/>
        <v/>
      </c>
      <c r="I671" s="54" t="str">
        <f>IF(G671="","",VLOOKUP(G671,'LEVEL-SYSTEM'!$A$2:$B$849,2,))</f>
        <v/>
      </c>
      <c r="J671" s="67" t="str">
        <f t="shared" si="254"/>
        <v/>
      </c>
      <c r="K671" s="54"/>
      <c r="L671" s="55" t="str">
        <f t="shared" si="245"/>
        <v/>
      </c>
      <c r="M671" s="67" t="str">
        <f>IF(K671="","",VLOOKUP(K671,DISCIPLINE!$A$2:$C$845,2,))</f>
        <v/>
      </c>
      <c r="N671" s="55" t="str">
        <f t="shared" si="246"/>
        <v/>
      </c>
      <c r="O671" s="67" t="str">
        <f>IF(M671="","",VLOOKUP(M671,DISCIPLINE!$A$2:$C$845,2,))</f>
        <v/>
      </c>
      <c r="P671" s="67" t="str">
        <f t="shared" si="255"/>
        <v/>
      </c>
      <c r="Q671" s="57"/>
      <c r="R671" s="67" t="str">
        <f t="shared" si="247"/>
        <v/>
      </c>
      <c r="S671" s="79" t="str">
        <f>IF(Q671="","",VLOOKUP(Q671,'[1]ACTIVITY &amp; DISCIPLINE CODE'!$F$3:$I$1862,2,))</f>
        <v/>
      </c>
      <c r="T671" s="67" t="str">
        <f t="shared" si="265"/>
        <v/>
      </c>
      <c r="U671" s="67" t="str">
        <f>IF(Q671="","",VLOOKUP(Q671,'[1]ACTIVITY &amp; DISCIPLINE CODE'!$F$3:$I$1862,3,))</f>
        <v/>
      </c>
      <c r="V671" s="67" t="str">
        <f t="shared" si="256"/>
        <v/>
      </c>
      <c r="W671" s="67" t="str">
        <f>IF(Q671="","",VLOOKUP(Q671,'[2]ACTIVITY &amp; DISCIPLINE CODE'!$F$3:$I$1850,4,))</f>
        <v/>
      </c>
      <c r="X671" s="57" t="str">
        <f t="shared" si="257"/>
        <v/>
      </c>
      <c r="Y671" s="34"/>
      <c r="Z671" s="67" t="str">
        <f t="shared" si="266"/>
        <v/>
      </c>
      <c r="AA671" s="67" t="str">
        <f>IF(Y671="","",VLOOKUP(Y671,'DOCUMENT TYPE'!$A$7:$C$837,2,))</f>
        <v/>
      </c>
      <c r="AB671" s="67" t="str">
        <f t="shared" si="267"/>
        <v/>
      </c>
      <c r="AC671" s="67" t="str">
        <f>IF(Y671="","",VLOOKUP(Y671,'DOCUMENT TYPE'!$A$7:$C$837,3,))</f>
        <v/>
      </c>
      <c r="AD671" s="67" t="str">
        <f t="shared" si="258"/>
        <v/>
      </c>
      <c r="AE671" s="54"/>
      <c r="AF671" s="55" t="str">
        <f t="shared" si="268"/>
        <v/>
      </c>
      <c r="AG671" s="67" t="str">
        <f>IF(AE671="","",VLOOKUP(AE671,DISCIPLINE!$A$2:$C$845,2,))</f>
        <v/>
      </c>
      <c r="AH671" s="57" t="str">
        <f t="shared" si="259"/>
        <v/>
      </c>
      <c r="AI671" s="57"/>
      <c r="AJ671" s="57" t="str">
        <f t="shared" si="260"/>
        <v/>
      </c>
      <c r="AK671" s="57"/>
      <c r="AL671" s="57" t="str">
        <f t="shared" si="261"/>
        <v/>
      </c>
      <c r="AM671" s="57"/>
      <c r="AN671" s="57" t="str">
        <f t="shared" si="262"/>
        <v/>
      </c>
      <c r="AO671" s="57"/>
      <c r="AP671" s="25"/>
      <c r="AQ671" s="23" t="str">
        <f t="shared" si="263"/>
        <v>Missing input data</v>
      </c>
      <c r="AR671" s="23" t="str">
        <f t="shared" si="264"/>
        <v>Missing input data</v>
      </c>
      <c r="AS671" s="25"/>
      <c r="AT671" s="23" t="str">
        <f t="shared" si="248"/>
        <v>Missing input data</v>
      </c>
      <c r="AU671" s="23" t="str">
        <f t="shared" si="249"/>
        <v>Missing input data</v>
      </c>
      <c r="AV671" s="25"/>
    </row>
    <row r="672" spans="1:48">
      <c r="A672" s="56"/>
      <c r="B672" s="67" t="str">
        <f t="shared" si="250"/>
        <v/>
      </c>
      <c r="C672" s="57"/>
      <c r="D672" s="67" t="str">
        <f t="shared" si="251"/>
        <v/>
      </c>
      <c r="E672" s="54"/>
      <c r="F672" s="51" t="str">
        <f t="shared" si="252"/>
        <v/>
      </c>
      <c r="G672" s="54"/>
      <c r="H672" s="67" t="str">
        <f t="shared" si="253"/>
        <v/>
      </c>
      <c r="I672" s="54" t="str">
        <f>IF(G672="","",VLOOKUP(G672,'LEVEL-SYSTEM'!$A$2:$B$849,2,))</f>
        <v/>
      </c>
      <c r="J672" s="67" t="str">
        <f t="shared" si="254"/>
        <v/>
      </c>
      <c r="K672" s="54"/>
      <c r="L672" s="55" t="str">
        <f t="shared" si="245"/>
        <v/>
      </c>
      <c r="M672" s="67" t="str">
        <f>IF(K672="","",VLOOKUP(K672,DISCIPLINE!$A$2:$C$845,2,))</f>
        <v/>
      </c>
      <c r="N672" s="55" t="str">
        <f t="shared" si="246"/>
        <v/>
      </c>
      <c r="O672" s="67" t="str">
        <f>IF(M672="","",VLOOKUP(M672,DISCIPLINE!$A$2:$C$845,2,))</f>
        <v/>
      </c>
      <c r="P672" s="67" t="str">
        <f t="shared" si="255"/>
        <v/>
      </c>
      <c r="Q672" s="57"/>
      <c r="R672" s="67" t="str">
        <f t="shared" si="247"/>
        <v/>
      </c>
      <c r="S672" s="79" t="str">
        <f>IF(Q672="","",VLOOKUP(Q672,'[1]ACTIVITY &amp; DISCIPLINE CODE'!$F$3:$I$1862,2,))</f>
        <v/>
      </c>
      <c r="T672" s="67" t="str">
        <f t="shared" si="265"/>
        <v/>
      </c>
      <c r="U672" s="67" t="str">
        <f>IF(Q672="","",VLOOKUP(Q672,'[1]ACTIVITY &amp; DISCIPLINE CODE'!$F$3:$I$1862,3,))</f>
        <v/>
      </c>
      <c r="V672" s="67" t="str">
        <f t="shared" si="256"/>
        <v/>
      </c>
      <c r="W672" s="67" t="str">
        <f>IF(Q672="","",VLOOKUP(Q672,'[2]ACTIVITY &amp; DISCIPLINE CODE'!$F$3:$I$1850,4,))</f>
        <v/>
      </c>
      <c r="X672" s="57" t="str">
        <f t="shared" si="257"/>
        <v/>
      </c>
      <c r="Y672" s="34"/>
      <c r="Z672" s="67" t="str">
        <f t="shared" si="266"/>
        <v/>
      </c>
      <c r="AA672" s="67" t="str">
        <f>IF(Y672="","",VLOOKUP(Y672,'DOCUMENT TYPE'!$A$7:$C$837,2,))</f>
        <v/>
      </c>
      <c r="AB672" s="67" t="str">
        <f t="shared" si="267"/>
        <v/>
      </c>
      <c r="AC672" s="67" t="str">
        <f>IF(Y672="","",VLOOKUP(Y672,'DOCUMENT TYPE'!$A$7:$C$837,3,))</f>
        <v/>
      </c>
      <c r="AD672" s="67" t="str">
        <f t="shared" si="258"/>
        <v/>
      </c>
      <c r="AE672" s="54"/>
      <c r="AF672" s="55" t="str">
        <f t="shared" si="268"/>
        <v/>
      </c>
      <c r="AG672" s="67" t="str">
        <f>IF(AE672="","",VLOOKUP(AE672,DISCIPLINE!$A$2:$C$845,2,))</f>
        <v/>
      </c>
      <c r="AH672" s="57" t="str">
        <f t="shared" si="259"/>
        <v/>
      </c>
      <c r="AI672" s="57"/>
      <c r="AJ672" s="57" t="str">
        <f t="shared" si="260"/>
        <v/>
      </c>
      <c r="AK672" s="57"/>
      <c r="AL672" s="57" t="str">
        <f t="shared" si="261"/>
        <v/>
      </c>
      <c r="AM672" s="57"/>
      <c r="AN672" s="57" t="str">
        <f t="shared" si="262"/>
        <v/>
      </c>
      <c r="AO672" s="57"/>
      <c r="AP672" s="25"/>
      <c r="AQ672" s="23" t="str">
        <f t="shared" si="263"/>
        <v>Missing input data</v>
      </c>
      <c r="AR672" s="23" t="str">
        <f t="shared" si="264"/>
        <v>Missing input data</v>
      </c>
      <c r="AS672" s="25"/>
      <c r="AT672" s="23" t="str">
        <f t="shared" si="248"/>
        <v>Missing input data</v>
      </c>
      <c r="AU672" s="23" t="str">
        <f t="shared" si="249"/>
        <v>Missing input data</v>
      </c>
      <c r="AV672" s="25"/>
    </row>
    <row r="673" spans="1:48">
      <c r="A673" s="56"/>
      <c r="B673" s="67" t="str">
        <f t="shared" si="250"/>
        <v/>
      </c>
      <c r="C673" s="57"/>
      <c r="D673" s="67" t="str">
        <f t="shared" si="251"/>
        <v/>
      </c>
      <c r="E673" s="54"/>
      <c r="F673" s="51" t="str">
        <f t="shared" si="252"/>
        <v/>
      </c>
      <c r="G673" s="54"/>
      <c r="H673" s="67" t="str">
        <f t="shared" si="253"/>
        <v/>
      </c>
      <c r="I673" s="54" t="str">
        <f>IF(G673="","",VLOOKUP(G673,'LEVEL-SYSTEM'!$A$2:$B$849,2,))</f>
        <v/>
      </c>
      <c r="J673" s="67" t="str">
        <f t="shared" si="254"/>
        <v/>
      </c>
      <c r="K673" s="54"/>
      <c r="L673" s="55" t="str">
        <f t="shared" si="245"/>
        <v/>
      </c>
      <c r="M673" s="67" t="str">
        <f>IF(K673="","",VLOOKUP(K673,DISCIPLINE!$A$2:$C$845,2,))</f>
        <v/>
      </c>
      <c r="N673" s="55" t="str">
        <f t="shared" si="246"/>
        <v/>
      </c>
      <c r="O673" s="67" t="str">
        <f>IF(M673="","",VLOOKUP(M673,DISCIPLINE!$A$2:$C$845,2,))</f>
        <v/>
      </c>
      <c r="P673" s="67" t="str">
        <f t="shared" si="255"/>
        <v/>
      </c>
      <c r="Q673" s="57"/>
      <c r="R673" s="67" t="str">
        <f t="shared" si="247"/>
        <v/>
      </c>
      <c r="S673" s="79" t="str">
        <f>IF(Q673="","",VLOOKUP(Q673,'[1]ACTIVITY &amp; DISCIPLINE CODE'!$F$3:$I$1862,2,))</f>
        <v/>
      </c>
      <c r="T673" s="67" t="str">
        <f t="shared" si="265"/>
        <v/>
      </c>
      <c r="U673" s="67" t="str">
        <f>IF(Q673="","",VLOOKUP(Q673,'[1]ACTIVITY &amp; DISCIPLINE CODE'!$F$3:$I$1862,3,))</f>
        <v/>
      </c>
      <c r="V673" s="67" t="str">
        <f t="shared" si="256"/>
        <v/>
      </c>
      <c r="W673" s="67" t="str">
        <f>IF(Q673="","",VLOOKUP(Q673,'[2]ACTIVITY &amp; DISCIPLINE CODE'!$F$3:$I$1850,4,))</f>
        <v/>
      </c>
      <c r="X673" s="57" t="str">
        <f t="shared" si="257"/>
        <v/>
      </c>
      <c r="Y673" s="34"/>
      <c r="Z673" s="67" t="str">
        <f t="shared" si="266"/>
        <v/>
      </c>
      <c r="AA673" s="67" t="str">
        <f>IF(Y673="","",VLOOKUP(Y673,'DOCUMENT TYPE'!$A$7:$C$837,2,))</f>
        <v/>
      </c>
      <c r="AB673" s="67" t="str">
        <f t="shared" si="267"/>
        <v/>
      </c>
      <c r="AC673" s="67" t="str">
        <f>IF(Y673="","",VLOOKUP(Y673,'DOCUMENT TYPE'!$A$7:$C$837,3,))</f>
        <v/>
      </c>
      <c r="AD673" s="67" t="str">
        <f t="shared" si="258"/>
        <v/>
      </c>
      <c r="AE673" s="54"/>
      <c r="AF673" s="55" t="str">
        <f t="shared" si="268"/>
        <v/>
      </c>
      <c r="AG673" s="67" t="str">
        <f>IF(AE673="","",VLOOKUP(AE673,DISCIPLINE!$A$2:$C$845,2,))</f>
        <v/>
      </c>
      <c r="AH673" s="57" t="str">
        <f t="shared" si="259"/>
        <v/>
      </c>
      <c r="AI673" s="57"/>
      <c r="AJ673" s="57" t="str">
        <f t="shared" si="260"/>
        <v/>
      </c>
      <c r="AK673" s="57"/>
      <c r="AL673" s="57" t="str">
        <f t="shared" si="261"/>
        <v/>
      </c>
      <c r="AM673" s="57"/>
      <c r="AN673" s="57" t="str">
        <f t="shared" si="262"/>
        <v/>
      </c>
      <c r="AO673" s="57"/>
      <c r="AP673" s="25"/>
      <c r="AQ673" s="23" t="str">
        <f t="shared" si="263"/>
        <v>Missing input data</v>
      </c>
      <c r="AR673" s="23" t="str">
        <f t="shared" si="264"/>
        <v>Missing input data</v>
      </c>
      <c r="AS673" s="25"/>
      <c r="AT673" s="23" t="str">
        <f t="shared" si="248"/>
        <v>Missing input data</v>
      </c>
      <c r="AU673" s="23" t="str">
        <f t="shared" si="249"/>
        <v>Missing input data</v>
      </c>
      <c r="AV673" s="25"/>
    </row>
    <row r="674" spans="1:48">
      <c r="A674" s="56"/>
      <c r="B674" s="67" t="str">
        <f t="shared" si="250"/>
        <v/>
      </c>
      <c r="C674" s="57"/>
      <c r="D674" s="67" t="str">
        <f t="shared" si="251"/>
        <v/>
      </c>
      <c r="E674" s="54"/>
      <c r="F674" s="51" t="str">
        <f t="shared" si="252"/>
        <v/>
      </c>
      <c r="G674" s="54"/>
      <c r="H674" s="67" t="str">
        <f t="shared" si="253"/>
        <v/>
      </c>
      <c r="I674" s="54" t="str">
        <f>IF(G674="","",VLOOKUP(G674,'LEVEL-SYSTEM'!$A$2:$B$849,2,))</f>
        <v/>
      </c>
      <c r="J674" s="67" t="str">
        <f t="shared" si="254"/>
        <v/>
      </c>
      <c r="K674" s="54"/>
      <c r="L674" s="55" t="str">
        <f t="shared" si="245"/>
        <v/>
      </c>
      <c r="M674" s="67" t="str">
        <f>IF(K674="","",VLOOKUP(K674,DISCIPLINE!$A$2:$C$845,2,))</f>
        <v/>
      </c>
      <c r="N674" s="55" t="str">
        <f t="shared" si="246"/>
        <v/>
      </c>
      <c r="O674" s="67" t="str">
        <f>IF(M674="","",VLOOKUP(M674,DISCIPLINE!$A$2:$C$845,2,))</f>
        <v/>
      </c>
      <c r="P674" s="67" t="str">
        <f t="shared" si="255"/>
        <v/>
      </c>
      <c r="Q674" s="57"/>
      <c r="R674" s="67" t="str">
        <f t="shared" si="247"/>
        <v/>
      </c>
      <c r="S674" s="79" t="str">
        <f>IF(Q674="","",VLOOKUP(Q674,'[1]ACTIVITY &amp; DISCIPLINE CODE'!$F$3:$I$1862,2,))</f>
        <v/>
      </c>
      <c r="T674" s="67" t="str">
        <f t="shared" si="265"/>
        <v/>
      </c>
      <c r="U674" s="67" t="str">
        <f>IF(Q674="","",VLOOKUP(Q674,'[1]ACTIVITY &amp; DISCIPLINE CODE'!$F$3:$I$1862,3,))</f>
        <v/>
      </c>
      <c r="V674" s="67" t="str">
        <f t="shared" si="256"/>
        <v/>
      </c>
      <c r="W674" s="67" t="str">
        <f>IF(Q674="","",VLOOKUP(Q674,'[2]ACTIVITY &amp; DISCIPLINE CODE'!$F$3:$I$1850,4,))</f>
        <v/>
      </c>
      <c r="X674" s="57" t="str">
        <f t="shared" si="257"/>
        <v/>
      </c>
      <c r="Y674" s="34"/>
      <c r="Z674" s="67" t="str">
        <f t="shared" si="266"/>
        <v/>
      </c>
      <c r="AA674" s="67" t="str">
        <f>IF(Y674="","",VLOOKUP(Y674,'DOCUMENT TYPE'!$A$7:$C$837,2,))</f>
        <v/>
      </c>
      <c r="AB674" s="67" t="str">
        <f t="shared" si="267"/>
        <v/>
      </c>
      <c r="AC674" s="67" t="str">
        <f>IF(Y674="","",VLOOKUP(Y674,'DOCUMENT TYPE'!$A$7:$C$837,3,))</f>
        <v/>
      </c>
      <c r="AD674" s="67" t="str">
        <f t="shared" si="258"/>
        <v/>
      </c>
      <c r="AE674" s="54"/>
      <c r="AF674" s="55" t="str">
        <f t="shared" si="268"/>
        <v/>
      </c>
      <c r="AG674" s="67" t="str">
        <f>IF(AE674="","",VLOOKUP(AE674,DISCIPLINE!$A$2:$C$845,2,))</f>
        <v/>
      </c>
      <c r="AH674" s="57" t="str">
        <f t="shared" si="259"/>
        <v/>
      </c>
      <c r="AI674" s="57"/>
      <c r="AJ674" s="57" t="str">
        <f t="shared" si="260"/>
        <v/>
      </c>
      <c r="AK674" s="57"/>
      <c r="AL674" s="57" t="str">
        <f t="shared" si="261"/>
        <v/>
      </c>
      <c r="AM674" s="57"/>
      <c r="AN674" s="57" t="str">
        <f t="shared" si="262"/>
        <v/>
      </c>
      <c r="AO674" s="57"/>
      <c r="AP674" s="25"/>
      <c r="AQ674" s="23" t="str">
        <f t="shared" si="263"/>
        <v>Missing input data</v>
      </c>
      <c r="AR674" s="23" t="str">
        <f t="shared" si="264"/>
        <v>Missing input data</v>
      </c>
      <c r="AS674" s="25"/>
      <c r="AT674" s="23" t="str">
        <f t="shared" si="248"/>
        <v>Missing input data</v>
      </c>
      <c r="AU674" s="23" t="str">
        <f t="shared" si="249"/>
        <v>Missing input data</v>
      </c>
      <c r="AV674" s="25"/>
    </row>
    <row r="675" spans="1:48">
      <c r="A675" s="56"/>
      <c r="B675" s="67" t="str">
        <f t="shared" si="250"/>
        <v/>
      </c>
      <c r="C675" s="57"/>
      <c r="D675" s="67" t="str">
        <f t="shared" si="251"/>
        <v/>
      </c>
      <c r="E675" s="54"/>
      <c r="F675" s="51" t="str">
        <f t="shared" si="252"/>
        <v/>
      </c>
      <c r="G675" s="54"/>
      <c r="H675" s="67" t="str">
        <f t="shared" si="253"/>
        <v/>
      </c>
      <c r="I675" s="54" t="str">
        <f>IF(G675="","",VLOOKUP(G675,'LEVEL-SYSTEM'!$A$2:$B$849,2,))</f>
        <v/>
      </c>
      <c r="J675" s="67" t="str">
        <f t="shared" si="254"/>
        <v/>
      </c>
      <c r="K675" s="54"/>
      <c r="L675" s="55" t="str">
        <f t="shared" si="245"/>
        <v/>
      </c>
      <c r="M675" s="67" t="str">
        <f>IF(K675="","",VLOOKUP(K675,DISCIPLINE!$A$2:$C$845,2,))</f>
        <v/>
      </c>
      <c r="N675" s="55" t="str">
        <f t="shared" si="246"/>
        <v/>
      </c>
      <c r="O675" s="67" t="str">
        <f>IF(M675="","",VLOOKUP(M675,DISCIPLINE!$A$2:$C$845,2,))</f>
        <v/>
      </c>
      <c r="P675" s="67" t="str">
        <f t="shared" si="255"/>
        <v/>
      </c>
      <c r="Q675" s="57"/>
      <c r="R675" s="67" t="str">
        <f t="shared" si="247"/>
        <v/>
      </c>
      <c r="S675" s="79" t="str">
        <f>IF(Q675="","",VLOOKUP(Q675,'[1]ACTIVITY &amp; DISCIPLINE CODE'!$F$3:$I$1862,2,))</f>
        <v/>
      </c>
      <c r="T675" s="67" t="str">
        <f t="shared" si="265"/>
        <v/>
      </c>
      <c r="U675" s="67" t="str">
        <f>IF(Q675="","",VLOOKUP(Q675,'[1]ACTIVITY &amp; DISCIPLINE CODE'!$F$3:$I$1862,3,))</f>
        <v/>
      </c>
      <c r="V675" s="67" t="str">
        <f t="shared" si="256"/>
        <v/>
      </c>
      <c r="W675" s="67" t="str">
        <f>IF(Q675="","",VLOOKUP(Q675,'[2]ACTIVITY &amp; DISCIPLINE CODE'!$F$3:$I$1850,4,))</f>
        <v/>
      </c>
      <c r="X675" s="57" t="str">
        <f t="shared" si="257"/>
        <v/>
      </c>
      <c r="Y675" s="34"/>
      <c r="Z675" s="67" t="str">
        <f t="shared" si="266"/>
        <v/>
      </c>
      <c r="AA675" s="67" t="str">
        <f>IF(Y675="","",VLOOKUP(Y675,'DOCUMENT TYPE'!$A$7:$C$837,2,))</f>
        <v/>
      </c>
      <c r="AB675" s="67" t="str">
        <f t="shared" si="267"/>
        <v/>
      </c>
      <c r="AC675" s="67" t="str">
        <f>IF(Y675="","",VLOOKUP(Y675,'DOCUMENT TYPE'!$A$7:$C$837,3,))</f>
        <v/>
      </c>
      <c r="AD675" s="67" t="str">
        <f t="shared" si="258"/>
        <v/>
      </c>
      <c r="AE675" s="54"/>
      <c r="AF675" s="55" t="str">
        <f t="shared" si="268"/>
        <v/>
      </c>
      <c r="AG675" s="67" t="str">
        <f>IF(AE675="","",VLOOKUP(AE675,DISCIPLINE!$A$2:$C$845,2,))</f>
        <v/>
      </c>
      <c r="AH675" s="57" t="str">
        <f t="shared" si="259"/>
        <v/>
      </c>
      <c r="AI675" s="57"/>
      <c r="AJ675" s="57" t="str">
        <f t="shared" si="260"/>
        <v/>
      </c>
      <c r="AK675" s="57"/>
      <c r="AL675" s="57" t="str">
        <f t="shared" si="261"/>
        <v/>
      </c>
      <c r="AM675" s="57"/>
      <c r="AN675" s="57" t="str">
        <f t="shared" si="262"/>
        <v/>
      </c>
      <c r="AO675" s="57"/>
      <c r="AP675" s="25"/>
      <c r="AQ675" s="23" t="str">
        <f t="shared" si="263"/>
        <v>Missing input data</v>
      </c>
      <c r="AR675" s="23" t="str">
        <f t="shared" si="264"/>
        <v>Missing input data</v>
      </c>
      <c r="AS675" s="25"/>
      <c r="AT675" s="23" t="str">
        <f t="shared" si="248"/>
        <v>Missing input data</v>
      </c>
      <c r="AU675" s="23" t="str">
        <f t="shared" si="249"/>
        <v>Missing input data</v>
      </c>
      <c r="AV675" s="25"/>
    </row>
    <row r="676" spans="1:48">
      <c r="A676" s="56"/>
      <c r="B676" s="67" t="str">
        <f t="shared" si="250"/>
        <v/>
      </c>
      <c r="C676" s="57"/>
      <c r="D676" s="67" t="str">
        <f t="shared" si="251"/>
        <v/>
      </c>
      <c r="E676" s="54"/>
      <c r="F676" s="51" t="str">
        <f t="shared" si="252"/>
        <v/>
      </c>
      <c r="G676" s="54"/>
      <c r="H676" s="67" t="str">
        <f t="shared" si="253"/>
        <v/>
      </c>
      <c r="I676" s="54" t="str">
        <f>IF(G676="","",VLOOKUP(G676,'LEVEL-SYSTEM'!$A$2:$B$849,2,))</f>
        <v/>
      </c>
      <c r="J676" s="67" t="str">
        <f t="shared" si="254"/>
        <v/>
      </c>
      <c r="K676" s="54"/>
      <c r="L676" s="55" t="str">
        <f t="shared" si="245"/>
        <v/>
      </c>
      <c r="M676" s="67" t="str">
        <f>IF(K676="","",VLOOKUP(K676,DISCIPLINE!$A$2:$C$845,2,))</f>
        <v/>
      </c>
      <c r="N676" s="55" t="str">
        <f t="shared" si="246"/>
        <v/>
      </c>
      <c r="O676" s="67" t="str">
        <f>IF(M676="","",VLOOKUP(M676,DISCIPLINE!$A$2:$C$845,2,))</f>
        <v/>
      </c>
      <c r="P676" s="67" t="str">
        <f t="shared" si="255"/>
        <v/>
      </c>
      <c r="Q676" s="57"/>
      <c r="R676" s="67" t="str">
        <f t="shared" si="247"/>
        <v/>
      </c>
      <c r="S676" s="79" t="str">
        <f>IF(Q676="","",VLOOKUP(Q676,'[1]ACTIVITY &amp; DISCIPLINE CODE'!$F$3:$I$1862,2,))</f>
        <v/>
      </c>
      <c r="T676" s="67" t="str">
        <f t="shared" si="265"/>
        <v/>
      </c>
      <c r="U676" s="67" t="str">
        <f>IF(Q676="","",VLOOKUP(Q676,'[1]ACTIVITY &amp; DISCIPLINE CODE'!$F$3:$I$1862,3,))</f>
        <v/>
      </c>
      <c r="V676" s="67" t="str">
        <f t="shared" si="256"/>
        <v/>
      </c>
      <c r="W676" s="67" t="str">
        <f>IF(Q676="","",VLOOKUP(Q676,'[2]ACTIVITY &amp; DISCIPLINE CODE'!$F$3:$I$1850,4,))</f>
        <v/>
      </c>
      <c r="X676" s="57" t="str">
        <f t="shared" si="257"/>
        <v/>
      </c>
      <c r="Y676" s="34"/>
      <c r="Z676" s="67" t="str">
        <f t="shared" si="266"/>
        <v/>
      </c>
      <c r="AA676" s="67" t="str">
        <f>IF(Y676="","",VLOOKUP(Y676,'DOCUMENT TYPE'!$A$7:$C$837,2,))</f>
        <v/>
      </c>
      <c r="AB676" s="67" t="str">
        <f t="shared" si="267"/>
        <v/>
      </c>
      <c r="AC676" s="67" t="str">
        <f>IF(Y676="","",VLOOKUP(Y676,'DOCUMENT TYPE'!$A$7:$C$837,3,))</f>
        <v/>
      </c>
      <c r="AD676" s="67" t="str">
        <f t="shared" si="258"/>
        <v/>
      </c>
      <c r="AE676" s="54"/>
      <c r="AF676" s="55" t="str">
        <f t="shared" si="268"/>
        <v/>
      </c>
      <c r="AG676" s="67" t="str">
        <f>IF(AE676="","",VLOOKUP(AE676,DISCIPLINE!$A$2:$C$845,2,))</f>
        <v/>
      </c>
      <c r="AH676" s="57" t="str">
        <f t="shared" si="259"/>
        <v/>
      </c>
      <c r="AI676" s="57"/>
      <c r="AJ676" s="57" t="str">
        <f t="shared" si="260"/>
        <v/>
      </c>
      <c r="AK676" s="57"/>
      <c r="AL676" s="57" t="str">
        <f t="shared" si="261"/>
        <v/>
      </c>
      <c r="AM676" s="57"/>
      <c r="AN676" s="57" t="str">
        <f t="shared" si="262"/>
        <v/>
      </c>
      <c r="AO676" s="57"/>
      <c r="AP676" s="25"/>
      <c r="AQ676" s="23" t="str">
        <f t="shared" si="263"/>
        <v>Missing input data</v>
      </c>
      <c r="AR676" s="23" t="str">
        <f t="shared" si="264"/>
        <v>Missing input data</v>
      </c>
      <c r="AS676" s="25"/>
      <c r="AT676" s="23" t="str">
        <f t="shared" si="248"/>
        <v>Missing input data</v>
      </c>
      <c r="AU676" s="23" t="str">
        <f t="shared" si="249"/>
        <v>Missing input data</v>
      </c>
      <c r="AV676" s="25"/>
    </row>
    <row r="677" spans="1:48">
      <c r="A677" s="56"/>
      <c r="B677" s="67" t="str">
        <f t="shared" si="250"/>
        <v/>
      </c>
      <c r="C677" s="57"/>
      <c r="D677" s="67" t="str">
        <f t="shared" si="251"/>
        <v/>
      </c>
      <c r="E677" s="54"/>
      <c r="F677" s="51" t="str">
        <f t="shared" si="252"/>
        <v/>
      </c>
      <c r="G677" s="54"/>
      <c r="H677" s="67" t="str">
        <f t="shared" si="253"/>
        <v/>
      </c>
      <c r="I677" s="54" t="str">
        <f>IF(G677="","",VLOOKUP(G677,'LEVEL-SYSTEM'!$A$2:$B$849,2,))</f>
        <v/>
      </c>
      <c r="J677" s="67" t="str">
        <f t="shared" si="254"/>
        <v/>
      </c>
      <c r="K677" s="54"/>
      <c r="L677" s="55" t="str">
        <f t="shared" si="245"/>
        <v/>
      </c>
      <c r="M677" s="67" t="str">
        <f>IF(K677="","",VLOOKUP(K677,DISCIPLINE!$A$2:$C$845,2,))</f>
        <v/>
      </c>
      <c r="N677" s="55" t="str">
        <f t="shared" si="246"/>
        <v/>
      </c>
      <c r="O677" s="67" t="str">
        <f>IF(M677="","",VLOOKUP(M677,DISCIPLINE!$A$2:$C$845,2,))</f>
        <v/>
      </c>
      <c r="P677" s="67" t="str">
        <f t="shared" si="255"/>
        <v/>
      </c>
      <c r="Q677" s="57"/>
      <c r="R677" s="67" t="str">
        <f t="shared" si="247"/>
        <v/>
      </c>
      <c r="S677" s="79" t="str">
        <f>IF(Q677="","",VLOOKUP(Q677,'[1]ACTIVITY &amp; DISCIPLINE CODE'!$F$3:$I$1862,2,))</f>
        <v/>
      </c>
      <c r="T677" s="67" t="str">
        <f t="shared" si="265"/>
        <v/>
      </c>
      <c r="U677" s="67" t="str">
        <f>IF(Q677="","",VLOOKUP(Q677,'[1]ACTIVITY &amp; DISCIPLINE CODE'!$F$3:$I$1862,3,))</f>
        <v/>
      </c>
      <c r="V677" s="67" t="str">
        <f t="shared" si="256"/>
        <v/>
      </c>
      <c r="W677" s="67" t="str">
        <f>IF(Q677="","",VLOOKUP(Q677,'[2]ACTIVITY &amp; DISCIPLINE CODE'!$F$3:$I$1850,4,))</f>
        <v/>
      </c>
      <c r="X677" s="57" t="str">
        <f t="shared" si="257"/>
        <v/>
      </c>
      <c r="Y677" s="34"/>
      <c r="Z677" s="67" t="str">
        <f t="shared" si="266"/>
        <v/>
      </c>
      <c r="AA677" s="67" t="str">
        <f>IF(Y677="","",VLOOKUP(Y677,'DOCUMENT TYPE'!$A$7:$C$837,2,))</f>
        <v/>
      </c>
      <c r="AB677" s="67" t="str">
        <f t="shared" si="267"/>
        <v/>
      </c>
      <c r="AC677" s="67" t="str">
        <f>IF(Y677="","",VLOOKUP(Y677,'DOCUMENT TYPE'!$A$7:$C$837,3,))</f>
        <v/>
      </c>
      <c r="AD677" s="67" t="str">
        <f t="shared" si="258"/>
        <v/>
      </c>
      <c r="AE677" s="54"/>
      <c r="AF677" s="55" t="str">
        <f t="shared" si="268"/>
        <v/>
      </c>
      <c r="AG677" s="67" t="str">
        <f>IF(AE677="","",VLOOKUP(AE677,DISCIPLINE!$A$2:$C$845,2,))</f>
        <v/>
      </c>
      <c r="AH677" s="57" t="str">
        <f t="shared" si="259"/>
        <v/>
      </c>
      <c r="AI677" s="57"/>
      <c r="AJ677" s="57" t="str">
        <f t="shared" si="260"/>
        <v/>
      </c>
      <c r="AK677" s="57"/>
      <c r="AL677" s="57" t="str">
        <f t="shared" si="261"/>
        <v/>
      </c>
      <c r="AM677" s="57"/>
      <c r="AN677" s="57" t="str">
        <f t="shared" si="262"/>
        <v/>
      </c>
      <c r="AO677" s="57"/>
      <c r="AP677" s="25"/>
      <c r="AQ677" s="23" t="str">
        <f t="shared" si="263"/>
        <v>Missing input data</v>
      </c>
      <c r="AR677" s="23" t="str">
        <f t="shared" si="264"/>
        <v>Missing input data</v>
      </c>
      <c r="AS677" s="25"/>
      <c r="AT677" s="23" t="str">
        <f t="shared" si="248"/>
        <v>Missing input data</v>
      </c>
      <c r="AU677" s="23" t="str">
        <f t="shared" si="249"/>
        <v>Missing input data</v>
      </c>
      <c r="AV677" s="25"/>
    </row>
    <row r="678" spans="1:48">
      <c r="A678" s="56"/>
      <c r="B678" s="67" t="str">
        <f t="shared" si="250"/>
        <v/>
      </c>
      <c r="C678" s="57"/>
      <c r="D678" s="67" t="str">
        <f t="shared" si="251"/>
        <v/>
      </c>
      <c r="E678" s="54"/>
      <c r="F678" s="51" t="str">
        <f t="shared" si="252"/>
        <v/>
      </c>
      <c r="G678" s="54"/>
      <c r="H678" s="67" t="str">
        <f t="shared" si="253"/>
        <v/>
      </c>
      <c r="I678" s="54" t="str">
        <f>IF(G678="","",VLOOKUP(G678,'LEVEL-SYSTEM'!$A$2:$B$849,2,))</f>
        <v/>
      </c>
      <c r="J678" s="67" t="str">
        <f t="shared" si="254"/>
        <v/>
      </c>
      <c r="K678" s="54"/>
      <c r="L678" s="55" t="str">
        <f t="shared" si="245"/>
        <v/>
      </c>
      <c r="M678" s="67" t="str">
        <f>IF(K678="","",VLOOKUP(K678,DISCIPLINE!$A$2:$C$845,2,))</f>
        <v/>
      </c>
      <c r="N678" s="55" t="str">
        <f t="shared" si="246"/>
        <v/>
      </c>
      <c r="O678" s="67" t="str">
        <f>IF(M678="","",VLOOKUP(M678,DISCIPLINE!$A$2:$C$845,2,))</f>
        <v/>
      </c>
      <c r="P678" s="67" t="str">
        <f t="shared" si="255"/>
        <v/>
      </c>
      <c r="Q678" s="57"/>
      <c r="R678" s="67" t="str">
        <f t="shared" si="247"/>
        <v/>
      </c>
      <c r="S678" s="79" t="str">
        <f>IF(Q678="","",VLOOKUP(Q678,'[1]ACTIVITY &amp; DISCIPLINE CODE'!$F$3:$I$1862,2,))</f>
        <v/>
      </c>
      <c r="T678" s="67" t="str">
        <f t="shared" si="265"/>
        <v/>
      </c>
      <c r="U678" s="67" t="str">
        <f>IF(Q678="","",VLOOKUP(Q678,'[1]ACTIVITY &amp; DISCIPLINE CODE'!$F$3:$I$1862,3,))</f>
        <v/>
      </c>
      <c r="V678" s="67" t="str">
        <f t="shared" si="256"/>
        <v/>
      </c>
      <c r="W678" s="67" t="str">
        <f>IF(Q678="","",VLOOKUP(Q678,'[2]ACTIVITY &amp; DISCIPLINE CODE'!$F$3:$I$1850,4,))</f>
        <v/>
      </c>
      <c r="X678" s="57" t="str">
        <f t="shared" si="257"/>
        <v/>
      </c>
      <c r="Y678" s="34"/>
      <c r="Z678" s="67" t="str">
        <f t="shared" si="266"/>
        <v/>
      </c>
      <c r="AA678" s="67" t="str">
        <f>IF(Y678="","",VLOOKUP(Y678,'DOCUMENT TYPE'!$A$7:$C$837,2,))</f>
        <v/>
      </c>
      <c r="AB678" s="67" t="str">
        <f t="shared" si="267"/>
        <v/>
      </c>
      <c r="AC678" s="67" t="str">
        <f>IF(Y678="","",VLOOKUP(Y678,'DOCUMENT TYPE'!$A$7:$C$837,3,))</f>
        <v/>
      </c>
      <c r="AD678" s="67" t="str">
        <f t="shared" si="258"/>
        <v/>
      </c>
      <c r="AE678" s="54"/>
      <c r="AF678" s="55" t="str">
        <f t="shared" si="268"/>
        <v/>
      </c>
      <c r="AG678" s="67" t="str">
        <f>IF(AE678="","",VLOOKUP(AE678,DISCIPLINE!$A$2:$C$845,2,))</f>
        <v/>
      </c>
      <c r="AH678" s="57" t="str">
        <f t="shared" si="259"/>
        <v/>
      </c>
      <c r="AI678" s="57"/>
      <c r="AJ678" s="57" t="str">
        <f t="shared" si="260"/>
        <v/>
      </c>
      <c r="AK678" s="57"/>
      <c r="AL678" s="57" t="str">
        <f t="shared" si="261"/>
        <v/>
      </c>
      <c r="AM678" s="57"/>
      <c r="AN678" s="57" t="str">
        <f t="shared" si="262"/>
        <v/>
      </c>
      <c r="AO678" s="57"/>
      <c r="AP678" s="25"/>
      <c r="AQ678" s="23" t="str">
        <f t="shared" si="263"/>
        <v>Missing input data</v>
      </c>
      <c r="AR678" s="23" t="str">
        <f t="shared" si="264"/>
        <v>Missing input data</v>
      </c>
      <c r="AS678" s="25"/>
      <c r="AT678" s="23" t="str">
        <f t="shared" si="248"/>
        <v>Missing input data</v>
      </c>
      <c r="AU678" s="23" t="str">
        <f t="shared" si="249"/>
        <v>Missing input data</v>
      </c>
      <c r="AV678" s="25"/>
    </row>
    <row r="679" spans="1:48">
      <c r="A679" s="56"/>
      <c r="B679" s="67" t="str">
        <f t="shared" si="250"/>
        <v/>
      </c>
      <c r="C679" s="57"/>
      <c r="D679" s="67" t="str">
        <f t="shared" si="251"/>
        <v/>
      </c>
      <c r="E679" s="54"/>
      <c r="F679" s="51" t="str">
        <f t="shared" si="252"/>
        <v/>
      </c>
      <c r="G679" s="54"/>
      <c r="H679" s="67" t="str">
        <f t="shared" si="253"/>
        <v/>
      </c>
      <c r="I679" s="54" t="str">
        <f>IF(G679="","",VLOOKUP(G679,'LEVEL-SYSTEM'!$A$2:$B$849,2,))</f>
        <v/>
      </c>
      <c r="J679" s="67" t="str">
        <f t="shared" si="254"/>
        <v/>
      </c>
      <c r="K679" s="54"/>
      <c r="L679" s="55" t="str">
        <f t="shared" si="245"/>
        <v/>
      </c>
      <c r="M679" s="67" t="str">
        <f>IF(K679="","",VLOOKUP(K679,DISCIPLINE!$A$2:$C$845,2,))</f>
        <v/>
      </c>
      <c r="N679" s="55" t="str">
        <f t="shared" si="246"/>
        <v/>
      </c>
      <c r="O679" s="67" t="str">
        <f>IF(M679="","",VLOOKUP(M679,DISCIPLINE!$A$2:$C$845,2,))</f>
        <v/>
      </c>
      <c r="P679" s="67" t="str">
        <f t="shared" si="255"/>
        <v/>
      </c>
      <c r="Q679" s="57"/>
      <c r="R679" s="67" t="str">
        <f t="shared" si="247"/>
        <v/>
      </c>
      <c r="S679" s="79" t="str">
        <f>IF(Q679="","",VLOOKUP(Q679,'[1]ACTIVITY &amp; DISCIPLINE CODE'!$F$3:$I$1862,2,))</f>
        <v/>
      </c>
      <c r="T679" s="67" t="str">
        <f t="shared" si="265"/>
        <v/>
      </c>
      <c r="U679" s="67" t="str">
        <f>IF(Q679="","",VLOOKUP(Q679,'[1]ACTIVITY &amp; DISCIPLINE CODE'!$F$3:$I$1862,3,))</f>
        <v/>
      </c>
      <c r="V679" s="67" t="str">
        <f t="shared" si="256"/>
        <v/>
      </c>
      <c r="W679" s="67" t="str">
        <f>IF(Q679="","",VLOOKUP(Q679,'[2]ACTIVITY &amp; DISCIPLINE CODE'!$F$3:$I$1850,4,))</f>
        <v/>
      </c>
      <c r="X679" s="57" t="str">
        <f t="shared" si="257"/>
        <v/>
      </c>
      <c r="Y679" s="34"/>
      <c r="Z679" s="67" t="str">
        <f t="shared" si="266"/>
        <v/>
      </c>
      <c r="AA679" s="67" t="str">
        <f>IF(Y679="","",VLOOKUP(Y679,'DOCUMENT TYPE'!$A$7:$C$837,2,))</f>
        <v/>
      </c>
      <c r="AB679" s="67" t="str">
        <f t="shared" si="267"/>
        <v/>
      </c>
      <c r="AC679" s="67" t="str">
        <f>IF(Y679="","",VLOOKUP(Y679,'DOCUMENT TYPE'!$A$7:$C$837,3,))</f>
        <v/>
      </c>
      <c r="AD679" s="67" t="str">
        <f t="shared" si="258"/>
        <v/>
      </c>
      <c r="AE679" s="54"/>
      <c r="AF679" s="55" t="str">
        <f t="shared" si="268"/>
        <v/>
      </c>
      <c r="AG679" s="67" t="str">
        <f>IF(AE679="","",VLOOKUP(AE679,DISCIPLINE!$A$2:$C$845,2,))</f>
        <v/>
      </c>
      <c r="AH679" s="57" t="str">
        <f t="shared" si="259"/>
        <v/>
      </c>
      <c r="AI679" s="57"/>
      <c r="AJ679" s="57" t="str">
        <f t="shared" si="260"/>
        <v/>
      </c>
      <c r="AK679" s="57"/>
      <c r="AL679" s="57" t="str">
        <f t="shared" si="261"/>
        <v/>
      </c>
      <c r="AM679" s="57"/>
      <c r="AN679" s="57" t="str">
        <f t="shared" si="262"/>
        <v/>
      </c>
      <c r="AO679" s="57"/>
      <c r="AP679" s="25"/>
      <c r="AQ679" s="23" t="str">
        <f t="shared" si="263"/>
        <v>Missing input data</v>
      </c>
      <c r="AR679" s="23" t="str">
        <f t="shared" si="264"/>
        <v>Missing input data</v>
      </c>
      <c r="AS679" s="25"/>
      <c r="AT679" s="23" t="str">
        <f t="shared" si="248"/>
        <v>Missing input data</v>
      </c>
      <c r="AU679" s="23" t="str">
        <f t="shared" si="249"/>
        <v>Missing input data</v>
      </c>
      <c r="AV679" s="25"/>
    </row>
    <row r="680" spans="1:48">
      <c r="A680" s="56"/>
      <c r="B680" s="67" t="str">
        <f t="shared" si="250"/>
        <v/>
      </c>
      <c r="C680" s="57"/>
      <c r="D680" s="67" t="str">
        <f t="shared" si="251"/>
        <v/>
      </c>
      <c r="E680" s="54"/>
      <c r="F680" s="51" t="str">
        <f t="shared" si="252"/>
        <v/>
      </c>
      <c r="G680" s="54"/>
      <c r="H680" s="67" t="str">
        <f t="shared" si="253"/>
        <v/>
      </c>
      <c r="I680" s="54" t="str">
        <f>IF(G680="","",VLOOKUP(G680,'LEVEL-SYSTEM'!$A$2:$B$849,2,))</f>
        <v/>
      </c>
      <c r="J680" s="67" t="str">
        <f t="shared" si="254"/>
        <v/>
      </c>
      <c r="K680" s="54"/>
      <c r="L680" s="55" t="str">
        <f t="shared" si="245"/>
        <v/>
      </c>
      <c r="M680" s="67" t="str">
        <f>IF(K680="","",VLOOKUP(K680,DISCIPLINE!$A$2:$C$845,2,))</f>
        <v/>
      </c>
      <c r="N680" s="55" t="str">
        <f t="shared" si="246"/>
        <v/>
      </c>
      <c r="O680" s="67" t="str">
        <f>IF(M680="","",VLOOKUP(M680,DISCIPLINE!$A$2:$C$845,2,))</f>
        <v/>
      </c>
      <c r="P680" s="67" t="str">
        <f t="shared" si="255"/>
        <v/>
      </c>
      <c r="Q680" s="57"/>
      <c r="R680" s="67" t="str">
        <f t="shared" si="247"/>
        <v/>
      </c>
      <c r="S680" s="79" t="str">
        <f>IF(Q680="","",VLOOKUP(Q680,'[1]ACTIVITY &amp; DISCIPLINE CODE'!$F$3:$I$1862,2,))</f>
        <v/>
      </c>
      <c r="T680" s="67" t="str">
        <f t="shared" si="265"/>
        <v/>
      </c>
      <c r="U680" s="67" t="str">
        <f>IF(Q680="","",VLOOKUP(Q680,'[1]ACTIVITY &amp; DISCIPLINE CODE'!$F$3:$I$1862,3,))</f>
        <v/>
      </c>
      <c r="V680" s="67" t="str">
        <f t="shared" si="256"/>
        <v/>
      </c>
      <c r="W680" s="67" t="str">
        <f>IF(Q680="","",VLOOKUP(Q680,'[2]ACTIVITY &amp; DISCIPLINE CODE'!$F$3:$I$1850,4,))</f>
        <v/>
      </c>
      <c r="X680" s="57" t="str">
        <f t="shared" si="257"/>
        <v/>
      </c>
      <c r="Y680" s="34"/>
      <c r="Z680" s="67" t="str">
        <f t="shared" si="266"/>
        <v/>
      </c>
      <c r="AA680" s="67" t="str">
        <f>IF(Y680="","",VLOOKUP(Y680,'DOCUMENT TYPE'!$A$7:$C$837,2,))</f>
        <v/>
      </c>
      <c r="AB680" s="67" t="str">
        <f t="shared" si="267"/>
        <v/>
      </c>
      <c r="AC680" s="67" t="str">
        <f>IF(Y680="","",VLOOKUP(Y680,'DOCUMENT TYPE'!$A$7:$C$837,3,))</f>
        <v/>
      </c>
      <c r="AD680" s="67" t="str">
        <f t="shared" si="258"/>
        <v/>
      </c>
      <c r="AE680" s="54"/>
      <c r="AF680" s="55" t="str">
        <f t="shared" si="268"/>
        <v/>
      </c>
      <c r="AG680" s="67" t="str">
        <f>IF(AE680="","",VLOOKUP(AE680,DISCIPLINE!$A$2:$C$845,2,))</f>
        <v/>
      </c>
      <c r="AH680" s="57" t="str">
        <f t="shared" si="259"/>
        <v/>
      </c>
      <c r="AI680" s="57"/>
      <c r="AJ680" s="57" t="str">
        <f t="shared" si="260"/>
        <v/>
      </c>
      <c r="AK680" s="57"/>
      <c r="AL680" s="57" t="str">
        <f t="shared" si="261"/>
        <v/>
      </c>
      <c r="AM680" s="57"/>
      <c r="AN680" s="57" t="str">
        <f t="shared" si="262"/>
        <v/>
      </c>
      <c r="AO680" s="57"/>
      <c r="AP680" s="25"/>
      <c r="AQ680" s="23" t="str">
        <f t="shared" si="263"/>
        <v>Missing input data</v>
      </c>
      <c r="AR680" s="23" t="str">
        <f t="shared" si="264"/>
        <v>Missing input data</v>
      </c>
      <c r="AS680" s="25"/>
      <c r="AT680" s="23" t="str">
        <f t="shared" si="248"/>
        <v>Missing input data</v>
      </c>
      <c r="AU680" s="23" t="str">
        <f t="shared" si="249"/>
        <v>Missing input data</v>
      </c>
      <c r="AV680" s="25"/>
    </row>
    <row r="681" spans="1:48">
      <c r="A681" s="56"/>
      <c r="B681" s="67" t="str">
        <f t="shared" si="250"/>
        <v/>
      </c>
      <c r="C681" s="57"/>
      <c r="D681" s="67" t="str">
        <f t="shared" si="251"/>
        <v/>
      </c>
      <c r="E681" s="54"/>
      <c r="F681" s="51" t="str">
        <f t="shared" si="252"/>
        <v/>
      </c>
      <c r="G681" s="54"/>
      <c r="H681" s="67" t="str">
        <f t="shared" si="253"/>
        <v/>
      </c>
      <c r="I681" s="54" t="str">
        <f>IF(G681="","",VLOOKUP(G681,'LEVEL-SYSTEM'!$A$2:$B$849,2,))</f>
        <v/>
      </c>
      <c r="J681" s="67" t="str">
        <f t="shared" si="254"/>
        <v/>
      </c>
      <c r="K681" s="54"/>
      <c r="L681" s="55" t="str">
        <f t="shared" si="245"/>
        <v/>
      </c>
      <c r="M681" s="67" t="str">
        <f>IF(K681="","",VLOOKUP(K681,DISCIPLINE!$A$2:$C$845,2,))</f>
        <v/>
      </c>
      <c r="N681" s="55" t="str">
        <f t="shared" si="246"/>
        <v/>
      </c>
      <c r="O681" s="67" t="str">
        <f>IF(M681="","",VLOOKUP(M681,DISCIPLINE!$A$2:$C$845,2,))</f>
        <v/>
      </c>
      <c r="P681" s="67" t="str">
        <f t="shared" si="255"/>
        <v/>
      </c>
      <c r="Q681" s="57"/>
      <c r="R681" s="67" t="str">
        <f t="shared" si="247"/>
        <v/>
      </c>
      <c r="S681" s="79" t="str">
        <f>IF(Q681="","",VLOOKUP(Q681,'[1]ACTIVITY &amp; DISCIPLINE CODE'!$F$3:$I$1862,2,))</f>
        <v/>
      </c>
      <c r="T681" s="67" t="str">
        <f t="shared" si="265"/>
        <v/>
      </c>
      <c r="U681" s="67" t="str">
        <f>IF(Q681="","",VLOOKUP(Q681,'[1]ACTIVITY &amp; DISCIPLINE CODE'!$F$3:$I$1862,3,))</f>
        <v/>
      </c>
      <c r="V681" s="67" t="str">
        <f t="shared" si="256"/>
        <v/>
      </c>
      <c r="W681" s="67" t="str">
        <f>IF(Q681="","",VLOOKUP(Q681,'[2]ACTIVITY &amp; DISCIPLINE CODE'!$F$3:$I$1850,4,))</f>
        <v/>
      </c>
      <c r="X681" s="57" t="str">
        <f t="shared" si="257"/>
        <v/>
      </c>
      <c r="Y681" s="34"/>
      <c r="Z681" s="67" t="str">
        <f t="shared" si="266"/>
        <v/>
      </c>
      <c r="AA681" s="67" t="str">
        <f>IF(Y681="","",VLOOKUP(Y681,'DOCUMENT TYPE'!$A$7:$C$837,2,))</f>
        <v/>
      </c>
      <c r="AB681" s="67" t="str">
        <f t="shared" si="267"/>
        <v/>
      </c>
      <c r="AC681" s="67" t="str">
        <f>IF(Y681="","",VLOOKUP(Y681,'DOCUMENT TYPE'!$A$7:$C$837,3,))</f>
        <v/>
      </c>
      <c r="AD681" s="67" t="str">
        <f t="shared" si="258"/>
        <v/>
      </c>
      <c r="AE681" s="54"/>
      <c r="AF681" s="55" t="str">
        <f t="shared" si="268"/>
        <v/>
      </c>
      <c r="AG681" s="67" t="str">
        <f>IF(AE681="","",VLOOKUP(AE681,DISCIPLINE!$A$2:$C$845,2,))</f>
        <v/>
      </c>
      <c r="AH681" s="57" t="str">
        <f t="shared" si="259"/>
        <v/>
      </c>
      <c r="AI681" s="57"/>
      <c r="AJ681" s="57" t="str">
        <f t="shared" si="260"/>
        <v/>
      </c>
      <c r="AK681" s="57"/>
      <c r="AL681" s="57" t="str">
        <f t="shared" si="261"/>
        <v/>
      </c>
      <c r="AM681" s="57"/>
      <c r="AN681" s="57" t="str">
        <f t="shared" si="262"/>
        <v/>
      </c>
      <c r="AO681" s="57"/>
      <c r="AP681" s="25"/>
      <c r="AQ681" s="23" t="str">
        <f t="shared" si="263"/>
        <v>Missing input data</v>
      </c>
      <c r="AR681" s="23" t="str">
        <f t="shared" si="264"/>
        <v>Missing input data</v>
      </c>
      <c r="AS681" s="25"/>
      <c r="AT681" s="23" t="str">
        <f t="shared" si="248"/>
        <v>Missing input data</v>
      </c>
      <c r="AU681" s="23" t="str">
        <f t="shared" si="249"/>
        <v>Missing input data</v>
      </c>
      <c r="AV681" s="25"/>
    </row>
    <row r="682" spans="1:48">
      <c r="A682" s="56"/>
      <c r="B682" s="67" t="str">
        <f t="shared" si="250"/>
        <v/>
      </c>
      <c r="C682" s="57"/>
      <c r="D682" s="67" t="str">
        <f t="shared" si="251"/>
        <v/>
      </c>
      <c r="E682" s="54"/>
      <c r="F682" s="51" t="str">
        <f t="shared" si="252"/>
        <v/>
      </c>
      <c r="G682" s="54"/>
      <c r="H682" s="67" t="str">
        <f t="shared" si="253"/>
        <v/>
      </c>
      <c r="I682" s="54" t="str">
        <f>IF(G682="","",VLOOKUP(G682,'LEVEL-SYSTEM'!$A$2:$B$849,2,))</f>
        <v/>
      </c>
      <c r="J682" s="67" t="str">
        <f t="shared" si="254"/>
        <v/>
      </c>
      <c r="K682" s="54"/>
      <c r="L682" s="55" t="str">
        <f t="shared" si="245"/>
        <v/>
      </c>
      <c r="M682" s="67" t="str">
        <f>IF(K682="","",VLOOKUP(K682,DISCIPLINE!$A$2:$C$845,2,))</f>
        <v/>
      </c>
      <c r="N682" s="55" t="str">
        <f t="shared" si="246"/>
        <v/>
      </c>
      <c r="O682" s="67" t="str">
        <f>IF(M682="","",VLOOKUP(M682,DISCIPLINE!$A$2:$C$845,2,))</f>
        <v/>
      </c>
      <c r="P682" s="67" t="str">
        <f t="shared" si="255"/>
        <v/>
      </c>
      <c r="Q682" s="57"/>
      <c r="R682" s="67" t="str">
        <f t="shared" si="247"/>
        <v/>
      </c>
      <c r="S682" s="79" t="str">
        <f>IF(Q682="","",VLOOKUP(Q682,'[1]ACTIVITY &amp; DISCIPLINE CODE'!$F$3:$I$1862,2,))</f>
        <v/>
      </c>
      <c r="T682" s="67" t="str">
        <f t="shared" si="265"/>
        <v/>
      </c>
      <c r="U682" s="67" t="str">
        <f>IF(Q682="","",VLOOKUP(Q682,'[1]ACTIVITY &amp; DISCIPLINE CODE'!$F$3:$I$1862,3,))</f>
        <v/>
      </c>
      <c r="V682" s="67" t="str">
        <f t="shared" si="256"/>
        <v/>
      </c>
      <c r="W682" s="67" t="str">
        <f>IF(Q682="","",VLOOKUP(Q682,'[2]ACTIVITY &amp; DISCIPLINE CODE'!$F$3:$I$1850,4,))</f>
        <v/>
      </c>
      <c r="X682" s="57" t="str">
        <f t="shared" si="257"/>
        <v/>
      </c>
      <c r="Y682" s="34"/>
      <c r="Z682" s="67" t="str">
        <f t="shared" si="266"/>
        <v/>
      </c>
      <c r="AA682" s="67" t="str">
        <f>IF(Y682="","",VLOOKUP(Y682,'DOCUMENT TYPE'!$A$7:$C$837,2,))</f>
        <v/>
      </c>
      <c r="AB682" s="67" t="str">
        <f t="shared" si="267"/>
        <v/>
      </c>
      <c r="AC682" s="67" t="str">
        <f>IF(Y682="","",VLOOKUP(Y682,'DOCUMENT TYPE'!$A$7:$C$837,3,))</f>
        <v/>
      </c>
      <c r="AD682" s="67" t="str">
        <f t="shared" si="258"/>
        <v/>
      </c>
      <c r="AE682" s="54"/>
      <c r="AF682" s="55" t="str">
        <f t="shared" si="268"/>
        <v/>
      </c>
      <c r="AG682" s="67" t="str">
        <f>IF(AE682="","",VLOOKUP(AE682,DISCIPLINE!$A$2:$C$845,2,))</f>
        <v/>
      </c>
      <c r="AH682" s="57" t="str">
        <f t="shared" si="259"/>
        <v/>
      </c>
      <c r="AI682" s="57"/>
      <c r="AJ682" s="57" t="str">
        <f t="shared" si="260"/>
        <v/>
      </c>
      <c r="AK682" s="57"/>
      <c r="AL682" s="57" t="str">
        <f t="shared" si="261"/>
        <v/>
      </c>
      <c r="AM682" s="57"/>
      <c r="AN682" s="57" t="str">
        <f t="shared" si="262"/>
        <v/>
      </c>
      <c r="AO682" s="57"/>
      <c r="AP682" s="25"/>
      <c r="AQ682" s="23" t="str">
        <f t="shared" si="263"/>
        <v>Missing input data</v>
      </c>
      <c r="AR682" s="23" t="str">
        <f t="shared" si="264"/>
        <v>Missing input data</v>
      </c>
      <c r="AS682" s="25"/>
      <c r="AT682" s="23" t="str">
        <f t="shared" si="248"/>
        <v>Missing input data</v>
      </c>
      <c r="AU682" s="23" t="str">
        <f t="shared" si="249"/>
        <v>Missing input data</v>
      </c>
      <c r="AV682" s="25"/>
    </row>
    <row r="683" spans="1:48">
      <c r="A683" s="56"/>
      <c r="B683" s="67" t="str">
        <f t="shared" si="250"/>
        <v/>
      </c>
      <c r="C683" s="57"/>
      <c r="D683" s="67" t="str">
        <f t="shared" si="251"/>
        <v/>
      </c>
      <c r="E683" s="54"/>
      <c r="F683" s="51" t="str">
        <f t="shared" si="252"/>
        <v/>
      </c>
      <c r="G683" s="54"/>
      <c r="H683" s="67" t="str">
        <f t="shared" si="253"/>
        <v/>
      </c>
      <c r="I683" s="54" t="str">
        <f>IF(G683="","",VLOOKUP(G683,'LEVEL-SYSTEM'!$A$2:$B$849,2,))</f>
        <v/>
      </c>
      <c r="J683" s="67" t="str">
        <f t="shared" si="254"/>
        <v/>
      </c>
      <c r="K683" s="54"/>
      <c r="L683" s="55" t="str">
        <f t="shared" si="245"/>
        <v/>
      </c>
      <c r="M683" s="67" t="str">
        <f>IF(K683="","",VLOOKUP(K683,DISCIPLINE!$A$2:$C$845,2,))</f>
        <v/>
      </c>
      <c r="N683" s="55" t="str">
        <f t="shared" si="246"/>
        <v/>
      </c>
      <c r="O683" s="67" t="str">
        <f>IF(M683="","",VLOOKUP(M683,DISCIPLINE!$A$2:$C$845,2,))</f>
        <v/>
      </c>
      <c r="P683" s="67" t="str">
        <f t="shared" si="255"/>
        <v/>
      </c>
      <c r="Q683" s="57"/>
      <c r="R683" s="67" t="str">
        <f t="shared" si="247"/>
        <v/>
      </c>
      <c r="S683" s="79" t="str">
        <f>IF(Q683="","",VLOOKUP(Q683,'[1]ACTIVITY &amp; DISCIPLINE CODE'!$F$3:$I$1862,2,))</f>
        <v/>
      </c>
      <c r="T683" s="67" t="str">
        <f t="shared" si="265"/>
        <v/>
      </c>
      <c r="U683" s="67" t="str">
        <f>IF(Q683="","",VLOOKUP(Q683,'[1]ACTIVITY &amp; DISCIPLINE CODE'!$F$3:$I$1862,3,))</f>
        <v/>
      </c>
      <c r="V683" s="67" t="str">
        <f t="shared" si="256"/>
        <v/>
      </c>
      <c r="W683" s="67" t="str">
        <f>IF(Q683="","",VLOOKUP(Q683,'[2]ACTIVITY &amp; DISCIPLINE CODE'!$F$3:$I$1850,4,))</f>
        <v/>
      </c>
      <c r="X683" s="57" t="str">
        <f t="shared" si="257"/>
        <v/>
      </c>
      <c r="Y683" s="34"/>
      <c r="Z683" s="67" t="str">
        <f t="shared" si="266"/>
        <v/>
      </c>
      <c r="AA683" s="67" t="str">
        <f>IF(Y683="","",VLOOKUP(Y683,'DOCUMENT TYPE'!$A$7:$C$837,2,))</f>
        <v/>
      </c>
      <c r="AB683" s="67" t="str">
        <f t="shared" si="267"/>
        <v/>
      </c>
      <c r="AC683" s="67" t="str">
        <f>IF(Y683="","",VLOOKUP(Y683,'DOCUMENT TYPE'!$A$7:$C$837,3,))</f>
        <v/>
      </c>
      <c r="AD683" s="67" t="str">
        <f t="shared" si="258"/>
        <v/>
      </c>
      <c r="AE683" s="54"/>
      <c r="AF683" s="55" t="str">
        <f t="shared" si="268"/>
        <v/>
      </c>
      <c r="AG683" s="67" t="str">
        <f>IF(AE683="","",VLOOKUP(AE683,DISCIPLINE!$A$2:$C$845,2,))</f>
        <v/>
      </c>
      <c r="AH683" s="57" t="str">
        <f t="shared" si="259"/>
        <v/>
      </c>
      <c r="AI683" s="57"/>
      <c r="AJ683" s="57" t="str">
        <f t="shared" si="260"/>
        <v/>
      </c>
      <c r="AK683" s="57"/>
      <c r="AL683" s="57" t="str">
        <f t="shared" si="261"/>
        <v/>
      </c>
      <c r="AM683" s="57"/>
      <c r="AN683" s="57" t="str">
        <f t="shared" si="262"/>
        <v/>
      </c>
      <c r="AO683" s="57"/>
      <c r="AP683" s="25"/>
      <c r="AQ683" s="23" t="str">
        <f t="shared" si="263"/>
        <v>Missing input data</v>
      </c>
      <c r="AR683" s="23" t="str">
        <f t="shared" si="264"/>
        <v>Missing input data</v>
      </c>
      <c r="AS683" s="25"/>
      <c r="AT683" s="23" t="str">
        <f t="shared" si="248"/>
        <v>Missing input data</v>
      </c>
      <c r="AU683" s="23" t="str">
        <f t="shared" si="249"/>
        <v>Missing input data</v>
      </c>
      <c r="AV683" s="25"/>
    </row>
    <row r="684" spans="1:48">
      <c r="A684" s="56"/>
      <c r="B684" s="67" t="str">
        <f t="shared" si="250"/>
        <v/>
      </c>
      <c r="C684" s="57"/>
      <c r="D684" s="67" t="str">
        <f t="shared" si="251"/>
        <v/>
      </c>
      <c r="E684" s="54"/>
      <c r="F684" s="51" t="str">
        <f t="shared" si="252"/>
        <v/>
      </c>
      <c r="G684" s="54"/>
      <c r="H684" s="67" t="str">
        <f t="shared" si="253"/>
        <v/>
      </c>
      <c r="I684" s="54" t="str">
        <f>IF(G684="","",VLOOKUP(G684,'LEVEL-SYSTEM'!$A$2:$B$849,2,))</f>
        <v/>
      </c>
      <c r="J684" s="67" t="str">
        <f t="shared" si="254"/>
        <v/>
      </c>
      <c r="K684" s="54"/>
      <c r="L684" s="55" t="str">
        <f t="shared" si="245"/>
        <v/>
      </c>
      <c r="M684" s="67" t="str">
        <f>IF(K684="","",VLOOKUP(K684,DISCIPLINE!$A$2:$C$845,2,))</f>
        <v/>
      </c>
      <c r="N684" s="55" t="str">
        <f t="shared" si="246"/>
        <v/>
      </c>
      <c r="O684" s="67" t="str">
        <f>IF(M684="","",VLOOKUP(M684,DISCIPLINE!$A$2:$C$845,2,))</f>
        <v/>
      </c>
      <c r="P684" s="67" t="str">
        <f t="shared" si="255"/>
        <v/>
      </c>
      <c r="Q684" s="57"/>
      <c r="R684" s="67" t="str">
        <f t="shared" si="247"/>
        <v/>
      </c>
      <c r="S684" s="79" t="str">
        <f>IF(Q684="","",VLOOKUP(Q684,'[1]ACTIVITY &amp; DISCIPLINE CODE'!$F$3:$I$1862,2,))</f>
        <v/>
      </c>
      <c r="T684" s="67" t="str">
        <f t="shared" si="265"/>
        <v/>
      </c>
      <c r="U684" s="67" t="str">
        <f>IF(Q684="","",VLOOKUP(Q684,'[1]ACTIVITY &amp; DISCIPLINE CODE'!$F$3:$I$1862,3,))</f>
        <v/>
      </c>
      <c r="V684" s="67" t="str">
        <f t="shared" si="256"/>
        <v/>
      </c>
      <c r="W684" s="67" t="str">
        <f>IF(Q684="","",VLOOKUP(Q684,'[2]ACTIVITY &amp; DISCIPLINE CODE'!$F$3:$I$1850,4,))</f>
        <v/>
      </c>
      <c r="X684" s="57" t="str">
        <f t="shared" si="257"/>
        <v/>
      </c>
      <c r="Y684" s="34"/>
      <c r="Z684" s="67" t="str">
        <f t="shared" si="266"/>
        <v/>
      </c>
      <c r="AA684" s="67" t="str">
        <f>IF(Y684="","",VLOOKUP(Y684,'DOCUMENT TYPE'!$A$7:$C$837,2,))</f>
        <v/>
      </c>
      <c r="AB684" s="67" t="str">
        <f t="shared" si="267"/>
        <v/>
      </c>
      <c r="AC684" s="67" t="str">
        <f>IF(Y684="","",VLOOKUP(Y684,'DOCUMENT TYPE'!$A$7:$C$837,3,))</f>
        <v/>
      </c>
      <c r="AD684" s="67" t="str">
        <f t="shared" si="258"/>
        <v/>
      </c>
      <c r="AE684" s="54"/>
      <c r="AF684" s="55" t="str">
        <f t="shared" si="268"/>
        <v/>
      </c>
      <c r="AG684" s="67" t="str">
        <f>IF(AE684="","",VLOOKUP(AE684,DISCIPLINE!$A$2:$C$845,2,))</f>
        <v/>
      </c>
      <c r="AH684" s="57" t="str">
        <f t="shared" si="259"/>
        <v/>
      </c>
      <c r="AI684" s="57"/>
      <c r="AJ684" s="57" t="str">
        <f t="shared" si="260"/>
        <v/>
      </c>
      <c r="AK684" s="57"/>
      <c r="AL684" s="57" t="str">
        <f t="shared" si="261"/>
        <v/>
      </c>
      <c r="AM684" s="57"/>
      <c r="AN684" s="57" t="str">
        <f t="shared" si="262"/>
        <v/>
      </c>
      <c r="AO684" s="57"/>
      <c r="AP684" s="25"/>
      <c r="AQ684" s="23" t="str">
        <f t="shared" si="263"/>
        <v>Missing input data</v>
      </c>
      <c r="AR684" s="23" t="str">
        <f t="shared" si="264"/>
        <v>Missing input data</v>
      </c>
      <c r="AS684" s="25"/>
      <c r="AT684" s="23" t="str">
        <f t="shared" si="248"/>
        <v>Missing input data</v>
      </c>
      <c r="AU684" s="23" t="str">
        <f t="shared" si="249"/>
        <v>Missing input data</v>
      </c>
      <c r="AV684" s="25"/>
    </row>
    <row r="685" spans="1:48">
      <c r="A685" s="56"/>
      <c r="B685" s="67" t="str">
        <f t="shared" si="250"/>
        <v/>
      </c>
      <c r="C685" s="57"/>
      <c r="D685" s="67" t="str">
        <f t="shared" si="251"/>
        <v/>
      </c>
      <c r="E685" s="54"/>
      <c r="F685" s="51" t="str">
        <f t="shared" si="252"/>
        <v/>
      </c>
      <c r="G685" s="54"/>
      <c r="H685" s="67" t="str">
        <f t="shared" si="253"/>
        <v/>
      </c>
      <c r="I685" s="54" t="str">
        <f>IF(G685="","",VLOOKUP(G685,'LEVEL-SYSTEM'!$A$2:$B$849,2,))</f>
        <v/>
      </c>
      <c r="J685" s="67" t="str">
        <f t="shared" si="254"/>
        <v/>
      </c>
      <c r="K685" s="54"/>
      <c r="L685" s="55" t="str">
        <f t="shared" si="245"/>
        <v/>
      </c>
      <c r="M685" s="67" t="str">
        <f>IF(K685="","",VLOOKUP(K685,DISCIPLINE!$A$2:$C$845,2,))</f>
        <v/>
      </c>
      <c r="N685" s="55" t="str">
        <f t="shared" si="246"/>
        <v/>
      </c>
      <c r="O685" s="67" t="str">
        <f>IF(M685="","",VLOOKUP(M685,DISCIPLINE!$A$2:$C$845,2,))</f>
        <v/>
      </c>
      <c r="P685" s="67" t="str">
        <f t="shared" si="255"/>
        <v/>
      </c>
      <c r="Q685" s="57"/>
      <c r="R685" s="67" t="str">
        <f t="shared" si="247"/>
        <v/>
      </c>
      <c r="S685" s="79" t="str">
        <f>IF(Q685="","",VLOOKUP(Q685,'[1]ACTIVITY &amp; DISCIPLINE CODE'!$F$3:$I$1862,2,))</f>
        <v/>
      </c>
      <c r="T685" s="67" t="str">
        <f t="shared" si="265"/>
        <v/>
      </c>
      <c r="U685" s="67" t="str">
        <f>IF(Q685="","",VLOOKUP(Q685,'[1]ACTIVITY &amp; DISCIPLINE CODE'!$F$3:$I$1862,3,))</f>
        <v/>
      </c>
      <c r="V685" s="67" t="str">
        <f t="shared" si="256"/>
        <v/>
      </c>
      <c r="W685" s="67" t="str">
        <f>IF(Q685="","",VLOOKUP(Q685,'[2]ACTIVITY &amp; DISCIPLINE CODE'!$F$3:$I$1850,4,))</f>
        <v/>
      </c>
      <c r="X685" s="57" t="str">
        <f t="shared" si="257"/>
        <v/>
      </c>
      <c r="Y685" s="34"/>
      <c r="Z685" s="67" t="str">
        <f t="shared" si="266"/>
        <v/>
      </c>
      <c r="AA685" s="67" t="str">
        <f>IF(Y685="","",VLOOKUP(Y685,'DOCUMENT TYPE'!$A$7:$C$837,2,))</f>
        <v/>
      </c>
      <c r="AB685" s="67" t="str">
        <f t="shared" si="267"/>
        <v/>
      </c>
      <c r="AC685" s="67" t="str">
        <f>IF(Y685="","",VLOOKUP(Y685,'DOCUMENT TYPE'!$A$7:$C$837,3,))</f>
        <v/>
      </c>
      <c r="AD685" s="67" t="str">
        <f t="shared" si="258"/>
        <v/>
      </c>
      <c r="AE685" s="54"/>
      <c r="AF685" s="55" t="str">
        <f t="shared" si="268"/>
        <v/>
      </c>
      <c r="AG685" s="67" t="str">
        <f>IF(AE685="","",VLOOKUP(AE685,DISCIPLINE!$A$2:$C$845,2,))</f>
        <v/>
      </c>
      <c r="AH685" s="57" t="str">
        <f t="shared" si="259"/>
        <v/>
      </c>
      <c r="AI685" s="57"/>
      <c r="AJ685" s="57" t="str">
        <f t="shared" si="260"/>
        <v/>
      </c>
      <c r="AK685" s="57"/>
      <c r="AL685" s="57" t="str">
        <f t="shared" si="261"/>
        <v/>
      </c>
      <c r="AM685" s="57"/>
      <c r="AN685" s="57" t="str">
        <f t="shared" si="262"/>
        <v/>
      </c>
      <c r="AO685" s="57"/>
      <c r="AP685" s="25"/>
      <c r="AQ685" s="23" t="str">
        <f t="shared" si="263"/>
        <v>Missing input data</v>
      </c>
      <c r="AR685" s="23" t="str">
        <f t="shared" si="264"/>
        <v>Missing input data</v>
      </c>
      <c r="AS685" s="25"/>
      <c r="AT685" s="23" t="str">
        <f t="shared" si="248"/>
        <v>Missing input data</v>
      </c>
      <c r="AU685" s="23" t="str">
        <f t="shared" si="249"/>
        <v>Missing input data</v>
      </c>
      <c r="AV685" s="25"/>
    </row>
    <row r="686" spans="1:48">
      <c r="A686" s="56"/>
      <c r="B686" s="67" t="str">
        <f t="shared" si="250"/>
        <v/>
      </c>
      <c r="C686" s="57"/>
      <c r="D686" s="67" t="str">
        <f t="shared" si="251"/>
        <v/>
      </c>
      <c r="E686" s="54"/>
      <c r="F686" s="51" t="str">
        <f t="shared" si="252"/>
        <v/>
      </c>
      <c r="G686" s="54"/>
      <c r="H686" s="67" t="str">
        <f t="shared" si="253"/>
        <v/>
      </c>
      <c r="I686" s="54" t="str">
        <f>IF(G686="","",VLOOKUP(G686,'LEVEL-SYSTEM'!$A$2:$B$849,2,))</f>
        <v/>
      </c>
      <c r="J686" s="67" t="str">
        <f t="shared" si="254"/>
        <v/>
      </c>
      <c r="K686" s="54"/>
      <c r="L686" s="55" t="str">
        <f t="shared" si="245"/>
        <v/>
      </c>
      <c r="M686" s="67" t="str">
        <f>IF(K686="","",VLOOKUP(K686,DISCIPLINE!$A$2:$C$845,2,))</f>
        <v/>
      </c>
      <c r="N686" s="55" t="str">
        <f t="shared" si="246"/>
        <v/>
      </c>
      <c r="O686" s="67" t="str">
        <f>IF(M686="","",VLOOKUP(M686,DISCIPLINE!$A$2:$C$845,2,))</f>
        <v/>
      </c>
      <c r="P686" s="67" t="str">
        <f t="shared" si="255"/>
        <v/>
      </c>
      <c r="Q686" s="57"/>
      <c r="R686" s="67" t="str">
        <f t="shared" si="247"/>
        <v/>
      </c>
      <c r="S686" s="79" t="str">
        <f>IF(Q686="","",VLOOKUP(Q686,'[1]ACTIVITY &amp; DISCIPLINE CODE'!$F$3:$I$1862,2,))</f>
        <v/>
      </c>
      <c r="T686" s="67" t="str">
        <f t="shared" si="265"/>
        <v/>
      </c>
      <c r="U686" s="67" t="str">
        <f>IF(Q686="","",VLOOKUP(Q686,'[1]ACTIVITY &amp; DISCIPLINE CODE'!$F$3:$I$1862,3,))</f>
        <v/>
      </c>
      <c r="V686" s="67" t="str">
        <f t="shared" si="256"/>
        <v/>
      </c>
      <c r="W686" s="67" t="str">
        <f>IF(Q686="","",VLOOKUP(Q686,'[2]ACTIVITY &amp; DISCIPLINE CODE'!$F$3:$I$1850,4,))</f>
        <v/>
      </c>
      <c r="X686" s="57" t="str">
        <f t="shared" si="257"/>
        <v/>
      </c>
      <c r="Y686" s="34"/>
      <c r="Z686" s="67" t="str">
        <f t="shared" si="266"/>
        <v/>
      </c>
      <c r="AA686" s="67" t="str">
        <f>IF(Y686="","",VLOOKUP(Y686,'DOCUMENT TYPE'!$A$7:$C$837,2,))</f>
        <v/>
      </c>
      <c r="AB686" s="67" t="str">
        <f t="shared" si="267"/>
        <v/>
      </c>
      <c r="AC686" s="67" t="str">
        <f>IF(Y686="","",VLOOKUP(Y686,'DOCUMENT TYPE'!$A$7:$C$837,3,))</f>
        <v/>
      </c>
      <c r="AD686" s="67" t="str">
        <f t="shared" si="258"/>
        <v/>
      </c>
      <c r="AE686" s="54"/>
      <c r="AF686" s="55" t="str">
        <f t="shared" si="268"/>
        <v/>
      </c>
      <c r="AG686" s="67" t="str">
        <f>IF(AE686="","",VLOOKUP(AE686,DISCIPLINE!$A$2:$C$845,2,))</f>
        <v/>
      </c>
      <c r="AH686" s="57" t="str">
        <f t="shared" si="259"/>
        <v/>
      </c>
      <c r="AI686" s="57"/>
      <c r="AJ686" s="57" t="str">
        <f t="shared" si="260"/>
        <v/>
      </c>
      <c r="AK686" s="57"/>
      <c r="AL686" s="57" t="str">
        <f t="shared" si="261"/>
        <v/>
      </c>
      <c r="AM686" s="57"/>
      <c r="AN686" s="57" t="str">
        <f t="shared" si="262"/>
        <v/>
      </c>
      <c r="AO686" s="57"/>
      <c r="AP686" s="25"/>
      <c r="AQ686" s="23" t="str">
        <f t="shared" si="263"/>
        <v>Missing input data</v>
      </c>
      <c r="AR686" s="23" t="str">
        <f t="shared" si="264"/>
        <v>Missing input data</v>
      </c>
      <c r="AS686" s="25"/>
      <c r="AT686" s="23" t="str">
        <f t="shared" si="248"/>
        <v>Missing input data</v>
      </c>
      <c r="AU686" s="23" t="str">
        <f t="shared" si="249"/>
        <v>Missing input data</v>
      </c>
      <c r="AV686" s="25"/>
    </row>
    <row r="687" spans="1:48">
      <c r="A687" s="56"/>
      <c r="B687" s="67" t="str">
        <f t="shared" si="250"/>
        <v/>
      </c>
      <c r="C687" s="57"/>
      <c r="D687" s="67" t="str">
        <f t="shared" si="251"/>
        <v/>
      </c>
      <c r="E687" s="54"/>
      <c r="F687" s="51" t="str">
        <f t="shared" si="252"/>
        <v/>
      </c>
      <c r="G687" s="54"/>
      <c r="H687" s="67" t="str">
        <f t="shared" si="253"/>
        <v/>
      </c>
      <c r="I687" s="54" t="str">
        <f>IF(G687="","",VLOOKUP(G687,'LEVEL-SYSTEM'!$A$2:$B$849,2,))</f>
        <v/>
      </c>
      <c r="J687" s="67" t="str">
        <f t="shared" si="254"/>
        <v/>
      </c>
      <c r="K687" s="54"/>
      <c r="L687" s="55" t="str">
        <f t="shared" si="245"/>
        <v/>
      </c>
      <c r="M687" s="67" t="str">
        <f>IF(K687="","",VLOOKUP(K687,DISCIPLINE!$A$2:$C$845,2,))</f>
        <v/>
      </c>
      <c r="N687" s="55" t="str">
        <f t="shared" si="246"/>
        <v/>
      </c>
      <c r="O687" s="67" t="str">
        <f>IF(M687="","",VLOOKUP(M687,DISCIPLINE!$A$2:$C$845,2,))</f>
        <v/>
      </c>
      <c r="P687" s="67" t="str">
        <f t="shared" si="255"/>
        <v/>
      </c>
      <c r="Q687" s="57"/>
      <c r="R687" s="67" t="str">
        <f t="shared" si="247"/>
        <v/>
      </c>
      <c r="S687" s="79" t="str">
        <f>IF(Q687="","",VLOOKUP(Q687,'[1]ACTIVITY &amp; DISCIPLINE CODE'!$F$3:$I$1862,2,))</f>
        <v/>
      </c>
      <c r="T687" s="67" t="str">
        <f t="shared" si="265"/>
        <v/>
      </c>
      <c r="U687" s="67" t="str">
        <f>IF(Q687="","",VLOOKUP(Q687,'[1]ACTIVITY &amp; DISCIPLINE CODE'!$F$3:$I$1862,3,))</f>
        <v/>
      </c>
      <c r="V687" s="67" t="str">
        <f t="shared" si="256"/>
        <v/>
      </c>
      <c r="W687" s="67" t="str">
        <f>IF(Q687="","",VLOOKUP(Q687,'[2]ACTIVITY &amp; DISCIPLINE CODE'!$F$3:$I$1850,4,))</f>
        <v/>
      </c>
      <c r="X687" s="57" t="str">
        <f t="shared" si="257"/>
        <v/>
      </c>
      <c r="Y687" s="34"/>
      <c r="Z687" s="67" t="str">
        <f t="shared" si="266"/>
        <v/>
      </c>
      <c r="AA687" s="67" t="str">
        <f>IF(Y687="","",VLOOKUP(Y687,'DOCUMENT TYPE'!$A$7:$C$837,2,))</f>
        <v/>
      </c>
      <c r="AB687" s="67" t="str">
        <f t="shared" si="267"/>
        <v/>
      </c>
      <c r="AC687" s="67" t="str">
        <f>IF(Y687="","",VLOOKUP(Y687,'DOCUMENT TYPE'!$A$7:$C$837,3,))</f>
        <v/>
      </c>
      <c r="AD687" s="67" t="str">
        <f t="shared" si="258"/>
        <v/>
      </c>
      <c r="AE687" s="54"/>
      <c r="AF687" s="55" t="str">
        <f t="shared" si="268"/>
        <v/>
      </c>
      <c r="AG687" s="67" t="str">
        <f>IF(AE687="","",VLOOKUP(AE687,DISCIPLINE!$A$2:$C$845,2,))</f>
        <v/>
      </c>
      <c r="AH687" s="57" t="str">
        <f t="shared" si="259"/>
        <v/>
      </c>
      <c r="AI687" s="57"/>
      <c r="AJ687" s="57" t="str">
        <f t="shared" si="260"/>
        <v/>
      </c>
      <c r="AK687" s="57"/>
      <c r="AL687" s="57" t="str">
        <f t="shared" si="261"/>
        <v/>
      </c>
      <c r="AM687" s="57"/>
      <c r="AN687" s="57" t="str">
        <f t="shared" si="262"/>
        <v/>
      </c>
      <c r="AO687" s="57"/>
      <c r="AP687" s="25"/>
      <c r="AQ687" s="23" t="str">
        <f t="shared" si="263"/>
        <v>Missing input data</v>
      </c>
      <c r="AR687" s="23" t="str">
        <f t="shared" si="264"/>
        <v>Missing input data</v>
      </c>
      <c r="AS687" s="25"/>
      <c r="AT687" s="23" t="str">
        <f t="shared" si="248"/>
        <v>Missing input data</v>
      </c>
      <c r="AU687" s="23" t="str">
        <f t="shared" si="249"/>
        <v>Missing input data</v>
      </c>
      <c r="AV687" s="25"/>
    </row>
    <row r="688" spans="1:48">
      <c r="A688" s="56"/>
      <c r="B688" s="67" t="str">
        <f t="shared" si="250"/>
        <v/>
      </c>
      <c r="C688" s="57"/>
      <c r="D688" s="67" t="str">
        <f t="shared" si="251"/>
        <v/>
      </c>
      <c r="E688" s="54"/>
      <c r="F688" s="51" t="str">
        <f t="shared" si="252"/>
        <v/>
      </c>
      <c r="G688" s="54"/>
      <c r="H688" s="67" t="str">
        <f t="shared" si="253"/>
        <v/>
      </c>
      <c r="I688" s="54" t="str">
        <f>IF(G688="","",VLOOKUP(G688,'LEVEL-SYSTEM'!$A$2:$B$849,2,))</f>
        <v/>
      </c>
      <c r="J688" s="67" t="str">
        <f t="shared" si="254"/>
        <v/>
      </c>
      <c r="K688" s="54"/>
      <c r="L688" s="55" t="str">
        <f t="shared" si="245"/>
        <v/>
      </c>
      <c r="M688" s="67" t="str">
        <f>IF(K688="","",VLOOKUP(K688,DISCIPLINE!$A$2:$C$845,2,))</f>
        <v/>
      </c>
      <c r="N688" s="55" t="str">
        <f t="shared" si="246"/>
        <v/>
      </c>
      <c r="O688" s="67" t="str">
        <f>IF(M688="","",VLOOKUP(M688,DISCIPLINE!$A$2:$C$845,2,))</f>
        <v/>
      </c>
      <c r="P688" s="67" t="str">
        <f t="shared" si="255"/>
        <v/>
      </c>
      <c r="Q688" s="57"/>
      <c r="R688" s="67" t="str">
        <f t="shared" si="247"/>
        <v/>
      </c>
      <c r="S688" s="79" t="str">
        <f>IF(Q688="","",VLOOKUP(Q688,'[1]ACTIVITY &amp; DISCIPLINE CODE'!$F$3:$I$1862,2,))</f>
        <v/>
      </c>
      <c r="T688" s="67" t="str">
        <f t="shared" si="265"/>
        <v/>
      </c>
      <c r="U688" s="67" t="str">
        <f>IF(Q688="","",VLOOKUP(Q688,'[1]ACTIVITY &amp; DISCIPLINE CODE'!$F$3:$I$1862,3,))</f>
        <v/>
      </c>
      <c r="V688" s="67" t="str">
        <f t="shared" si="256"/>
        <v/>
      </c>
      <c r="W688" s="67" t="str">
        <f>IF(Q688="","",VLOOKUP(Q688,'[2]ACTIVITY &amp; DISCIPLINE CODE'!$F$3:$I$1850,4,))</f>
        <v/>
      </c>
      <c r="X688" s="57" t="str">
        <f t="shared" si="257"/>
        <v/>
      </c>
      <c r="Y688" s="34"/>
      <c r="Z688" s="67" t="str">
        <f t="shared" si="266"/>
        <v/>
      </c>
      <c r="AA688" s="67" t="str">
        <f>IF(Y688="","",VLOOKUP(Y688,'DOCUMENT TYPE'!$A$7:$C$837,2,))</f>
        <v/>
      </c>
      <c r="AB688" s="67" t="str">
        <f t="shared" si="267"/>
        <v/>
      </c>
      <c r="AC688" s="67" t="str">
        <f>IF(Y688="","",VLOOKUP(Y688,'DOCUMENT TYPE'!$A$7:$C$837,3,))</f>
        <v/>
      </c>
      <c r="AD688" s="67" t="str">
        <f t="shared" si="258"/>
        <v/>
      </c>
      <c r="AE688" s="54"/>
      <c r="AF688" s="55" t="str">
        <f t="shared" si="268"/>
        <v/>
      </c>
      <c r="AG688" s="67" t="str">
        <f>IF(AE688="","",VLOOKUP(AE688,DISCIPLINE!$A$2:$C$845,2,))</f>
        <v/>
      </c>
      <c r="AH688" s="57" t="str">
        <f t="shared" si="259"/>
        <v/>
      </c>
      <c r="AI688" s="57"/>
      <c r="AJ688" s="57" t="str">
        <f t="shared" si="260"/>
        <v/>
      </c>
      <c r="AK688" s="57"/>
      <c r="AL688" s="57" t="str">
        <f t="shared" si="261"/>
        <v/>
      </c>
      <c r="AM688" s="57"/>
      <c r="AN688" s="57" t="str">
        <f t="shared" si="262"/>
        <v/>
      </c>
      <c r="AO688" s="57"/>
      <c r="AP688" s="25"/>
      <c r="AQ688" s="23" t="str">
        <f t="shared" si="263"/>
        <v>Missing input data</v>
      </c>
      <c r="AR688" s="23" t="str">
        <f t="shared" si="264"/>
        <v>Missing input data</v>
      </c>
      <c r="AS688" s="25"/>
      <c r="AT688" s="23" t="str">
        <f t="shared" si="248"/>
        <v>Missing input data</v>
      </c>
      <c r="AU688" s="23" t="str">
        <f t="shared" si="249"/>
        <v>Missing input data</v>
      </c>
      <c r="AV688" s="25"/>
    </row>
    <row r="689" spans="1:48">
      <c r="A689" s="56"/>
      <c r="B689" s="67" t="str">
        <f t="shared" si="250"/>
        <v/>
      </c>
      <c r="C689" s="57"/>
      <c r="D689" s="67" t="str">
        <f t="shared" si="251"/>
        <v/>
      </c>
      <c r="E689" s="54"/>
      <c r="F689" s="51" t="str">
        <f t="shared" si="252"/>
        <v/>
      </c>
      <c r="G689" s="54"/>
      <c r="H689" s="67" t="str">
        <f t="shared" si="253"/>
        <v/>
      </c>
      <c r="I689" s="54" t="str">
        <f>IF(G689="","",VLOOKUP(G689,'LEVEL-SYSTEM'!$A$2:$B$849,2,))</f>
        <v/>
      </c>
      <c r="J689" s="67" t="str">
        <f t="shared" si="254"/>
        <v/>
      </c>
      <c r="K689" s="54"/>
      <c r="L689" s="55" t="str">
        <f t="shared" si="245"/>
        <v/>
      </c>
      <c r="M689" s="67" t="str">
        <f>IF(K689="","",VLOOKUP(K689,DISCIPLINE!$A$2:$C$845,2,))</f>
        <v/>
      </c>
      <c r="N689" s="55" t="str">
        <f t="shared" si="246"/>
        <v/>
      </c>
      <c r="O689" s="67" t="str">
        <f>IF(M689="","",VLOOKUP(M689,DISCIPLINE!$A$2:$C$845,2,))</f>
        <v/>
      </c>
      <c r="P689" s="67" t="str">
        <f t="shared" si="255"/>
        <v/>
      </c>
      <c r="Q689" s="57"/>
      <c r="R689" s="67" t="str">
        <f t="shared" si="247"/>
        <v/>
      </c>
      <c r="S689" s="79" t="str">
        <f>IF(Q689="","",VLOOKUP(Q689,'[1]ACTIVITY &amp; DISCIPLINE CODE'!$F$3:$I$1862,2,))</f>
        <v/>
      </c>
      <c r="T689" s="67" t="str">
        <f t="shared" si="265"/>
        <v/>
      </c>
      <c r="U689" s="67" t="str">
        <f>IF(Q689="","",VLOOKUP(Q689,'[1]ACTIVITY &amp; DISCIPLINE CODE'!$F$3:$I$1862,3,))</f>
        <v/>
      </c>
      <c r="V689" s="67" t="str">
        <f t="shared" si="256"/>
        <v/>
      </c>
      <c r="W689" s="67" t="str">
        <f>IF(Q689="","",VLOOKUP(Q689,'[2]ACTIVITY &amp; DISCIPLINE CODE'!$F$3:$I$1850,4,))</f>
        <v/>
      </c>
      <c r="X689" s="57" t="str">
        <f t="shared" si="257"/>
        <v/>
      </c>
      <c r="Y689" s="34"/>
      <c r="Z689" s="67" t="str">
        <f t="shared" si="266"/>
        <v/>
      </c>
      <c r="AA689" s="67" t="str">
        <f>IF(Y689="","",VLOOKUP(Y689,'DOCUMENT TYPE'!$A$7:$C$837,2,))</f>
        <v/>
      </c>
      <c r="AB689" s="67" t="str">
        <f t="shared" si="267"/>
        <v/>
      </c>
      <c r="AC689" s="67" t="str">
        <f>IF(Y689="","",VLOOKUP(Y689,'DOCUMENT TYPE'!$A$7:$C$837,3,))</f>
        <v/>
      </c>
      <c r="AD689" s="67" t="str">
        <f t="shared" si="258"/>
        <v/>
      </c>
      <c r="AE689" s="54"/>
      <c r="AF689" s="55" t="str">
        <f t="shared" si="268"/>
        <v/>
      </c>
      <c r="AG689" s="67" t="str">
        <f>IF(AE689="","",VLOOKUP(AE689,DISCIPLINE!$A$2:$C$845,2,))</f>
        <v/>
      </c>
      <c r="AH689" s="57" t="str">
        <f t="shared" si="259"/>
        <v/>
      </c>
      <c r="AI689" s="57"/>
      <c r="AJ689" s="57" t="str">
        <f t="shared" si="260"/>
        <v/>
      </c>
      <c r="AK689" s="57"/>
      <c r="AL689" s="57" t="str">
        <f t="shared" si="261"/>
        <v/>
      </c>
      <c r="AM689" s="57"/>
      <c r="AN689" s="57" t="str">
        <f t="shared" si="262"/>
        <v/>
      </c>
      <c r="AO689" s="57"/>
      <c r="AP689" s="25"/>
      <c r="AQ689" s="23" t="str">
        <f t="shared" si="263"/>
        <v>Missing input data</v>
      </c>
      <c r="AR689" s="23" t="str">
        <f t="shared" si="264"/>
        <v>Missing input data</v>
      </c>
      <c r="AS689" s="25"/>
      <c r="AT689" s="23" t="str">
        <f t="shared" si="248"/>
        <v>Missing input data</v>
      </c>
      <c r="AU689" s="23" t="str">
        <f t="shared" si="249"/>
        <v>Missing input data</v>
      </c>
      <c r="AV689" s="25"/>
    </row>
    <row r="690" spans="1:48">
      <c r="A690" s="56"/>
      <c r="B690" s="67" t="str">
        <f t="shared" si="250"/>
        <v/>
      </c>
      <c r="C690" s="57"/>
      <c r="D690" s="67" t="str">
        <f t="shared" si="251"/>
        <v/>
      </c>
      <c r="E690" s="54"/>
      <c r="F690" s="51" t="str">
        <f t="shared" si="252"/>
        <v/>
      </c>
      <c r="G690" s="54"/>
      <c r="H690" s="67" t="str">
        <f t="shared" si="253"/>
        <v/>
      </c>
      <c r="I690" s="54" t="str">
        <f>IF(G690="","",VLOOKUP(G690,'LEVEL-SYSTEM'!$A$2:$B$849,2,))</f>
        <v/>
      </c>
      <c r="J690" s="67" t="str">
        <f t="shared" si="254"/>
        <v/>
      </c>
      <c r="K690" s="54"/>
      <c r="L690" s="55" t="str">
        <f t="shared" si="245"/>
        <v/>
      </c>
      <c r="M690" s="67" t="str">
        <f>IF(K690="","",VLOOKUP(K690,DISCIPLINE!$A$2:$C$845,2,))</f>
        <v/>
      </c>
      <c r="N690" s="55" t="str">
        <f t="shared" si="246"/>
        <v/>
      </c>
      <c r="O690" s="67" t="str">
        <f>IF(M690="","",VLOOKUP(M690,DISCIPLINE!$A$2:$C$845,2,))</f>
        <v/>
      </c>
      <c r="P690" s="67" t="str">
        <f t="shared" si="255"/>
        <v/>
      </c>
      <c r="Q690" s="57"/>
      <c r="R690" s="67" t="str">
        <f t="shared" si="247"/>
        <v/>
      </c>
      <c r="S690" s="79" t="str">
        <f>IF(Q690="","",VLOOKUP(Q690,'[1]ACTIVITY &amp; DISCIPLINE CODE'!$F$3:$I$1862,2,))</f>
        <v/>
      </c>
      <c r="T690" s="67" t="str">
        <f t="shared" si="265"/>
        <v/>
      </c>
      <c r="U690" s="67" t="str">
        <f>IF(Q690="","",VLOOKUP(Q690,'[1]ACTIVITY &amp; DISCIPLINE CODE'!$F$3:$I$1862,3,))</f>
        <v/>
      </c>
      <c r="V690" s="67" t="str">
        <f t="shared" si="256"/>
        <v/>
      </c>
      <c r="W690" s="67" t="str">
        <f>IF(Q690="","",VLOOKUP(Q690,'[2]ACTIVITY &amp; DISCIPLINE CODE'!$F$3:$I$1850,4,))</f>
        <v/>
      </c>
      <c r="X690" s="57" t="str">
        <f t="shared" si="257"/>
        <v/>
      </c>
      <c r="Y690" s="34"/>
      <c r="Z690" s="67" t="str">
        <f t="shared" si="266"/>
        <v/>
      </c>
      <c r="AA690" s="67" t="str">
        <f>IF(Y690="","",VLOOKUP(Y690,'DOCUMENT TYPE'!$A$7:$C$837,2,))</f>
        <v/>
      </c>
      <c r="AB690" s="67" t="str">
        <f t="shared" si="267"/>
        <v/>
      </c>
      <c r="AC690" s="67" t="str">
        <f>IF(Y690="","",VLOOKUP(Y690,'DOCUMENT TYPE'!$A$7:$C$837,3,))</f>
        <v/>
      </c>
      <c r="AD690" s="67" t="str">
        <f t="shared" si="258"/>
        <v/>
      </c>
      <c r="AE690" s="54"/>
      <c r="AF690" s="55" t="str">
        <f t="shared" si="268"/>
        <v/>
      </c>
      <c r="AG690" s="67" t="str">
        <f>IF(AE690="","",VLOOKUP(AE690,DISCIPLINE!$A$2:$C$845,2,))</f>
        <v/>
      </c>
      <c r="AH690" s="57" t="str">
        <f t="shared" si="259"/>
        <v/>
      </c>
      <c r="AI690" s="57"/>
      <c r="AJ690" s="57" t="str">
        <f t="shared" si="260"/>
        <v/>
      </c>
      <c r="AK690" s="57"/>
      <c r="AL690" s="57" t="str">
        <f t="shared" si="261"/>
        <v/>
      </c>
      <c r="AM690" s="57"/>
      <c r="AN690" s="57" t="str">
        <f t="shared" si="262"/>
        <v/>
      </c>
      <c r="AO690" s="57"/>
      <c r="AP690" s="25"/>
      <c r="AQ690" s="23" t="str">
        <f t="shared" si="263"/>
        <v>Missing input data</v>
      </c>
      <c r="AR690" s="23" t="str">
        <f t="shared" si="264"/>
        <v>Missing input data</v>
      </c>
      <c r="AS690" s="25"/>
      <c r="AT690" s="23" t="str">
        <f t="shared" si="248"/>
        <v>Missing input data</v>
      </c>
      <c r="AU690" s="23" t="str">
        <f t="shared" si="249"/>
        <v>Missing input data</v>
      </c>
      <c r="AV690" s="25"/>
    </row>
    <row r="691" spans="1:48">
      <c r="A691" s="56"/>
      <c r="B691" s="67" t="str">
        <f t="shared" si="250"/>
        <v/>
      </c>
      <c r="C691" s="57"/>
      <c r="D691" s="67" t="str">
        <f t="shared" si="251"/>
        <v/>
      </c>
      <c r="E691" s="54"/>
      <c r="F691" s="51" t="str">
        <f t="shared" si="252"/>
        <v/>
      </c>
      <c r="G691" s="54"/>
      <c r="H691" s="67" t="str">
        <f t="shared" si="253"/>
        <v/>
      </c>
      <c r="I691" s="54" t="str">
        <f>IF(G691="","",VLOOKUP(G691,'LEVEL-SYSTEM'!$A$2:$B$849,2,))</f>
        <v/>
      </c>
      <c r="J691" s="67" t="str">
        <f t="shared" si="254"/>
        <v/>
      </c>
      <c r="K691" s="54"/>
      <c r="L691" s="55" t="str">
        <f t="shared" si="245"/>
        <v/>
      </c>
      <c r="M691" s="67" t="str">
        <f>IF(K691="","",VLOOKUP(K691,DISCIPLINE!$A$2:$C$845,2,))</f>
        <v/>
      </c>
      <c r="N691" s="55" t="str">
        <f t="shared" si="246"/>
        <v/>
      </c>
      <c r="O691" s="67" t="str">
        <f>IF(M691="","",VLOOKUP(M691,DISCIPLINE!$A$2:$C$845,2,))</f>
        <v/>
      </c>
      <c r="P691" s="67" t="str">
        <f t="shared" si="255"/>
        <v/>
      </c>
      <c r="Q691" s="57"/>
      <c r="R691" s="67" t="str">
        <f t="shared" si="247"/>
        <v/>
      </c>
      <c r="S691" s="79" t="str">
        <f>IF(Q691="","",VLOOKUP(Q691,'[1]ACTIVITY &amp; DISCIPLINE CODE'!$F$3:$I$1862,2,))</f>
        <v/>
      </c>
      <c r="T691" s="67" t="str">
        <f t="shared" si="265"/>
        <v/>
      </c>
      <c r="U691" s="67" t="str">
        <f>IF(Q691="","",VLOOKUP(Q691,'[1]ACTIVITY &amp; DISCIPLINE CODE'!$F$3:$I$1862,3,))</f>
        <v/>
      </c>
      <c r="V691" s="67" t="str">
        <f t="shared" si="256"/>
        <v/>
      </c>
      <c r="W691" s="67" t="str">
        <f>IF(Q691="","",VLOOKUP(Q691,'[2]ACTIVITY &amp; DISCIPLINE CODE'!$F$3:$I$1850,4,))</f>
        <v/>
      </c>
      <c r="X691" s="57" t="str">
        <f t="shared" si="257"/>
        <v/>
      </c>
      <c r="Y691" s="34"/>
      <c r="Z691" s="67" t="str">
        <f t="shared" si="266"/>
        <v/>
      </c>
      <c r="AA691" s="67" t="str">
        <f>IF(Y691="","",VLOOKUP(Y691,'DOCUMENT TYPE'!$A$7:$C$837,2,))</f>
        <v/>
      </c>
      <c r="AB691" s="67" t="str">
        <f t="shared" si="267"/>
        <v/>
      </c>
      <c r="AC691" s="67" t="str">
        <f>IF(Y691="","",VLOOKUP(Y691,'DOCUMENT TYPE'!$A$7:$C$837,3,))</f>
        <v/>
      </c>
      <c r="AD691" s="67" t="str">
        <f t="shared" si="258"/>
        <v/>
      </c>
      <c r="AE691" s="54"/>
      <c r="AF691" s="55" t="str">
        <f t="shared" si="268"/>
        <v/>
      </c>
      <c r="AG691" s="67" t="str">
        <f>IF(AE691="","",VLOOKUP(AE691,DISCIPLINE!$A$2:$C$845,2,))</f>
        <v/>
      </c>
      <c r="AH691" s="57" t="str">
        <f t="shared" si="259"/>
        <v/>
      </c>
      <c r="AI691" s="57"/>
      <c r="AJ691" s="57" t="str">
        <f t="shared" si="260"/>
        <v/>
      </c>
      <c r="AK691" s="57"/>
      <c r="AL691" s="57" t="str">
        <f t="shared" si="261"/>
        <v/>
      </c>
      <c r="AM691" s="57"/>
      <c r="AN691" s="57" t="str">
        <f t="shared" si="262"/>
        <v/>
      </c>
      <c r="AO691" s="57"/>
      <c r="AP691" s="25"/>
      <c r="AQ691" s="23" t="str">
        <f t="shared" si="263"/>
        <v>Missing input data</v>
      </c>
      <c r="AR691" s="23" t="str">
        <f t="shared" si="264"/>
        <v>Missing input data</v>
      </c>
      <c r="AS691" s="25"/>
      <c r="AT691" s="23" t="str">
        <f t="shared" si="248"/>
        <v>Missing input data</v>
      </c>
      <c r="AU691" s="23" t="str">
        <f t="shared" si="249"/>
        <v>Missing input data</v>
      </c>
      <c r="AV691" s="25"/>
    </row>
    <row r="692" spans="1:48">
      <c r="A692" s="56"/>
      <c r="B692" s="67" t="str">
        <f t="shared" si="250"/>
        <v/>
      </c>
      <c r="C692" s="57"/>
      <c r="D692" s="67" t="str">
        <f t="shared" si="251"/>
        <v/>
      </c>
      <c r="E692" s="54"/>
      <c r="F692" s="51" t="str">
        <f t="shared" si="252"/>
        <v/>
      </c>
      <c r="G692" s="54"/>
      <c r="H692" s="67" t="str">
        <f t="shared" si="253"/>
        <v/>
      </c>
      <c r="I692" s="54" t="str">
        <f>IF(G692="","",VLOOKUP(G692,'LEVEL-SYSTEM'!$A$2:$B$849,2,))</f>
        <v/>
      </c>
      <c r="J692" s="67" t="str">
        <f t="shared" si="254"/>
        <v/>
      </c>
      <c r="K692" s="54"/>
      <c r="L692" s="55" t="str">
        <f t="shared" si="245"/>
        <v/>
      </c>
      <c r="M692" s="67" t="str">
        <f>IF(K692="","",VLOOKUP(K692,DISCIPLINE!$A$2:$C$845,2,))</f>
        <v/>
      </c>
      <c r="N692" s="55" t="str">
        <f t="shared" si="246"/>
        <v/>
      </c>
      <c r="O692" s="67" t="str">
        <f>IF(M692="","",VLOOKUP(M692,DISCIPLINE!$A$2:$C$845,2,))</f>
        <v/>
      </c>
      <c r="P692" s="67" t="str">
        <f t="shared" si="255"/>
        <v/>
      </c>
      <c r="Q692" s="57"/>
      <c r="R692" s="67" t="str">
        <f t="shared" si="247"/>
        <v/>
      </c>
      <c r="S692" s="79" t="str">
        <f>IF(Q692="","",VLOOKUP(Q692,'[1]ACTIVITY &amp; DISCIPLINE CODE'!$F$3:$I$1862,2,))</f>
        <v/>
      </c>
      <c r="T692" s="67" t="str">
        <f t="shared" si="265"/>
        <v/>
      </c>
      <c r="U692" s="67" t="str">
        <f>IF(Q692="","",VLOOKUP(Q692,'[1]ACTIVITY &amp; DISCIPLINE CODE'!$F$3:$I$1862,3,))</f>
        <v/>
      </c>
      <c r="V692" s="67" t="str">
        <f t="shared" si="256"/>
        <v/>
      </c>
      <c r="W692" s="67" t="str">
        <f>IF(Q692="","",VLOOKUP(Q692,'[2]ACTIVITY &amp; DISCIPLINE CODE'!$F$3:$I$1850,4,))</f>
        <v/>
      </c>
      <c r="X692" s="57" t="str">
        <f t="shared" si="257"/>
        <v/>
      </c>
      <c r="Y692" s="34"/>
      <c r="Z692" s="67" t="str">
        <f t="shared" si="266"/>
        <v/>
      </c>
      <c r="AA692" s="67" t="str">
        <f>IF(Y692="","",VLOOKUP(Y692,'DOCUMENT TYPE'!$A$7:$C$837,2,))</f>
        <v/>
      </c>
      <c r="AB692" s="67" t="str">
        <f t="shared" si="267"/>
        <v/>
      </c>
      <c r="AC692" s="67" t="str">
        <f>IF(Y692="","",VLOOKUP(Y692,'DOCUMENT TYPE'!$A$7:$C$837,3,))</f>
        <v/>
      </c>
      <c r="AD692" s="67" t="str">
        <f t="shared" si="258"/>
        <v/>
      </c>
      <c r="AE692" s="54"/>
      <c r="AF692" s="55" t="str">
        <f t="shared" si="268"/>
        <v/>
      </c>
      <c r="AG692" s="67" t="str">
        <f>IF(AE692="","",VLOOKUP(AE692,DISCIPLINE!$A$2:$C$845,2,))</f>
        <v/>
      </c>
      <c r="AH692" s="57" t="str">
        <f t="shared" si="259"/>
        <v/>
      </c>
      <c r="AI692" s="57"/>
      <c r="AJ692" s="57" t="str">
        <f t="shared" si="260"/>
        <v/>
      </c>
      <c r="AK692" s="57"/>
      <c r="AL692" s="57" t="str">
        <f t="shared" si="261"/>
        <v/>
      </c>
      <c r="AM692" s="57"/>
      <c r="AN692" s="57" t="str">
        <f t="shared" si="262"/>
        <v/>
      </c>
      <c r="AO692" s="57"/>
      <c r="AP692" s="25"/>
      <c r="AQ692" s="23" t="str">
        <f t="shared" si="263"/>
        <v>Missing input data</v>
      </c>
      <c r="AR692" s="23" t="str">
        <f t="shared" si="264"/>
        <v>Missing input data</v>
      </c>
      <c r="AS692" s="25"/>
      <c r="AT692" s="23" t="str">
        <f t="shared" si="248"/>
        <v>Missing input data</v>
      </c>
      <c r="AU692" s="23" t="str">
        <f t="shared" si="249"/>
        <v>Missing input data</v>
      </c>
      <c r="AV692" s="25"/>
    </row>
    <row r="693" spans="1:48">
      <c r="A693" s="56"/>
      <c r="B693" s="67" t="str">
        <f t="shared" si="250"/>
        <v/>
      </c>
      <c r="C693" s="57"/>
      <c r="D693" s="67" t="str">
        <f t="shared" si="251"/>
        <v/>
      </c>
      <c r="E693" s="54"/>
      <c r="F693" s="51" t="str">
        <f t="shared" si="252"/>
        <v/>
      </c>
      <c r="G693" s="54"/>
      <c r="H693" s="67" t="str">
        <f t="shared" si="253"/>
        <v/>
      </c>
      <c r="I693" s="54" t="str">
        <f>IF(G693="","",VLOOKUP(G693,'LEVEL-SYSTEM'!$A$2:$B$849,2,))</f>
        <v/>
      </c>
      <c r="J693" s="67" t="str">
        <f t="shared" si="254"/>
        <v/>
      </c>
      <c r="K693" s="54"/>
      <c r="L693" s="55" t="str">
        <f t="shared" si="245"/>
        <v/>
      </c>
      <c r="M693" s="67" t="str">
        <f>IF(K693="","",VLOOKUP(K693,DISCIPLINE!$A$2:$C$845,2,))</f>
        <v/>
      </c>
      <c r="N693" s="55" t="str">
        <f t="shared" si="246"/>
        <v/>
      </c>
      <c r="O693" s="67" t="str">
        <f>IF(M693="","",VLOOKUP(M693,DISCIPLINE!$A$2:$C$845,2,))</f>
        <v/>
      </c>
      <c r="P693" s="67" t="str">
        <f t="shared" si="255"/>
        <v/>
      </c>
      <c r="Q693" s="57"/>
      <c r="R693" s="67" t="str">
        <f t="shared" si="247"/>
        <v/>
      </c>
      <c r="S693" s="79" t="str">
        <f>IF(Q693="","",VLOOKUP(Q693,'[1]ACTIVITY &amp; DISCIPLINE CODE'!$F$3:$I$1862,2,))</f>
        <v/>
      </c>
      <c r="T693" s="67" t="str">
        <f t="shared" si="265"/>
        <v/>
      </c>
      <c r="U693" s="67" t="str">
        <f>IF(Q693="","",VLOOKUP(Q693,'[1]ACTIVITY &amp; DISCIPLINE CODE'!$F$3:$I$1862,3,))</f>
        <v/>
      </c>
      <c r="V693" s="67" t="str">
        <f t="shared" si="256"/>
        <v/>
      </c>
      <c r="W693" s="67" t="str">
        <f>IF(Q693="","",VLOOKUP(Q693,'[2]ACTIVITY &amp; DISCIPLINE CODE'!$F$3:$I$1850,4,))</f>
        <v/>
      </c>
      <c r="X693" s="57" t="str">
        <f t="shared" si="257"/>
        <v/>
      </c>
      <c r="Y693" s="34"/>
      <c r="Z693" s="67" t="str">
        <f t="shared" si="266"/>
        <v/>
      </c>
      <c r="AA693" s="67" t="str">
        <f>IF(Y693="","",VLOOKUP(Y693,'DOCUMENT TYPE'!$A$7:$C$837,2,))</f>
        <v/>
      </c>
      <c r="AB693" s="67" t="str">
        <f t="shared" si="267"/>
        <v/>
      </c>
      <c r="AC693" s="67" t="str">
        <f>IF(Y693="","",VLOOKUP(Y693,'DOCUMENT TYPE'!$A$7:$C$837,3,))</f>
        <v/>
      </c>
      <c r="AD693" s="67" t="str">
        <f t="shared" si="258"/>
        <v/>
      </c>
      <c r="AE693" s="54"/>
      <c r="AF693" s="55" t="str">
        <f t="shared" si="268"/>
        <v/>
      </c>
      <c r="AG693" s="67" t="str">
        <f>IF(AE693="","",VLOOKUP(AE693,DISCIPLINE!$A$2:$C$845,2,))</f>
        <v/>
      </c>
      <c r="AH693" s="57" t="str">
        <f t="shared" si="259"/>
        <v/>
      </c>
      <c r="AI693" s="57"/>
      <c r="AJ693" s="57" t="str">
        <f t="shared" si="260"/>
        <v/>
      </c>
      <c r="AK693" s="57"/>
      <c r="AL693" s="57" t="str">
        <f t="shared" si="261"/>
        <v/>
      </c>
      <c r="AM693" s="57"/>
      <c r="AN693" s="57" t="str">
        <f t="shared" si="262"/>
        <v/>
      </c>
      <c r="AO693" s="57"/>
      <c r="AP693" s="25"/>
      <c r="AQ693" s="23" t="str">
        <f t="shared" si="263"/>
        <v>Missing input data</v>
      </c>
      <c r="AR693" s="23" t="str">
        <f t="shared" si="264"/>
        <v>Missing input data</v>
      </c>
      <c r="AS693" s="25"/>
      <c r="AT693" s="23" t="str">
        <f t="shared" si="248"/>
        <v>Missing input data</v>
      </c>
      <c r="AU693" s="23" t="str">
        <f t="shared" si="249"/>
        <v>Missing input data</v>
      </c>
      <c r="AV693" s="25"/>
    </row>
    <row r="694" spans="1:48">
      <c r="A694" s="56"/>
      <c r="B694" s="67" t="str">
        <f t="shared" si="250"/>
        <v/>
      </c>
      <c r="C694" s="57"/>
      <c r="D694" s="67" t="str">
        <f t="shared" si="251"/>
        <v/>
      </c>
      <c r="E694" s="54"/>
      <c r="F694" s="51" t="str">
        <f t="shared" si="252"/>
        <v/>
      </c>
      <c r="G694" s="54"/>
      <c r="H694" s="67" t="str">
        <f t="shared" si="253"/>
        <v/>
      </c>
      <c r="I694" s="54" t="str">
        <f>IF(G694="","",VLOOKUP(G694,'LEVEL-SYSTEM'!$A$2:$B$849,2,))</f>
        <v/>
      </c>
      <c r="J694" s="67" t="str">
        <f t="shared" si="254"/>
        <v/>
      </c>
      <c r="K694" s="54"/>
      <c r="L694" s="55" t="str">
        <f t="shared" si="245"/>
        <v/>
      </c>
      <c r="M694" s="67" t="str">
        <f>IF(K694="","",VLOOKUP(K694,DISCIPLINE!$A$2:$C$845,2,))</f>
        <v/>
      </c>
      <c r="N694" s="55" t="str">
        <f t="shared" si="246"/>
        <v/>
      </c>
      <c r="O694" s="67" t="str">
        <f>IF(M694="","",VLOOKUP(M694,DISCIPLINE!$A$2:$C$845,2,))</f>
        <v/>
      </c>
      <c r="P694" s="67" t="str">
        <f t="shared" si="255"/>
        <v/>
      </c>
      <c r="Q694" s="57"/>
      <c r="R694" s="67" t="str">
        <f t="shared" si="247"/>
        <v/>
      </c>
      <c r="S694" s="79" t="str">
        <f>IF(Q694="","",VLOOKUP(Q694,'[1]ACTIVITY &amp; DISCIPLINE CODE'!$F$3:$I$1862,2,))</f>
        <v/>
      </c>
      <c r="T694" s="67" t="str">
        <f t="shared" si="265"/>
        <v/>
      </c>
      <c r="U694" s="67" t="str">
        <f>IF(Q694="","",VLOOKUP(Q694,'[1]ACTIVITY &amp; DISCIPLINE CODE'!$F$3:$I$1862,3,))</f>
        <v/>
      </c>
      <c r="V694" s="67" t="str">
        <f t="shared" si="256"/>
        <v/>
      </c>
      <c r="W694" s="67" t="str">
        <f>IF(Q694="","",VLOOKUP(Q694,'[2]ACTIVITY &amp; DISCIPLINE CODE'!$F$3:$I$1850,4,))</f>
        <v/>
      </c>
      <c r="X694" s="57" t="str">
        <f t="shared" si="257"/>
        <v/>
      </c>
      <c r="Y694" s="34"/>
      <c r="Z694" s="67" t="str">
        <f t="shared" si="266"/>
        <v/>
      </c>
      <c r="AA694" s="67" t="str">
        <f>IF(Y694="","",VLOOKUP(Y694,'DOCUMENT TYPE'!$A$7:$C$837,2,))</f>
        <v/>
      </c>
      <c r="AB694" s="67" t="str">
        <f t="shared" si="267"/>
        <v/>
      </c>
      <c r="AC694" s="67" t="str">
        <f>IF(Y694="","",VLOOKUP(Y694,'DOCUMENT TYPE'!$A$7:$C$837,3,))</f>
        <v/>
      </c>
      <c r="AD694" s="67" t="str">
        <f t="shared" si="258"/>
        <v/>
      </c>
      <c r="AE694" s="54"/>
      <c r="AF694" s="55" t="str">
        <f t="shared" si="268"/>
        <v/>
      </c>
      <c r="AG694" s="67" t="str">
        <f>IF(AE694="","",VLOOKUP(AE694,DISCIPLINE!$A$2:$C$845,2,))</f>
        <v/>
      </c>
      <c r="AH694" s="57" t="str">
        <f t="shared" si="259"/>
        <v/>
      </c>
      <c r="AI694" s="57"/>
      <c r="AJ694" s="57" t="str">
        <f t="shared" si="260"/>
        <v/>
      </c>
      <c r="AK694" s="57"/>
      <c r="AL694" s="57" t="str">
        <f t="shared" si="261"/>
        <v/>
      </c>
      <c r="AM694" s="57"/>
      <c r="AN694" s="57" t="str">
        <f t="shared" si="262"/>
        <v/>
      </c>
      <c r="AO694" s="57"/>
      <c r="AP694" s="25"/>
      <c r="AQ694" s="23" t="str">
        <f t="shared" si="263"/>
        <v>Missing input data</v>
      </c>
      <c r="AR694" s="23" t="str">
        <f t="shared" si="264"/>
        <v>Missing input data</v>
      </c>
      <c r="AS694" s="25"/>
      <c r="AT694" s="23" t="str">
        <f t="shared" si="248"/>
        <v>Missing input data</v>
      </c>
      <c r="AU694" s="23" t="str">
        <f t="shared" si="249"/>
        <v>Missing input data</v>
      </c>
      <c r="AV694" s="25"/>
    </row>
    <row r="695" spans="1:48">
      <c r="A695" s="56"/>
      <c r="B695" s="67" t="str">
        <f t="shared" si="250"/>
        <v/>
      </c>
      <c r="C695" s="57"/>
      <c r="D695" s="67" t="str">
        <f t="shared" si="251"/>
        <v/>
      </c>
      <c r="E695" s="54"/>
      <c r="F695" s="51" t="str">
        <f t="shared" si="252"/>
        <v/>
      </c>
      <c r="G695" s="54"/>
      <c r="H695" s="67" t="str">
        <f t="shared" si="253"/>
        <v/>
      </c>
      <c r="I695" s="54" t="str">
        <f>IF(G695="","",VLOOKUP(G695,'LEVEL-SYSTEM'!$A$2:$B$849,2,))</f>
        <v/>
      </c>
      <c r="J695" s="67" t="str">
        <f t="shared" si="254"/>
        <v/>
      </c>
      <c r="K695" s="54"/>
      <c r="L695" s="55" t="str">
        <f t="shared" si="245"/>
        <v/>
      </c>
      <c r="M695" s="67" t="str">
        <f>IF(K695="","",VLOOKUP(K695,DISCIPLINE!$A$2:$C$845,2,))</f>
        <v/>
      </c>
      <c r="N695" s="55" t="str">
        <f t="shared" si="246"/>
        <v/>
      </c>
      <c r="O695" s="67" t="str">
        <f>IF(M695="","",VLOOKUP(M695,DISCIPLINE!$A$2:$C$845,2,))</f>
        <v/>
      </c>
      <c r="P695" s="67" t="str">
        <f t="shared" si="255"/>
        <v/>
      </c>
      <c r="Q695" s="57"/>
      <c r="R695" s="67" t="str">
        <f t="shared" si="247"/>
        <v/>
      </c>
      <c r="S695" s="79" t="str">
        <f>IF(Q695="","",VLOOKUP(Q695,'[1]ACTIVITY &amp; DISCIPLINE CODE'!$F$3:$I$1862,2,))</f>
        <v/>
      </c>
      <c r="T695" s="67" t="str">
        <f t="shared" si="265"/>
        <v/>
      </c>
      <c r="U695" s="67" t="str">
        <f>IF(Q695="","",VLOOKUP(Q695,'[1]ACTIVITY &amp; DISCIPLINE CODE'!$F$3:$I$1862,3,))</f>
        <v/>
      </c>
      <c r="V695" s="67" t="str">
        <f t="shared" si="256"/>
        <v/>
      </c>
      <c r="W695" s="67" t="str">
        <f>IF(Q695="","",VLOOKUP(Q695,'[2]ACTIVITY &amp; DISCIPLINE CODE'!$F$3:$I$1850,4,))</f>
        <v/>
      </c>
      <c r="X695" s="57" t="str">
        <f t="shared" si="257"/>
        <v/>
      </c>
      <c r="Y695" s="34"/>
      <c r="Z695" s="67" t="str">
        <f t="shared" si="266"/>
        <v/>
      </c>
      <c r="AA695" s="67" t="str">
        <f>IF(Y695="","",VLOOKUP(Y695,'DOCUMENT TYPE'!$A$7:$C$837,2,))</f>
        <v/>
      </c>
      <c r="AB695" s="67" t="str">
        <f t="shared" si="267"/>
        <v/>
      </c>
      <c r="AC695" s="67" t="str">
        <f>IF(Y695="","",VLOOKUP(Y695,'DOCUMENT TYPE'!$A$7:$C$837,3,))</f>
        <v/>
      </c>
      <c r="AD695" s="67" t="str">
        <f t="shared" si="258"/>
        <v/>
      </c>
      <c r="AE695" s="54"/>
      <c r="AF695" s="55" t="str">
        <f t="shared" si="268"/>
        <v/>
      </c>
      <c r="AG695" s="67" t="str">
        <f>IF(AE695="","",VLOOKUP(AE695,DISCIPLINE!$A$2:$C$845,2,))</f>
        <v/>
      </c>
      <c r="AH695" s="57" t="str">
        <f t="shared" si="259"/>
        <v/>
      </c>
      <c r="AI695" s="57"/>
      <c r="AJ695" s="57" t="str">
        <f t="shared" si="260"/>
        <v/>
      </c>
      <c r="AK695" s="57"/>
      <c r="AL695" s="57" t="str">
        <f t="shared" si="261"/>
        <v/>
      </c>
      <c r="AM695" s="57"/>
      <c r="AN695" s="57" t="str">
        <f t="shared" si="262"/>
        <v/>
      </c>
      <c r="AO695" s="57"/>
      <c r="AP695" s="25"/>
      <c r="AQ695" s="23" t="str">
        <f t="shared" si="263"/>
        <v>Missing input data</v>
      </c>
      <c r="AR695" s="23" t="str">
        <f t="shared" si="264"/>
        <v>Missing input data</v>
      </c>
      <c r="AS695" s="25"/>
      <c r="AT695" s="23" t="str">
        <f t="shared" si="248"/>
        <v>Missing input data</v>
      </c>
      <c r="AU695" s="23" t="str">
        <f t="shared" si="249"/>
        <v>Missing input data</v>
      </c>
      <c r="AV695" s="25"/>
    </row>
    <row r="696" spans="1:48">
      <c r="A696" s="56"/>
      <c r="B696" s="67" t="str">
        <f t="shared" si="250"/>
        <v/>
      </c>
      <c r="C696" s="57"/>
      <c r="D696" s="67" t="str">
        <f t="shared" si="251"/>
        <v/>
      </c>
      <c r="E696" s="54"/>
      <c r="F696" s="51" t="str">
        <f t="shared" si="252"/>
        <v/>
      </c>
      <c r="G696" s="54"/>
      <c r="H696" s="67" t="str">
        <f t="shared" si="253"/>
        <v/>
      </c>
      <c r="I696" s="54" t="str">
        <f>IF(G696="","",VLOOKUP(G696,'LEVEL-SYSTEM'!$A$2:$B$849,2,))</f>
        <v/>
      </c>
      <c r="J696" s="67" t="str">
        <f t="shared" si="254"/>
        <v/>
      </c>
      <c r="K696" s="54"/>
      <c r="L696" s="55" t="str">
        <f t="shared" si="245"/>
        <v/>
      </c>
      <c r="M696" s="67" t="str">
        <f>IF(K696="","",VLOOKUP(K696,DISCIPLINE!$A$2:$C$845,2,))</f>
        <v/>
      </c>
      <c r="N696" s="55" t="str">
        <f t="shared" si="246"/>
        <v/>
      </c>
      <c r="O696" s="67" t="str">
        <f>IF(M696="","",VLOOKUP(M696,DISCIPLINE!$A$2:$C$845,2,))</f>
        <v/>
      </c>
      <c r="P696" s="67" t="str">
        <f t="shared" si="255"/>
        <v/>
      </c>
      <c r="Q696" s="57"/>
      <c r="R696" s="67" t="str">
        <f t="shared" si="247"/>
        <v/>
      </c>
      <c r="S696" s="79" t="str">
        <f>IF(Q696="","",VLOOKUP(Q696,'[1]ACTIVITY &amp; DISCIPLINE CODE'!$F$3:$I$1862,2,))</f>
        <v/>
      </c>
      <c r="T696" s="67" t="str">
        <f t="shared" si="265"/>
        <v/>
      </c>
      <c r="U696" s="67" t="str">
        <f>IF(Q696="","",VLOOKUP(Q696,'[1]ACTIVITY &amp; DISCIPLINE CODE'!$F$3:$I$1862,3,))</f>
        <v/>
      </c>
      <c r="V696" s="67" t="str">
        <f t="shared" si="256"/>
        <v/>
      </c>
      <c r="W696" s="67" t="str">
        <f>IF(Q696="","",VLOOKUP(Q696,'[2]ACTIVITY &amp; DISCIPLINE CODE'!$F$3:$I$1850,4,))</f>
        <v/>
      </c>
      <c r="X696" s="57" t="str">
        <f t="shared" si="257"/>
        <v/>
      </c>
      <c r="Y696" s="34"/>
      <c r="Z696" s="67" t="str">
        <f t="shared" si="266"/>
        <v/>
      </c>
      <c r="AA696" s="67" t="str">
        <f>IF(Y696="","",VLOOKUP(Y696,'DOCUMENT TYPE'!$A$7:$C$837,2,))</f>
        <v/>
      </c>
      <c r="AB696" s="67" t="str">
        <f t="shared" si="267"/>
        <v/>
      </c>
      <c r="AC696" s="67" t="str">
        <f>IF(Y696="","",VLOOKUP(Y696,'DOCUMENT TYPE'!$A$7:$C$837,3,))</f>
        <v/>
      </c>
      <c r="AD696" s="67" t="str">
        <f t="shared" si="258"/>
        <v/>
      </c>
      <c r="AE696" s="54"/>
      <c r="AF696" s="55" t="str">
        <f t="shared" si="268"/>
        <v/>
      </c>
      <c r="AG696" s="67" t="str">
        <f>IF(AE696="","",VLOOKUP(AE696,DISCIPLINE!$A$2:$C$845,2,))</f>
        <v/>
      </c>
      <c r="AH696" s="57" t="str">
        <f t="shared" si="259"/>
        <v/>
      </c>
      <c r="AI696" s="57"/>
      <c r="AJ696" s="57" t="str">
        <f t="shared" si="260"/>
        <v/>
      </c>
      <c r="AK696" s="57"/>
      <c r="AL696" s="57" t="str">
        <f t="shared" si="261"/>
        <v/>
      </c>
      <c r="AM696" s="57"/>
      <c r="AN696" s="57" t="str">
        <f t="shared" si="262"/>
        <v/>
      </c>
      <c r="AO696" s="57"/>
      <c r="AP696" s="25"/>
      <c r="AQ696" s="23" t="str">
        <f t="shared" si="263"/>
        <v>Missing input data</v>
      </c>
      <c r="AR696" s="23" t="str">
        <f t="shared" si="264"/>
        <v>Missing input data</v>
      </c>
      <c r="AS696" s="25"/>
      <c r="AT696" s="23" t="str">
        <f t="shared" si="248"/>
        <v>Missing input data</v>
      </c>
      <c r="AU696" s="23" t="str">
        <f t="shared" si="249"/>
        <v>Missing input data</v>
      </c>
      <c r="AV696" s="25"/>
    </row>
    <row r="697" spans="1:48">
      <c r="A697" s="56"/>
      <c r="B697" s="67" t="str">
        <f t="shared" si="250"/>
        <v/>
      </c>
      <c r="C697" s="57"/>
      <c r="D697" s="67" t="str">
        <f t="shared" si="251"/>
        <v/>
      </c>
      <c r="E697" s="54"/>
      <c r="F697" s="51" t="str">
        <f t="shared" si="252"/>
        <v/>
      </c>
      <c r="G697" s="54"/>
      <c r="H697" s="67" t="str">
        <f t="shared" si="253"/>
        <v/>
      </c>
      <c r="I697" s="54" t="str">
        <f>IF(G697="","",VLOOKUP(G697,'LEVEL-SYSTEM'!$A$2:$B$849,2,))</f>
        <v/>
      </c>
      <c r="J697" s="67" t="str">
        <f t="shared" si="254"/>
        <v/>
      </c>
      <c r="K697" s="54"/>
      <c r="L697" s="55" t="str">
        <f t="shared" si="245"/>
        <v/>
      </c>
      <c r="M697" s="67" t="str">
        <f>IF(K697="","",VLOOKUP(K697,DISCIPLINE!$A$2:$C$845,2,))</f>
        <v/>
      </c>
      <c r="N697" s="55" t="str">
        <f t="shared" si="246"/>
        <v/>
      </c>
      <c r="O697" s="67" t="str">
        <f>IF(M697="","",VLOOKUP(M697,DISCIPLINE!$A$2:$C$845,2,))</f>
        <v/>
      </c>
      <c r="P697" s="67" t="str">
        <f t="shared" si="255"/>
        <v/>
      </c>
      <c r="Q697" s="57"/>
      <c r="R697" s="67" t="str">
        <f t="shared" si="247"/>
        <v/>
      </c>
      <c r="S697" s="79" t="str">
        <f>IF(Q697="","",VLOOKUP(Q697,'[1]ACTIVITY &amp; DISCIPLINE CODE'!$F$3:$I$1862,2,))</f>
        <v/>
      </c>
      <c r="T697" s="67" t="str">
        <f t="shared" si="265"/>
        <v/>
      </c>
      <c r="U697" s="67" t="str">
        <f>IF(Q697="","",VLOOKUP(Q697,'[1]ACTIVITY &amp; DISCIPLINE CODE'!$F$3:$I$1862,3,))</f>
        <v/>
      </c>
      <c r="V697" s="67" t="str">
        <f t="shared" si="256"/>
        <v/>
      </c>
      <c r="W697" s="67" t="str">
        <f>IF(Q697="","",VLOOKUP(Q697,'[2]ACTIVITY &amp; DISCIPLINE CODE'!$F$3:$I$1850,4,))</f>
        <v/>
      </c>
      <c r="X697" s="57" t="str">
        <f t="shared" si="257"/>
        <v/>
      </c>
      <c r="Y697" s="34"/>
      <c r="Z697" s="67" t="str">
        <f t="shared" si="266"/>
        <v/>
      </c>
      <c r="AA697" s="67" t="str">
        <f>IF(Y697="","",VLOOKUP(Y697,'DOCUMENT TYPE'!$A$7:$C$837,2,))</f>
        <v/>
      </c>
      <c r="AB697" s="67" t="str">
        <f t="shared" si="267"/>
        <v/>
      </c>
      <c r="AC697" s="67" t="str">
        <f>IF(Y697="","",VLOOKUP(Y697,'DOCUMENT TYPE'!$A$7:$C$837,3,))</f>
        <v/>
      </c>
      <c r="AD697" s="67" t="str">
        <f t="shared" si="258"/>
        <v/>
      </c>
      <c r="AE697" s="54"/>
      <c r="AF697" s="55" t="str">
        <f t="shared" si="268"/>
        <v/>
      </c>
      <c r="AG697" s="67" t="str">
        <f>IF(AE697="","",VLOOKUP(AE697,DISCIPLINE!$A$2:$C$845,2,))</f>
        <v/>
      </c>
      <c r="AH697" s="57" t="str">
        <f t="shared" si="259"/>
        <v/>
      </c>
      <c r="AI697" s="57"/>
      <c r="AJ697" s="57" t="str">
        <f t="shared" si="260"/>
        <v/>
      </c>
      <c r="AK697" s="57"/>
      <c r="AL697" s="57" t="str">
        <f t="shared" si="261"/>
        <v/>
      </c>
      <c r="AM697" s="57"/>
      <c r="AN697" s="57" t="str">
        <f t="shared" si="262"/>
        <v/>
      </c>
      <c r="AO697" s="57"/>
      <c r="AP697" s="25"/>
      <c r="AQ697" s="23" t="str">
        <f t="shared" si="263"/>
        <v>Missing input data</v>
      </c>
      <c r="AR697" s="23" t="str">
        <f t="shared" si="264"/>
        <v>Missing input data</v>
      </c>
      <c r="AS697" s="25"/>
      <c r="AT697" s="23" t="str">
        <f t="shared" si="248"/>
        <v>Missing input data</v>
      </c>
      <c r="AU697" s="23" t="str">
        <f t="shared" si="249"/>
        <v>Missing input data</v>
      </c>
      <c r="AV697" s="25"/>
    </row>
    <row r="698" spans="1:48">
      <c r="A698" s="56"/>
      <c r="B698" s="67" t="str">
        <f t="shared" si="250"/>
        <v/>
      </c>
      <c r="C698" s="57"/>
      <c r="D698" s="67" t="str">
        <f t="shared" si="251"/>
        <v/>
      </c>
      <c r="E698" s="54"/>
      <c r="F698" s="51" t="str">
        <f t="shared" si="252"/>
        <v/>
      </c>
      <c r="G698" s="54"/>
      <c r="H698" s="67" t="str">
        <f t="shared" si="253"/>
        <v/>
      </c>
      <c r="I698" s="54" t="str">
        <f>IF(G698="","",VLOOKUP(G698,'LEVEL-SYSTEM'!$A$2:$B$849,2,))</f>
        <v/>
      </c>
      <c r="J698" s="67" t="str">
        <f t="shared" si="254"/>
        <v/>
      </c>
      <c r="K698" s="54"/>
      <c r="L698" s="55" t="str">
        <f t="shared" si="245"/>
        <v/>
      </c>
      <c r="M698" s="67" t="str">
        <f>IF(K698="","",VLOOKUP(K698,DISCIPLINE!$A$2:$C$845,2,))</f>
        <v/>
      </c>
      <c r="N698" s="55" t="str">
        <f t="shared" si="246"/>
        <v/>
      </c>
      <c r="O698" s="67" t="str">
        <f>IF(M698="","",VLOOKUP(M698,DISCIPLINE!$A$2:$C$845,2,))</f>
        <v/>
      </c>
      <c r="P698" s="67" t="str">
        <f t="shared" si="255"/>
        <v/>
      </c>
      <c r="Q698" s="57"/>
      <c r="R698" s="67" t="str">
        <f t="shared" si="247"/>
        <v/>
      </c>
      <c r="S698" s="79" t="str">
        <f>IF(Q698="","",VLOOKUP(Q698,'[1]ACTIVITY &amp; DISCIPLINE CODE'!$F$3:$I$1862,2,))</f>
        <v/>
      </c>
      <c r="T698" s="67" t="str">
        <f t="shared" si="265"/>
        <v/>
      </c>
      <c r="U698" s="67" t="str">
        <f>IF(Q698="","",VLOOKUP(Q698,'[1]ACTIVITY &amp; DISCIPLINE CODE'!$F$3:$I$1862,3,))</f>
        <v/>
      </c>
      <c r="V698" s="67" t="str">
        <f t="shared" si="256"/>
        <v/>
      </c>
      <c r="W698" s="67" t="str">
        <f>IF(Q698="","",VLOOKUP(Q698,'[2]ACTIVITY &amp; DISCIPLINE CODE'!$F$3:$I$1850,4,))</f>
        <v/>
      </c>
      <c r="X698" s="57" t="str">
        <f t="shared" si="257"/>
        <v/>
      </c>
      <c r="Y698" s="34"/>
      <c r="Z698" s="67" t="str">
        <f t="shared" si="266"/>
        <v/>
      </c>
      <c r="AA698" s="67" t="str">
        <f>IF(Y698="","",VLOOKUP(Y698,'DOCUMENT TYPE'!$A$7:$C$837,2,))</f>
        <v/>
      </c>
      <c r="AB698" s="67" t="str">
        <f t="shared" si="267"/>
        <v/>
      </c>
      <c r="AC698" s="67" t="str">
        <f>IF(Y698="","",VLOOKUP(Y698,'DOCUMENT TYPE'!$A$7:$C$837,3,))</f>
        <v/>
      </c>
      <c r="AD698" s="67" t="str">
        <f t="shared" si="258"/>
        <v/>
      </c>
      <c r="AE698" s="54"/>
      <c r="AF698" s="55" t="str">
        <f t="shared" si="268"/>
        <v/>
      </c>
      <c r="AG698" s="67" t="str">
        <f>IF(AE698="","",VLOOKUP(AE698,DISCIPLINE!$A$2:$C$845,2,))</f>
        <v/>
      </c>
      <c r="AH698" s="57" t="str">
        <f t="shared" si="259"/>
        <v/>
      </c>
      <c r="AI698" s="57"/>
      <c r="AJ698" s="57" t="str">
        <f t="shared" si="260"/>
        <v/>
      </c>
      <c r="AK698" s="57"/>
      <c r="AL698" s="57" t="str">
        <f t="shared" si="261"/>
        <v/>
      </c>
      <c r="AM698" s="57"/>
      <c r="AN698" s="57" t="str">
        <f t="shared" si="262"/>
        <v/>
      </c>
      <c r="AO698" s="57"/>
      <c r="AP698" s="25"/>
      <c r="AQ698" s="23" t="str">
        <f t="shared" si="263"/>
        <v>Missing input data</v>
      </c>
      <c r="AR698" s="23" t="str">
        <f t="shared" si="264"/>
        <v>Missing input data</v>
      </c>
      <c r="AS698" s="25"/>
      <c r="AT698" s="23" t="str">
        <f t="shared" si="248"/>
        <v>Missing input data</v>
      </c>
      <c r="AU698" s="23" t="str">
        <f t="shared" si="249"/>
        <v>Missing input data</v>
      </c>
      <c r="AV698" s="25"/>
    </row>
    <row r="699" spans="1:48">
      <c r="A699" s="56"/>
      <c r="B699" s="67" t="str">
        <f t="shared" si="250"/>
        <v/>
      </c>
      <c r="C699" s="57"/>
      <c r="D699" s="67" t="str">
        <f t="shared" si="251"/>
        <v/>
      </c>
      <c r="E699" s="54"/>
      <c r="F699" s="51" t="str">
        <f t="shared" si="252"/>
        <v/>
      </c>
      <c r="G699" s="54"/>
      <c r="H699" s="67" t="str">
        <f t="shared" si="253"/>
        <v/>
      </c>
      <c r="I699" s="54" t="str">
        <f>IF(G699="","",VLOOKUP(G699,'LEVEL-SYSTEM'!$A$2:$B$849,2,))</f>
        <v/>
      </c>
      <c r="J699" s="67" t="str">
        <f t="shared" si="254"/>
        <v/>
      </c>
      <c r="K699" s="54"/>
      <c r="L699" s="55" t="str">
        <f t="shared" si="245"/>
        <v/>
      </c>
      <c r="M699" s="67" t="str">
        <f>IF(K699="","",VLOOKUP(K699,DISCIPLINE!$A$2:$C$845,2,))</f>
        <v/>
      </c>
      <c r="N699" s="55" t="str">
        <f t="shared" si="246"/>
        <v/>
      </c>
      <c r="O699" s="67" t="str">
        <f>IF(M699="","",VLOOKUP(M699,DISCIPLINE!$A$2:$C$845,2,))</f>
        <v/>
      </c>
      <c r="P699" s="67" t="str">
        <f t="shared" si="255"/>
        <v/>
      </c>
      <c r="Q699" s="57"/>
      <c r="R699" s="67" t="str">
        <f t="shared" si="247"/>
        <v/>
      </c>
      <c r="S699" s="79" t="str">
        <f>IF(Q699="","",VLOOKUP(Q699,'[1]ACTIVITY &amp; DISCIPLINE CODE'!$F$3:$I$1862,2,))</f>
        <v/>
      </c>
      <c r="T699" s="67" t="str">
        <f t="shared" si="265"/>
        <v/>
      </c>
      <c r="U699" s="67" t="str">
        <f>IF(Q699="","",VLOOKUP(Q699,'[1]ACTIVITY &amp; DISCIPLINE CODE'!$F$3:$I$1862,3,))</f>
        <v/>
      </c>
      <c r="V699" s="67" t="str">
        <f t="shared" si="256"/>
        <v/>
      </c>
      <c r="W699" s="67" t="str">
        <f>IF(Q699="","",VLOOKUP(Q699,'[2]ACTIVITY &amp; DISCIPLINE CODE'!$F$3:$I$1850,4,))</f>
        <v/>
      </c>
      <c r="X699" s="57" t="str">
        <f t="shared" si="257"/>
        <v/>
      </c>
      <c r="Y699" s="34"/>
      <c r="Z699" s="67" t="str">
        <f t="shared" si="266"/>
        <v/>
      </c>
      <c r="AA699" s="67" t="str">
        <f>IF(Y699="","",VLOOKUP(Y699,'DOCUMENT TYPE'!$A$7:$C$837,2,))</f>
        <v/>
      </c>
      <c r="AB699" s="67" t="str">
        <f t="shared" si="267"/>
        <v/>
      </c>
      <c r="AC699" s="67" t="str">
        <f>IF(Y699="","",VLOOKUP(Y699,'DOCUMENT TYPE'!$A$7:$C$837,3,))</f>
        <v/>
      </c>
      <c r="AD699" s="67" t="str">
        <f t="shared" si="258"/>
        <v/>
      </c>
      <c r="AE699" s="54"/>
      <c r="AF699" s="55" t="str">
        <f t="shared" si="268"/>
        <v/>
      </c>
      <c r="AG699" s="67" t="str">
        <f>IF(AE699="","",VLOOKUP(AE699,DISCIPLINE!$A$2:$C$845,2,))</f>
        <v/>
      </c>
      <c r="AH699" s="57" t="str">
        <f t="shared" si="259"/>
        <v/>
      </c>
      <c r="AI699" s="57"/>
      <c r="AJ699" s="57" t="str">
        <f t="shared" si="260"/>
        <v/>
      </c>
      <c r="AK699" s="57"/>
      <c r="AL699" s="57" t="str">
        <f t="shared" si="261"/>
        <v/>
      </c>
      <c r="AM699" s="57"/>
      <c r="AN699" s="57" t="str">
        <f t="shared" si="262"/>
        <v/>
      </c>
      <c r="AO699" s="57"/>
      <c r="AP699" s="25"/>
      <c r="AQ699" s="23" t="str">
        <f t="shared" si="263"/>
        <v>Missing input data</v>
      </c>
      <c r="AR699" s="23" t="str">
        <f t="shared" si="264"/>
        <v>Missing input data</v>
      </c>
      <c r="AS699" s="25"/>
      <c r="AT699" s="23" t="str">
        <f t="shared" si="248"/>
        <v>Missing input data</v>
      </c>
      <c r="AU699" s="23" t="str">
        <f t="shared" si="249"/>
        <v>Missing input data</v>
      </c>
      <c r="AV699" s="25"/>
    </row>
    <row r="700" spans="1:48">
      <c r="A700" s="56"/>
      <c r="B700" s="67" t="str">
        <f t="shared" si="250"/>
        <v/>
      </c>
      <c r="C700" s="57"/>
      <c r="D700" s="67" t="str">
        <f t="shared" si="251"/>
        <v/>
      </c>
      <c r="E700" s="54"/>
      <c r="F700" s="51" t="str">
        <f t="shared" si="252"/>
        <v/>
      </c>
      <c r="G700" s="54"/>
      <c r="H700" s="67" t="str">
        <f t="shared" si="253"/>
        <v/>
      </c>
      <c r="I700" s="54" t="str">
        <f>IF(G700="","",VLOOKUP(G700,'LEVEL-SYSTEM'!$A$2:$B$849,2,))</f>
        <v/>
      </c>
      <c r="J700" s="67" t="str">
        <f t="shared" si="254"/>
        <v/>
      </c>
      <c r="K700" s="54"/>
      <c r="L700" s="55" t="str">
        <f t="shared" si="245"/>
        <v/>
      </c>
      <c r="M700" s="67" t="str">
        <f>IF(K700="","",VLOOKUP(K700,DISCIPLINE!$A$2:$C$845,2,))</f>
        <v/>
      </c>
      <c r="N700" s="55" t="str">
        <f t="shared" si="246"/>
        <v/>
      </c>
      <c r="O700" s="67" t="str">
        <f>IF(M700="","",VLOOKUP(M700,DISCIPLINE!$A$2:$C$845,2,))</f>
        <v/>
      </c>
      <c r="P700" s="67" t="str">
        <f t="shared" si="255"/>
        <v/>
      </c>
      <c r="Q700" s="57"/>
      <c r="R700" s="67" t="str">
        <f t="shared" si="247"/>
        <v/>
      </c>
      <c r="S700" s="79" t="str">
        <f>IF(Q700="","",VLOOKUP(Q700,'[1]ACTIVITY &amp; DISCIPLINE CODE'!$F$3:$I$1862,2,))</f>
        <v/>
      </c>
      <c r="T700" s="67" t="str">
        <f t="shared" si="265"/>
        <v/>
      </c>
      <c r="U700" s="67" t="str">
        <f>IF(Q700="","",VLOOKUP(Q700,'[1]ACTIVITY &amp; DISCIPLINE CODE'!$F$3:$I$1862,3,))</f>
        <v/>
      </c>
      <c r="V700" s="67" t="str">
        <f t="shared" si="256"/>
        <v/>
      </c>
      <c r="W700" s="67" t="str">
        <f>IF(Q700="","",VLOOKUP(Q700,'[2]ACTIVITY &amp; DISCIPLINE CODE'!$F$3:$I$1850,4,))</f>
        <v/>
      </c>
      <c r="X700" s="57" t="str">
        <f t="shared" si="257"/>
        <v/>
      </c>
      <c r="Y700" s="34"/>
      <c r="Z700" s="67" t="str">
        <f t="shared" si="266"/>
        <v/>
      </c>
      <c r="AA700" s="67" t="str">
        <f>IF(Y700="","",VLOOKUP(Y700,'DOCUMENT TYPE'!$A$7:$C$837,2,))</f>
        <v/>
      </c>
      <c r="AB700" s="67" t="str">
        <f t="shared" si="267"/>
        <v/>
      </c>
      <c r="AC700" s="67" t="str">
        <f>IF(Y700="","",VLOOKUP(Y700,'DOCUMENT TYPE'!$A$7:$C$837,3,))</f>
        <v/>
      </c>
      <c r="AD700" s="67" t="str">
        <f t="shared" si="258"/>
        <v/>
      </c>
      <c r="AE700" s="54"/>
      <c r="AF700" s="55" t="str">
        <f t="shared" si="268"/>
        <v/>
      </c>
      <c r="AG700" s="67" t="str">
        <f>IF(AE700="","",VLOOKUP(AE700,DISCIPLINE!$A$2:$C$845,2,))</f>
        <v/>
      </c>
      <c r="AH700" s="57" t="str">
        <f t="shared" si="259"/>
        <v/>
      </c>
      <c r="AI700" s="57"/>
      <c r="AJ700" s="57" t="str">
        <f t="shared" si="260"/>
        <v/>
      </c>
      <c r="AK700" s="57"/>
      <c r="AL700" s="57" t="str">
        <f t="shared" si="261"/>
        <v/>
      </c>
      <c r="AM700" s="57"/>
      <c r="AN700" s="57" t="str">
        <f t="shared" si="262"/>
        <v/>
      </c>
      <c r="AO700" s="57"/>
      <c r="AP700" s="25"/>
      <c r="AQ700" s="23" t="str">
        <f t="shared" si="263"/>
        <v>Missing input data</v>
      </c>
      <c r="AR700" s="23" t="str">
        <f t="shared" si="264"/>
        <v>Missing input data</v>
      </c>
      <c r="AS700" s="25"/>
      <c r="AT700" s="23" t="str">
        <f t="shared" si="248"/>
        <v>Missing input data</v>
      </c>
      <c r="AU700" s="23" t="str">
        <f t="shared" si="249"/>
        <v>Missing input data</v>
      </c>
      <c r="AV700" s="25"/>
    </row>
    <row r="701" spans="1:48">
      <c r="A701" s="56"/>
      <c r="B701" s="67" t="str">
        <f t="shared" si="250"/>
        <v/>
      </c>
      <c r="C701" s="57"/>
      <c r="D701" s="67" t="str">
        <f t="shared" si="251"/>
        <v/>
      </c>
      <c r="E701" s="54"/>
      <c r="F701" s="51" t="str">
        <f t="shared" si="252"/>
        <v/>
      </c>
      <c r="G701" s="54"/>
      <c r="H701" s="67" t="str">
        <f t="shared" si="253"/>
        <v/>
      </c>
      <c r="I701" s="54" t="str">
        <f>IF(G701="","",VLOOKUP(G701,'LEVEL-SYSTEM'!$A$2:$B$849,2,))</f>
        <v/>
      </c>
      <c r="J701" s="67" t="str">
        <f t="shared" si="254"/>
        <v/>
      </c>
      <c r="K701" s="54"/>
      <c r="L701" s="55" t="str">
        <f t="shared" si="245"/>
        <v/>
      </c>
      <c r="M701" s="67" t="str">
        <f>IF(K701="","",VLOOKUP(K701,DISCIPLINE!$A$2:$C$845,2,))</f>
        <v/>
      </c>
      <c r="N701" s="55" t="str">
        <f t="shared" si="246"/>
        <v/>
      </c>
      <c r="O701" s="67" t="str">
        <f>IF(M701="","",VLOOKUP(M701,DISCIPLINE!$A$2:$C$845,2,))</f>
        <v/>
      </c>
      <c r="P701" s="67" t="str">
        <f t="shared" si="255"/>
        <v/>
      </c>
      <c r="Q701" s="57"/>
      <c r="R701" s="67" t="str">
        <f t="shared" si="247"/>
        <v/>
      </c>
      <c r="S701" s="79" t="str">
        <f>IF(Q701="","",VLOOKUP(Q701,'[1]ACTIVITY &amp; DISCIPLINE CODE'!$F$3:$I$1862,2,))</f>
        <v/>
      </c>
      <c r="T701" s="67" t="str">
        <f t="shared" si="265"/>
        <v/>
      </c>
      <c r="U701" s="67" t="str">
        <f>IF(Q701="","",VLOOKUP(Q701,'[1]ACTIVITY &amp; DISCIPLINE CODE'!$F$3:$I$1862,3,))</f>
        <v/>
      </c>
      <c r="V701" s="67" t="str">
        <f t="shared" si="256"/>
        <v/>
      </c>
      <c r="W701" s="67" t="str">
        <f>IF(Q701="","",VLOOKUP(Q701,'[2]ACTIVITY &amp; DISCIPLINE CODE'!$F$3:$I$1850,4,))</f>
        <v/>
      </c>
      <c r="X701" s="57" t="str">
        <f t="shared" si="257"/>
        <v/>
      </c>
      <c r="Y701" s="34"/>
      <c r="Z701" s="67" t="str">
        <f t="shared" si="266"/>
        <v/>
      </c>
      <c r="AA701" s="67" t="str">
        <f>IF(Y701="","",VLOOKUP(Y701,'DOCUMENT TYPE'!$A$7:$C$837,2,))</f>
        <v/>
      </c>
      <c r="AB701" s="67" t="str">
        <f t="shared" si="267"/>
        <v/>
      </c>
      <c r="AC701" s="67" t="str">
        <f>IF(Y701="","",VLOOKUP(Y701,'DOCUMENT TYPE'!$A$7:$C$837,3,))</f>
        <v/>
      </c>
      <c r="AD701" s="67" t="str">
        <f t="shared" si="258"/>
        <v/>
      </c>
      <c r="AE701" s="54"/>
      <c r="AF701" s="55" t="str">
        <f t="shared" si="268"/>
        <v/>
      </c>
      <c r="AG701" s="67" t="str">
        <f>IF(AE701="","",VLOOKUP(AE701,DISCIPLINE!$A$2:$C$845,2,))</f>
        <v/>
      </c>
      <c r="AH701" s="57" t="str">
        <f t="shared" si="259"/>
        <v/>
      </c>
      <c r="AI701" s="57"/>
      <c r="AJ701" s="57" t="str">
        <f t="shared" si="260"/>
        <v/>
      </c>
      <c r="AK701" s="57"/>
      <c r="AL701" s="57" t="str">
        <f t="shared" si="261"/>
        <v/>
      </c>
      <c r="AM701" s="57"/>
      <c r="AN701" s="57" t="str">
        <f t="shared" si="262"/>
        <v/>
      </c>
      <c r="AO701" s="57"/>
      <c r="AP701" s="25"/>
      <c r="AQ701" s="23" t="str">
        <f t="shared" si="263"/>
        <v>Missing input data</v>
      </c>
      <c r="AR701" s="23" t="str">
        <f t="shared" si="264"/>
        <v>Missing input data</v>
      </c>
      <c r="AS701" s="25"/>
      <c r="AT701" s="23" t="str">
        <f t="shared" si="248"/>
        <v>Missing input data</v>
      </c>
      <c r="AU701" s="23" t="str">
        <f t="shared" si="249"/>
        <v>Missing input data</v>
      </c>
      <c r="AV701" s="25"/>
    </row>
    <row r="702" spans="1:48">
      <c r="A702" s="56"/>
      <c r="B702" s="67" t="str">
        <f t="shared" si="250"/>
        <v/>
      </c>
      <c r="C702" s="57"/>
      <c r="D702" s="67" t="str">
        <f t="shared" si="251"/>
        <v/>
      </c>
      <c r="E702" s="54"/>
      <c r="F702" s="51" t="str">
        <f t="shared" si="252"/>
        <v/>
      </c>
      <c r="G702" s="54"/>
      <c r="H702" s="67" t="str">
        <f t="shared" si="253"/>
        <v/>
      </c>
      <c r="I702" s="54" t="str">
        <f>IF(G702="","",VLOOKUP(G702,'LEVEL-SYSTEM'!$A$2:$B$849,2,))</f>
        <v/>
      </c>
      <c r="J702" s="67" t="str">
        <f t="shared" si="254"/>
        <v/>
      </c>
      <c r="K702" s="54"/>
      <c r="L702" s="55" t="str">
        <f t="shared" si="245"/>
        <v/>
      </c>
      <c r="M702" s="67" t="str">
        <f>IF(K702="","",VLOOKUP(K702,DISCIPLINE!$A$2:$C$845,2,))</f>
        <v/>
      </c>
      <c r="N702" s="55" t="str">
        <f t="shared" si="246"/>
        <v/>
      </c>
      <c r="O702" s="67" t="str">
        <f>IF(M702="","",VLOOKUP(M702,DISCIPLINE!$A$2:$C$845,2,))</f>
        <v/>
      </c>
      <c r="P702" s="67" t="str">
        <f t="shared" si="255"/>
        <v/>
      </c>
      <c r="Q702" s="57"/>
      <c r="R702" s="67" t="str">
        <f t="shared" si="247"/>
        <v/>
      </c>
      <c r="S702" s="79" t="str">
        <f>IF(Q702="","",VLOOKUP(Q702,'[1]ACTIVITY &amp; DISCIPLINE CODE'!$F$3:$I$1862,2,))</f>
        <v/>
      </c>
      <c r="T702" s="67" t="str">
        <f t="shared" si="265"/>
        <v/>
      </c>
      <c r="U702" s="67" t="str">
        <f>IF(Q702="","",VLOOKUP(Q702,'[1]ACTIVITY &amp; DISCIPLINE CODE'!$F$3:$I$1862,3,))</f>
        <v/>
      </c>
      <c r="V702" s="67" t="str">
        <f t="shared" si="256"/>
        <v/>
      </c>
      <c r="W702" s="67" t="str">
        <f>IF(Q702="","",VLOOKUP(Q702,'[2]ACTIVITY &amp; DISCIPLINE CODE'!$F$3:$I$1850,4,))</f>
        <v/>
      </c>
      <c r="X702" s="57" t="str">
        <f t="shared" si="257"/>
        <v/>
      </c>
      <c r="Y702" s="34"/>
      <c r="Z702" s="67" t="str">
        <f t="shared" si="266"/>
        <v/>
      </c>
      <c r="AA702" s="67" t="str">
        <f>IF(Y702="","",VLOOKUP(Y702,'DOCUMENT TYPE'!$A$7:$C$837,2,))</f>
        <v/>
      </c>
      <c r="AB702" s="67" t="str">
        <f t="shared" si="267"/>
        <v/>
      </c>
      <c r="AC702" s="67" t="str">
        <f>IF(Y702="","",VLOOKUP(Y702,'DOCUMENT TYPE'!$A$7:$C$837,3,))</f>
        <v/>
      </c>
      <c r="AD702" s="67" t="str">
        <f t="shared" si="258"/>
        <v/>
      </c>
      <c r="AE702" s="54"/>
      <c r="AF702" s="55" t="str">
        <f t="shared" si="268"/>
        <v/>
      </c>
      <c r="AG702" s="67" t="str">
        <f>IF(AE702="","",VLOOKUP(AE702,DISCIPLINE!$A$2:$C$845,2,))</f>
        <v/>
      </c>
      <c r="AH702" s="57" t="str">
        <f t="shared" si="259"/>
        <v/>
      </c>
      <c r="AI702" s="57"/>
      <c r="AJ702" s="57" t="str">
        <f t="shared" si="260"/>
        <v/>
      </c>
      <c r="AK702" s="57"/>
      <c r="AL702" s="57" t="str">
        <f t="shared" si="261"/>
        <v/>
      </c>
      <c r="AM702" s="57"/>
      <c r="AN702" s="57" t="str">
        <f t="shared" si="262"/>
        <v/>
      </c>
      <c r="AO702" s="57"/>
      <c r="AP702" s="25"/>
      <c r="AQ702" s="23" t="str">
        <f t="shared" si="263"/>
        <v>Missing input data</v>
      </c>
      <c r="AR702" s="23" t="str">
        <f t="shared" si="264"/>
        <v>Missing input data</v>
      </c>
      <c r="AS702" s="25"/>
      <c r="AT702" s="23" t="str">
        <f t="shared" si="248"/>
        <v>Missing input data</v>
      </c>
      <c r="AU702" s="23" t="str">
        <f t="shared" si="249"/>
        <v>Missing input data</v>
      </c>
      <c r="AV702" s="25"/>
    </row>
    <row r="703" spans="1:48">
      <c r="A703" s="56"/>
      <c r="B703" s="67" t="str">
        <f t="shared" si="250"/>
        <v/>
      </c>
      <c r="C703" s="57"/>
      <c r="D703" s="67" t="str">
        <f t="shared" si="251"/>
        <v/>
      </c>
      <c r="E703" s="54"/>
      <c r="F703" s="51" t="str">
        <f t="shared" si="252"/>
        <v/>
      </c>
      <c r="G703" s="54"/>
      <c r="H703" s="67" t="str">
        <f t="shared" si="253"/>
        <v/>
      </c>
      <c r="I703" s="54" t="str">
        <f>IF(G703="","",VLOOKUP(G703,'LEVEL-SYSTEM'!$A$2:$B$849,2,))</f>
        <v/>
      </c>
      <c r="J703" s="67" t="str">
        <f t="shared" si="254"/>
        <v/>
      </c>
      <c r="K703" s="54"/>
      <c r="L703" s="55" t="str">
        <f t="shared" si="245"/>
        <v/>
      </c>
      <c r="M703" s="67" t="str">
        <f>IF(K703="","",VLOOKUP(K703,DISCIPLINE!$A$2:$C$845,2,))</f>
        <v/>
      </c>
      <c r="N703" s="55" t="str">
        <f t="shared" si="246"/>
        <v/>
      </c>
      <c r="O703" s="67" t="str">
        <f>IF(M703="","",VLOOKUP(M703,DISCIPLINE!$A$2:$C$845,2,))</f>
        <v/>
      </c>
      <c r="P703" s="67" t="str">
        <f t="shared" si="255"/>
        <v/>
      </c>
      <c r="Q703" s="57"/>
      <c r="R703" s="67" t="str">
        <f t="shared" si="247"/>
        <v/>
      </c>
      <c r="S703" s="79" t="str">
        <f>IF(Q703="","",VLOOKUP(Q703,'[1]ACTIVITY &amp; DISCIPLINE CODE'!$F$3:$I$1862,2,))</f>
        <v/>
      </c>
      <c r="T703" s="67" t="str">
        <f t="shared" si="265"/>
        <v/>
      </c>
      <c r="U703" s="67" t="str">
        <f>IF(Q703="","",VLOOKUP(Q703,'[1]ACTIVITY &amp; DISCIPLINE CODE'!$F$3:$I$1862,3,))</f>
        <v/>
      </c>
      <c r="V703" s="67" t="str">
        <f t="shared" si="256"/>
        <v/>
      </c>
      <c r="W703" s="67" t="str">
        <f>IF(Q703="","",VLOOKUP(Q703,'[2]ACTIVITY &amp; DISCIPLINE CODE'!$F$3:$I$1850,4,))</f>
        <v/>
      </c>
      <c r="X703" s="57" t="str">
        <f t="shared" si="257"/>
        <v/>
      </c>
      <c r="Y703" s="34"/>
      <c r="Z703" s="67" t="str">
        <f t="shared" si="266"/>
        <v/>
      </c>
      <c r="AA703" s="67" t="str">
        <f>IF(Y703="","",VLOOKUP(Y703,'DOCUMENT TYPE'!$A$7:$C$837,2,))</f>
        <v/>
      </c>
      <c r="AB703" s="67" t="str">
        <f t="shared" si="267"/>
        <v/>
      </c>
      <c r="AC703" s="67" t="str">
        <f>IF(Y703="","",VLOOKUP(Y703,'DOCUMENT TYPE'!$A$7:$C$837,3,))</f>
        <v/>
      </c>
      <c r="AD703" s="67" t="str">
        <f t="shared" si="258"/>
        <v/>
      </c>
      <c r="AE703" s="54"/>
      <c r="AF703" s="55" t="str">
        <f t="shared" si="268"/>
        <v/>
      </c>
      <c r="AG703" s="67" t="str">
        <f>IF(AE703="","",VLOOKUP(AE703,DISCIPLINE!$A$2:$C$845,2,))</f>
        <v/>
      </c>
      <c r="AH703" s="57" t="str">
        <f t="shared" si="259"/>
        <v/>
      </c>
      <c r="AI703" s="57"/>
      <c r="AJ703" s="57" t="str">
        <f t="shared" si="260"/>
        <v/>
      </c>
      <c r="AK703" s="57"/>
      <c r="AL703" s="57" t="str">
        <f t="shared" si="261"/>
        <v/>
      </c>
      <c r="AM703" s="57"/>
      <c r="AN703" s="57" t="str">
        <f t="shared" si="262"/>
        <v/>
      </c>
      <c r="AO703" s="57"/>
      <c r="AP703" s="25"/>
      <c r="AQ703" s="23" t="str">
        <f t="shared" si="263"/>
        <v>Missing input data</v>
      </c>
      <c r="AR703" s="23" t="str">
        <f t="shared" si="264"/>
        <v>Missing input data</v>
      </c>
      <c r="AS703" s="25"/>
      <c r="AT703" s="23" t="str">
        <f t="shared" si="248"/>
        <v>Missing input data</v>
      </c>
      <c r="AU703" s="23" t="str">
        <f t="shared" si="249"/>
        <v>Missing input data</v>
      </c>
      <c r="AV703" s="25"/>
    </row>
    <row r="704" spans="1:48">
      <c r="A704" s="56"/>
      <c r="B704" s="67" t="str">
        <f t="shared" si="250"/>
        <v/>
      </c>
      <c r="C704" s="57"/>
      <c r="D704" s="67" t="str">
        <f t="shared" si="251"/>
        <v/>
      </c>
      <c r="E704" s="54"/>
      <c r="F704" s="51" t="str">
        <f t="shared" si="252"/>
        <v/>
      </c>
      <c r="G704" s="54"/>
      <c r="H704" s="67" t="str">
        <f t="shared" si="253"/>
        <v/>
      </c>
      <c r="I704" s="54" t="str">
        <f>IF(G704="","",VLOOKUP(G704,'LEVEL-SYSTEM'!$A$2:$B$849,2,))</f>
        <v/>
      </c>
      <c r="J704" s="67" t="str">
        <f t="shared" si="254"/>
        <v/>
      </c>
      <c r="K704" s="54"/>
      <c r="L704" s="55" t="str">
        <f t="shared" si="245"/>
        <v/>
      </c>
      <c r="M704" s="67" t="str">
        <f>IF(K704="","",VLOOKUP(K704,DISCIPLINE!$A$2:$C$845,2,))</f>
        <v/>
      </c>
      <c r="N704" s="55" t="str">
        <f t="shared" si="246"/>
        <v/>
      </c>
      <c r="O704" s="67" t="str">
        <f>IF(M704="","",VLOOKUP(M704,DISCIPLINE!$A$2:$C$845,2,))</f>
        <v/>
      </c>
      <c r="P704" s="67" t="str">
        <f t="shared" si="255"/>
        <v/>
      </c>
      <c r="Q704" s="57"/>
      <c r="R704" s="67" t="str">
        <f t="shared" si="247"/>
        <v/>
      </c>
      <c r="S704" s="79" t="str">
        <f>IF(Q704="","",VLOOKUP(Q704,'[1]ACTIVITY &amp; DISCIPLINE CODE'!$F$3:$I$1862,2,))</f>
        <v/>
      </c>
      <c r="T704" s="67" t="str">
        <f t="shared" si="265"/>
        <v/>
      </c>
      <c r="U704" s="67" t="str">
        <f>IF(Q704="","",VLOOKUP(Q704,'[1]ACTIVITY &amp; DISCIPLINE CODE'!$F$3:$I$1862,3,))</f>
        <v/>
      </c>
      <c r="V704" s="67" t="str">
        <f t="shared" si="256"/>
        <v/>
      </c>
      <c r="W704" s="67" t="str">
        <f>IF(Q704="","",VLOOKUP(Q704,'[2]ACTIVITY &amp; DISCIPLINE CODE'!$F$3:$I$1850,4,))</f>
        <v/>
      </c>
      <c r="X704" s="57" t="str">
        <f t="shared" si="257"/>
        <v/>
      </c>
      <c r="Y704" s="34"/>
      <c r="Z704" s="67" t="str">
        <f t="shared" si="266"/>
        <v/>
      </c>
      <c r="AA704" s="67" t="str">
        <f>IF(Y704="","",VLOOKUP(Y704,'DOCUMENT TYPE'!$A$7:$C$837,2,))</f>
        <v/>
      </c>
      <c r="AB704" s="67" t="str">
        <f t="shared" si="267"/>
        <v/>
      </c>
      <c r="AC704" s="67" t="str">
        <f>IF(Y704="","",VLOOKUP(Y704,'DOCUMENT TYPE'!$A$7:$C$837,3,))</f>
        <v/>
      </c>
      <c r="AD704" s="67" t="str">
        <f t="shared" si="258"/>
        <v/>
      </c>
      <c r="AE704" s="54"/>
      <c r="AF704" s="55" t="str">
        <f t="shared" si="268"/>
        <v/>
      </c>
      <c r="AG704" s="67" t="str">
        <f>IF(AE704="","",VLOOKUP(AE704,DISCIPLINE!$A$2:$C$845,2,))</f>
        <v/>
      </c>
      <c r="AH704" s="57" t="str">
        <f t="shared" si="259"/>
        <v/>
      </c>
      <c r="AI704" s="57"/>
      <c r="AJ704" s="57" t="str">
        <f t="shared" si="260"/>
        <v/>
      </c>
      <c r="AK704" s="57"/>
      <c r="AL704" s="57" t="str">
        <f t="shared" si="261"/>
        <v/>
      </c>
      <c r="AM704" s="57"/>
      <c r="AN704" s="57" t="str">
        <f t="shared" si="262"/>
        <v/>
      </c>
      <c r="AO704" s="57"/>
      <c r="AP704" s="25"/>
      <c r="AQ704" s="23" t="str">
        <f t="shared" si="263"/>
        <v>Missing input data</v>
      </c>
      <c r="AR704" s="23" t="str">
        <f t="shared" si="264"/>
        <v>Missing input data</v>
      </c>
      <c r="AS704" s="25"/>
      <c r="AT704" s="23" t="str">
        <f t="shared" si="248"/>
        <v>Missing input data</v>
      </c>
      <c r="AU704" s="23" t="str">
        <f t="shared" si="249"/>
        <v>Missing input data</v>
      </c>
      <c r="AV704" s="25"/>
    </row>
    <row r="705" spans="1:48">
      <c r="A705" s="56"/>
      <c r="B705" s="67" t="str">
        <f t="shared" si="250"/>
        <v/>
      </c>
      <c r="C705" s="57"/>
      <c r="D705" s="67" t="str">
        <f t="shared" si="251"/>
        <v/>
      </c>
      <c r="E705" s="54"/>
      <c r="F705" s="51" t="str">
        <f t="shared" si="252"/>
        <v/>
      </c>
      <c r="G705" s="54"/>
      <c r="H705" s="67" t="str">
        <f t="shared" si="253"/>
        <v/>
      </c>
      <c r="I705" s="54" t="str">
        <f>IF(G705="","",VLOOKUP(G705,'LEVEL-SYSTEM'!$A$2:$B$849,2,))</f>
        <v/>
      </c>
      <c r="J705" s="67" t="str">
        <f t="shared" si="254"/>
        <v/>
      </c>
      <c r="K705" s="54"/>
      <c r="L705" s="55" t="str">
        <f t="shared" si="245"/>
        <v/>
      </c>
      <c r="M705" s="67" t="str">
        <f>IF(K705="","",VLOOKUP(K705,DISCIPLINE!$A$2:$C$845,2,))</f>
        <v/>
      </c>
      <c r="N705" s="55" t="str">
        <f t="shared" si="246"/>
        <v/>
      </c>
      <c r="O705" s="67" t="str">
        <f>IF(M705="","",VLOOKUP(M705,DISCIPLINE!$A$2:$C$845,2,))</f>
        <v/>
      </c>
      <c r="P705" s="67" t="str">
        <f t="shared" si="255"/>
        <v/>
      </c>
      <c r="Q705" s="57"/>
      <c r="R705" s="67" t="str">
        <f t="shared" si="247"/>
        <v/>
      </c>
      <c r="S705" s="79" t="str">
        <f>IF(Q705="","",VLOOKUP(Q705,'[1]ACTIVITY &amp; DISCIPLINE CODE'!$F$3:$I$1862,2,))</f>
        <v/>
      </c>
      <c r="T705" s="67" t="str">
        <f t="shared" si="265"/>
        <v/>
      </c>
      <c r="U705" s="67" t="str">
        <f>IF(Q705="","",VLOOKUP(Q705,'[1]ACTIVITY &amp; DISCIPLINE CODE'!$F$3:$I$1862,3,))</f>
        <v/>
      </c>
      <c r="V705" s="67" t="str">
        <f t="shared" si="256"/>
        <v/>
      </c>
      <c r="W705" s="67" t="str">
        <f>IF(Q705="","",VLOOKUP(Q705,'[2]ACTIVITY &amp; DISCIPLINE CODE'!$F$3:$I$1850,4,))</f>
        <v/>
      </c>
      <c r="X705" s="57" t="str">
        <f t="shared" si="257"/>
        <v/>
      </c>
      <c r="Y705" s="34"/>
      <c r="Z705" s="67" t="str">
        <f t="shared" si="266"/>
        <v/>
      </c>
      <c r="AA705" s="67" t="str">
        <f>IF(Y705="","",VLOOKUP(Y705,'DOCUMENT TYPE'!$A$7:$C$837,2,))</f>
        <v/>
      </c>
      <c r="AB705" s="67" t="str">
        <f t="shared" si="267"/>
        <v/>
      </c>
      <c r="AC705" s="67" t="str">
        <f>IF(Y705="","",VLOOKUP(Y705,'DOCUMENT TYPE'!$A$7:$C$837,3,))</f>
        <v/>
      </c>
      <c r="AD705" s="67" t="str">
        <f t="shared" si="258"/>
        <v/>
      </c>
      <c r="AE705" s="54"/>
      <c r="AF705" s="55" t="str">
        <f t="shared" si="268"/>
        <v/>
      </c>
      <c r="AG705" s="67" t="str">
        <f>IF(AE705="","",VLOOKUP(AE705,DISCIPLINE!$A$2:$C$845,2,))</f>
        <v/>
      </c>
      <c r="AH705" s="57" t="str">
        <f t="shared" si="259"/>
        <v/>
      </c>
      <c r="AI705" s="57"/>
      <c r="AJ705" s="57" t="str">
        <f t="shared" si="260"/>
        <v/>
      </c>
      <c r="AK705" s="57"/>
      <c r="AL705" s="57" t="str">
        <f t="shared" si="261"/>
        <v/>
      </c>
      <c r="AM705" s="57"/>
      <c r="AN705" s="57" t="str">
        <f t="shared" si="262"/>
        <v/>
      </c>
      <c r="AO705" s="57"/>
      <c r="AP705" s="25"/>
      <c r="AQ705" s="23" t="str">
        <f t="shared" si="263"/>
        <v>Missing input data</v>
      </c>
      <c r="AR705" s="23" t="str">
        <f t="shared" si="264"/>
        <v>Missing input data</v>
      </c>
      <c r="AS705" s="25"/>
      <c r="AT705" s="23" t="str">
        <f t="shared" si="248"/>
        <v>Missing input data</v>
      </c>
      <c r="AU705" s="23" t="str">
        <f t="shared" si="249"/>
        <v>Missing input data</v>
      </c>
      <c r="AV705" s="25"/>
    </row>
    <row r="706" spans="1:48">
      <c r="A706" s="56"/>
      <c r="B706" s="67" t="str">
        <f t="shared" si="250"/>
        <v/>
      </c>
      <c r="C706" s="57"/>
      <c r="D706" s="67" t="str">
        <f t="shared" si="251"/>
        <v/>
      </c>
      <c r="E706" s="54"/>
      <c r="F706" s="51" t="str">
        <f t="shared" si="252"/>
        <v/>
      </c>
      <c r="G706" s="54"/>
      <c r="H706" s="67" t="str">
        <f t="shared" si="253"/>
        <v/>
      </c>
      <c r="I706" s="54" t="str">
        <f>IF(G706="","",VLOOKUP(G706,'LEVEL-SYSTEM'!$A$2:$B$849,2,))</f>
        <v/>
      </c>
      <c r="J706" s="67" t="str">
        <f t="shared" si="254"/>
        <v/>
      </c>
      <c r="K706" s="54"/>
      <c r="L706" s="55" t="str">
        <f t="shared" si="245"/>
        <v/>
      </c>
      <c r="M706" s="67" t="str">
        <f>IF(K706="","",VLOOKUP(K706,DISCIPLINE!$A$2:$C$845,2,))</f>
        <v/>
      </c>
      <c r="N706" s="55" t="str">
        <f t="shared" si="246"/>
        <v/>
      </c>
      <c r="O706" s="67" t="str">
        <f>IF(M706="","",VLOOKUP(M706,DISCIPLINE!$A$2:$C$845,2,))</f>
        <v/>
      </c>
      <c r="P706" s="67" t="str">
        <f t="shared" si="255"/>
        <v/>
      </c>
      <c r="Q706" s="57"/>
      <c r="R706" s="67" t="str">
        <f t="shared" si="247"/>
        <v/>
      </c>
      <c r="S706" s="79" t="str">
        <f>IF(Q706="","",VLOOKUP(Q706,'[1]ACTIVITY &amp; DISCIPLINE CODE'!$F$3:$I$1862,2,))</f>
        <v/>
      </c>
      <c r="T706" s="67" t="str">
        <f t="shared" si="265"/>
        <v/>
      </c>
      <c r="U706" s="67" t="str">
        <f>IF(Q706="","",VLOOKUP(Q706,'[1]ACTIVITY &amp; DISCIPLINE CODE'!$F$3:$I$1862,3,))</f>
        <v/>
      </c>
      <c r="V706" s="67" t="str">
        <f t="shared" si="256"/>
        <v/>
      </c>
      <c r="W706" s="67" t="str">
        <f>IF(Q706="","",VLOOKUP(Q706,'[2]ACTIVITY &amp; DISCIPLINE CODE'!$F$3:$I$1850,4,))</f>
        <v/>
      </c>
      <c r="X706" s="57" t="str">
        <f t="shared" si="257"/>
        <v/>
      </c>
      <c r="Y706" s="34"/>
      <c r="Z706" s="67" t="str">
        <f t="shared" si="266"/>
        <v/>
      </c>
      <c r="AA706" s="67" t="str">
        <f>IF(Y706="","",VLOOKUP(Y706,'DOCUMENT TYPE'!$A$7:$C$837,2,))</f>
        <v/>
      </c>
      <c r="AB706" s="67" t="str">
        <f t="shared" si="267"/>
        <v/>
      </c>
      <c r="AC706" s="67" t="str">
        <f>IF(Y706="","",VLOOKUP(Y706,'DOCUMENT TYPE'!$A$7:$C$837,3,))</f>
        <v/>
      </c>
      <c r="AD706" s="67" t="str">
        <f t="shared" si="258"/>
        <v/>
      </c>
      <c r="AE706" s="54"/>
      <c r="AF706" s="55" t="str">
        <f t="shared" si="268"/>
        <v/>
      </c>
      <c r="AG706" s="67" t="str">
        <f>IF(AE706="","",VLOOKUP(AE706,DISCIPLINE!$A$2:$C$845,2,))</f>
        <v/>
      </c>
      <c r="AH706" s="57" t="str">
        <f t="shared" si="259"/>
        <v/>
      </c>
      <c r="AI706" s="57"/>
      <c r="AJ706" s="57" t="str">
        <f t="shared" si="260"/>
        <v/>
      </c>
      <c r="AK706" s="57"/>
      <c r="AL706" s="57" t="str">
        <f t="shared" si="261"/>
        <v/>
      </c>
      <c r="AM706" s="57"/>
      <c r="AN706" s="57" t="str">
        <f t="shared" si="262"/>
        <v/>
      </c>
      <c r="AO706" s="57"/>
      <c r="AP706" s="25"/>
      <c r="AQ706" s="23" t="str">
        <f t="shared" si="263"/>
        <v>Missing input data</v>
      </c>
      <c r="AR706" s="23" t="str">
        <f t="shared" si="264"/>
        <v>Missing input data</v>
      </c>
      <c r="AS706" s="25"/>
      <c r="AT706" s="23" t="str">
        <f t="shared" si="248"/>
        <v>Missing input data</v>
      </c>
      <c r="AU706" s="23" t="str">
        <f t="shared" si="249"/>
        <v>Missing input data</v>
      </c>
      <c r="AV706" s="25"/>
    </row>
    <row r="707" spans="1:48">
      <c r="A707" s="56"/>
      <c r="B707" s="67" t="str">
        <f t="shared" si="250"/>
        <v/>
      </c>
      <c r="C707" s="57"/>
      <c r="D707" s="67" t="str">
        <f t="shared" si="251"/>
        <v/>
      </c>
      <c r="E707" s="54"/>
      <c r="F707" s="51" t="str">
        <f t="shared" si="252"/>
        <v/>
      </c>
      <c r="G707" s="54"/>
      <c r="H707" s="67" t="str">
        <f t="shared" si="253"/>
        <v/>
      </c>
      <c r="I707" s="54" t="str">
        <f>IF(G707="","",VLOOKUP(G707,'LEVEL-SYSTEM'!$A$2:$B$849,2,))</f>
        <v/>
      </c>
      <c r="J707" s="67" t="str">
        <f t="shared" si="254"/>
        <v/>
      </c>
      <c r="K707" s="54"/>
      <c r="L707" s="55" t="str">
        <f t="shared" si="245"/>
        <v/>
      </c>
      <c r="M707" s="67" t="str">
        <f>IF(K707="","",VLOOKUP(K707,DISCIPLINE!$A$2:$C$845,2,))</f>
        <v/>
      </c>
      <c r="N707" s="55" t="str">
        <f t="shared" si="246"/>
        <v/>
      </c>
      <c r="O707" s="67" t="str">
        <f>IF(M707="","",VLOOKUP(M707,DISCIPLINE!$A$2:$C$845,2,))</f>
        <v/>
      </c>
      <c r="P707" s="67" t="str">
        <f t="shared" si="255"/>
        <v/>
      </c>
      <c r="Q707" s="57"/>
      <c r="R707" s="67" t="str">
        <f t="shared" si="247"/>
        <v/>
      </c>
      <c r="S707" s="79" t="str">
        <f>IF(Q707="","",VLOOKUP(Q707,'[1]ACTIVITY &amp; DISCIPLINE CODE'!$F$3:$I$1862,2,))</f>
        <v/>
      </c>
      <c r="T707" s="67" t="str">
        <f t="shared" si="265"/>
        <v/>
      </c>
      <c r="U707" s="67" t="str">
        <f>IF(Q707="","",VLOOKUP(Q707,'[1]ACTIVITY &amp; DISCIPLINE CODE'!$F$3:$I$1862,3,))</f>
        <v/>
      </c>
      <c r="V707" s="67" t="str">
        <f t="shared" si="256"/>
        <v/>
      </c>
      <c r="W707" s="67" t="str">
        <f>IF(Q707="","",VLOOKUP(Q707,'[2]ACTIVITY &amp; DISCIPLINE CODE'!$F$3:$I$1850,4,))</f>
        <v/>
      </c>
      <c r="X707" s="57" t="str">
        <f t="shared" si="257"/>
        <v/>
      </c>
      <c r="Y707" s="34"/>
      <c r="Z707" s="67" t="str">
        <f t="shared" si="266"/>
        <v/>
      </c>
      <c r="AA707" s="67" t="str">
        <f>IF(Y707="","",VLOOKUP(Y707,'DOCUMENT TYPE'!$A$7:$C$837,2,))</f>
        <v/>
      </c>
      <c r="AB707" s="67" t="str">
        <f t="shared" si="267"/>
        <v/>
      </c>
      <c r="AC707" s="67" t="str">
        <f>IF(Y707="","",VLOOKUP(Y707,'DOCUMENT TYPE'!$A$7:$C$837,3,))</f>
        <v/>
      </c>
      <c r="AD707" s="67" t="str">
        <f t="shared" si="258"/>
        <v/>
      </c>
      <c r="AE707" s="54"/>
      <c r="AF707" s="55" t="str">
        <f t="shared" si="268"/>
        <v/>
      </c>
      <c r="AG707" s="67" t="str">
        <f>IF(AE707="","",VLOOKUP(AE707,DISCIPLINE!$A$2:$C$845,2,))</f>
        <v/>
      </c>
      <c r="AH707" s="57" t="str">
        <f t="shared" si="259"/>
        <v/>
      </c>
      <c r="AI707" s="57"/>
      <c r="AJ707" s="57" t="str">
        <f t="shared" si="260"/>
        <v/>
      </c>
      <c r="AK707" s="57"/>
      <c r="AL707" s="57" t="str">
        <f t="shared" si="261"/>
        <v/>
      </c>
      <c r="AM707" s="57"/>
      <c r="AN707" s="57" t="str">
        <f t="shared" si="262"/>
        <v/>
      </c>
      <c r="AO707" s="57"/>
      <c r="AP707" s="25"/>
      <c r="AQ707" s="23" t="str">
        <f t="shared" si="263"/>
        <v>Missing input data</v>
      </c>
      <c r="AR707" s="23" t="str">
        <f t="shared" si="264"/>
        <v>Missing input data</v>
      </c>
      <c r="AS707" s="25"/>
      <c r="AT707" s="23" t="str">
        <f t="shared" si="248"/>
        <v>Missing input data</v>
      </c>
      <c r="AU707" s="23" t="str">
        <f t="shared" si="249"/>
        <v>Missing input data</v>
      </c>
      <c r="AV707" s="25"/>
    </row>
    <row r="708" spans="1:48">
      <c r="A708" s="56"/>
      <c r="B708" s="67" t="str">
        <f t="shared" si="250"/>
        <v/>
      </c>
      <c r="C708" s="57"/>
      <c r="D708" s="67" t="str">
        <f t="shared" si="251"/>
        <v/>
      </c>
      <c r="E708" s="54"/>
      <c r="F708" s="51" t="str">
        <f t="shared" si="252"/>
        <v/>
      </c>
      <c r="G708" s="54"/>
      <c r="H708" s="67" t="str">
        <f t="shared" si="253"/>
        <v/>
      </c>
      <c r="I708" s="54" t="str">
        <f>IF(G708="","",VLOOKUP(G708,'LEVEL-SYSTEM'!$A$2:$B$849,2,))</f>
        <v/>
      </c>
      <c r="J708" s="67" t="str">
        <f t="shared" si="254"/>
        <v/>
      </c>
      <c r="K708" s="54"/>
      <c r="L708" s="55" t="str">
        <f t="shared" si="245"/>
        <v/>
      </c>
      <c r="M708" s="67" t="str">
        <f>IF(K708="","",VLOOKUP(K708,DISCIPLINE!$A$2:$C$845,2,))</f>
        <v/>
      </c>
      <c r="N708" s="55" t="str">
        <f t="shared" si="246"/>
        <v/>
      </c>
      <c r="O708" s="67" t="str">
        <f>IF(M708="","",VLOOKUP(M708,DISCIPLINE!$A$2:$C$845,2,))</f>
        <v/>
      </c>
      <c r="P708" s="67" t="str">
        <f t="shared" si="255"/>
        <v/>
      </c>
      <c r="Q708" s="57"/>
      <c r="R708" s="67" t="str">
        <f t="shared" si="247"/>
        <v/>
      </c>
      <c r="S708" s="79" t="str">
        <f>IF(Q708="","",VLOOKUP(Q708,'[1]ACTIVITY &amp; DISCIPLINE CODE'!$F$3:$I$1862,2,))</f>
        <v/>
      </c>
      <c r="T708" s="67" t="str">
        <f t="shared" si="265"/>
        <v/>
      </c>
      <c r="U708" s="67" t="str">
        <f>IF(Q708="","",VLOOKUP(Q708,'[1]ACTIVITY &amp; DISCIPLINE CODE'!$F$3:$I$1862,3,))</f>
        <v/>
      </c>
      <c r="V708" s="67" t="str">
        <f t="shared" si="256"/>
        <v/>
      </c>
      <c r="W708" s="67" t="str">
        <f>IF(Q708="","",VLOOKUP(Q708,'[2]ACTIVITY &amp; DISCIPLINE CODE'!$F$3:$I$1850,4,))</f>
        <v/>
      </c>
      <c r="X708" s="57" t="str">
        <f t="shared" si="257"/>
        <v/>
      </c>
      <c r="Y708" s="34"/>
      <c r="Z708" s="67" t="str">
        <f t="shared" si="266"/>
        <v/>
      </c>
      <c r="AA708" s="67" t="str">
        <f>IF(Y708="","",VLOOKUP(Y708,'DOCUMENT TYPE'!$A$7:$C$837,2,))</f>
        <v/>
      </c>
      <c r="AB708" s="67" t="str">
        <f t="shared" si="267"/>
        <v/>
      </c>
      <c r="AC708" s="67" t="str">
        <f>IF(Y708="","",VLOOKUP(Y708,'DOCUMENT TYPE'!$A$7:$C$837,3,))</f>
        <v/>
      </c>
      <c r="AD708" s="67" t="str">
        <f t="shared" si="258"/>
        <v/>
      </c>
      <c r="AE708" s="54"/>
      <c r="AF708" s="55" t="str">
        <f t="shared" si="268"/>
        <v/>
      </c>
      <c r="AG708" s="67" t="str">
        <f>IF(AE708="","",VLOOKUP(AE708,DISCIPLINE!$A$2:$C$845,2,))</f>
        <v/>
      </c>
      <c r="AH708" s="57" t="str">
        <f t="shared" si="259"/>
        <v/>
      </c>
      <c r="AI708" s="57"/>
      <c r="AJ708" s="57" t="str">
        <f t="shared" si="260"/>
        <v/>
      </c>
      <c r="AK708" s="57"/>
      <c r="AL708" s="57" t="str">
        <f t="shared" si="261"/>
        <v/>
      </c>
      <c r="AM708" s="57"/>
      <c r="AN708" s="57" t="str">
        <f t="shared" si="262"/>
        <v/>
      </c>
      <c r="AO708" s="57"/>
      <c r="AP708" s="25"/>
      <c r="AQ708" s="23" t="str">
        <f t="shared" si="263"/>
        <v>Missing input data</v>
      </c>
      <c r="AR708" s="23" t="str">
        <f t="shared" si="264"/>
        <v>Missing input data</v>
      </c>
      <c r="AS708" s="25"/>
      <c r="AT708" s="23" t="str">
        <f t="shared" si="248"/>
        <v>Missing input data</v>
      </c>
      <c r="AU708" s="23" t="str">
        <f t="shared" si="249"/>
        <v>Missing input data</v>
      </c>
      <c r="AV708" s="25"/>
    </row>
    <row r="709" spans="1:48">
      <c r="A709" s="56"/>
      <c r="B709" s="67" t="str">
        <f t="shared" si="250"/>
        <v/>
      </c>
      <c r="C709" s="57"/>
      <c r="D709" s="67" t="str">
        <f t="shared" si="251"/>
        <v/>
      </c>
      <c r="E709" s="54"/>
      <c r="F709" s="51" t="str">
        <f t="shared" si="252"/>
        <v/>
      </c>
      <c r="G709" s="54"/>
      <c r="H709" s="67" t="str">
        <f t="shared" si="253"/>
        <v/>
      </c>
      <c r="I709" s="54" t="str">
        <f>IF(G709="","",VLOOKUP(G709,'LEVEL-SYSTEM'!$A$2:$B$849,2,))</f>
        <v/>
      </c>
      <c r="J709" s="67" t="str">
        <f t="shared" si="254"/>
        <v/>
      </c>
      <c r="K709" s="54"/>
      <c r="L709" s="55" t="str">
        <f t="shared" si="245"/>
        <v/>
      </c>
      <c r="M709" s="67" t="str">
        <f>IF(K709="","",VLOOKUP(K709,DISCIPLINE!$A$2:$C$845,2,))</f>
        <v/>
      </c>
      <c r="N709" s="55" t="str">
        <f t="shared" si="246"/>
        <v/>
      </c>
      <c r="O709" s="67" t="str">
        <f>IF(M709="","",VLOOKUP(M709,DISCIPLINE!$A$2:$C$845,2,))</f>
        <v/>
      </c>
      <c r="P709" s="67" t="str">
        <f t="shared" si="255"/>
        <v/>
      </c>
      <c r="Q709" s="57"/>
      <c r="R709" s="67" t="str">
        <f t="shared" si="247"/>
        <v/>
      </c>
      <c r="S709" s="79" t="str">
        <f>IF(Q709="","",VLOOKUP(Q709,'[1]ACTIVITY &amp; DISCIPLINE CODE'!$F$3:$I$1862,2,))</f>
        <v/>
      </c>
      <c r="T709" s="67" t="str">
        <f t="shared" si="265"/>
        <v/>
      </c>
      <c r="U709" s="67" t="str">
        <f>IF(Q709="","",VLOOKUP(Q709,'[1]ACTIVITY &amp; DISCIPLINE CODE'!$F$3:$I$1862,3,))</f>
        <v/>
      </c>
      <c r="V709" s="67" t="str">
        <f t="shared" si="256"/>
        <v/>
      </c>
      <c r="W709" s="67" t="str">
        <f>IF(Q709="","",VLOOKUP(Q709,'[2]ACTIVITY &amp; DISCIPLINE CODE'!$F$3:$I$1850,4,))</f>
        <v/>
      </c>
      <c r="X709" s="57" t="str">
        <f t="shared" si="257"/>
        <v/>
      </c>
      <c r="Y709" s="34"/>
      <c r="Z709" s="67" t="str">
        <f t="shared" si="266"/>
        <v/>
      </c>
      <c r="AA709" s="67" t="str">
        <f>IF(Y709="","",VLOOKUP(Y709,'DOCUMENT TYPE'!$A$7:$C$837,2,))</f>
        <v/>
      </c>
      <c r="AB709" s="67" t="str">
        <f t="shared" si="267"/>
        <v/>
      </c>
      <c r="AC709" s="67" t="str">
        <f>IF(Y709="","",VLOOKUP(Y709,'DOCUMENT TYPE'!$A$7:$C$837,3,))</f>
        <v/>
      </c>
      <c r="AD709" s="67" t="str">
        <f t="shared" si="258"/>
        <v/>
      </c>
      <c r="AE709" s="54"/>
      <c r="AF709" s="55" t="str">
        <f t="shared" si="268"/>
        <v/>
      </c>
      <c r="AG709" s="67" t="str">
        <f>IF(AE709="","",VLOOKUP(AE709,DISCIPLINE!$A$2:$C$845,2,))</f>
        <v/>
      </c>
      <c r="AH709" s="57" t="str">
        <f t="shared" si="259"/>
        <v/>
      </c>
      <c r="AI709" s="57"/>
      <c r="AJ709" s="57" t="str">
        <f t="shared" si="260"/>
        <v/>
      </c>
      <c r="AK709" s="57"/>
      <c r="AL709" s="57" t="str">
        <f t="shared" si="261"/>
        <v/>
      </c>
      <c r="AM709" s="57"/>
      <c r="AN709" s="57" t="str">
        <f t="shared" si="262"/>
        <v/>
      </c>
      <c r="AO709" s="57"/>
      <c r="AP709" s="25"/>
      <c r="AQ709" s="23" t="str">
        <f t="shared" si="263"/>
        <v>Missing input data</v>
      </c>
      <c r="AR709" s="23" t="str">
        <f t="shared" si="264"/>
        <v>Missing input data</v>
      </c>
      <c r="AS709" s="25"/>
      <c r="AT709" s="23" t="str">
        <f t="shared" si="248"/>
        <v>Missing input data</v>
      </c>
      <c r="AU709" s="23" t="str">
        <f t="shared" si="249"/>
        <v>Missing input data</v>
      </c>
      <c r="AV709" s="25"/>
    </row>
    <row r="710" spans="1:48">
      <c r="A710" s="56"/>
      <c r="B710" s="67" t="str">
        <f t="shared" si="250"/>
        <v/>
      </c>
      <c r="C710" s="57"/>
      <c r="D710" s="67" t="str">
        <f t="shared" si="251"/>
        <v/>
      </c>
      <c r="E710" s="54"/>
      <c r="F710" s="51" t="str">
        <f t="shared" si="252"/>
        <v/>
      </c>
      <c r="G710" s="54"/>
      <c r="H710" s="67" t="str">
        <f t="shared" si="253"/>
        <v/>
      </c>
      <c r="I710" s="54" t="str">
        <f>IF(G710="","",VLOOKUP(G710,'LEVEL-SYSTEM'!$A$2:$B$849,2,))</f>
        <v/>
      </c>
      <c r="J710" s="67" t="str">
        <f t="shared" si="254"/>
        <v/>
      </c>
      <c r="K710" s="54"/>
      <c r="L710" s="55" t="str">
        <f t="shared" si="245"/>
        <v/>
      </c>
      <c r="M710" s="67" t="str">
        <f>IF(K710="","",VLOOKUP(K710,DISCIPLINE!$A$2:$C$845,2,))</f>
        <v/>
      </c>
      <c r="N710" s="55" t="str">
        <f t="shared" si="246"/>
        <v/>
      </c>
      <c r="O710" s="67" t="str">
        <f>IF(M710="","",VLOOKUP(M710,DISCIPLINE!$A$2:$C$845,2,))</f>
        <v/>
      </c>
      <c r="P710" s="67" t="str">
        <f t="shared" si="255"/>
        <v/>
      </c>
      <c r="Q710" s="57"/>
      <c r="R710" s="67" t="str">
        <f t="shared" si="247"/>
        <v/>
      </c>
      <c r="S710" s="79" t="str">
        <f>IF(Q710="","",VLOOKUP(Q710,'[1]ACTIVITY &amp; DISCIPLINE CODE'!$F$3:$I$1862,2,))</f>
        <v/>
      </c>
      <c r="T710" s="67" t="str">
        <f t="shared" si="265"/>
        <v/>
      </c>
      <c r="U710" s="67" t="str">
        <f>IF(Q710="","",VLOOKUP(Q710,'[1]ACTIVITY &amp; DISCIPLINE CODE'!$F$3:$I$1862,3,))</f>
        <v/>
      </c>
      <c r="V710" s="67" t="str">
        <f t="shared" si="256"/>
        <v/>
      </c>
      <c r="W710" s="67" t="str">
        <f>IF(Q710="","",VLOOKUP(Q710,'[2]ACTIVITY &amp; DISCIPLINE CODE'!$F$3:$I$1850,4,))</f>
        <v/>
      </c>
      <c r="X710" s="57" t="str">
        <f t="shared" si="257"/>
        <v/>
      </c>
      <c r="Y710" s="34"/>
      <c r="Z710" s="67" t="str">
        <f t="shared" si="266"/>
        <v/>
      </c>
      <c r="AA710" s="67" t="str">
        <f>IF(Y710="","",VLOOKUP(Y710,'DOCUMENT TYPE'!$A$7:$C$837,2,))</f>
        <v/>
      </c>
      <c r="AB710" s="67" t="str">
        <f t="shared" si="267"/>
        <v/>
      </c>
      <c r="AC710" s="67" t="str">
        <f>IF(Y710="","",VLOOKUP(Y710,'DOCUMENT TYPE'!$A$7:$C$837,3,))</f>
        <v/>
      </c>
      <c r="AD710" s="67" t="str">
        <f t="shared" si="258"/>
        <v/>
      </c>
      <c r="AE710" s="54"/>
      <c r="AF710" s="55" t="str">
        <f t="shared" si="268"/>
        <v/>
      </c>
      <c r="AG710" s="67" t="str">
        <f>IF(AE710="","",VLOOKUP(AE710,DISCIPLINE!$A$2:$C$845,2,))</f>
        <v/>
      </c>
      <c r="AH710" s="57" t="str">
        <f t="shared" si="259"/>
        <v/>
      </c>
      <c r="AI710" s="57"/>
      <c r="AJ710" s="57" t="str">
        <f t="shared" si="260"/>
        <v/>
      </c>
      <c r="AK710" s="57"/>
      <c r="AL710" s="57" t="str">
        <f t="shared" si="261"/>
        <v/>
      </c>
      <c r="AM710" s="57"/>
      <c r="AN710" s="57" t="str">
        <f t="shared" si="262"/>
        <v/>
      </c>
      <c r="AO710" s="57"/>
      <c r="AP710" s="25"/>
      <c r="AQ710" s="23" t="str">
        <f t="shared" si="263"/>
        <v>Missing input data</v>
      </c>
      <c r="AR710" s="23" t="str">
        <f t="shared" si="264"/>
        <v>Missing input data</v>
      </c>
      <c r="AS710" s="25"/>
      <c r="AT710" s="23" t="str">
        <f t="shared" si="248"/>
        <v>Missing input data</v>
      </c>
      <c r="AU710" s="23" t="str">
        <f t="shared" si="249"/>
        <v>Missing input data</v>
      </c>
      <c r="AV710" s="25"/>
    </row>
    <row r="711" spans="1:48">
      <c r="A711" s="56"/>
      <c r="B711" s="67" t="str">
        <f t="shared" si="250"/>
        <v/>
      </c>
      <c r="C711" s="57"/>
      <c r="D711" s="67" t="str">
        <f t="shared" si="251"/>
        <v/>
      </c>
      <c r="E711" s="54"/>
      <c r="F711" s="51" t="str">
        <f t="shared" si="252"/>
        <v/>
      </c>
      <c r="G711" s="54"/>
      <c r="H711" s="67" t="str">
        <f t="shared" si="253"/>
        <v/>
      </c>
      <c r="I711" s="54" t="str">
        <f>IF(G711="","",VLOOKUP(G711,'LEVEL-SYSTEM'!$A$2:$B$849,2,))</f>
        <v/>
      </c>
      <c r="J711" s="67" t="str">
        <f t="shared" si="254"/>
        <v/>
      </c>
      <c r="K711" s="54"/>
      <c r="L711" s="55" t="str">
        <f t="shared" si="245"/>
        <v/>
      </c>
      <c r="M711" s="67" t="str">
        <f>IF(K711="","",VLOOKUP(K711,DISCIPLINE!$A$2:$C$845,2,))</f>
        <v/>
      </c>
      <c r="N711" s="55" t="str">
        <f t="shared" si="246"/>
        <v/>
      </c>
      <c r="O711" s="67" t="str">
        <f>IF(M711="","",VLOOKUP(M711,DISCIPLINE!$A$2:$C$845,2,))</f>
        <v/>
      </c>
      <c r="P711" s="67" t="str">
        <f t="shared" si="255"/>
        <v/>
      </c>
      <c r="Q711" s="57"/>
      <c r="R711" s="67" t="str">
        <f t="shared" si="247"/>
        <v/>
      </c>
      <c r="S711" s="79" t="str">
        <f>IF(Q711="","",VLOOKUP(Q711,'[1]ACTIVITY &amp; DISCIPLINE CODE'!$F$3:$I$1862,2,))</f>
        <v/>
      </c>
      <c r="T711" s="67" t="str">
        <f t="shared" si="265"/>
        <v/>
      </c>
      <c r="U711" s="67" t="str">
        <f>IF(Q711="","",VLOOKUP(Q711,'[1]ACTIVITY &amp; DISCIPLINE CODE'!$F$3:$I$1862,3,))</f>
        <v/>
      </c>
      <c r="V711" s="67" t="str">
        <f t="shared" si="256"/>
        <v/>
      </c>
      <c r="W711" s="67" t="str">
        <f>IF(Q711="","",VLOOKUP(Q711,'[2]ACTIVITY &amp; DISCIPLINE CODE'!$F$3:$I$1850,4,))</f>
        <v/>
      </c>
      <c r="X711" s="57" t="str">
        <f t="shared" si="257"/>
        <v/>
      </c>
      <c r="Y711" s="34"/>
      <c r="Z711" s="67" t="str">
        <f t="shared" si="266"/>
        <v/>
      </c>
      <c r="AA711" s="67" t="str">
        <f>IF(Y711="","",VLOOKUP(Y711,'DOCUMENT TYPE'!$A$7:$C$837,2,))</f>
        <v/>
      </c>
      <c r="AB711" s="67" t="str">
        <f t="shared" si="267"/>
        <v/>
      </c>
      <c r="AC711" s="67" t="str">
        <f>IF(Y711="","",VLOOKUP(Y711,'DOCUMENT TYPE'!$A$7:$C$837,3,))</f>
        <v/>
      </c>
      <c r="AD711" s="67" t="str">
        <f t="shared" si="258"/>
        <v/>
      </c>
      <c r="AE711" s="54"/>
      <c r="AF711" s="55" t="str">
        <f t="shared" si="268"/>
        <v/>
      </c>
      <c r="AG711" s="67" t="str">
        <f>IF(AE711="","",VLOOKUP(AE711,DISCIPLINE!$A$2:$C$845,2,))</f>
        <v/>
      </c>
      <c r="AH711" s="57" t="str">
        <f t="shared" si="259"/>
        <v/>
      </c>
      <c r="AI711" s="57"/>
      <c r="AJ711" s="57" t="str">
        <f t="shared" si="260"/>
        <v/>
      </c>
      <c r="AK711" s="57"/>
      <c r="AL711" s="57" t="str">
        <f t="shared" si="261"/>
        <v/>
      </c>
      <c r="AM711" s="57"/>
      <c r="AN711" s="57" t="str">
        <f t="shared" si="262"/>
        <v/>
      </c>
      <c r="AO711" s="57"/>
      <c r="AP711" s="25"/>
      <c r="AQ711" s="23" t="str">
        <f t="shared" si="263"/>
        <v>Missing input data</v>
      </c>
      <c r="AR711" s="23" t="str">
        <f t="shared" si="264"/>
        <v>Missing input data</v>
      </c>
      <c r="AS711" s="25"/>
      <c r="AT711" s="23" t="str">
        <f t="shared" si="248"/>
        <v>Missing input data</v>
      </c>
      <c r="AU711" s="23" t="str">
        <f t="shared" si="249"/>
        <v>Missing input data</v>
      </c>
      <c r="AV711" s="25"/>
    </row>
    <row r="712" spans="1:48">
      <c r="A712" s="56"/>
      <c r="B712" s="67" t="str">
        <f t="shared" si="250"/>
        <v/>
      </c>
      <c r="C712" s="57"/>
      <c r="D712" s="67" t="str">
        <f t="shared" si="251"/>
        <v/>
      </c>
      <c r="E712" s="54"/>
      <c r="F712" s="51" t="str">
        <f t="shared" si="252"/>
        <v/>
      </c>
      <c r="G712" s="54"/>
      <c r="H712" s="67" t="str">
        <f t="shared" si="253"/>
        <v/>
      </c>
      <c r="I712" s="54" t="str">
        <f>IF(G712="","",VLOOKUP(G712,'LEVEL-SYSTEM'!$A$2:$B$849,2,))</f>
        <v/>
      </c>
      <c r="J712" s="67" t="str">
        <f t="shared" si="254"/>
        <v/>
      </c>
      <c r="K712" s="54"/>
      <c r="L712" s="55" t="str">
        <f t="shared" si="245"/>
        <v/>
      </c>
      <c r="M712" s="67" t="str">
        <f>IF(K712="","",VLOOKUP(K712,DISCIPLINE!$A$2:$C$845,2,))</f>
        <v/>
      </c>
      <c r="N712" s="55" t="str">
        <f t="shared" si="246"/>
        <v/>
      </c>
      <c r="O712" s="67" t="str">
        <f>IF(M712="","",VLOOKUP(M712,DISCIPLINE!$A$2:$C$845,2,))</f>
        <v/>
      </c>
      <c r="P712" s="67" t="str">
        <f t="shared" si="255"/>
        <v/>
      </c>
      <c r="Q712" s="57"/>
      <c r="R712" s="67" t="str">
        <f t="shared" si="247"/>
        <v/>
      </c>
      <c r="S712" s="79" t="str">
        <f>IF(Q712="","",VLOOKUP(Q712,'[1]ACTIVITY &amp; DISCIPLINE CODE'!$F$3:$I$1862,2,))</f>
        <v/>
      </c>
      <c r="T712" s="67" t="str">
        <f t="shared" si="265"/>
        <v/>
      </c>
      <c r="U712" s="67" t="str">
        <f>IF(Q712="","",VLOOKUP(Q712,'[1]ACTIVITY &amp; DISCIPLINE CODE'!$F$3:$I$1862,3,))</f>
        <v/>
      </c>
      <c r="V712" s="67" t="str">
        <f t="shared" si="256"/>
        <v/>
      </c>
      <c r="W712" s="67" t="str">
        <f>IF(Q712="","",VLOOKUP(Q712,'[2]ACTIVITY &amp; DISCIPLINE CODE'!$F$3:$I$1850,4,))</f>
        <v/>
      </c>
      <c r="X712" s="57" t="str">
        <f t="shared" si="257"/>
        <v/>
      </c>
      <c r="Y712" s="34"/>
      <c r="Z712" s="67" t="str">
        <f t="shared" si="266"/>
        <v/>
      </c>
      <c r="AA712" s="67" t="str">
        <f>IF(Y712="","",VLOOKUP(Y712,'DOCUMENT TYPE'!$A$7:$C$837,2,))</f>
        <v/>
      </c>
      <c r="AB712" s="67" t="str">
        <f t="shared" si="267"/>
        <v/>
      </c>
      <c r="AC712" s="67" t="str">
        <f>IF(Y712="","",VLOOKUP(Y712,'DOCUMENT TYPE'!$A$7:$C$837,3,))</f>
        <v/>
      </c>
      <c r="AD712" s="67" t="str">
        <f t="shared" si="258"/>
        <v/>
      </c>
      <c r="AE712" s="54"/>
      <c r="AF712" s="55" t="str">
        <f t="shared" si="268"/>
        <v/>
      </c>
      <c r="AG712" s="67" t="str">
        <f>IF(AE712="","",VLOOKUP(AE712,DISCIPLINE!$A$2:$C$845,2,))</f>
        <v/>
      </c>
      <c r="AH712" s="57" t="str">
        <f t="shared" si="259"/>
        <v/>
      </c>
      <c r="AI712" s="57"/>
      <c r="AJ712" s="57" t="str">
        <f t="shared" si="260"/>
        <v/>
      </c>
      <c r="AK712" s="57"/>
      <c r="AL712" s="57" t="str">
        <f t="shared" si="261"/>
        <v/>
      </c>
      <c r="AM712" s="57"/>
      <c r="AN712" s="57" t="str">
        <f t="shared" si="262"/>
        <v/>
      </c>
      <c r="AO712" s="57"/>
      <c r="AP712" s="25"/>
      <c r="AQ712" s="23" t="str">
        <f t="shared" si="263"/>
        <v>Missing input data</v>
      </c>
      <c r="AR712" s="23" t="str">
        <f t="shared" si="264"/>
        <v>Missing input data</v>
      </c>
      <c r="AS712" s="25"/>
      <c r="AT712" s="23" t="str">
        <f t="shared" si="248"/>
        <v>Missing input data</v>
      </c>
      <c r="AU712" s="23" t="str">
        <f t="shared" si="249"/>
        <v>Missing input data</v>
      </c>
      <c r="AV712" s="25"/>
    </row>
    <row r="713" spans="1:48">
      <c r="A713" s="56"/>
      <c r="B713" s="67" t="str">
        <f t="shared" si="250"/>
        <v/>
      </c>
      <c r="C713" s="57"/>
      <c r="D713" s="67" t="str">
        <f t="shared" si="251"/>
        <v/>
      </c>
      <c r="E713" s="54"/>
      <c r="F713" s="51" t="str">
        <f t="shared" si="252"/>
        <v/>
      </c>
      <c r="G713" s="54"/>
      <c r="H713" s="67" t="str">
        <f t="shared" si="253"/>
        <v/>
      </c>
      <c r="I713" s="54" t="str">
        <f>IF(G713="","",VLOOKUP(G713,'LEVEL-SYSTEM'!$A$2:$B$849,2,))</f>
        <v/>
      </c>
      <c r="J713" s="67" t="str">
        <f t="shared" si="254"/>
        <v/>
      </c>
      <c r="K713" s="54"/>
      <c r="L713" s="55" t="str">
        <f t="shared" ref="L713:L776" si="269">IF(M713="","","-")</f>
        <v/>
      </c>
      <c r="M713" s="67" t="str">
        <f>IF(K713="","",VLOOKUP(K713,DISCIPLINE!$A$2:$C$845,2,))</f>
        <v/>
      </c>
      <c r="N713" s="55" t="str">
        <f t="shared" ref="N713:N776" si="270">IF(O713="","","-")</f>
        <v/>
      </c>
      <c r="O713" s="67" t="str">
        <f>IF(M713="","",VLOOKUP(M713,DISCIPLINE!$A$2:$C$845,2,))</f>
        <v/>
      </c>
      <c r="P713" s="67" t="str">
        <f t="shared" si="255"/>
        <v/>
      </c>
      <c r="Q713" s="57"/>
      <c r="R713" s="67" t="str">
        <f t="shared" ref="R713:R776" si="271">IF(S713="","","-")</f>
        <v/>
      </c>
      <c r="S713" s="79" t="str">
        <f>IF(Q713="","",VLOOKUP(Q713,'[1]ACTIVITY &amp; DISCIPLINE CODE'!$F$3:$I$1862,2,))</f>
        <v/>
      </c>
      <c r="T713" s="67" t="str">
        <f t="shared" si="265"/>
        <v/>
      </c>
      <c r="U713" s="67" t="str">
        <f>IF(Q713="","",VLOOKUP(Q713,'[1]ACTIVITY &amp; DISCIPLINE CODE'!$F$3:$I$1862,3,))</f>
        <v/>
      </c>
      <c r="V713" s="67" t="str">
        <f t="shared" si="256"/>
        <v/>
      </c>
      <c r="W713" s="67" t="str">
        <f>IF(Q713="","",VLOOKUP(Q713,'[2]ACTIVITY &amp; DISCIPLINE CODE'!$F$3:$I$1850,4,))</f>
        <v/>
      </c>
      <c r="X713" s="57" t="str">
        <f t="shared" si="257"/>
        <v/>
      </c>
      <c r="Y713" s="34"/>
      <c r="Z713" s="67" t="str">
        <f t="shared" si="266"/>
        <v/>
      </c>
      <c r="AA713" s="67" t="str">
        <f>IF(Y713="","",VLOOKUP(Y713,'DOCUMENT TYPE'!$A$7:$C$837,2,))</f>
        <v/>
      </c>
      <c r="AB713" s="67" t="str">
        <f t="shared" si="267"/>
        <v/>
      </c>
      <c r="AC713" s="67" t="str">
        <f>IF(Y713="","",VLOOKUP(Y713,'DOCUMENT TYPE'!$A$7:$C$837,3,))</f>
        <v/>
      </c>
      <c r="AD713" s="67" t="str">
        <f t="shared" si="258"/>
        <v/>
      </c>
      <c r="AE713" s="54"/>
      <c r="AF713" s="55" t="str">
        <f t="shared" si="268"/>
        <v/>
      </c>
      <c r="AG713" s="67" t="str">
        <f>IF(AE713="","",VLOOKUP(AE713,DISCIPLINE!$A$2:$C$845,2,))</f>
        <v/>
      </c>
      <c r="AH713" s="57" t="str">
        <f t="shared" si="259"/>
        <v/>
      </c>
      <c r="AI713" s="57"/>
      <c r="AJ713" s="57" t="str">
        <f t="shared" si="260"/>
        <v/>
      </c>
      <c r="AK713" s="57"/>
      <c r="AL713" s="57" t="str">
        <f t="shared" si="261"/>
        <v/>
      </c>
      <c r="AM713" s="57"/>
      <c r="AN713" s="57" t="str">
        <f t="shared" si="262"/>
        <v/>
      </c>
      <c r="AO713" s="57"/>
      <c r="AP713" s="25"/>
      <c r="AQ713" s="23" t="str">
        <f t="shared" si="263"/>
        <v>Missing input data</v>
      </c>
      <c r="AR713" s="23" t="str">
        <f t="shared" si="264"/>
        <v>Missing input data</v>
      </c>
      <c r="AS713" s="25"/>
      <c r="AT713" s="23" t="str">
        <f t="shared" ref="AT713:AT776" si="272">IF(I713="","Missing input data",IF(I713="-","Missing input data",_xlfn.TEXTJOIN(,,A713:E713,H713:I713,Z713:AA713,AD713,AG713,AH713,(TEXT(AI713,"00000")),AJ713,AM713)))</f>
        <v>Missing input data</v>
      </c>
      <c r="AU713" s="23" t="str">
        <f t="shared" ref="AU713:AU776" si="273">IF(I713="","Missing input data",IF(I713="-","Missing input data",LEN(AT713)))</f>
        <v>Missing input data</v>
      </c>
      <c r="AV713" s="25"/>
    </row>
    <row r="714" spans="1:48">
      <c r="A714" s="56"/>
      <c r="B714" s="67" t="str">
        <f t="shared" ref="B714:B777" si="274">IF(C714=0,"","-")</f>
        <v/>
      </c>
      <c r="C714" s="57"/>
      <c r="D714" s="67" t="str">
        <f t="shared" ref="D714:D777" si="275">IF(E714=0,"","-")</f>
        <v/>
      </c>
      <c r="E714" s="54"/>
      <c r="F714" s="51" t="str">
        <f t="shared" ref="F714:F777" si="276">IF(G714=0,"","-")</f>
        <v/>
      </c>
      <c r="G714" s="54"/>
      <c r="H714" s="67" t="str">
        <f t="shared" ref="H714:H777" si="277">IF(G714="","","-")</f>
        <v/>
      </c>
      <c r="I714" s="54" t="str">
        <f>IF(G714="","",VLOOKUP(G714,'LEVEL-SYSTEM'!$A$2:$B$849,2,))</f>
        <v/>
      </c>
      <c r="J714" s="67" t="str">
        <f t="shared" ref="J714:J777" si="278">IF(K714=0,"","_")</f>
        <v/>
      </c>
      <c r="K714" s="54"/>
      <c r="L714" s="55" t="str">
        <f t="shared" si="269"/>
        <v/>
      </c>
      <c r="M714" s="67" t="str">
        <f>IF(K714="","",VLOOKUP(K714,DISCIPLINE!$A$2:$C$845,2,))</f>
        <v/>
      </c>
      <c r="N714" s="55" t="str">
        <f t="shared" si="270"/>
        <v/>
      </c>
      <c r="O714" s="67" t="str">
        <f>IF(M714="","",VLOOKUP(M714,DISCIPLINE!$A$2:$C$845,2,))</f>
        <v/>
      </c>
      <c r="P714" s="67" t="str">
        <f t="shared" ref="P714:P777" si="279">IF(K714=0,"","-")</f>
        <v/>
      </c>
      <c r="Q714" s="57"/>
      <c r="R714" s="67" t="str">
        <f t="shared" si="271"/>
        <v/>
      </c>
      <c r="S714" s="79" t="str">
        <f>IF(Q714="","",VLOOKUP(Q714,'[1]ACTIVITY &amp; DISCIPLINE CODE'!$F$3:$I$1862,2,))</f>
        <v/>
      </c>
      <c r="T714" s="67" t="str">
        <f t="shared" si="265"/>
        <v/>
      </c>
      <c r="U714" s="67" t="str">
        <f>IF(Q714="","",VLOOKUP(Q714,'[1]ACTIVITY &amp; DISCIPLINE CODE'!$F$3:$I$1862,3,))</f>
        <v/>
      </c>
      <c r="V714" s="67" t="str">
        <f t="shared" ref="V714:V777" si="280">IF(W714="","","-")</f>
        <v/>
      </c>
      <c r="W714" s="67" t="str">
        <f>IF(Q714="","",VLOOKUP(Q714,'[2]ACTIVITY &amp; DISCIPLINE CODE'!$F$3:$I$1850,4,))</f>
        <v/>
      </c>
      <c r="X714" s="57" t="str">
        <f t="shared" ref="X714:X777" si="281">IF(U714="","","-")</f>
        <v/>
      </c>
      <c r="Y714" s="34"/>
      <c r="Z714" s="67" t="str">
        <f t="shared" si="266"/>
        <v/>
      </c>
      <c r="AA714" s="67" t="str">
        <f>IF(Y714="","",VLOOKUP(Y714,'DOCUMENT TYPE'!$A$7:$C$837,2,))</f>
        <v/>
      </c>
      <c r="AB714" s="67" t="str">
        <f t="shared" si="267"/>
        <v/>
      </c>
      <c r="AC714" s="67" t="str">
        <f>IF(Y714="","",VLOOKUP(Y714,'DOCUMENT TYPE'!$A$7:$C$837,3,))</f>
        <v/>
      </c>
      <c r="AD714" s="67" t="str">
        <f t="shared" ref="AD714:AD777" si="282">IF(AE714=0,"","-")</f>
        <v/>
      </c>
      <c r="AE714" s="54"/>
      <c r="AF714" s="55" t="str">
        <f t="shared" si="268"/>
        <v/>
      </c>
      <c r="AG714" s="67" t="str">
        <f>IF(AE714="","",VLOOKUP(AE714,DISCIPLINE!$A$2:$C$845,2,))</f>
        <v/>
      </c>
      <c r="AH714" s="57" t="str">
        <f t="shared" ref="AH714:AH777" si="283">IF(AI714="","","-")</f>
        <v/>
      </c>
      <c r="AI714" s="57"/>
      <c r="AJ714" s="57" t="str">
        <f t="shared" ref="AJ714:AJ777" si="284">IF(AI714="","","_")</f>
        <v/>
      </c>
      <c r="AK714" s="57"/>
      <c r="AL714" s="57" t="str">
        <f t="shared" ref="AL714:AL777" si="285">IF(AM714="","","-")</f>
        <v/>
      </c>
      <c r="AM714" s="57"/>
      <c r="AN714" s="57" t="str">
        <f t="shared" ref="AN714:AN777" si="286">IF(AM714="","","-")</f>
        <v/>
      </c>
      <c r="AO714" s="57"/>
      <c r="AP714" s="25"/>
      <c r="AQ714" s="23" t="str">
        <f t="shared" ref="AQ714:AQ777" si="287">IF(U714="","Missing input data",IF(U714="-","Missing input data",_xlfn.TEXTJOIN(,,A714,E714,J714,O714,T714:U714,AB714:AC714,AN714,(TEXT(AO714,"00")),AJ714,(TEXT(AK714,"v00")),"_",AM714)))</f>
        <v>Missing input data</v>
      </c>
      <c r="AR714" s="23" t="str">
        <f t="shared" ref="AR714:AR777" si="288">IF(AC714="","Missing input data",IF(AC714="-","Missing input data",LEN(AQ714)))</f>
        <v>Missing input data</v>
      </c>
      <c r="AS714" s="25"/>
      <c r="AT714" s="23" t="str">
        <f t="shared" si="272"/>
        <v>Missing input data</v>
      </c>
      <c r="AU714" s="23" t="str">
        <f t="shared" si="273"/>
        <v>Missing input data</v>
      </c>
      <c r="AV714" s="25"/>
    </row>
    <row r="715" spans="1:48">
      <c r="A715" s="56"/>
      <c r="B715" s="67" t="str">
        <f t="shared" si="274"/>
        <v/>
      </c>
      <c r="C715" s="57"/>
      <c r="D715" s="67" t="str">
        <f t="shared" si="275"/>
        <v/>
      </c>
      <c r="E715" s="54"/>
      <c r="F715" s="51" t="str">
        <f t="shared" si="276"/>
        <v/>
      </c>
      <c r="G715" s="54"/>
      <c r="H715" s="67" t="str">
        <f t="shared" si="277"/>
        <v/>
      </c>
      <c r="I715" s="54" t="str">
        <f>IF(G715="","",VLOOKUP(G715,'LEVEL-SYSTEM'!$A$2:$B$849,2,))</f>
        <v/>
      </c>
      <c r="J715" s="67" t="str">
        <f t="shared" si="278"/>
        <v/>
      </c>
      <c r="K715" s="54"/>
      <c r="L715" s="55" t="str">
        <f t="shared" si="269"/>
        <v/>
      </c>
      <c r="M715" s="67" t="str">
        <f>IF(K715="","",VLOOKUP(K715,DISCIPLINE!$A$2:$C$845,2,))</f>
        <v/>
      </c>
      <c r="N715" s="55" t="str">
        <f t="shared" si="270"/>
        <v/>
      </c>
      <c r="O715" s="67" t="str">
        <f>IF(M715="","",VLOOKUP(M715,DISCIPLINE!$A$2:$C$845,2,))</f>
        <v/>
      </c>
      <c r="P715" s="67" t="str">
        <f t="shared" si="279"/>
        <v/>
      </c>
      <c r="Q715" s="57"/>
      <c r="R715" s="67" t="str">
        <f t="shared" si="271"/>
        <v/>
      </c>
      <c r="S715" s="79" t="str">
        <f>IF(Q715="","",VLOOKUP(Q715,'[1]ACTIVITY &amp; DISCIPLINE CODE'!$F$3:$I$1862,2,))</f>
        <v/>
      </c>
      <c r="T715" s="67" t="str">
        <f t="shared" ref="T715:T778" si="289">IF(U715="","","-")</f>
        <v/>
      </c>
      <c r="U715" s="67" t="str">
        <f>IF(Q715="","",VLOOKUP(Q715,'[1]ACTIVITY &amp; DISCIPLINE CODE'!$F$3:$I$1862,3,))</f>
        <v/>
      </c>
      <c r="V715" s="67" t="str">
        <f t="shared" si="280"/>
        <v/>
      </c>
      <c r="W715" s="67" t="str">
        <f>IF(Q715="","",VLOOKUP(Q715,'[2]ACTIVITY &amp; DISCIPLINE CODE'!$F$3:$I$1850,4,))</f>
        <v/>
      </c>
      <c r="X715" s="57" t="str">
        <f t="shared" si="281"/>
        <v/>
      </c>
      <c r="Y715" s="34"/>
      <c r="Z715" s="67" t="str">
        <f t="shared" ref="Z715:Z778" si="290">IF(AA715="","","-")</f>
        <v/>
      </c>
      <c r="AA715" s="67" t="str">
        <f>IF(Y715="","",VLOOKUP(Y715,'DOCUMENT TYPE'!$A$7:$C$837,2,))</f>
        <v/>
      </c>
      <c r="AB715" s="67" t="str">
        <f t="shared" ref="AB715:AB778" si="291">IF(AC715="","","-")</f>
        <v/>
      </c>
      <c r="AC715" s="67" t="str">
        <f>IF(Y715="","",VLOOKUP(Y715,'DOCUMENT TYPE'!$A$7:$C$837,3,))</f>
        <v/>
      </c>
      <c r="AD715" s="67" t="str">
        <f t="shared" si="282"/>
        <v/>
      </c>
      <c r="AE715" s="54"/>
      <c r="AF715" s="55" t="str">
        <f t="shared" ref="AF715:AF778" si="292">IF(AG715="","","-")</f>
        <v/>
      </c>
      <c r="AG715" s="67" t="str">
        <f>IF(AE715="","",VLOOKUP(AE715,DISCIPLINE!$A$2:$C$845,2,))</f>
        <v/>
      </c>
      <c r="AH715" s="57" t="str">
        <f t="shared" si="283"/>
        <v/>
      </c>
      <c r="AI715" s="57"/>
      <c r="AJ715" s="57" t="str">
        <f t="shared" si="284"/>
        <v/>
      </c>
      <c r="AK715" s="57"/>
      <c r="AL715" s="57" t="str">
        <f t="shared" si="285"/>
        <v/>
      </c>
      <c r="AM715" s="57"/>
      <c r="AN715" s="57" t="str">
        <f t="shared" si="286"/>
        <v/>
      </c>
      <c r="AO715" s="57"/>
      <c r="AP715" s="25"/>
      <c r="AQ715" s="23" t="str">
        <f t="shared" si="287"/>
        <v>Missing input data</v>
      </c>
      <c r="AR715" s="23" t="str">
        <f t="shared" si="288"/>
        <v>Missing input data</v>
      </c>
      <c r="AS715" s="25"/>
      <c r="AT715" s="23" t="str">
        <f t="shared" si="272"/>
        <v>Missing input data</v>
      </c>
      <c r="AU715" s="23" t="str">
        <f t="shared" si="273"/>
        <v>Missing input data</v>
      </c>
      <c r="AV715" s="25"/>
    </row>
    <row r="716" spans="1:48">
      <c r="A716" s="56"/>
      <c r="B716" s="67" t="str">
        <f t="shared" si="274"/>
        <v/>
      </c>
      <c r="C716" s="57"/>
      <c r="D716" s="67" t="str">
        <f t="shared" si="275"/>
        <v/>
      </c>
      <c r="E716" s="54"/>
      <c r="F716" s="51" t="str">
        <f t="shared" si="276"/>
        <v/>
      </c>
      <c r="G716" s="54"/>
      <c r="H716" s="67" t="str">
        <f t="shared" si="277"/>
        <v/>
      </c>
      <c r="I716" s="54" t="str">
        <f>IF(G716="","",VLOOKUP(G716,'LEVEL-SYSTEM'!$A$2:$B$849,2,))</f>
        <v/>
      </c>
      <c r="J716" s="67" t="str">
        <f t="shared" si="278"/>
        <v/>
      </c>
      <c r="K716" s="54"/>
      <c r="L716" s="55" t="str">
        <f t="shared" si="269"/>
        <v/>
      </c>
      <c r="M716" s="67" t="str">
        <f>IF(K716="","",VLOOKUP(K716,DISCIPLINE!$A$2:$C$845,2,))</f>
        <v/>
      </c>
      <c r="N716" s="55" t="str">
        <f t="shared" si="270"/>
        <v/>
      </c>
      <c r="O716" s="67" t="str">
        <f>IF(M716="","",VLOOKUP(M716,DISCIPLINE!$A$2:$C$845,2,))</f>
        <v/>
      </c>
      <c r="P716" s="67" t="str">
        <f t="shared" si="279"/>
        <v/>
      </c>
      <c r="Q716" s="57"/>
      <c r="R716" s="67" t="str">
        <f t="shared" si="271"/>
        <v/>
      </c>
      <c r="S716" s="79" t="str">
        <f>IF(Q716="","",VLOOKUP(Q716,'[1]ACTIVITY &amp; DISCIPLINE CODE'!$F$3:$I$1862,2,))</f>
        <v/>
      </c>
      <c r="T716" s="67" t="str">
        <f t="shared" si="289"/>
        <v/>
      </c>
      <c r="U716" s="67" t="str">
        <f>IF(Q716="","",VLOOKUP(Q716,'[1]ACTIVITY &amp; DISCIPLINE CODE'!$F$3:$I$1862,3,))</f>
        <v/>
      </c>
      <c r="V716" s="67" t="str">
        <f t="shared" si="280"/>
        <v/>
      </c>
      <c r="W716" s="67" t="str">
        <f>IF(Q716="","",VLOOKUP(Q716,'[2]ACTIVITY &amp; DISCIPLINE CODE'!$F$3:$I$1850,4,))</f>
        <v/>
      </c>
      <c r="X716" s="57" t="str">
        <f t="shared" si="281"/>
        <v/>
      </c>
      <c r="Y716" s="34"/>
      <c r="Z716" s="67" t="str">
        <f t="shared" si="290"/>
        <v/>
      </c>
      <c r="AA716" s="67" t="str">
        <f>IF(Y716="","",VLOOKUP(Y716,'DOCUMENT TYPE'!$A$7:$C$837,2,))</f>
        <v/>
      </c>
      <c r="AB716" s="67" t="str">
        <f t="shared" si="291"/>
        <v/>
      </c>
      <c r="AC716" s="67" t="str">
        <f>IF(Y716="","",VLOOKUP(Y716,'DOCUMENT TYPE'!$A$7:$C$837,3,))</f>
        <v/>
      </c>
      <c r="AD716" s="67" t="str">
        <f t="shared" si="282"/>
        <v/>
      </c>
      <c r="AE716" s="54"/>
      <c r="AF716" s="55" t="str">
        <f t="shared" si="292"/>
        <v/>
      </c>
      <c r="AG716" s="67" t="str">
        <f>IF(AE716="","",VLOOKUP(AE716,DISCIPLINE!$A$2:$C$845,2,))</f>
        <v/>
      </c>
      <c r="AH716" s="57" t="str">
        <f t="shared" si="283"/>
        <v/>
      </c>
      <c r="AI716" s="57"/>
      <c r="AJ716" s="57" t="str">
        <f t="shared" si="284"/>
        <v/>
      </c>
      <c r="AK716" s="57"/>
      <c r="AL716" s="57" t="str">
        <f t="shared" si="285"/>
        <v/>
      </c>
      <c r="AM716" s="57"/>
      <c r="AN716" s="57" t="str">
        <f t="shared" si="286"/>
        <v/>
      </c>
      <c r="AO716" s="57"/>
      <c r="AP716" s="25"/>
      <c r="AQ716" s="23" t="str">
        <f t="shared" si="287"/>
        <v>Missing input data</v>
      </c>
      <c r="AR716" s="23" t="str">
        <f t="shared" si="288"/>
        <v>Missing input data</v>
      </c>
      <c r="AS716" s="25"/>
      <c r="AT716" s="23" t="str">
        <f t="shared" si="272"/>
        <v>Missing input data</v>
      </c>
      <c r="AU716" s="23" t="str">
        <f t="shared" si="273"/>
        <v>Missing input data</v>
      </c>
      <c r="AV716" s="25"/>
    </row>
    <row r="717" spans="1:48">
      <c r="A717" s="56"/>
      <c r="B717" s="67" t="str">
        <f t="shared" si="274"/>
        <v/>
      </c>
      <c r="C717" s="57"/>
      <c r="D717" s="67" t="str">
        <f t="shared" si="275"/>
        <v/>
      </c>
      <c r="E717" s="54"/>
      <c r="F717" s="51" t="str">
        <f t="shared" si="276"/>
        <v/>
      </c>
      <c r="G717" s="54"/>
      <c r="H717" s="67" t="str">
        <f t="shared" si="277"/>
        <v/>
      </c>
      <c r="I717" s="54" t="str">
        <f>IF(G717="","",VLOOKUP(G717,'LEVEL-SYSTEM'!$A$2:$B$849,2,))</f>
        <v/>
      </c>
      <c r="J717" s="67" t="str">
        <f t="shared" si="278"/>
        <v/>
      </c>
      <c r="K717" s="54"/>
      <c r="L717" s="55" t="str">
        <f t="shared" si="269"/>
        <v/>
      </c>
      <c r="M717" s="67" t="str">
        <f>IF(K717="","",VLOOKUP(K717,DISCIPLINE!$A$2:$C$845,2,))</f>
        <v/>
      </c>
      <c r="N717" s="55" t="str">
        <f t="shared" si="270"/>
        <v/>
      </c>
      <c r="O717" s="67" t="str">
        <f>IF(M717="","",VLOOKUP(M717,DISCIPLINE!$A$2:$C$845,2,))</f>
        <v/>
      </c>
      <c r="P717" s="67" t="str">
        <f t="shared" si="279"/>
        <v/>
      </c>
      <c r="Q717" s="57"/>
      <c r="R717" s="67" t="str">
        <f t="shared" si="271"/>
        <v/>
      </c>
      <c r="S717" s="79" t="str">
        <f>IF(Q717="","",VLOOKUP(Q717,'[1]ACTIVITY &amp; DISCIPLINE CODE'!$F$3:$I$1862,2,))</f>
        <v/>
      </c>
      <c r="T717" s="67" t="str">
        <f t="shared" si="289"/>
        <v/>
      </c>
      <c r="U717" s="67" t="str">
        <f>IF(Q717="","",VLOOKUP(Q717,'[1]ACTIVITY &amp; DISCIPLINE CODE'!$F$3:$I$1862,3,))</f>
        <v/>
      </c>
      <c r="V717" s="67" t="str">
        <f t="shared" si="280"/>
        <v/>
      </c>
      <c r="W717" s="67" t="str">
        <f>IF(Q717="","",VLOOKUP(Q717,'[2]ACTIVITY &amp; DISCIPLINE CODE'!$F$3:$I$1850,4,))</f>
        <v/>
      </c>
      <c r="X717" s="57" t="str">
        <f t="shared" si="281"/>
        <v/>
      </c>
      <c r="Y717" s="34"/>
      <c r="Z717" s="67" t="str">
        <f t="shared" si="290"/>
        <v/>
      </c>
      <c r="AA717" s="67" t="str">
        <f>IF(Y717="","",VLOOKUP(Y717,'DOCUMENT TYPE'!$A$7:$C$837,2,))</f>
        <v/>
      </c>
      <c r="AB717" s="67" t="str">
        <f t="shared" si="291"/>
        <v/>
      </c>
      <c r="AC717" s="67" t="str">
        <f>IF(Y717="","",VLOOKUP(Y717,'DOCUMENT TYPE'!$A$7:$C$837,3,))</f>
        <v/>
      </c>
      <c r="AD717" s="67" t="str">
        <f t="shared" si="282"/>
        <v/>
      </c>
      <c r="AE717" s="54"/>
      <c r="AF717" s="55" t="str">
        <f t="shared" si="292"/>
        <v/>
      </c>
      <c r="AG717" s="67" t="str">
        <f>IF(AE717="","",VLOOKUP(AE717,DISCIPLINE!$A$2:$C$845,2,))</f>
        <v/>
      </c>
      <c r="AH717" s="57" t="str">
        <f t="shared" si="283"/>
        <v/>
      </c>
      <c r="AI717" s="57"/>
      <c r="AJ717" s="57" t="str">
        <f t="shared" si="284"/>
        <v/>
      </c>
      <c r="AK717" s="57"/>
      <c r="AL717" s="57" t="str">
        <f t="shared" si="285"/>
        <v/>
      </c>
      <c r="AM717" s="57"/>
      <c r="AN717" s="57" t="str">
        <f t="shared" si="286"/>
        <v/>
      </c>
      <c r="AO717" s="57"/>
      <c r="AP717" s="25"/>
      <c r="AQ717" s="23" t="str">
        <f t="shared" si="287"/>
        <v>Missing input data</v>
      </c>
      <c r="AR717" s="23" t="str">
        <f t="shared" si="288"/>
        <v>Missing input data</v>
      </c>
      <c r="AS717" s="25"/>
      <c r="AT717" s="23" t="str">
        <f t="shared" si="272"/>
        <v>Missing input data</v>
      </c>
      <c r="AU717" s="23" t="str">
        <f t="shared" si="273"/>
        <v>Missing input data</v>
      </c>
      <c r="AV717" s="25"/>
    </row>
    <row r="718" spans="1:48">
      <c r="A718" s="56"/>
      <c r="B718" s="67" t="str">
        <f t="shared" si="274"/>
        <v/>
      </c>
      <c r="C718" s="57"/>
      <c r="D718" s="67" t="str">
        <f t="shared" si="275"/>
        <v/>
      </c>
      <c r="E718" s="54"/>
      <c r="F718" s="51" t="str">
        <f t="shared" si="276"/>
        <v/>
      </c>
      <c r="G718" s="54"/>
      <c r="H718" s="67" t="str">
        <f t="shared" si="277"/>
        <v/>
      </c>
      <c r="I718" s="54" t="str">
        <f>IF(G718="","",VLOOKUP(G718,'LEVEL-SYSTEM'!$A$2:$B$849,2,))</f>
        <v/>
      </c>
      <c r="J718" s="67" t="str">
        <f t="shared" si="278"/>
        <v/>
      </c>
      <c r="K718" s="54"/>
      <c r="L718" s="55" t="str">
        <f t="shared" si="269"/>
        <v/>
      </c>
      <c r="M718" s="67" t="str">
        <f>IF(K718="","",VLOOKUP(K718,DISCIPLINE!$A$2:$C$845,2,))</f>
        <v/>
      </c>
      <c r="N718" s="55" t="str">
        <f t="shared" si="270"/>
        <v/>
      </c>
      <c r="O718" s="67" t="str">
        <f>IF(M718="","",VLOOKUP(M718,DISCIPLINE!$A$2:$C$845,2,))</f>
        <v/>
      </c>
      <c r="P718" s="67" t="str">
        <f t="shared" si="279"/>
        <v/>
      </c>
      <c r="Q718" s="57"/>
      <c r="R718" s="67" t="str">
        <f t="shared" si="271"/>
        <v/>
      </c>
      <c r="S718" s="79" t="str">
        <f>IF(Q718="","",VLOOKUP(Q718,'[1]ACTIVITY &amp; DISCIPLINE CODE'!$F$3:$I$1862,2,))</f>
        <v/>
      </c>
      <c r="T718" s="67" t="str">
        <f t="shared" si="289"/>
        <v/>
      </c>
      <c r="U718" s="67" t="str">
        <f>IF(Q718="","",VLOOKUP(Q718,'[1]ACTIVITY &amp; DISCIPLINE CODE'!$F$3:$I$1862,3,))</f>
        <v/>
      </c>
      <c r="V718" s="67" t="str">
        <f t="shared" si="280"/>
        <v/>
      </c>
      <c r="W718" s="67" t="str">
        <f>IF(Q718="","",VLOOKUP(Q718,'[2]ACTIVITY &amp; DISCIPLINE CODE'!$F$3:$I$1850,4,))</f>
        <v/>
      </c>
      <c r="X718" s="57" t="str">
        <f t="shared" si="281"/>
        <v/>
      </c>
      <c r="Y718" s="34"/>
      <c r="Z718" s="67" t="str">
        <f t="shared" si="290"/>
        <v/>
      </c>
      <c r="AA718" s="67" t="str">
        <f>IF(Y718="","",VLOOKUP(Y718,'DOCUMENT TYPE'!$A$7:$C$837,2,))</f>
        <v/>
      </c>
      <c r="AB718" s="67" t="str">
        <f t="shared" si="291"/>
        <v/>
      </c>
      <c r="AC718" s="67" t="str">
        <f>IF(Y718="","",VLOOKUP(Y718,'DOCUMENT TYPE'!$A$7:$C$837,3,))</f>
        <v/>
      </c>
      <c r="AD718" s="67" t="str">
        <f t="shared" si="282"/>
        <v/>
      </c>
      <c r="AE718" s="54"/>
      <c r="AF718" s="55" t="str">
        <f t="shared" si="292"/>
        <v/>
      </c>
      <c r="AG718" s="67" t="str">
        <f>IF(AE718="","",VLOOKUP(AE718,DISCIPLINE!$A$2:$C$845,2,))</f>
        <v/>
      </c>
      <c r="AH718" s="57" t="str">
        <f t="shared" si="283"/>
        <v/>
      </c>
      <c r="AI718" s="57"/>
      <c r="AJ718" s="57" t="str">
        <f t="shared" si="284"/>
        <v/>
      </c>
      <c r="AK718" s="57"/>
      <c r="AL718" s="57" t="str">
        <f t="shared" si="285"/>
        <v/>
      </c>
      <c r="AM718" s="57"/>
      <c r="AN718" s="57" t="str">
        <f t="shared" si="286"/>
        <v/>
      </c>
      <c r="AO718" s="57"/>
      <c r="AP718" s="25"/>
      <c r="AQ718" s="23" t="str">
        <f t="shared" si="287"/>
        <v>Missing input data</v>
      </c>
      <c r="AR718" s="23" t="str">
        <f t="shared" si="288"/>
        <v>Missing input data</v>
      </c>
      <c r="AS718" s="25"/>
      <c r="AT718" s="23" t="str">
        <f t="shared" si="272"/>
        <v>Missing input data</v>
      </c>
      <c r="AU718" s="23" t="str">
        <f t="shared" si="273"/>
        <v>Missing input data</v>
      </c>
      <c r="AV718" s="25"/>
    </row>
    <row r="719" spans="1:48">
      <c r="A719" s="56"/>
      <c r="B719" s="67" t="str">
        <f t="shared" si="274"/>
        <v/>
      </c>
      <c r="C719" s="57"/>
      <c r="D719" s="67" t="str">
        <f t="shared" si="275"/>
        <v/>
      </c>
      <c r="E719" s="54"/>
      <c r="F719" s="51" t="str">
        <f t="shared" si="276"/>
        <v/>
      </c>
      <c r="G719" s="54"/>
      <c r="H719" s="67" t="str">
        <f t="shared" si="277"/>
        <v/>
      </c>
      <c r="I719" s="54" t="str">
        <f>IF(G719="","",VLOOKUP(G719,'LEVEL-SYSTEM'!$A$2:$B$849,2,))</f>
        <v/>
      </c>
      <c r="J719" s="67" t="str">
        <f t="shared" si="278"/>
        <v/>
      </c>
      <c r="K719" s="54"/>
      <c r="L719" s="55" t="str">
        <f t="shared" si="269"/>
        <v/>
      </c>
      <c r="M719" s="67" t="str">
        <f>IF(K719="","",VLOOKUP(K719,DISCIPLINE!$A$2:$C$845,2,))</f>
        <v/>
      </c>
      <c r="N719" s="55" t="str">
        <f t="shared" si="270"/>
        <v/>
      </c>
      <c r="O719" s="67" t="str">
        <f>IF(M719="","",VLOOKUP(M719,DISCIPLINE!$A$2:$C$845,2,))</f>
        <v/>
      </c>
      <c r="P719" s="67" t="str">
        <f t="shared" si="279"/>
        <v/>
      </c>
      <c r="Q719" s="57"/>
      <c r="R719" s="67" t="str">
        <f t="shared" si="271"/>
        <v/>
      </c>
      <c r="S719" s="79" t="str">
        <f>IF(Q719="","",VLOOKUP(Q719,'[1]ACTIVITY &amp; DISCIPLINE CODE'!$F$3:$I$1862,2,))</f>
        <v/>
      </c>
      <c r="T719" s="67" t="str">
        <f t="shared" si="289"/>
        <v/>
      </c>
      <c r="U719" s="67" t="str">
        <f>IF(Q719="","",VLOOKUP(Q719,'[1]ACTIVITY &amp; DISCIPLINE CODE'!$F$3:$I$1862,3,))</f>
        <v/>
      </c>
      <c r="V719" s="67" t="str">
        <f t="shared" si="280"/>
        <v/>
      </c>
      <c r="W719" s="67" t="str">
        <f>IF(Q719="","",VLOOKUP(Q719,'[2]ACTIVITY &amp; DISCIPLINE CODE'!$F$3:$I$1850,4,))</f>
        <v/>
      </c>
      <c r="X719" s="57" t="str">
        <f t="shared" si="281"/>
        <v/>
      </c>
      <c r="Y719" s="34"/>
      <c r="Z719" s="67" t="str">
        <f t="shared" si="290"/>
        <v/>
      </c>
      <c r="AA719" s="67" t="str">
        <f>IF(Y719="","",VLOOKUP(Y719,'DOCUMENT TYPE'!$A$7:$C$837,2,))</f>
        <v/>
      </c>
      <c r="AB719" s="67" t="str">
        <f t="shared" si="291"/>
        <v/>
      </c>
      <c r="AC719" s="67" t="str">
        <f>IF(Y719="","",VLOOKUP(Y719,'DOCUMENT TYPE'!$A$7:$C$837,3,))</f>
        <v/>
      </c>
      <c r="AD719" s="67" t="str">
        <f t="shared" si="282"/>
        <v/>
      </c>
      <c r="AE719" s="54"/>
      <c r="AF719" s="55" t="str">
        <f t="shared" si="292"/>
        <v/>
      </c>
      <c r="AG719" s="67" t="str">
        <f>IF(AE719="","",VLOOKUP(AE719,DISCIPLINE!$A$2:$C$845,2,))</f>
        <v/>
      </c>
      <c r="AH719" s="57" t="str">
        <f t="shared" si="283"/>
        <v/>
      </c>
      <c r="AI719" s="57"/>
      <c r="AJ719" s="57" t="str">
        <f t="shared" si="284"/>
        <v/>
      </c>
      <c r="AK719" s="57"/>
      <c r="AL719" s="57" t="str">
        <f t="shared" si="285"/>
        <v/>
      </c>
      <c r="AM719" s="57"/>
      <c r="AN719" s="57" t="str">
        <f t="shared" si="286"/>
        <v/>
      </c>
      <c r="AO719" s="57"/>
      <c r="AP719" s="25"/>
      <c r="AQ719" s="23" t="str">
        <f t="shared" si="287"/>
        <v>Missing input data</v>
      </c>
      <c r="AR719" s="23" t="str">
        <f t="shared" si="288"/>
        <v>Missing input data</v>
      </c>
      <c r="AS719" s="25"/>
      <c r="AT719" s="23" t="str">
        <f t="shared" si="272"/>
        <v>Missing input data</v>
      </c>
      <c r="AU719" s="23" t="str">
        <f t="shared" si="273"/>
        <v>Missing input data</v>
      </c>
      <c r="AV719" s="25"/>
    </row>
    <row r="720" spans="1:48">
      <c r="A720" s="56"/>
      <c r="B720" s="67" t="str">
        <f t="shared" si="274"/>
        <v/>
      </c>
      <c r="C720" s="57"/>
      <c r="D720" s="67" t="str">
        <f t="shared" si="275"/>
        <v/>
      </c>
      <c r="E720" s="54"/>
      <c r="F720" s="51" t="str">
        <f t="shared" si="276"/>
        <v/>
      </c>
      <c r="G720" s="54"/>
      <c r="H720" s="67" t="str">
        <f t="shared" si="277"/>
        <v/>
      </c>
      <c r="I720" s="54" t="str">
        <f>IF(G720="","",VLOOKUP(G720,'LEVEL-SYSTEM'!$A$2:$B$849,2,))</f>
        <v/>
      </c>
      <c r="J720" s="67" t="str">
        <f t="shared" si="278"/>
        <v/>
      </c>
      <c r="K720" s="54"/>
      <c r="L720" s="55" t="str">
        <f t="shared" si="269"/>
        <v/>
      </c>
      <c r="M720" s="67" t="str">
        <f>IF(K720="","",VLOOKUP(K720,DISCIPLINE!$A$2:$C$845,2,))</f>
        <v/>
      </c>
      <c r="N720" s="55" t="str">
        <f t="shared" si="270"/>
        <v/>
      </c>
      <c r="O720" s="67" t="str">
        <f>IF(M720="","",VLOOKUP(M720,DISCIPLINE!$A$2:$C$845,2,))</f>
        <v/>
      </c>
      <c r="P720" s="67" t="str">
        <f t="shared" si="279"/>
        <v/>
      </c>
      <c r="Q720" s="57"/>
      <c r="R720" s="67" t="str">
        <f t="shared" si="271"/>
        <v/>
      </c>
      <c r="S720" s="79" t="str">
        <f>IF(Q720="","",VLOOKUP(Q720,'[1]ACTIVITY &amp; DISCIPLINE CODE'!$F$3:$I$1862,2,))</f>
        <v/>
      </c>
      <c r="T720" s="67" t="str">
        <f t="shared" si="289"/>
        <v/>
      </c>
      <c r="U720" s="67" t="str">
        <f>IF(Q720="","",VLOOKUP(Q720,'[1]ACTIVITY &amp; DISCIPLINE CODE'!$F$3:$I$1862,3,))</f>
        <v/>
      </c>
      <c r="V720" s="67" t="str">
        <f t="shared" si="280"/>
        <v/>
      </c>
      <c r="W720" s="67" t="str">
        <f>IF(Q720="","",VLOOKUP(Q720,'[2]ACTIVITY &amp; DISCIPLINE CODE'!$F$3:$I$1850,4,))</f>
        <v/>
      </c>
      <c r="X720" s="57" t="str">
        <f t="shared" si="281"/>
        <v/>
      </c>
      <c r="Y720" s="34"/>
      <c r="Z720" s="67" t="str">
        <f t="shared" si="290"/>
        <v/>
      </c>
      <c r="AA720" s="67" t="str">
        <f>IF(Y720="","",VLOOKUP(Y720,'DOCUMENT TYPE'!$A$7:$C$837,2,))</f>
        <v/>
      </c>
      <c r="AB720" s="67" t="str">
        <f t="shared" si="291"/>
        <v/>
      </c>
      <c r="AC720" s="67" t="str">
        <f>IF(Y720="","",VLOOKUP(Y720,'DOCUMENT TYPE'!$A$7:$C$837,3,))</f>
        <v/>
      </c>
      <c r="AD720" s="67" t="str">
        <f t="shared" si="282"/>
        <v/>
      </c>
      <c r="AE720" s="54"/>
      <c r="AF720" s="55" t="str">
        <f t="shared" si="292"/>
        <v/>
      </c>
      <c r="AG720" s="67" t="str">
        <f>IF(AE720="","",VLOOKUP(AE720,DISCIPLINE!$A$2:$C$845,2,))</f>
        <v/>
      </c>
      <c r="AH720" s="57" t="str">
        <f t="shared" si="283"/>
        <v/>
      </c>
      <c r="AI720" s="57"/>
      <c r="AJ720" s="57" t="str">
        <f t="shared" si="284"/>
        <v/>
      </c>
      <c r="AK720" s="57"/>
      <c r="AL720" s="57" t="str">
        <f t="shared" si="285"/>
        <v/>
      </c>
      <c r="AM720" s="57"/>
      <c r="AN720" s="57" t="str">
        <f t="shared" si="286"/>
        <v/>
      </c>
      <c r="AO720" s="57"/>
      <c r="AP720" s="25"/>
      <c r="AQ720" s="23" t="str">
        <f t="shared" si="287"/>
        <v>Missing input data</v>
      </c>
      <c r="AR720" s="23" t="str">
        <f t="shared" si="288"/>
        <v>Missing input data</v>
      </c>
      <c r="AS720" s="25"/>
      <c r="AT720" s="23" t="str">
        <f t="shared" si="272"/>
        <v>Missing input data</v>
      </c>
      <c r="AU720" s="23" t="str">
        <f t="shared" si="273"/>
        <v>Missing input data</v>
      </c>
      <c r="AV720" s="25"/>
    </row>
    <row r="721" spans="1:48">
      <c r="A721" s="56"/>
      <c r="B721" s="67" t="str">
        <f t="shared" si="274"/>
        <v/>
      </c>
      <c r="C721" s="57"/>
      <c r="D721" s="67" t="str">
        <f t="shared" si="275"/>
        <v/>
      </c>
      <c r="E721" s="54"/>
      <c r="F721" s="51" t="str">
        <f t="shared" si="276"/>
        <v/>
      </c>
      <c r="G721" s="54"/>
      <c r="H721" s="67" t="str">
        <f t="shared" si="277"/>
        <v/>
      </c>
      <c r="I721" s="54" t="str">
        <f>IF(G721="","",VLOOKUP(G721,'LEVEL-SYSTEM'!$A$2:$B$849,2,))</f>
        <v/>
      </c>
      <c r="J721" s="67" t="str">
        <f t="shared" si="278"/>
        <v/>
      </c>
      <c r="K721" s="54"/>
      <c r="L721" s="55" t="str">
        <f t="shared" si="269"/>
        <v/>
      </c>
      <c r="M721" s="67" t="str">
        <f>IF(K721="","",VLOOKUP(K721,DISCIPLINE!$A$2:$C$845,2,))</f>
        <v/>
      </c>
      <c r="N721" s="55" t="str">
        <f t="shared" si="270"/>
        <v/>
      </c>
      <c r="O721" s="67" t="str">
        <f>IF(M721="","",VLOOKUP(M721,DISCIPLINE!$A$2:$C$845,2,))</f>
        <v/>
      </c>
      <c r="P721" s="67" t="str">
        <f t="shared" si="279"/>
        <v/>
      </c>
      <c r="Q721" s="57"/>
      <c r="R721" s="67" t="str">
        <f t="shared" si="271"/>
        <v/>
      </c>
      <c r="S721" s="79" t="str">
        <f>IF(Q721="","",VLOOKUP(Q721,'[1]ACTIVITY &amp; DISCIPLINE CODE'!$F$3:$I$1862,2,))</f>
        <v/>
      </c>
      <c r="T721" s="67" t="str">
        <f t="shared" si="289"/>
        <v/>
      </c>
      <c r="U721" s="67" t="str">
        <f>IF(Q721="","",VLOOKUP(Q721,'[1]ACTIVITY &amp; DISCIPLINE CODE'!$F$3:$I$1862,3,))</f>
        <v/>
      </c>
      <c r="V721" s="67" t="str">
        <f t="shared" si="280"/>
        <v/>
      </c>
      <c r="W721" s="67" t="str">
        <f>IF(Q721="","",VLOOKUP(Q721,'[2]ACTIVITY &amp; DISCIPLINE CODE'!$F$3:$I$1850,4,))</f>
        <v/>
      </c>
      <c r="X721" s="57" t="str">
        <f t="shared" si="281"/>
        <v/>
      </c>
      <c r="Y721" s="34"/>
      <c r="Z721" s="67" t="str">
        <f t="shared" si="290"/>
        <v/>
      </c>
      <c r="AA721" s="67" t="str">
        <f>IF(Y721="","",VLOOKUP(Y721,'DOCUMENT TYPE'!$A$7:$C$837,2,))</f>
        <v/>
      </c>
      <c r="AB721" s="67" t="str">
        <f t="shared" si="291"/>
        <v/>
      </c>
      <c r="AC721" s="67" t="str">
        <f>IF(Y721="","",VLOOKUP(Y721,'DOCUMENT TYPE'!$A$7:$C$837,3,))</f>
        <v/>
      </c>
      <c r="AD721" s="67" t="str">
        <f t="shared" si="282"/>
        <v/>
      </c>
      <c r="AE721" s="54"/>
      <c r="AF721" s="55" t="str">
        <f t="shared" si="292"/>
        <v/>
      </c>
      <c r="AG721" s="67" t="str">
        <f>IF(AE721="","",VLOOKUP(AE721,DISCIPLINE!$A$2:$C$845,2,))</f>
        <v/>
      </c>
      <c r="AH721" s="57" t="str">
        <f t="shared" si="283"/>
        <v/>
      </c>
      <c r="AI721" s="57"/>
      <c r="AJ721" s="57" t="str">
        <f t="shared" si="284"/>
        <v/>
      </c>
      <c r="AK721" s="57"/>
      <c r="AL721" s="57" t="str">
        <f t="shared" si="285"/>
        <v/>
      </c>
      <c r="AM721" s="57"/>
      <c r="AN721" s="57" t="str">
        <f t="shared" si="286"/>
        <v/>
      </c>
      <c r="AO721" s="57"/>
      <c r="AP721" s="25"/>
      <c r="AQ721" s="23" t="str">
        <f t="shared" si="287"/>
        <v>Missing input data</v>
      </c>
      <c r="AR721" s="23" t="str">
        <f t="shared" si="288"/>
        <v>Missing input data</v>
      </c>
      <c r="AS721" s="25"/>
      <c r="AT721" s="23" t="str">
        <f t="shared" si="272"/>
        <v>Missing input data</v>
      </c>
      <c r="AU721" s="23" t="str">
        <f t="shared" si="273"/>
        <v>Missing input data</v>
      </c>
      <c r="AV721" s="25"/>
    </row>
    <row r="722" spans="1:48">
      <c r="A722" s="56"/>
      <c r="B722" s="67" t="str">
        <f t="shared" si="274"/>
        <v/>
      </c>
      <c r="C722" s="57"/>
      <c r="D722" s="67" t="str">
        <f t="shared" si="275"/>
        <v/>
      </c>
      <c r="E722" s="54"/>
      <c r="F722" s="51" t="str">
        <f t="shared" si="276"/>
        <v/>
      </c>
      <c r="G722" s="54"/>
      <c r="H722" s="67" t="str">
        <f t="shared" si="277"/>
        <v/>
      </c>
      <c r="I722" s="54" t="str">
        <f>IF(G722="","",VLOOKUP(G722,'LEVEL-SYSTEM'!$A$2:$B$849,2,))</f>
        <v/>
      </c>
      <c r="J722" s="67" t="str">
        <f t="shared" si="278"/>
        <v/>
      </c>
      <c r="K722" s="54"/>
      <c r="L722" s="55" t="str">
        <f t="shared" si="269"/>
        <v/>
      </c>
      <c r="M722" s="67" t="str">
        <f>IF(K722="","",VLOOKUP(K722,DISCIPLINE!$A$2:$C$845,2,))</f>
        <v/>
      </c>
      <c r="N722" s="55" t="str">
        <f t="shared" si="270"/>
        <v/>
      </c>
      <c r="O722" s="67" t="str">
        <f>IF(M722="","",VLOOKUP(M722,DISCIPLINE!$A$2:$C$845,2,))</f>
        <v/>
      </c>
      <c r="P722" s="67" t="str">
        <f t="shared" si="279"/>
        <v/>
      </c>
      <c r="Q722" s="57"/>
      <c r="R722" s="67" t="str">
        <f t="shared" si="271"/>
        <v/>
      </c>
      <c r="S722" s="79" t="str">
        <f>IF(Q722="","",VLOOKUP(Q722,'[1]ACTIVITY &amp; DISCIPLINE CODE'!$F$3:$I$1862,2,))</f>
        <v/>
      </c>
      <c r="T722" s="67" t="str">
        <f t="shared" si="289"/>
        <v/>
      </c>
      <c r="U722" s="67" t="str">
        <f>IF(Q722="","",VLOOKUP(Q722,'[1]ACTIVITY &amp; DISCIPLINE CODE'!$F$3:$I$1862,3,))</f>
        <v/>
      </c>
      <c r="V722" s="67" t="str">
        <f t="shared" si="280"/>
        <v/>
      </c>
      <c r="W722" s="67" t="str">
        <f>IF(Q722="","",VLOOKUP(Q722,'[2]ACTIVITY &amp; DISCIPLINE CODE'!$F$3:$I$1850,4,))</f>
        <v/>
      </c>
      <c r="X722" s="57" t="str">
        <f t="shared" si="281"/>
        <v/>
      </c>
      <c r="Y722" s="34"/>
      <c r="Z722" s="67" t="str">
        <f t="shared" si="290"/>
        <v/>
      </c>
      <c r="AA722" s="67" t="str">
        <f>IF(Y722="","",VLOOKUP(Y722,'DOCUMENT TYPE'!$A$7:$C$837,2,))</f>
        <v/>
      </c>
      <c r="AB722" s="67" t="str">
        <f t="shared" si="291"/>
        <v/>
      </c>
      <c r="AC722" s="67" t="str">
        <f>IF(Y722="","",VLOOKUP(Y722,'DOCUMENT TYPE'!$A$7:$C$837,3,))</f>
        <v/>
      </c>
      <c r="AD722" s="67" t="str">
        <f t="shared" si="282"/>
        <v/>
      </c>
      <c r="AE722" s="54"/>
      <c r="AF722" s="55" t="str">
        <f t="shared" si="292"/>
        <v/>
      </c>
      <c r="AG722" s="67" t="str">
        <f>IF(AE722="","",VLOOKUP(AE722,DISCIPLINE!$A$2:$C$845,2,))</f>
        <v/>
      </c>
      <c r="AH722" s="57" t="str">
        <f t="shared" si="283"/>
        <v/>
      </c>
      <c r="AI722" s="57"/>
      <c r="AJ722" s="57" t="str">
        <f t="shared" si="284"/>
        <v/>
      </c>
      <c r="AK722" s="57"/>
      <c r="AL722" s="57" t="str">
        <f t="shared" si="285"/>
        <v/>
      </c>
      <c r="AM722" s="57"/>
      <c r="AN722" s="57" t="str">
        <f t="shared" si="286"/>
        <v/>
      </c>
      <c r="AO722" s="57"/>
      <c r="AP722" s="25"/>
      <c r="AQ722" s="23" t="str">
        <f t="shared" si="287"/>
        <v>Missing input data</v>
      </c>
      <c r="AR722" s="23" t="str">
        <f t="shared" si="288"/>
        <v>Missing input data</v>
      </c>
      <c r="AS722" s="25"/>
      <c r="AT722" s="23" t="str">
        <f t="shared" si="272"/>
        <v>Missing input data</v>
      </c>
      <c r="AU722" s="23" t="str">
        <f t="shared" si="273"/>
        <v>Missing input data</v>
      </c>
      <c r="AV722" s="25"/>
    </row>
    <row r="723" spans="1:48">
      <c r="A723" s="56"/>
      <c r="B723" s="67" t="str">
        <f t="shared" si="274"/>
        <v/>
      </c>
      <c r="C723" s="57"/>
      <c r="D723" s="67" t="str">
        <f t="shared" si="275"/>
        <v/>
      </c>
      <c r="E723" s="54"/>
      <c r="F723" s="51" t="str">
        <f t="shared" si="276"/>
        <v/>
      </c>
      <c r="G723" s="54"/>
      <c r="H723" s="67" t="str">
        <f t="shared" si="277"/>
        <v/>
      </c>
      <c r="I723" s="54" t="str">
        <f>IF(G723="","",VLOOKUP(G723,'LEVEL-SYSTEM'!$A$2:$B$849,2,))</f>
        <v/>
      </c>
      <c r="J723" s="67" t="str">
        <f t="shared" si="278"/>
        <v/>
      </c>
      <c r="K723" s="54"/>
      <c r="L723" s="55" t="str">
        <f t="shared" si="269"/>
        <v/>
      </c>
      <c r="M723" s="67" t="str">
        <f>IF(K723="","",VLOOKUP(K723,DISCIPLINE!$A$2:$C$845,2,))</f>
        <v/>
      </c>
      <c r="N723" s="55" t="str">
        <f t="shared" si="270"/>
        <v/>
      </c>
      <c r="O723" s="67" t="str">
        <f>IF(M723="","",VLOOKUP(M723,DISCIPLINE!$A$2:$C$845,2,))</f>
        <v/>
      </c>
      <c r="P723" s="67" t="str">
        <f t="shared" si="279"/>
        <v/>
      </c>
      <c r="Q723" s="57"/>
      <c r="R723" s="67" t="str">
        <f t="shared" si="271"/>
        <v/>
      </c>
      <c r="S723" s="79" t="str">
        <f>IF(Q723="","",VLOOKUP(Q723,'[1]ACTIVITY &amp; DISCIPLINE CODE'!$F$3:$I$1862,2,))</f>
        <v/>
      </c>
      <c r="T723" s="67" t="str">
        <f t="shared" si="289"/>
        <v/>
      </c>
      <c r="U723" s="67" t="str">
        <f>IF(Q723="","",VLOOKUP(Q723,'[1]ACTIVITY &amp; DISCIPLINE CODE'!$F$3:$I$1862,3,))</f>
        <v/>
      </c>
      <c r="V723" s="67" t="str">
        <f t="shared" si="280"/>
        <v/>
      </c>
      <c r="W723" s="67" t="str">
        <f>IF(Q723="","",VLOOKUP(Q723,'[2]ACTIVITY &amp; DISCIPLINE CODE'!$F$3:$I$1850,4,))</f>
        <v/>
      </c>
      <c r="X723" s="57" t="str">
        <f t="shared" si="281"/>
        <v/>
      </c>
      <c r="Y723" s="34"/>
      <c r="Z723" s="67" t="str">
        <f t="shared" si="290"/>
        <v/>
      </c>
      <c r="AA723" s="67" t="str">
        <f>IF(Y723="","",VLOOKUP(Y723,'DOCUMENT TYPE'!$A$7:$C$837,2,))</f>
        <v/>
      </c>
      <c r="AB723" s="67" t="str">
        <f t="shared" si="291"/>
        <v/>
      </c>
      <c r="AC723" s="67" t="str">
        <f>IF(Y723="","",VLOOKUP(Y723,'DOCUMENT TYPE'!$A$7:$C$837,3,))</f>
        <v/>
      </c>
      <c r="AD723" s="67" t="str">
        <f t="shared" si="282"/>
        <v/>
      </c>
      <c r="AE723" s="54"/>
      <c r="AF723" s="55" t="str">
        <f t="shared" si="292"/>
        <v/>
      </c>
      <c r="AG723" s="67" t="str">
        <f>IF(AE723="","",VLOOKUP(AE723,DISCIPLINE!$A$2:$C$845,2,))</f>
        <v/>
      </c>
      <c r="AH723" s="57" t="str">
        <f t="shared" si="283"/>
        <v/>
      </c>
      <c r="AI723" s="57"/>
      <c r="AJ723" s="57" t="str">
        <f t="shared" si="284"/>
        <v/>
      </c>
      <c r="AK723" s="57"/>
      <c r="AL723" s="57" t="str">
        <f t="shared" si="285"/>
        <v/>
      </c>
      <c r="AM723" s="57"/>
      <c r="AN723" s="57" t="str">
        <f t="shared" si="286"/>
        <v/>
      </c>
      <c r="AO723" s="57"/>
      <c r="AP723" s="25"/>
      <c r="AQ723" s="23" t="str">
        <f t="shared" si="287"/>
        <v>Missing input data</v>
      </c>
      <c r="AR723" s="23" t="str">
        <f t="shared" si="288"/>
        <v>Missing input data</v>
      </c>
      <c r="AS723" s="25"/>
      <c r="AT723" s="23" t="str">
        <f t="shared" si="272"/>
        <v>Missing input data</v>
      </c>
      <c r="AU723" s="23" t="str">
        <f t="shared" si="273"/>
        <v>Missing input data</v>
      </c>
      <c r="AV723" s="25"/>
    </row>
    <row r="724" spans="1:48">
      <c r="A724" s="56"/>
      <c r="B724" s="67" t="str">
        <f t="shared" si="274"/>
        <v/>
      </c>
      <c r="C724" s="57"/>
      <c r="D724" s="67" t="str">
        <f t="shared" si="275"/>
        <v/>
      </c>
      <c r="E724" s="54"/>
      <c r="F724" s="51" t="str">
        <f t="shared" si="276"/>
        <v/>
      </c>
      <c r="G724" s="54"/>
      <c r="H724" s="67" t="str">
        <f t="shared" si="277"/>
        <v/>
      </c>
      <c r="I724" s="54" t="str">
        <f>IF(G724="","",VLOOKUP(G724,'LEVEL-SYSTEM'!$A$2:$B$849,2,))</f>
        <v/>
      </c>
      <c r="J724" s="67" t="str">
        <f t="shared" si="278"/>
        <v/>
      </c>
      <c r="K724" s="54"/>
      <c r="L724" s="55" t="str">
        <f t="shared" si="269"/>
        <v/>
      </c>
      <c r="M724" s="67" t="str">
        <f>IF(K724="","",VLOOKUP(K724,DISCIPLINE!$A$2:$C$845,2,))</f>
        <v/>
      </c>
      <c r="N724" s="55" t="str">
        <f t="shared" si="270"/>
        <v/>
      </c>
      <c r="O724" s="67" t="str">
        <f>IF(M724="","",VLOOKUP(M724,DISCIPLINE!$A$2:$C$845,2,))</f>
        <v/>
      </c>
      <c r="P724" s="67" t="str">
        <f t="shared" si="279"/>
        <v/>
      </c>
      <c r="Q724" s="57"/>
      <c r="R724" s="67" t="str">
        <f t="shared" si="271"/>
        <v/>
      </c>
      <c r="S724" s="79" t="str">
        <f>IF(Q724="","",VLOOKUP(Q724,'[1]ACTIVITY &amp; DISCIPLINE CODE'!$F$3:$I$1862,2,))</f>
        <v/>
      </c>
      <c r="T724" s="67" t="str">
        <f t="shared" si="289"/>
        <v/>
      </c>
      <c r="U724" s="67" t="str">
        <f>IF(Q724="","",VLOOKUP(Q724,'[1]ACTIVITY &amp; DISCIPLINE CODE'!$F$3:$I$1862,3,))</f>
        <v/>
      </c>
      <c r="V724" s="67" t="str">
        <f t="shared" si="280"/>
        <v/>
      </c>
      <c r="W724" s="67" t="str">
        <f>IF(Q724="","",VLOOKUP(Q724,'[2]ACTIVITY &amp; DISCIPLINE CODE'!$F$3:$I$1850,4,))</f>
        <v/>
      </c>
      <c r="X724" s="57" t="str">
        <f t="shared" si="281"/>
        <v/>
      </c>
      <c r="Y724" s="34"/>
      <c r="Z724" s="67" t="str">
        <f t="shared" si="290"/>
        <v/>
      </c>
      <c r="AA724" s="67" t="str">
        <f>IF(Y724="","",VLOOKUP(Y724,'DOCUMENT TYPE'!$A$7:$C$837,2,))</f>
        <v/>
      </c>
      <c r="AB724" s="67" t="str">
        <f t="shared" si="291"/>
        <v/>
      </c>
      <c r="AC724" s="67" t="str">
        <f>IF(Y724="","",VLOOKUP(Y724,'DOCUMENT TYPE'!$A$7:$C$837,3,))</f>
        <v/>
      </c>
      <c r="AD724" s="67" t="str">
        <f t="shared" si="282"/>
        <v/>
      </c>
      <c r="AE724" s="54"/>
      <c r="AF724" s="55" t="str">
        <f t="shared" si="292"/>
        <v/>
      </c>
      <c r="AG724" s="67" t="str">
        <f>IF(AE724="","",VLOOKUP(AE724,DISCIPLINE!$A$2:$C$845,2,))</f>
        <v/>
      </c>
      <c r="AH724" s="57" t="str">
        <f t="shared" si="283"/>
        <v/>
      </c>
      <c r="AI724" s="57"/>
      <c r="AJ724" s="57" t="str">
        <f t="shared" si="284"/>
        <v/>
      </c>
      <c r="AK724" s="57"/>
      <c r="AL724" s="57" t="str">
        <f t="shared" si="285"/>
        <v/>
      </c>
      <c r="AM724" s="57"/>
      <c r="AN724" s="57" t="str">
        <f t="shared" si="286"/>
        <v/>
      </c>
      <c r="AO724" s="57"/>
      <c r="AP724" s="25"/>
      <c r="AQ724" s="23" t="str">
        <f t="shared" si="287"/>
        <v>Missing input data</v>
      </c>
      <c r="AR724" s="23" t="str">
        <f t="shared" si="288"/>
        <v>Missing input data</v>
      </c>
      <c r="AS724" s="25"/>
      <c r="AT724" s="23" t="str">
        <f t="shared" si="272"/>
        <v>Missing input data</v>
      </c>
      <c r="AU724" s="23" t="str">
        <f t="shared" si="273"/>
        <v>Missing input data</v>
      </c>
      <c r="AV724" s="25"/>
    </row>
    <row r="725" spans="1:48">
      <c r="A725" s="56"/>
      <c r="B725" s="67" t="str">
        <f t="shared" si="274"/>
        <v/>
      </c>
      <c r="C725" s="57"/>
      <c r="D725" s="67" t="str">
        <f t="shared" si="275"/>
        <v/>
      </c>
      <c r="E725" s="54"/>
      <c r="F725" s="51" t="str">
        <f t="shared" si="276"/>
        <v/>
      </c>
      <c r="G725" s="54"/>
      <c r="H725" s="67" t="str">
        <f t="shared" si="277"/>
        <v/>
      </c>
      <c r="I725" s="54" t="str">
        <f>IF(G725="","",VLOOKUP(G725,'LEVEL-SYSTEM'!$A$2:$B$849,2,))</f>
        <v/>
      </c>
      <c r="J725" s="67" t="str">
        <f t="shared" si="278"/>
        <v/>
      </c>
      <c r="K725" s="54"/>
      <c r="L725" s="55" t="str">
        <f t="shared" si="269"/>
        <v/>
      </c>
      <c r="M725" s="67" t="str">
        <f>IF(K725="","",VLOOKUP(K725,DISCIPLINE!$A$2:$C$845,2,))</f>
        <v/>
      </c>
      <c r="N725" s="55" t="str">
        <f t="shared" si="270"/>
        <v/>
      </c>
      <c r="O725" s="67" t="str">
        <f>IF(M725="","",VLOOKUP(M725,DISCIPLINE!$A$2:$C$845,2,))</f>
        <v/>
      </c>
      <c r="P725" s="67" t="str">
        <f t="shared" si="279"/>
        <v/>
      </c>
      <c r="Q725" s="57"/>
      <c r="R725" s="67" t="str">
        <f t="shared" si="271"/>
        <v/>
      </c>
      <c r="S725" s="79" t="str">
        <f>IF(Q725="","",VLOOKUP(Q725,'[1]ACTIVITY &amp; DISCIPLINE CODE'!$F$3:$I$1862,2,))</f>
        <v/>
      </c>
      <c r="T725" s="67" t="str">
        <f t="shared" si="289"/>
        <v/>
      </c>
      <c r="U725" s="67" t="str">
        <f>IF(Q725="","",VLOOKUP(Q725,'[1]ACTIVITY &amp; DISCIPLINE CODE'!$F$3:$I$1862,3,))</f>
        <v/>
      </c>
      <c r="V725" s="67" t="str">
        <f t="shared" si="280"/>
        <v/>
      </c>
      <c r="W725" s="67" t="str">
        <f>IF(Q725="","",VLOOKUP(Q725,'[2]ACTIVITY &amp; DISCIPLINE CODE'!$F$3:$I$1850,4,))</f>
        <v/>
      </c>
      <c r="X725" s="57" t="str">
        <f t="shared" si="281"/>
        <v/>
      </c>
      <c r="Y725" s="34"/>
      <c r="Z725" s="67" t="str">
        <f t="shared" si="290"/>
        <v/>
      </c>
      <c r="AA725" s="67" t="str">
        <f>IF(Y725="","",VLOOKUP(Y725,'DOCUMENT TYPE'!$A$7:$C$837,2,))</f>
        <v/>
      </c>
      <c r="AB725" s="67" t="str">
        <f t="shared" si="291"/>
        <v/>
      </c>
      <c r="AC725" s="67" t="str">
        <f>IF(Y725="","",VLOOKUP(Y725,'DOCUMENT TYPE'!$A$7:$C$837,3,))</f>
        <v/>
      </c>
      <c r="AD725" s="67" t="str">
        <f t="shared" si="282"/>
        <v/>
      </c>
      <c r="AE725" s="54"/>
      <c r="AF725" s="55" t="str">
        <f t="shared" si="292"/>
        <v/>
      </c>
      <c r="AG725" s="67" t="str">
        <f>IF(AE725="","",VLOOKUP(AE725,DISCIPLINE!$A$2:$C$845,2,))</f>
        <v/>
      </c>
      <c r="AH725" s="57" t="str">
        <f t="shared" si="283"/>
        <v/>
      </c>
      <c r="AI725" s="57"/>
      <c r="AJ725" s="57" t="str">
        <f t="shared" si="284"/>
        <v/>
      </c>
      <c r="AK725" s="57"/>
      <c r="AL725" s="57" t="str">
        <f t="shared" si="285"/>
        <v/>
      </c>
      <c r="AM725" s="57"/>
      <c r="AN725" s="57" t="str">
        <f t="shared" si="286"/>
        <v/>
      </c>
      <c r="AO725" s="57"/>
      <c r="AP725" s="25"/>
      <c r="AQ725" s="23" t="str">
        <f t="shared" si="287"/>
        <v>Missing input data</v>
      </c>
      <c r="AR725" s="23" t="str">
        <f t="shared" si="288"/>
        <v>Missing input data</v>
      </c>
      <c r="AS725" s="25"/>
      <c r="AT725" s="23" t="str">
        <f t="shared" si="272"/>
        <v>Missing input data</v>
      </c>
      <c r="AU725" s="23" t="str">
        <f t="shared" si="273"/>
        <v>Missing input data</v>
      </c>
      <c r="AV725" s="25"/>
    </row>
    <row r="726" spans="1:48">
      <c r="A726" s="56"/>
      <c r="B726" s="67" t="str">
        <f t="shared" si="274"/>
        <v/>
      </c>
      <c r="C726" s="57"/>
      <c r="D726" s="67" t="str">
        <f t="shared" si="275"/>
        <v/>
      </c>
      <c r="E726" s="54"/>
      <c r="F726" s="51" t="str">
        <f t="shared" si="276"/>
        <v/>
      </c>
      <c r="G726" s="54"/>
      <c r="H726" s="67" t="str">
        <f t="shared" si="277"/>
        <v/>
      </c>
      <c r="I726" s="54" t="str">
        <f>IF(G726="","",VLOOKUP(G726,'LEVEL-SYSTEM'!$A$2:$B$849,2,))</f>
        <v/>
      </c>
      <c r="J726" s="67" t="str">
        <f t="shared" si="278"/>
        <v/>
      </c>
      <c r="K726" s="54"/>
      <c r="L726" s="55" t="str">
        <f t="shared" si="269"/>
        <v/>
      </c>
      <c r="M726" s="67" t="str">
        <f>IF(K726="","",VLOOKUP(K726,DISCIPLINE!$A$2:$C$845,2,))</f>
        <v/>
      </c>
      <c r="N726" s="55" t="str">
        <f t="shared" si="270"/>
        <v/>
      </c>
      <c r="O726" s="67" t="str">
        <f>IF(M726="","",VLOOKUP(M726,DISCIPLINE!$A$2:$C$845,2,))</f>
        <v/>
      </c>
      <c r="P726" s="67" t="str">
        <f t="shared" si="279"/>
        <v/>
      </c>
      <c r="Q726" s="57"/>
      <c r="R726" s="67" t="str">
        <f t="shared" si="271"/>
        <v/>
      </c>
      <c r="S726" s="79" t="str">
        <f>IF(Q726="","",VLOOKUP(Q726,'[1]ACTIVITY &amp; DISCIPLINE CODE'!$F$3:$I$1862,2,))</f>
        <v/>
      </c>
      <c r="T726" s="67" t="str">
        <f t="shared" si="289"/>
        <v/>
      </c>
      <c r="U726" s="67" t="str">
        <f>IF(Q726="","",VLOOKUP(Q726,'[1]ACTIVITY &amp; DISCIPLINE CODE'!$F$3:$I$1862,3,))</f>
        <v/>
      </c>
      <c r="V726" s="67" t="str">
        <f t="shared" si="280"/>
        <v/>
      </c>
      <c r="W726" s="67" t="str">
        <f>IF(Q726="","",VLOOKUP(Q726,'[2]ACTIVITY &amp; DISCIPLINE CODE'!$F$3:$I$1850,4,))</f>
        <v/>
      </c>
      <c r="X726" s="57" t="str">
        <f t="shared" si="281"/>
        <v/>
      </c>
      <c r="Y726" s="34"/>
      <c r="Z726" s="67" t="str">
        <f t="shared" si="290"/>
        <v/>
      </c>
      <c r="AA726" s="67" t="str">
        <f>IF(Y726="","",VLOOKUP(Y726,'DOCUMENT TYPE'!$A$7:$C$837,2,))</f>
        <v/>
      </c>
      <c r="AB726" s="67" t="str">
        <f t="shared" si="291"/>
        <v/>
      </c>
      <c r="AC726" s="67" t="str">
        <f>IF(Y726="","",VLOOKUP(Y726,'DOCUMENT TYPE'!$A$7:$C$837,3,))</f>
        <v/>
      </c>
      <c r="AD726" s="67" t="str">
        <f t="shared" si="282"/>
        <v/>
      </c>
      <c r="AE726" s="54"/>
      <c r="AF726" s="55" t="str">
        <f t="shared" si="292"/>
        <v/>
      </c>
      <c r="AG726" s="67" t="str">
        <f>IF(AE726="","",VLOOKUP(AE726,DISCIPLINE!$A$2:$C$845,2,))</f>
        <v/>
      </c>
      <c r="AH726" s="57" t="str">
        <f t="shared" si="283"/>
        <v/>
      </c>
      <c r="AI726" s="57"/>
      <c r="AJ726" s="57" t="str">
        <f t="shared" si="284"/>
        <v/>
      </c>
      <c r="AK726" s="57"/>
      <c r="AL726" s="57" t="str">
        <f t="shared" si="285"/>
        <v/>
      </c>
      <c r="AM726" s="57"/>
      <c r="AN726" s="57" t="str">
        <f t="shared" si="286"/>
        <v/>
      </c>
      <c r="AO726" s="57"/>
      <c r="AP726" s="25"/>
      <c r="AQ726" s="23" t="str">
        <f t="shared" si="287"/>
        <v>Missing input data</v>
      </c>
      <c r="AR726" s="23" t="str">
        <f t="shared" si="288"/>
        <v>Missing input data</v>
      </c>
      <c r="AS726" s="25"/>
      <c r="AT726" s="23" t="str">
        <f t="shared" si="272"/>
        <v>Missing input data</v>
      </c>
      <c r="AU726" s="23" t="str">
        <f t="shared" si="273"/>
        <v>Missing input data</v>
      </c>
      <c r="AV726" s="25"/>
    </row>
    <row r="727" spans="1:48">
      <c r="A727" s="56"/>
      <c r="B727" s="67" t="str">
        <f t="shared" si="274"/>
        <v/>
      </c>
      <c r="C727" s="57"/>
      <c r="D727" s="67" t="str">
        <f t="shared" si="275"/>
        <v/>
      </c>
      <c r="E727" s="54"/>
      <c r="F727" s="51" t="str">
        <f t="shared" si="276"/>
        <v/>
      </c>
      <c r="G727" s="54"/>
      <c r="H727" s="67" t="str">
        <f t="shared" si="277"/>
        <v/>
      </c>
      <c r="I727" s="54" t="str">
        <f>IF(G727="","",VLOOKUP(G727,'LEVEL-SYSTEM'!$A$2:$B$849,2,))</f>
        <v/>
      </c>
      <c r="J727" s="67" t="str">
        <f t="shared" si="278"/>
        <v/>
      </c>
      <c r="K727" s="54"/>
      <c r="L727" s="55" t="str">
        <f t="shared" si="269"/>
        <v/>
      </c>
      <c r="M727" s="67" t="str">
        <f>IF(K727="","",VLOOKUP(K727,DISCIPLINE!$A$2:$C$845,2,))</f>
        <v/>
      </c>
      <c r="N727" s="55" t="str">
        <f t="shared" si="270"/>
        <v/>
      </c>
      <c r="O727" s="67" t="str">
        <f>IF(M727="","",VLOOKUP(M727,DISCIPLINE!$A$2:$C$845,2,))</f>
        <v/>
      </c>
      <c r="P727" s="67" t="str">
        <f t="shared" si="279"/>
        <v/>
      </c>
      <c r="Q727" s="57"/>
      <c r="R727" s="67" t="str">
        <f t="shared" si="271"/>
        <v/>
      </c>
      <c r="S727" s="79" t="str">
        <f>IF(Q727="","",VLOOKUP(Q727,'[1]ACTIVITY &amp; DISCIPLINE CODE'!$F$3:$I$1862,2,))</f>
        <v/>
      </c>
      <c r="T727" s="67" t="str">
        <f t="shared" si="289"/>
        <v/>
      </c>
      <c r="U727" s="67" t="str">
        <f>IF(Q727="","",VLOOKUP(Q727,'[1]ACTIVITY &amp; DISCIPLINE CODE'!$F$3:$I$1862,3,))</f>
        <v/>
      </c>
      <c r="V727" s="67" t="str">
        <f t="shared" si="280"/>
        <v/>
      </c>
      <c r="W727" s="67" t="str">
        <f>IF(Q727="","",VLOOKUP(Q727,'[2]ACTIVITY &amp; DISCIPLINE CODE'!$F$3:$I$1850,4,))</f>
        <v/>
      </c>
      <c r="X727" s="57" t="str">
        <f t="shared" si="281"/>
        <v/>
      </c>
      <c r="Y727" s="34"/>
      <c r="Z727" s="67" t="str">
        <f t="shared" si="290"/>
        <v/>
      </c>
      <c r="AA727" s="67" t="str">
        <f>IF(Y727="","",VLOOKUP(Y727,'DOCUMENT TYPE'!$A$7:$C$837,2,))</f>
        <v/>
      </c>
      <c r="AB727" s="67" t="str">
        <f t="shared" si="291"/>
        <v/>
      </c>
      <c r="AC727" s="67" t="str">
        <f>IF(Y727="","",VLOOKUP(Y727,'DOCUMENT TYPE'!$A$7:$C$837,3,))</f>
        <v/>
      </c>
      <c r="AD727" s="67" t="str">
        <f t="shared" si="282"/>
        <v/>
      </c>
      <c r="AE727" s="54"/>
      <c r="AF727" s="55" t="str">
        <f t="shared" si="292"/>
        <v/>
      </c>
      <c r="AG727" s="67" t="str">
        <f>IF(AE727="","",VLOOKUP(AE727,DISCIPLINE!$A$2:$C$845,2,))</f>
        <v/>
      </c>
      <c r="AH727" s="57" t="str">
        <f t="shared" si="283"/>
        <v/>
      </c>
      <c r="AI727" s="57"/>
      <c r="AJ727" s="57" t="str">
        <f t="shared" si="284"/>
        <v/>
      </c>
      <c r="AK727" s="57"/>
      <c r="AL727" s="57" t="str">
        <f t="shared" si="285"/>
        <v/>
      </c>
      <c r="AM727" s="57"/>
      <c r="AN727" s="57" t="str">
        <f t="shared" si="286"/>
        <v/>
      </c>
      <c r="AO727" s="57"/>
      <c r="AP727" s="25"/>
      <c r="AQ727" s="23" t="str">
        <f t="shared" si="287"/>
        <v>Missing input data</v>
      </c>
      <c r="AR727" s="23" t="str">
        <f t="shared" si="288"/>
        <v>Missing input data</v>
      </c>
      <c r="AS727" s="25"/>
      <c r="AT727" s="23" t="str">
        <f t="shared" si="272"/>
        <v>Missing input data</v>
      </c>
      <c r="AU727" s="23" t="str">
        <f t="shared" si="273"/>
        <v>Missing input data</v>
      </c>
      <c r="AV727" s="25"/>
    </row>
    <row r="728" spans="1:48">
      <c r="A728" s="56"/>
      <c r="B728" s="67" t="str">
        <f t="shared" si="274"/>
        <v/>
      </c>
      <c r="C728" s="57"/>
      <c r="D728" s="67" t="str">
        <f t="shared" si="275"/>
        <v/>
      </c>
      <c r="E728" s="54"/>
      <c r="F728" s="51" t="str">
        <f t="shared" si="276"/>
        <v/>
      </c>
      <c r="G728" s="54"/>
      <c r="H728" s="67" t="str">
        <f t="shared" si="277"/>
        <v/>
      </c>
      <c r="I728" s="54" t="str">
        <f>IF(G728="","",VLOOKUP(G728,'LEVEL-SYSTEM'!$A$2:$B$849,2,))</f>
        <v/>
      </c>
      <c r="J728" s="67" t="str">
        <f t="shared" si="278"/>
        <v/>
      </c>
      <c r="K728" s="54"/>
      <c r="L728" s="55" t="str">
        <f t="shared" si="269"/>
        <v/>
      </c>
      <c r="M728" s="67" t="str">
        <f>IF(K728="","",VLOOKUP(K728,DISCIPLINE!$A$2:$C$845,2,))</f>
        <v/>
      </c>
      <c r="N728" s="55" t="str">
        <f t="shared" si="270"/>
        <v/>
      </c>
      <c r="O728" s="67" t="str">
        <f>IF(M728="","",VLOOKUP(M728,DISCIPLINE!$A$2:$C$845,2,))</f>
        <v/>
      </c>
      <c r="P728" s="67" t="str">
        <f t="shared" si="279"/>
        <v/>
      </c>
      <c r="Q728" s="57"/>
      <c r="R728" s="67" t="str">
        <f t="shared" si="271"/>
        <v/>
      </c>
      <c r="S728" s="79" t="str">
        <f>IF(Q728="","",VLOOKUP(Q728,'[1]ACTIVITY &amp; DISCIPLINE CODE'!$F$3:$I$1862,2,))</f>
        <v/>
      </c>
      <c r="T728" s="67" t="str">
        <f t="shared" si="289"/>
        <v/>
      </c>
      <c r="U728" s="67" t="str">
        <f>IF(Q728="","",VLOOKUP(Q728,'[1]ACTIVITY &amp; DISCIPLINE CODE'!$F$3:$I$1862,3,))</f>
        <v/>
      </c>
      <c r="V728" s="67" t="str">
        <f t="shared" si="280"/>
        <v/>
      </c>
      <c r="W728" s="67" t="str">
        <f>IF(Q728="","",VLOOKUP(Q728,'[2]ACTIVITY &amp; DISCIPLINE CODE'!$F$3:$I$1850,4,))</f>
        <v/>
      </c>
      <c r="X728" s="57" t="str">
        <f t="shared" si="281"/>
        <v/>
      </c>
      <c r="Y728" s="34"/>
      <c r="Z728" s="67" t="str">
        <f t="shared" si="290"/>
        <v/>
      </c>
      <c r="AA728" s="67" t="str">
        <f>IF(Y728="","",VLOOKUP(Y728,'DOCUMENT TYPE'!$A$7:$C$837,2,))</f>
        <v/>
      </c>
      <c r="AB728" s="67" t="str">
        <f t="shared" si="291"/>
        <v/>
      </c>
      <c r="AC728" s="67" t="str">
        <f>IF(Y728="","",VLOOKUP(Y728,'DOCUMENT TYPE'!$A$7:$C$837,3,))</f>
        <v/>
      </c>
      <c r="AD728" s="67" t="str">
        <f t="shared" si="282"/>
        <v/>
      </c>
      <c r="AE728" s="54"/>
      <c r="AF728" s="55" t="str">
        <f t="shared" si="292"/>
        <v/>
      </c>
      <c r="AG728" s="67" t="str">
        <f>IF(AE728="","",VLOOKUP(AE728,DISCIPLINE!$A$2:$C$845,2,))</f>
        <v/>
      </c>
      <c r="AH728" s="57" t="str">
        <f t="shared" si="283"/>
        <v/>
      </c>
      <c r="AI728" s="57"/>
      <c r="AJ728" s="57" t="str">
        <f t="shared" si="284"/>
        <v/>
      </c>
      <c r="AK728" s="57"/>
      <c r="AL728" s="57" t="str">
        <f t="shared" si="285"/>
        <v/>
      </c>
      <c r="AM728" s="57"/>
      <c r="AN728" s="57" t="str">
        <f t="shared" si="286"/>
        <v/>
      </c>
      <c r="AO728" s="57"/>
      <c r="AP728" s="25"/>
      <c r="AQ728" s="23" t="str">
        <f t="shared" si="287"/>
        <v>Missing input data</v>
      </c>
      <c r="AR728" s="23" t="str">
        <f t="shared" si="288"/>
        <v>Missing input data</v>
      </c>
      <c r="AS728" s="25"/>
      <c r="AT728" s="23" t="str">
        <f t="shared" si="272"/>
        <v>Missing input data</v>
      </c>
      <c r="AU728" s="23" t="str">
        <f t="shared" si="273"/>
        <v>Missing input data</v>
      </c>
      <c r="AV728" s="25"/>
    </row>
    <row r="729" spans="1:48">
      <c r="A729" s="56"/>
      <c r="B729" s="67" t="str">
        <f t="shared" si="274"/>
        <v/>
      </c>
      <c r="C729" s="57"/>
      <c r="D729" s="67" t="str">
        <f t="shared" si="275"/>
        <v/>
      </c>
      <c r="E729" s="54"/>
      <c r="F729" s="51" t="str">
        <f t="shared" si="276"/>
        <v/>
      </c>
      <c r="G729" s="54"/>
      <c r="H729" s="67" t="str">
        <f t="shared" si="277"/>
        <v/>
      </c>
      <c r="I729" s="54" t="str">
        <f>IF(G729="","",VLOOKUP(G729,'LEVEL-SYSTEM'!$A$2:$B$849,2,))</f>
        <v/>
      </c>
      <c r="J729" s="67" t="str">
        <f t="shared" si="278"/>
        <v/>
      </c>
      <c r="K729" s="54"/>
      <c r="L729" s="55" t="str">
        <f t="shared" si="269"/>
        <v/>
      </c>
      <c r="M729" s="67" t="str">
        <f>IF(K729="","",VLOOKUP(K729,DISCIPLINE!$A$2:$C$845,2,))</f>
        <v/>
      </c>
      <c r="N729" s="55" t="str">
        <f t="shared" si="270"/>
        <v/>
      </c>
      <c r="O729" s="67" t="str">
        <f>IF(M729="","",VLOOKUP(M729,DISCIPLINE!$A$2:$C$845,2,))</f>
        <v/>
      </c>
      <c r="P729" s="67" t="str">
        <f t="shared" si="279"/>
        <v/>
      </c>
      <c r="Q729" s="57"/>
      <c r="R729" s="67" t="str">
        <f t="shared" si="271"/>
        <v/>
      </c>
      <c r="S729" s="79" t="str">
        <f>IF(Q729="","",VLOOKUP(Q729,'[1]ACTIVITY &amp; DISCIPLINE CODE'!$F$3:$I$1862,2,))</f>
        <v/>
      </c>
      <c r="T729" s="67" t="str">
        <f t="shared" si="289"/>
        <v/>
      </c>
      <c r="U729" s="67" t="str">
        <f>IF(Q729="","",VLOOKUP(Q729,'[1]ACTIVITY &amp; DISCIPLINE CODE'!$F$3:$I$1862,3,))</f>
        <v/>
      </c>
      <c r="V729" s="67" t="str">
        <f t="shared" si="280"/>
        <v/>
      </c>
      <c r="W729" s="67" t="str">
        <f>IF(Q729="","",VLOOKUP(Q729,'[2]ACTIVITY &amp; DISCIPLINE CODE'!$F$3:$I$1850,4,))</f>
        <v/>
      </c>
      <c r="X729" s="57" t="str">
        <f t="shared" si="281"/>
        <v/>
      </c>
      <c r="Y729" s="34"/>
      <c r="Z729" s="67" t="str">
        <f t="shared" si="290"/>
        <v/>
      </c>
      <c r="AA729" s="67" t="str">
        <f>IF(Y729="","",VLOOKUP(Y729,'DOCUMENT TYPE'!$A$7:$C$837,2,))</f>
        <v/>
      </c>
      <c r="AB729" s="67" t="str">
        <f t="shared" si="291"/>
        <v/>
      </c>
      <c r="AC729" s="67" t="str">
        <f>IF(Y729="","",VLOOKUP(Y729,'DOCUMENT TYPE'!$A$7:$C$837,3,))</f>
        <v/>
      </c>
      <c r="AD729" s="67" t="str">
        <f t="shared" si="282"/>
        <v/>
      </c>
      <c r="AE729" s="54"/>
      <c r="AF729" s="55" t="str">
        <f t="shared" si="292"/>
        <v/>
      </c>
      <c r="AG729" s="67" t="str">
        <f>IF(AE729="","",VLOOKUP(AE729,DISCIPLINE!$A$2:$C$845,2,))</f>
        <v/>
      </c>
      <c r="AH729" s="57" t="str">
        <f t="shared" si="283"/>
        <v/>
      </c>
      <c r="AI729" s="57"/>
      <c r="AJ729" s="57" t="str">
        <f t="shared" si="284"/>
        <v/>
      </c>
      <c r="AK729" s="57"/>
      <c r="AL729" s="57" t="str">
        <f t="shared" si="285"/>
        <v/>
      </c>
      <c r="AM729" s="57"/>
      <c r="AN729" s="57" t="str">
        <f t="shared" si="286"/>
        <v/>
      </c>
      <c r="AO729" s="57"/>
      <c r="AP729" s="25"/>
      <c r="AQ729" s="23" t="str">
        <f t="shared" si="287"/>
        <v>Missing input data</v>
      </c>
      <c r="AR729" s="23" t="str">
        <f t="shared" si="288"/>
        <v>Missing input data</v>
      </c>
      <c r="AS729" s="25"/>
      <c r="AT729" s="23" t="str">
        <f t="shared" si="272"/>
        <v>Missing input data</v>
      </c>
      <c r="AU729" s="23" t="str">
        <f t="shared" si="273"/>
        <v>Missing input data</v>
      </c>
      <c r="AV729" s="25"/>
    </row>
    <row r="730" spans="1:48">
      <c r="A730" s="56"/>
      <c r="B730" s="67" t="str">
        <f t="shared" si="274"/>
        <v/>
      </c>
      <c r="C730" s="57"/>
      <c r="D730" s="67" t="str">
        <f t="shared" si="275"/>
        <v/>
      </c>
      <c r="E730" s="54"/>
      <c r="F730" s="51" t="str">
        <f t="shared" si="276"/>
        <v/>
      </c>
      <c r="G730" s="54"/>
      <c r="H730" s="67" t="str">
        <f t="shared" si="277"/>
        <v/>
      </c>
      <c r="I730" s="54" t="str">
        <f>IF(G730="","",VLOOKUP(G730,'LEVEL-SYSTEM'!$A$2:$B$849,2,))</f>
        <v/>
      </c>
      <c r="J730" s="67" t="str">
        <f t="shared" si="278"/>
        <v/>
      </c>
      <c r="K730" s="54"/>
      <c r="L730" s="55" t="str">
        <f t="shared" si="269"/>
        <v/>
      </c>
      <c r="M730" s="67" t="str">
        <f>IF(K730="","",VLOOKUP(K730,DISCIPLINE!$A$2:$C$845,2,))</f>
        <v/>
      </c>
      <c r="N730" s="55" t="str">
        <f t="shared" si="270"/>
        <v/>
      </c>
      <c r="O730" s="67" t="str">
        <f>IF(M730="","",VLOOKUP(M730,DISCIPLINE!$A$2:$C$845,2,))</f>
        <v/>
      </c>
      <c r="P730" s="67" t="str">
        <f t="shared" si="279"/>
        <v/>
      </c>
      <c r="Q730" s="57"/>
      <c r="R730" s="67" t="str">
        <f t="shared" si="271"/>
        <v/>
      </c>
      <c r="S730" s="79" t="str">
        <f>IF(Q730="","",VLOOKUP(Q730,'[1]ACTIVITY &amp; DISCIPLINE CODE'!$F$3:$I$1862,2,))</f>
        <v/>
      </c>
      <c r="T730" s="67" t="str">
        <f t="shared" si="289"/>
        <v/>
      </c>
      <c r="U730" s="67" t="str">
        <f>IF(Q730="","",VLOOKUP(Q730,'[1]ACTIVITY &amp; DISCIPLINE CODE'!$F$3:$I$1862,3,))</f>
        <v/>
      </c>
      <c r="V730" s="67" t="str">
        <f t="shared" si="280"/>
        <v/>
      </c>
      <c r="W730" s="67" t="str">
        <f>IF(Q730="","",VLOOKUP(Q730,'[2]ACTIVITY &amp; DISCIPLINE CODE'!$F$3:$I$1850,4,))</f>
        <v/>
      </c>
      <c r="X730" s="57" t="str">
        <f t="shared" si="281"/>
        <v/>
      </c>
      <c r="Y730" s="34"/>
      <c r="Z730" s="67" t="str">
        <f t="shared" si="290"/>
        <v/>
      </c>
      <c r="AA730" s="67" t="str">
        <f>IF(Y730="","",VLOOKUP(Y730,'DOCUMENT TYPE'!$A$7:$C$837,2,))</f>
        <v/>
      </c>
      <c r="AB730" s="67" t="str">
        <f t="shared" si="291"/>
        <v/>
      </c>
      <c r="AC730" s="67" t="str">
        <f>IF(Y730="","",VLOOKUP(Y730,'DOCUMENT TYPE'!$A$7:$C$837,3,))</f>
        <v/>
      </c>
      <c r="AD730" s="67" t="str">
        <f t="shared" si="282"/>
        <v/>
      </c>
      <c r="AE730" s="54"/>
      <c r="AF730" s="55" t="str">
        <f t="shared" si="292"/>
        <v/>
      </c>
      <c r="AG730" s="67" t="str">
        <f>IF(AE730="","",VLOOKUP(AE730,DISCIPLINE!$A$2:$C$845,2,))</f>
        <v/>
      </c>
      <c r="AH730" s="57" t="str">
        <f t="shared" si="283"/>
        <v/>
      </c>
      <c r="AI730" s="57"/>
      <c r="AJ730" s="57" t="str">
        <f t="shared" si="284"/>
        <v/>
      </c>
      <c r="AK730" s="57"/>
      <c r="AL730" s="57" t="str">
        <f t="shared" si="285"/>
        <v/>
      </c>
      <c r="AM730" s="57"/>
      <c r="AN730" s="57" t="str">
        <f t="shared" si="286"/>
        <v/>
      </c>
      <c r="AO730" s="57"/>
      <c r="AP730" s="25"/>
      <c r="AQ730" s="23" t="str">
        <f t="shared" si="287"/>
        <v>Missing input data</v>
      </c>
      <c r="AR730" s="23" t="str">
        <f t="shared" si="288"/>
        <v>Missing input data</v>
      </c>
      <c r="AS730" s="25"/>
      <c r="AT730" s="23" t="str">
        <f t="shared" si="272"/>
        <v>Missing input data</v>
      </c>
      <c r="AU730" s="23" t="str">
        <f t="shared" si="273"/>
        <v>Missing input data</v>
      </c>
      <c r="AV730" s="25"/>
    </row>
    <row r="731" spans="1:48">
      <c r="A731" s="56"/>
      <c r="B731" s="67" t="str">
        <f t="shared" si="274"/>
        <v/>
      </c>
      <c r="C731" s="57"/>
      <c r="D731" s="67" t="str">
        <f t="shared" si="275"/>
        <v/>
      </c>
      <c r="E731" s="54"/>
      <c r="F731" s="51" t="str">
        <f t="shared" si="276"/>
        <v/>
      </c>
      <c r="G731" s="54"/>
      <c r="H731" s="67" t="str">
        <f t="shared" si="277"/>
        <v/>
      </c>
      <c r="I731" s="54" t="str">
        <f>IF(G731="","",VLOOKUP(G731,'LEVEL-SYSTEM'!$A$2:$B$849,2,))</f>
        <v/>
      </c>
      <c r="J731" s="67" t="str">
        <f t="shared" si="278"/>
        <v/>
      </c>
      <c r="K731" s="54"/>
      <c r="L731" s="55" t="str">
        <f t="shared" si="269"/>
        <v/>
      </c>
      <c r="M731" s="67" t="str">
        <f>IF(K731="","",VLOOKUP(K731,DISCIPLINE!$A$2:$C$845,2,))</f>
        <v/>
      </c>
      <c r="N731" s="55" t="str">
        <f t="shared" si="270"/>
        <v/>
      </c>
      <c r="O731" s="67" t="str">
        <f>IF(M731="","",VLOOKUP(M731,DISCIPLINE!$A$2:$C$845,2,))</f>
        <v/>
      </c>
      <c r="P731" s="67" t="str">
        <f t="shared" si="279"/>
        <v/>
      </c>
      <c r="Q731" s="57"/>
      <c r="R731" s="67" t="str">
        <f t="shared" si="271"/>
        <v/>
      </c>
      <c r="S731" s="79" t="str">
        <f>IF(Q731="","",VLOOKUP(Q731,'[1]ACTIVITY &amp; DISCIPLINE CODE'!$F$3:$I$1862,2,))</f>
        <v/>
      </c>
      <c r="T731" s="67" t="str">
        <f t="shared" si="289"/>
        <v/>
      </c>
      <c r="U731" s="67" t="str">
        <f>IF(Q731="","",VLOOKUP(Q731,'[1]ACTIVITY &amp; DISCIPLINE CODE'!$F$3:$I$1862,3,))</f>
        <v/>
      </c>
      <c r="V731" s="67" t="str">
        <f t="shared" si="280"/>
        <v/>
      </c>
      <c r="W731" s="67" t="str">
        <f>IF(Q731="","",VLOOKUP(Q731,'[2]ACTIVITY &amp; DISCIPLINE CODE'!$F$3:$I$1850,4,))</f>
        <v/>
      </c>
      <c r="X731" s="57" t="str">
        <f t="shared" si="281"/>
        <v/>
      </c>
      <c r="Y731" s="34"/>
      <c r="Z731" s="67" t="str">
        <f t="shared" si="290"/>
        <v/>
      </c>
      <c r="AA731" s="67" t="str">
        <f>IF(Y731="","",VLOOKUP(Y731,'DOCUMENT TYPE'!$A$7:$C$837,2,))</f>
        <v/>
      </c>
      <c r="AB731" s="67" t="str">
        <f t="shared" si="291"/>
        <v/>
      </c>
      <c r="AC731" s="67" t="str">
        <f>IF(Y731="","",VLOOKUP(Y731,'DOCUMENT TYPE'!$A$7:$C$837,3,))</f>
        <v/>
      </c>
      <c r="AD731" s="67" t="str">
        <f t="shared" si="282"/>
        <v/>
      </c>
      <c r="AE731" s="54"/>
      <c r="AF731" s="55" t="str">
        <f t="shared" si="292"/>
        <v/>
      </c>
      <c r="AG731" s="67" t="str">
        <f>IF(AE731="","",VLOOKUP(AE731,DISCIPLINE!$A$2:$C$845,2,))</f>
        <v/>
      </c>
      <c r="AH731" s="57" t="str">
        <f t="shared" si="283"/>
        <v/>
      </c>
      <c r="AI731" s="57"/>
      <c r="AJ731" s="57" t="str">
        <f t="shared" si="284"/>
        <v/>
      </c>
      <c r="AK731" s="57"/>
      <c r="AL731" s="57" t="str">
        <f t="shared" si="285"/>
        <v/>
      </c>
      <c r="AM731" s="57"/>
      <c r="AN731" s="57" t="str">
        <f t="shared" si="286"/>
        <v/>
      </c>
      <c r="AO731" s="57"/>
      <c r="AP731" s="25"/>
      <c r="AQ731" s="23" t="str">
        <f t="shared" si="287"/>
        <v>Missing input data</v>
      </c>
      <c r="AR731" s="23" t="str">
        <f t="shared" si="288"/>
        <v>Missing input data</v>
      </c>
      <c r="AS731" s="25"/>
      <c r="AT731" s="23" t="str">
        <f t="shared" si="272"/>
        <v>Missing input data</v>
      </c>
      <c r="AU731" s="23" t="str">
        <f t="shared" si="273"/>
        <v>Missing input data</v>
      </c>
      <c r="AV731" s="25"/>
    </row>
    <row r="732" spans="1:48">
      <c r="A732" s="56"/>
      <c r="B732" s="67" t="str">
        <f t="shared" si="274"/>
        <v/>
      </c>
      <c r="C732" s="57"/>
      <c r="D732" s="67" t="str">
        <f t="shared" si="275"/>
        <v/>
      </c>
      <c r="E732" s="54"/>
      <c r="F732" s="51" t="str">
        <f t="shared" si="276"/>
        <v/>
      </c>
      <c r="G732" s="54"/>
      <c r="H732" s="67" t="str">
        <f t="shared" si="277"/>
        <v/>
      </c>
      <c r="I732" s="54" t="str">
        <f>IF(G732="","",VLOOKUP(G732,'LEVEL-SYSTEM'!$A$2:$B$849,2,))</f>
        <v/>
      </c>
      <c r="J732" s="67" t="str">
        <f t="shared" si="278"/>
        <v/>
      </c>
      <c r="K732" s="54"/>
      <c r="L732" s="55" t="str">
        <f t="shared" si="269"/>
        <v/>
      </c>
      <c r="M732" s="67" t="str">
        <f>IF(K732="","",VLOOKUP(K732,DISCIPLINE!$A$2:$C$845,2,))</f>
        <v/>
      </c>
      <c r="N732" s="55" t="str">
        <f t="shared" si="270"/>
        <v/>
      </c>
      <c r="O732" s="67" t="str">
        <f>IF(M732="","",VLOOKUP(M732,DISCIPLINE!$A$2:$C$845,2,))</f>
        <v/>
      </c>
      <c r="P732" s="67" t="str">
        <f t="shared" si="279"/>
        <v/>
      </c>
      <c r="Q732" s="57"/>
      <c r="R732" s="67" t="str">
        <f t="shared" si="271"/>
        <v/>
      </c>
      <c r="S732" s="79" t="str">
        <f>IF(Q732="","",VLOOKUP(Q732,'[1]ACTIVITY &amp; DISCIPLINE CODE'!$F$3:$I$1862,2,))</f>
        <v/>
      </c>
      <c r="T732" s="67" t="str">
        <f t="shared" si="289"/>
        <v/>
      </c>
      <c r="U732" s="67" t="str">
        <f>IF(Q732="","",VLOOKUP(Q732,'[1]ACTIVITY &amp; DISCIPLINE CODE'!$F$3:$I$1862,3,))</f>
        <v/>
      </c>
      <c r="V732" s="67" t="str">
        <f t="shared" si="280"/>
        <v/>
      </c>
      <c r="W732" s="67" t="str">
        <f>IF(Q732="","",VLOOKUP(Q732,'[2]ACTIVITY &amp; DISCIPLINE CODE'!$F$3:$I$1850,4,))</f>
        <v/>
      </c>
      <c r="X732" s="57" t="str">
        <f t="shared" si="281"/>
        <v/>
      </c>
      <c r="Y732" s="34"/>
      <c r="Z732" s="67" t="str">
        <f t="shared" si="290"/>
        <v/>
      </c>
      <c r="AA732" s="67" t="str">
        <f>IF(Y732="","",VLOOKUP(Y732,'DOCUMENT TYPE'!$A$7:$C$837,2,))</f>
        <v/>
      </c>
      <c r="AB732" s="67" t="str">
        <f t="shared" si="291"/>
        <v/>
      </c>
      <c r="AC732" s="67" t="str">
        <f>IF(Y732="","",VLOOKUP(Y732,'DOCUMENT TYPE'!$A$7:$C$837,3,))</f>
        <v/>
      </c>
      <c r="AD732" s="67" t="str">
        <f t="shared" si="282"/>
        <v/>
      </c>
      <c r="AE732" s="54"/>
      <c r="AF732" s="55" t="str">
        <f t="shared" si="292"/>
        <v/>
      </c>
      <c r="AG732" s="67" t="str">
        <f>IF(AE732="","",VLOOKUP(AE732,DISCIPLINE!$A$2:$C$845,2,))</f>
        <v/>
      </c>
      <c r="AH732" s="57" t="str">
        <f t="shared" si="283"/>
        <v/>
      </c>
      <c r="AI732" s="57"/>
      <c r="AJ732" s="57" t="str">
        <f t="shared" si="284"/>
        <v/>
      </c>
      <c r="AK732" s="57"/>
      <c r="AL732" s="57" t="str">
        <f t="shared" si="285"/>
        <v/>
      </c>
      <c r="AM732" s="57"/>
      <c r="AN732" s="57" t="str">
        <f t="shared" si="286"/>
        <v/>
      </c>
      <c r="AO732" s="57"/>
      <c r="AP732" s="25"/>
      <c r="AQ732" s="23" t="str">
        <f t="shared" si="287"/>
        <v>Missing input data</v>
      </c>
      <c r="AR732" s="23" t="str">
        <f t="shared" si="288"/>
        <v>Missing input data</v>
      </c>
      <c r="AS732" s="25"/>
      <c r="AT732" s="23" t="str">
        <f t="shared" si="272"/>
        <v>Missing input data</v>
      </c>
      <c r="AU732" s="23" t="str">
        <f t="shared" si="273"/>
        <v>Missing input data</v>
      </c>
      <c r="AV732" s="25"/>
    </row>
    <row r="733" spans="1:48">
      <c r="A733" s="56"/>
      <c r="B733" s="67" t="str">
        <f t="shared" si="274"/>
        <v/>
      </c>
      <c r="C733" s="57"/>
      <c r="D733" s="67" t="str">
        <f t="shared" si="275"/>
        <v/>
      </c>
      <c r="E733" s="54"/>
      <c r="F733" s="51" t="str">
        <f t="shared" si="276"/>
        <v/>
      </c>
      <c r="G733" s="54"/>
      <c r="H733" s="67" t="str">
        <f t="shared" si="277"/>
        <v/>
      </c>
      <c r="I733" s="54" t="str">
        <f>IF(G733="","",VLOOKUP(G733,'LEVEL-SYSTEM'!$A$2:$B$849,2,))</f>
        <v/>
      </c>
      <c r="J733" s="67" t="str">
        <f t="shared" si="278"/>
        <v/>
      </c>
      <c r="K733" s="54"/>
      <c r="L733" s="55" t="str">
        <f t="shared" si="269"/>
        <v/>
      </c>
      <c r="M733" s="67" t="str">
        <f>IF(K733="","",VLOOKUP(K733,DISCIPLINE!$A$2:$C$845,2,))</f>
        <v/>
      </c>
      <c r="N733" s="55" t="str">
        <f t="shared" si="270"/>
        <v/>
      </c>
      <c r="O733" s="67" t="str">
        <f>IF(M733="","",VLOOKUP(M733,DISCIPLINE!$A$2:$C$845,2,))</f>
        <v/>
      </c>
      <c r="P733" s="67" t="str">
        <f t="shared" si="279"/>
        <v/>
      </c>
      <c r="Q733" s="57"/>
      <c r="R733" s="67" t="str">
        <f t="shared" si="271"/>
        <v/>
      </c>
      <c r="S733" s="79" t="str">
        <f>IF(Q733="","",VLOOKUP(Q733,'[1]ACTIVITY &amp; DISCIPLINE CODE'!$F$3:$I$1862,2,))</f>
        <v/>
      </c>
      <c r="T733" s="67" t="str">
        <f t="shared" si="289"/>
        <v/>
      </c>
      <c r="U733" s="67" t="str">
        <f>IF(Q733="","",VLOOKUP(Q733,'[1]ACTIVITY &amp; DISCIPLINE CODE'!$F$3:$I$1862,3,))</f>
        <v/>
      </c>
      <c r="V733" s="67" t="str">
        <f t="shared" si="280"/>
        <v/>
      </c>
      <c r="W733" s="67" t="str">
        <f>IF(Q733="","",VLOOKUP(Q733,'[2]ACTIVITY &amp; DISCIPLINE CODE'!$F$3:$I$1850,4,))</f>
        <v/>
      </c>
      <c r="X733" s="57" t="str">
        <f t="shared" si="281"/>
        <v/>
      </c>
      <c r="Y733" s="34"/>
      <c r="Z733" s="67" t="str">
        <f t="shared" si="290"/>
        <v/>
      </c>
      <c r="AA733" s="67" t="str">
        <f>IF(Y733="","",VLOOKUP(Y733,'DOCUMENT TYPE'!$A$7:$C$837,2,))</f>
        <v/>
      </c>
      <c r="AB733" s="67" t="str">
        <f t="shared" si="291"/>
        <v/>
      </c>
      <c r="AC733" s="67" t="str">
        <f>IF(Y733="","",VLOOKUP(Y733,'DOCUMENT TYPE'!$A$7:$C$837,3,))</f>
        <v/>
      </c>
      <c r="AD733" s="67" t="str">
        <f t="shared" si="282"/>
        <v/>
      </c>
      <c r="AE733" s="54"/>
      <c r="AF733" s="55" t="str">
        <f t="shared" si="292"/>
        <v/>
      </c>
      <c r="AG733" s="67" t="str">
        <f>IF(AE733="","",VLOOKUP(AE733,DISCIPLINE!$A$2:$C$845,2,))</f>
        <v/>
      </c>
      <c r="AH733" s="57" t="str">
        <f t="shared" si="283"/>
        <v/>
      </c>
      <c r="AI733" s="57"/>
      <c r="AJ733" s="57" t="str">
        <f t="shared" si="284"/>
        <v/>
      </c>
      <c r="AK733" s="57"/>
      <c r="AL733" s="57" t="str">
        <f t="shared" si="285"/>
        <v/>
      </c>
      <c r="AM733" s="57"/>
      <c r="AN733" s="57" t="str">
        <f t="shared" si="286"/>
        <v/>
      </c>
      <c r="AO733" s="57"/>
      <c r="AP733" s="25"/>
      <c r="AQ733" s="23" t="str">
        <f t="shared" si="287"/>
        <v>Missing input data</v>
      </c>
      <c r="AR733" s="23" t="str">
        <f t="shared" si="288"/>
        <v>Missing input data</v>
      </c>
      <c r="AS733" s="25"/>
      <c r="AT733" s="23" t="str">
        <f t="shared" si="272"/>
        <v>Missing input data</v>
      </c>
      <c r="AU733" s="23" t="str">
        <f t="shared" si="273"/>
        <v>Missing input data</v>
      </c>
      <c r="AV733" s="25"/>
    </row>
    <row r="734" spans="1:48">
      <c r="A734" s="56"/>
      <c r="B734" s="67" t="str">
        <f t="shared" si="274"/>
        <v/>
      </c>
      <c r="C734" s="57"/>
      <c r="D734" s="67" t="str">
        <f t="shared" si="275"/>
        <v/>
      </c>
      <c r="E734" s="54"/>
      <c r="F734" s="51" t="str">
        <f t="shared" si="276"/>
        <v/>
      </c>
      <c r="G734" s="54"/>
      <c r="H734" s="67" t="str">
        <f t="shared" si="277"/>
        <v/>
      </c>
      <c r="I734" s="54" t="str">
        <f>IF(G734="","",VLOOKUP(G734,'LEVEL-SYSTEM'!$A$2:$B$849,2,))</f>
        <v/>
      </c>
      <c r="J734" s="67" t="str">
        <f t="shared" si="278"/>
        <v/>
      </c>
      <c r="K734" s="54"/>
      <c r="L734" s="55" t="str">
        <f t="shared" si="269"/>
        <v/>
      </c>
      <c r="M734" s="67" t="str">
        <f>IF(K734="","",VLOOKUP(K734,DISCIPLINE!$A$2:$C$845,2,))</f>
        <v/>
      </c>
      <c r="N734" s="55" t="str">
        <f t="shared" si="270"/>
        <v/>
      </c>
      <c r="O734" s="67" t="str">
        <f>IF(M734="","",VLOOKUP(M734,DISCIPLINE!$A$2:$C$845,2,))</f>
        <v/>
      </c>
      <c r="P734" s="67" t="str">
        <f t="shared" si="279"/>
        <v/>
      </c>
      <c r="Q734" s="57"/>
      <c r="R734" s="67" t="str">
        <f t="shared" si="271"/>
        <v/>
      </c>
      <c r="S734" s="79" t="str">
        <f>IF(Q734="","",VLOOKUP(Q734,'[1]ACTIVITY &amp; DISCIPLINE CODE'!$F$3:$I$1862,2,))</f>
        <v/>
      </c>
      <c r="T734" s="67" t="str">
        <f t="shared" si="289"/>
        <v/>
      </c>
      <c r="U734" s="67" t="str">
        <f>IF(Q734="","",VLOOKUP(Q734,'[1]ACTIVITY &amp; DISCIPLINE CODE'!$F$3:$I$1862,3,))</f>
        <v/>
      </c>
      <c r="V734" s="67" t="str">
        <f t="shared" si="280"/>
        <v/>
      </c>
      <c r="W734" s="67" t="str">
        <f>IF(Q734="","",VLOOKUP(Q734,'[2]ACTIVITY &amp; DISCIPLINE CODE'!$F$3:$I$1850,4,))</f>
        <v/>
      </c>
      <c r="X734" s="57" t="str">
        <f t="shared" si="281"/>
        <v/>
      </c>
      <c r="Y734" s="34"/>
      <c r="Z734" s="67" t="str">
        <f t="shared" si="290"/>
        <v/>
      </c>
      <c r="AA734" s="67" t="str">
        <f>IF(Y734="","",VLOOKUP(Y734,'DOCUMENT TYPE'!$A$7:$C$837,2,))</f>
        <v/>
      </c>
      <c r="AB734" s="67" t="str">
        <f t="shared" si="291"/>
        <v/>
      </c>
      <c r="AC734" s="67" t="str">
        <f>IF(Y734="","",VLOOKUP(Y734,'DOCUMENT TYPE'!$A$7:$C$837,3,))</f>
        <v/>
      </c>
      <c r="AD734" s="67" t="str">
        <f t="shared" si="282"/>
        <v/>
      </c>
      <c r="AE734" s="54"/>
      <c r="AF734" s="55" t="str">
        <f t="shared" si="292"/>
        <v/>
      </c>
      <c r="AG734" s="67" t="str">
        <f>IF(AE734="","",VLOOKUP(AE734,DISCIPLINE!$A$2:$C$845,2,))</f>
        <v/>
      </c>
      <c r="AH734" s="57" t="str">
        <f t="shared" si="283"/>
        <v/>
      </c>
      <c r="AI734" s="57"/>
      <c r="AJ734" s="57" t="str">
        <f t="shared" si="284"/>
        <v/>
      </c>
      <c r="AK734" s="57"/>
      <c r="AL734" s="57" t="str">
        <f t="shared" si="285"/>
        <v/>
      </c>
      <c r="AM734" s="57"/>
      <c r="AN734" s="57" t="str">
        <f t="shared" si="286"/>
        <v/>
      </c>
      <c r="AO734" s="57"/>
      <c r="AP734" s="25"/>
      <c r="AQ734" s="23" t="str">
        <f t="shared" si="287"/>
        <v>Missing input data</v>
      </c>
      <c r="AR734" s="23" t="str">
        <f t="shared" si="288"/>
        <v>Missing input data</v>
      </c>
      <c r="AS734" s="25"/>
      <c r="AT734" s="23" t="str">
        <f t="shared" si="272"/>
        <v>Missing input data</v>
      </c>
      <c r="AU734" s="23" t="str">
        <f t="shared" si="273"/>
        <v>Missing input data</v>
      </c>
      <c r="AV734" s="25"/>
    </row>
    <row r="735" spans="1:48">
      <c r="A735" s="56"/>
      <c r="B735" s="67" t="str">
        <f t="shared" si="274"/>
        <v/>
      </c>
      <c r="C735" s="57"/>
      <c r="D735" s="67" t="str">
        <f t="shared" si="275"/>
        <v/>
      </c>
      <c r="E735" s="54"/>
      <c r="F735" s="51" t="str">
        <f t="shared" si="276"/>
        <v/>
      </c>
      <c r="G735" s="54"/>
      <c r="H735" s="67" t="str">
        <f t="shared" si="277"/>
        <v/>
      </c>
      <c r="I735" s="54" t="str">
        <f>IF(G735="","",VLOOKUP(G735,'LEVEL-SYSTEM'!$A$2:$B$849,2,))</f>
        <v/>
      </c>
      <c r="J735" s="67" t="str">
        <f t="shared" si="278"/>
        <v/>
      </c>
      <c r="K735" s="54"/>
      <c r="L735" s="55" t="str">
        <f t="shared" si="269"/>
        <v/>
      </c>
      <c r="M735" s="67" t="str">
        <f>IF(K735="","",VLOOKUP(K735,DISCIPLINE!$A$2:$C$845,2,))</f>
        <v/>
      </c>
      <c r="N735" s="55" t="str">
        <f t="shared" si="270"/>
        <v/>
      </c>
      <c r="O735" s="67" t="str">
        <f>IF(M735="","",VLOOKUP(M735,DISCIPLINE!$A$2:$C$845,2,))</f>
        <v/>
      </c>
      <c r="P735" s="67" t="str">
        <f t="shared" si="279"/>
        <v/>
      </c>
      <c r="Q735" s="57"/>
      <c r="R735" s="67" t="str">
        <f t="shared" si="271"/>
        <v/>
      </c>
      <c r="S735" s="79" t="str">
        <f>IF(Q735="","",VLOOKUP(Q735,'[1]ACTIVITY &amp; DISCIPLINE CODE'!$F$3:$I$1862,2,))</f>
        <v/>
      </c>
      <c r="T735" s="67" t="str">
        <f t="shared" si="289"/>
        <v/>
      </c>
      <c r="U735" s="67" t="str">
        <f>IF(Q735="","",VLOOKUP(Q735,'[1]ACTIVITY &amp; DISCIPLINE CODE'!$F$3:$I$1862,3,))</f>
        <v/>
      </c>
      <c r="V735" s="67" t="str">
        <f t="shared" si="280"/>
        <v/>
      </c>
      <c r="W735" s="67" t="str">
        <f>IF(Q735="","",VLOOKUP(Q735,'[2]ACTIVITY &amp; DISCIPLINE CODE'!$F$3:$I$1850,4,))</f>
        <v/>
      </c>
      <c r="X735" s="57" t="str">
        <f t="shared" si="281"/>
        <v/>
      </c>
      <c r="Y735" s="34"/>
      <c r="Z735" s="67" t="str">
        <f t="shared" si="290"/>
        <v/>
      </c>
      <c r="AA735" s="67" t="str">
        <f>IF(Y735="","",VLOOKUP(Y735,'DOCUMENT TYPE'!$A$7:$C$837,2,))</f>
        <v/>
      </c>
      <c r="AB735" s="67" t="str">
        <f t="shared" si="291"/>
        <v/>
      </c>
      <c r="AC735" s="67" t="str">
        <f>IF(Y735="","",VLOOKUP(Y735,'DOCUMENT TYPE'!$A$7:$C$837,3,))</f>
        <v/>
      </c>
      <c r="AD735" s="67" t="str">
        <f t="shared" si="282"/>
        <v/>
      </c>
      <c r="AE735" s="54"/>
      <c r="AF735" s="55" t="str">
        <f t="shared" si="292"/>
        <v/>
      </c>
      <c r="AG735" s="67" t="str">
        <f>IF(AE735="","",VLOOKUP(AE735,DISCIPLINE!$A$2:$C$845,2,))</f>
        <v/>
      </c>
      <c r="AH735" s="57" t="str">
        <f t="shared" si="283"/>
        <v/>
      </c>
      <c r="AI735" s="57"/>
      <c r="AJ735" s="57" t="str">
        <f t="shared" si="284"/>
        <v/>
      </c>
      <c r="AK735" s="57"/>
      <c r="AL735" s="57" t="str">
        <f t="shared" si="285"/>
        <v/>
      </c>
      <c r="AM735" s="57"/>
      <c r="AN735" s="57" t="str">
        <f t="shared" si="286"/>
        <v/>
      </c>
      <c r="AO735" s="57"/>
      <c r="AP735" s="25"/>
      <c r="AQ735" s="23" t="str">
        <f t="shared" si="287"/>
        <v>Missing input data</v>
      </c>
      <c r="AR735" s="23" t="str">
        <f t="shared" si="288"/>
        <v>Missing input data</v>
      </c>
      <c r="AS735" s="25"/>
      <c r="AT735" s="23" t="str">
        <f t="shared" si="272"/>
        <v>Missing input data</v>
      </c>
      <c r="AU735" s="23" t="str">
        <f t="shared" si="273"/>
        <v>Missing input data</v>
      </c>
      <c r="AV735" s="25"/>
    </row>
    <row r="736" spans="1:48">
      <c r="A736" s="56"/>
      <c r="B736" s="67" t="str">
        <f t="shared" si="274"/>
        <v/>
      </c>
      <c r="C736" s="57"/>
      <c r="D736" s="67" t="str">
        <f t="shared" si="275"/>
        <v/>
      </c>
      <c r="E736" s="54"/>
      <c r="F736" s="51" t="str">
        <f t="shared" si="276"/>
        <v/>
      </c>
      <c r="G736" s="54"/>
      <c r="H736" s="67" t="str">
        <f t="shared" si="277"/>
        <v/>
      </c>
      <c r="I736" s="54" t="str">
        <f>IF(G736="","",VLOOKUP(G736,'LEVEL-SYSTEM'!$A$2:$B$849,2,))</f>
        <v/>
      </c>
      <c r="J736" s="67" t="str">
        <f t="shared" si="278"/>
        <v/>
      </c>
      <c r="K736" s="54"/>
      <c r="L736" s="55" t="str">
        <f t="shared" si="269"/>
        <v/>
      </c>
      <c r="M736" s="67" t="str">
        <f>IF(K736="","",VLOOKUP(K736,DISCIPLINE!$A$2:$C$845,2,))</f>
        <v/>
      </c>
      <c r="N736" s="55" t="str">
        <f t="shared" si="270"/>
        <v/>
      </c>
      <c r="O736" s="67" t="str">
        <f>IF(M736="","",VLOOKUP(M736,DISCIPLINE!$A$2:$C$845,2,))</f>
        <v/>
      </c>
      <c r="P736" s="67" t="str">
        <f t="shared" si="279"/>
        <v/>
      </c>
      <c r="Q736" s="57"/>
      <c r="R736" s="67" t="str">
        <f t="shared" si="271"/>
        <v/>
      </c>
      <c r="S736" s="79" t="str">
        <f>IF(Q736="","",VLOOKUP(Q736,'[1]ACTIVITY &amp; DISCIPLINE CODE'!$F$3:$I$1862,2,))</f>
        <v/>
      </c>
      <c r="T736" s="67" t="str">
        <f t="shared" si="289"/>
        <v/>
      </c>
      <c r="U736" s="67" t="str">
        <f>IF(Q736="","",VLOOKUP(Q736,'[1]ACTIVITY &amp; DISCIPLINE CODE'!$F$3:$I$1862,3,))</f>
        <v/>
      </c>
      <c r="V736" s="67" t="str">
        <f t="shared" si="280"/>
        <v/>
      </c>
      <c r="W736" s="67" t="str">
        <f>IF(Q736="","",VLOOKUP(Q736,'[2]ACTIVITY &amp; DISCIPLINE CODE'!$F$3:$I$1850,4,))</f>
        <v/>
      </c>
      <c r="X736" s="57" t="str">
        <f t="shared" si="281"/>
        <v/>
      </c>
      <c r="Y736" s="34"/>
      <c r="Z736" s="67" t="str">
        <f t="shared" si="290"/>
        <v/>
      </c>
      <c r="AA736" s="67" t="str">
        <f>IF(Y736="","",VLOOKUP(Y736,'DOCUMENT TYPE'!$A$7:$C$837,2,))</f>
        <v/>
      </c>
      <c r="AB736" s="67" t="str">
        <f t="shared" si="291"/>
        <v/>
      </c>
      <c r="AC736" s="67" t="str">
        <f>IF(Y736="","",VLOOKUP(Y736,'DOCUMENT TYPE'!$A$7:$C$837,3,))</f>
        <v/>
      </c>
      <c r="AD736" s="67" t="str">
        <f t="shared" si="282"/>
        <v/>
      </c>
      <c r="AE736" s="54"/>
      <c r="AF736" s="55" t="str">
        <f t="shared" si="292"/>
        <v/>
      </c>
      <c r="AG736" s="67" t="str">
        <f>IF(AE736="","",VLOOKUP(AE736,DISCIPLINE!$A$2:$C$845,2,))</f>
        <v/>
      </c>
      <c r="AH736" s="57" t="str">
        <f t="shared" si="283"/>
        <v/>
      </c>
      <c r="AI736" s="57"/>
      <c r="AJ736" s="57" t="str">
        <f t="shared" si="284"/>
        <v/>
      </c>
      <c r="AK736" s="57"/>
      <c r="AL736" s="57" t="str">
        <f t="shared" si="285"/>
        <v/>
      </c>
      <c r="AM736" s="57"/>
      <c r="AN736" s="57" t="str">
        <f t="shared" si="286"/>
        <v/>
      </c>
      <c r="AO736" s="57"/>
      <c r="AP736" s="25"/>
      <c r="AQ736" s="23" t="str">
        <f t="shared" si="287"/>
        <v>Missing input data</v>
      </c>
      <c r="AR736" s="23" t="str">
        <f t="shared" si="288"/>
        <v>Missing input data</v>
      </c>
      <c r="AS736" s="25"/>
      <c r="AT736" s="23" t="str">
        <f t="shared" si="272"/>
        <v>Missing input data</v>
      </c>
      <c r="AU736" s="23" t="str">
        <f t="shared" si="273"/>
        <v>Missing input data</v>
      </c>
      <c r="AV736" s="25"/>
    </row>
    <row r="737" spans="1:48">
      <c r="A737" s="56"/>
      <c r="B737" s="67" t="str">
        <f t="shared" si="274"/>
        <v/>
      </c>
      <c r="C737" s="57"/>
      <c r="D737" s="67" t="str">
        <f t="shared" si="275"/>
        <v/>
      </c>
      <c r="E737" s="54"/>
      <c r="F737" s="51" t="str">
        <f t="shared" si="276"/>
        <v/>
      </c>
      <c r="G737" s="54"/>
      <c r="H737" s="67" t="str">
        <f t="shared" si="277"/>
        <v/>
      </c>
      <c r="I737" s="54" t="str">
        <f>IF(G737="","",VLOOKUP(G737,'LEVEL-SYSTEM'!$A$2:$B$849,2,))</f>
        <v/>
      </c>
      <c r="J737" s="67" t="str">
        <f t="shared" si="278"/>
        <v/>
      </c>
      <c r="K737" s="54"/>
      <c r="L737" s="55" t="str">
        <f t="shared" si="269"/>
        <v/>
      </c>
      <c r="M737" s="67" t="str">
        <f>IF(K737="","",VLOOKUP(K737,DISCIPLINE!$A$2:$C$845,2,))</f>
        <v/>
      </c>
      <c r="N737" s="55" t="str">
        <f t="shared" si="270"/>
        <v/>
      </c>
      <c r="O737" s="67" t="str">
        <f>IF(M737="","",VLOOKUP(M737,DISCIPLINE!$A$2:$C$845,2,))</f>
        <v/>
      </c>
      <c r="P737" s="67" t="str">
        <f t="shared" si="279"/>
        <v/>
      </c>
      <c r="Q737" s="57"/>
      <c r="R737" s="67" t="str">
        <f t="shared" si="271"/>
        <v/>
      </c>
      <c r="S737" s="79" t="str">
        <f>IF(Q737="","",VLOOKUP(Q737,'[1]ACTIVITY &amp; DISCIPLINE CODE'!$F$3:$I$1862,2,))</f>
        <v/>
      </c>
      <c r="T737" s="67" t="str">
        <f t="shared" si="289"/>
        <v/>
      </c>
      <c r="U737" s="67" t="str">
        <f>IF(Q737="","",VLOOKUP(Q737,'[1]ACTIVITY &amp; DISCIPLINE CODE'!$F$3:$I$1862,3,))</f>
        <v/>
      </c>
      <c r="V737" s="67" t="str">
        <f t="shared" si="280"/>
        <v/>
      </c>
      <c r="W737" s="67" t="str">
        <f>IF(Q737="","",VLOOKUP(Q737,'[2]ACTIVITY &amp; DISCIPLINE CODE'!$F$3:$I$1850,4,))</f>
        <v/>
      </c>
      <c r="X737" s="57" t="str">
        <f t="shared" si="281"/>
        <v/>
      </c>
      <c r="Y737" s="34"/>
      <c r="Z737" s="67" t="str">
        <f t="shared" si="290"/>
        <v/>
      </c>
      <c r="AA737" s="67" t="str">
        <f>IF(Y737="","",VLOOKUP(Y737,'DOCUMENT TYPE'!$A$7:$C$837,2,))</f>
        <v/>
      </c>
      <c r="AB737" s="67" t="str">
        <f t="shared" si="291"/>
        <v/>
      </c>
      <c r="AC737" s="67" t="str">
        <f>IF(Y737="","",VLOOKUP(Y737,'DOCUMENT TYPE'!$A$7:$C$837,3,))</f>
        <v/>
      </c>
      <c r="AD737" s="67" t="str">
        <f t="shared" si="282"/>
        <v/>
      </c>
      <c r="AE737" s="54"/>
      <c r="AF737" s="55" t="str">
        <f t="shared" si="292"/>
        <v/>
      </c>
      <c r="AG737" s="67" t="str">
        <f>IF(AE737="","",VLOOKUP(AE737,DISCIPLINE!$A$2:$C$845,2,))</f>
        <v/>
      </c>
      <c r="AH737" s="57" t="str">
        <f t="shared" si="283"/>
        <v/>
      </c>
      <c r="AI737" s="57"/>
      <c r="AJ737" s="57" t="str">
        <f t="shared" si="284"/>
        <v/>
      </c>
      <c r="AK737" s="57"/>
      <c r="AL737" s="57" t="str">
        <f t="shared" si="285"/>
        <v/>
      </c>
      <c r="AM737" s="57"/>
      <c r="AN737" s="57" t="str">
        <f t="shared" si="286"/>
        <v/>
      </c>
      <c r="AO737" s="57"/>
      <c r="AP737" s="25"/>
      <c r="AQ737" s="23" t="str">
        <f t="shared" si="287"/>
        <v>Missing input data</v>
      </c>
      <c r="AR737" s="23" t="str">
        <f t="shared" si="288"/>
        <v>Missing input data</v>
      </c>
      <c r="AS737" s="25"/>
      <c r="AT737" s="23" t="str">
        <f t="shared" si="272"/>
        <v>Missing input data</v>
      </c>
      <c r="AU737" s="23" t="str">
        <f t="shared" si="273"/>
        <v>Missing input data</v>
      </c>
      <c r="AV737" s="25"/>
    </row>
    <row r="738" spans="1:48">
      <c r="A738" s="56"/>
      <c r="B738" s="67" t="str">
        <f t="shared" si="274"/>
        <v/>
      </c>
      <c r="C738" s="57"/>
      <c r="D738" s="67" t="str">
        <f t="shared" si="275"/>
        <v/>
      </c>
      <c r="E738" s="54"/>
      <c r="F738" s="51" t="str">
        <f t="shared" si="276"/>
        <v/>
      </c>
      <c r="G738" s="54"/>
      <c r="H738" s="67" t="str">
        <f t="shared" si="277"/>
        <v/>
      </c>
      <c r="I738" s="54" t="str">
        <f>IF(G738="","",VLOOKUP(G738,'LEVEL-SYSTEM'!$A$2:$B$849,2,))</f>
        <v/>
      </c>
      <c r="J738" s="67" t="str">
        <f t="shared" si="278"/>
        <v/>
      </c>
      <c r="K738" s="54"/>
      <c r="L738" s="55" t="str">
        <f t="shared" si="269"/>
        <v/>
      </c>
      <c r="M738" s="67" t="str">
        <f>IF(K738="","",VLOOKUP(K738,DISCIPLINE!$A$2:$C$845,2,))</f>
        <v/>
      </c>
      <c r="N738" s="55" t="str">
        <f t="shared" si="270"/>
        <v/>
      </c>
      <c r="O738" s="67" t="str">
        <f>IF(M738="","",VLOOKUP(M738,DISCIPLINE!$A$2:$C$845,2,))</f>
        <v/>
      </c>
      <c r="P738" s="67" t="str">
        <f t="shared" si="279"/>
        <v/>
      </c>
      <c r="Q738" s="57"/>
      <c r="R738" s="67" t="str">
        <f t="shared" si="271"/>
        <v/>
      </c>
      <c r="S738" s="79" t="str">
        <f>IF(Q738="","",VLOOKUP(Q738,'[1]ACTIVITY &amp; DISCIPLINE CODE'!$F$3:$I$1862,2,))</f>
        <v/>
      </c>
      <c r="T738" s="67" t="str">
        <f t="shared" si="289"/>
        <v/>
      </c>
      <c r="U738" s="67" t="str">
        <f>IF(Q738="","",VLOOKUP(Q738,'[1]ACTIVITY &amp; DISCIPLINE CODE'!$F$3:$I$1862,3,))</f>
        <v/>
      </c>
      <c r="V738" s="67" t="str">
        <f t="shared" si="280"/>
        <v/>
      </c>
      <c r="W738" s="67" t="str">
        <f>IF(Q738="","",VLOOKUP(Q738,'[2]ACTIVITY &amp; DISCIPLINE CODE'!$F$3:$I$1850,4,))</f>
        <v/>
      </c>
      <c r="X738" s="57" t="str">
        <f t="shared" si="281"/>
        <v/>
      </c>
      <c r="Y738" s="34"/>
      <c r="Z738" s="67" t="str">
        <f t="shared" si="290"/>
        <v/>
      </c>
      <c r="AA738" s="67" t="str">
        <f>IF(Y738="","",VLOOKUP(Y738,'DOCUMENT TYPE'!$A$7:$C$837,2,))</f>
        <v/>
      </c>
      <c r="AB738" s="67" t="str">
        <f t="shared" si="291"/>
        <v/>
      </c>
      <c r="AC738" s="67" t="str">
        <f>IF(Y738="","",VLOOKUP(Y738,'DOCUMENT TYPE'!$A$7:$C$837,3,))</f>
        <v/>
      </c>
      <c r="AD738" s="67" t="str">
        <f t="shared" si="282"/>
        <v/>
      </c>
      <c r="AE738" s="54"/>
      <c r="AF738" s="55" t="str">
        <f t="shared" si="292"/>
        <v/>
      </c>
      <c r="AG738" s="67" t="str">
        <f>IF(AE738="","",VLOOKUP(AE738,DISCIPLINE!$A$2:$C$845,2,))</f>
        <v/>
      </c>
      <c r="AH738" s="57" t="str">
        <f t="shared" si="283"/>
        <v/>
      </c>
      <c r="AI738" s="57"/>
      <c r="AJ738" s="57" t="str">
        <f t="shared" si="284"/>
        <v/>
      </c>
      <c r="AK738" s="57"/>
      <c r="AL738" s="57" t="str">
        <f t="shared" si="285"/>
        <v/>
      </c>
      <c r="AM738" s="57"/>
      <c r="AN738" s="57" t="str">
        <f t="shared" si="286"/>
        <v/>
      </c>
      <c r="AO738" s="57"/>
      <c r="AP738" s="25"/>
      <c r="AQ738" s="23" t="str">
        <f t="shared" si="287"/>
        <v>Missing input data</v>
      </c>
      <c r="AR738" s="23" t="str">
        <f t="shared" si="288"/>
        <v>Missing input data</v>
      </c>
      <c r="AS738" s="25"/>
      <c r="AT738" s="23" t="str">
        <f t="shared" si="272"/>
        <v>Missing input data</v>
      </c>
      <c r="AU738" s="23" t="str">
        <f t="shared" si="273"/>
        <v>Missing input data</v>
      </c>
      <c r="AV738" s="25"/>
    </row>
    <row r="739" spans="1:48">
      <c r="A739" s="56"/>
      <c r="B739" s="67" t="str">
        <f t="shared" si="274"/>
        <v/>
      </c>
      <c r="C739" s="57"/>
      <c r="D739" s="67" t="str">
        <f t="shared" si="275"/>
        <v/>
      </c>
      <c r="E739" s="54"/>
      <c r="F739" s="51" t="str">
        <f t="shared" si="276"/>
        <v/>
      </c>
      <c r="G739" s="54"/>
      <c r="H739" s="67" t="str">
        <f t="shared" si="277"/>
        <v/>
      </c>
      <c r="I739" s="54" t="str">
        <f>IF(G739="","",VLOOKUP(G739,'LEVEL-SYSTEM'!$A$2:$B$849,2,))</f>
        <v/>
      </c>
      <c r="J739" s="67" t="str">
        <f t="shared" si="278"/>
        <v/>
      </c>
      <c r="K739" s="54"/>
      <c r="L739" s="55" t="str">
        <f t="shared" si="269"/>
        <v/>
      </c>
      <c r="M739" s="67" t="str">
        <f>IF(K739="","",VLOOKUP(K739,DISCIPLINE!$A$2:$C$845,2,))</f>
        <v/>
      </c>
      <c r="N739" s="55" t="str">
        <f t="shared" si="270"/>
        <v/>
      </c>
      <c r="O739" s="67" t="str">
        <f>IF(M739="","",VLOOKUP(M739,DISCIPLINE!$A$2:$C$845,2,))</f>
        <v/>
      </c>
      <c r="P739" s="67" t="str">
        <f t="shared" si="279"/>
        <v/>
      </c>
      <c r="Q739" s="57"/>
      <c r="R739" s="67" t="str">
        <f t="shared" si="271"/>
        <v/>
      </c>
      <c r="S739" s="79" t="str">
        <f>IF(Q739="","",VLOOKUP(Q739,'[1]ACTIVITY &amp; DISCIPLINE CODE'!$F$3:$I$1862,2,))</f>
        <v/>
      </c>
      <c r="T739" s="67" t="str">
        <f t="shared" si="289"/>
        <v/>
      </c>
      <c r="U739" s="67" t="str">
        <f>IF(Q739="","",VLOOKUP(Q739,'[1]ACTIVITY &amp; DISCIPLINE CODE'!$F$3:$I$1862,3,))</f>
        <v/>
      </c>
      <c r="V739" s="67" t="str">
        <f t="shared" si="280"/>
        <v/>
      </c>
      <c r="W739" s="67" t="str">
        <f>IF(Q739="","",VLOOKUP(Q739,'[2]ACTIVITY &amp; DISCIPLINE CODE'!$F$3:$I$1850,4,))</f>
        <v/>
      </c>
      <c r="X739" s="57" t="str">
        <f t="shared" si="281"/>
        <v/>
      </c>
      <c r="Y739" s="34"/>
      <c r="Z739" s="67" t="str">
        <f t="shared" si="290"/>
        <v/>
      </c>
      <c r="AA739" s="67" t="str">
        <f>IF(Y739="","",VLOOKUP(Y739,'DOCUMENT TYPE'!$A$7:$C$837,2,))</f>
        <v/>
      </c>
      <c r="AB739" s="67" t="str">
        <f t="shared" si="291"/>
        <v/>
      </c>
      <c r="AC739" s="67" t="str">
        <f>IF(Y739="","",VLOOKUP(Y739,'DOCUMENT TYPE'!$A$7:$C$837,3,))</f>
        <v/>
      </c>
      <c r="AD739" s="67" t="str">
        <f t="shared" si="282"/>
        <v/>
      </c>
      <c r="AE739" s="54"/>
      <c r="AF739" s="55" t="str">
        <f t="shared" si="292"/>
        <v/>
      </c>
      <c r="AG739" s="67" t="str">
        <f>IF(AE739="","",VLOOKUP(AE739,DISCIPLINE!$A$2:$C$845,2,))</f>
        <v/>
      </c>
      <c r="AH739" s="57" t="str">
        <f t="shared" si="283"/>
        <v/>
      </c>
      <c r="AI739" s="57"/>
      <c r="AJ739" s="57" t="str">
        <f t="shared" si="284"/>
        <v/>
      </c>
      <c r="AK739" s="57"/>
      <c r="AL739" s="57" t="str">
        <f t="shared" si="285"/>
        <v/>
      </c>
      <c r="AM739" s="57"/>
      <c r="AN739" s="57" t="str">
        <f t="shared" si="286"/>
        <v/>
      </c>
      <c r="AO739" s="57"/>
      <c r="AP739" s="25"/>
      <c r="AQ739" s="23" t="str">
        <f t="shared" si="287"/>
        <v>Missing input data</v>
      </c>
      <c r="AR739" s="23" t="str">
        <f t="shared" si="288"/>
        <v>Missing input data</v>
      </c>
      <c r="AS739" s="25"/>
      <c r="AT739" s="23" t="str">
        <f t="shared" si="272"/>
        <v>Missing input data</v>
      </c>
      <c r="AU739" s="23" t="str">
        <f t="shared" si="273"/>
        <v>Missing input data</v>
      </c>
      <c r="AV739" s="25"/>
    </row>
    <row r="740" spans="1:48">
      <c r="A740" s="56"/>
      <c r="B740" s="67" t="str">
        <f t="shared" si="274"/>
        <v/>
      </c>
      <c r="C740" s="57"/>
      <c r="D740" s="67" t="str">
        <f t="shared" si="275"/>
        <v/>
      </c>
      <c r="E740" s="54"/>
      <c r="F740" s="51" t="str">
        <f t="shared" si="276"/>
        <v/>
      </c>
      <c r="G740" s="54"/>
      <c r="H740" s="67" t="str">
        <f t="shared" si="277"/>
        <v/>
      </c>
      <c r="I740" s="54" t="str">
        <f>IF(G740="","",VLOOKUP(G740,'LEVEL-SYSTEM'!$A$2:$B$849,2,))</f>
        <v/>
      </c>
      <c r="J740" s="67" t="str">
        <f t="shared" si="278"/>
        <v/>
      </c>
      <c r="K740" s="54"/>
      <c r="L740" s="55" t="str">
        <f t="shared" si="269"/>
        <v/>
      </c>
      <c r="M740" s="67" t="str">
        <f>IF(K740="","",VLOOKUP(K740,DISCIPLINE!$A$2:$C$845,2,))</f>
        <v/>
      </c>
      <c r="N740" s="55" t="str">
        <f t="shared" si="270"/>
        <v/>
      </c>
      <c r="O740" s="67" t="str">
        <f>IF(M740="","",VLOOKUP(M740,DISCIPLINE!$A$2:$C$845,2,))</f>
        <v/>
      </c>
      <c r="P740" s="67" t="str">
        <f t="shared" si="279"/>
        <v/>
      </c>
      <c r="Q740" s="57"/>
      <c r="R740" s="67" t="str">
        <f t="shared" si="271"/>
        <v/>
      </c>
      <c r="S740" s="79" t="str">
        <f>IF(Q740="","",VLOOKUP(Q740,'[1]ACTIVITY &amp; DISCIPLINE CODE'!$F$3:$I$1862,2,))</f>
        <v/>
      </c>
      <c r="T740" s="67" t="str">
        <f t="shared" si="289"/>
        <v/>
      </c>
      <c r="U740" s="67" t="str">
        <f>IF(Q740="","",VLOOKUP(Q740,'[1]ACTIVITY &amp; DISCIPLINE CODE'!$F$3:$I$1862,3,))</f>
        <v/>
      </c>
      <c r="V740" s="67" t="str">
        <f t="shared" si="280"/>
        <v/>
      </c>
      <c r="W740" s="67" t="str">
        <f>IF(Q740="","",VLOOKUP(Q740,'[2]ACTIVITY &amp; DISCIPLINE CODE'!$F$3:$I$1850,4,))</f>
        <v/>
      </c>
      <c r="X740" s="57" t="str">
        <f t="shared" si="281"/>
        <v/>
      </c>
      <c r="Y740" s="34"/>
      <c r="Z740" s="67" t="str">
        <f t="shared" si="290"/>
        <v/>
      </c>
      <c r="AA740" s="67" t="str">
        <f>IF(Y740="","",VLOOKUP(Y740,'DOCUMENT TYPE'!$A$7:$C$837,2,))</f>
        <v/>
      </c>
      <c r="AB740" s="67" t="str">
        <f t="shared" si="291"/>
        <v/>
      </c>
      <c r="AC740" s="67" t="str">
        <f>IF(Y740="","",VLOOKUP(Y740,'DOCUMENT TYPE'!$A$7:$C$837,3,))</f>
        <v/>
      </c>
      <c r="AD740" s="67" t="str">
        <f t="shared" si="282"/>
        <v/>
      </c>
      <c r="AE740" s="54"/>
      <c r="AF740" s="55" t="str">
        <f t="shared" si="292"/>
        <v/>
      </c>
      <c r="AG740" s="67" t="str">
        <f>IF(AE740="","",VLOOKUP(AE740,DISCIPLINE!$A$2:$C$845,2,))</f>
        <v/>
      </c>
      <c r="AH740" s="57" t="str">
        <f t="shared" si="283"/>
        <v/>
      </c>
      <c r="AI740" s="57"/>
      <c r="AJ740" s="57" t="str">
        <f t="shared" si="284"/>
        <v/>
      </c>
      <c r="AK740" s="57"/>
      <c r="AL740" s="57" t="str">
        <f t="shared" si="285"/>
        <v/>
      </c>
      <c r="AM740" s="57"/>
      <c r="AN740" s="57" t="str">
        <f t="shared" si="286"/>
        <v/>
      </c>
      <c r="AO740" s="57"/>
      <c r="AP740" s="25"/>
      <c r="AQ740" s="23" t="str">
        <f t="shared" si="287"/>
        <v>Missing input data</v>
      </c>
      <c r="AR740" s="23" t="str">
        <f t="shared" si="288"/>
        <v>Missing input data</v>
      </c>
      <c r="AS740" s="25"/>
      <c r="AT740" s="23" t="str">
        <f t="shared" si="272"/>
        <v>Missing input data</v>
      </c>
      <c r="AU740" s="23" t="str">
        <f t="shared" si="273"/>
        <v>Missing input data</v>
      </c>
      <c r="AV740" s="25"/>
    </row>
    <row r="741" spans="1:48">
      <c r="A741" s="56"/>
      <c r="B741" s="67" t="str">
        <f t="shared" si="274"/>
        <v/>
      </c>
      <c r="C741" s="57"/>
      <c r="D741" s="67" t="str">
        <f t="shared" si="275"/>
        <v/>
      </c>
      <c r="E741" s="54"/>
      <c r="F741" s="51" t="str">
        <f t="shared" si="276"/>
        <v/>
      </c>
      <c r="G741" s="54"/>
      <c r="H741" s="67" t="str">
        <f t="shared" si="277"/>
        <v/>
      </c>
      <c r="I741" s="54" t="str">
        <f>IF(G741="","",VLOOKUP(G741,'LEVEL-SYSTEM'!$A$2:$B$849,2,))</f>
        <v/>
      </c>
      <c r="J741" s="67" t="str">
        <f t="shared" si="278"/>
        <v/>
      </c>
      <c r="K741" s="54"/>
      <c r="L741" s="55" t="str">
        <f t="shared" si="269"/>
        <v/>
      </c>
      <c r="M741" s="67" t="str">
        <f>IF(K741="","",VLOOKUP(K741,DISCIPLINE!$A$2:$C$845,2,))</f>
        <v/>
      </c>
      <c r="N741" s="55" t="str">
        <f t="shared" si="270"/>
        <v/>
      </c>
      <c r="O741" s="67" t="str">
        <f>IF(M741="","",VLOOKUP(M741,DISCIPLINE!$A$2:$C$845,2,))</f>
        <v/>
      </c>
      <c r="P741" s="67" t="str">
        <f t="shared" si="279"/>
        <v/>
      </c>
      <c r="Q741" s="57"/>
      <c r="R741" s="67" t="str">
        <f t="shared" si="271"/>
        <v/>
      </c>
      <c r="S741" s="79" t="str">
        <f>IF(Q741="","",VLOOKUP(Q741,'[1]ACTIVITY &amp; DISCIPLINE CODE'!$F$3:$I$1862,2,))</f>
        <v/>
      </c>
      <c r="T741" s="67" t="str">
        <f t="shared" si="289"/>
        <v/>
      </c>
      <c r="U741" s="67" t="str">
        <f>IF(Q741="","",VLOOKUP(Q741,'[1]ACTIVITY &amp; DISCIPLINE CODE'!$F$3:$I$1862,3,))</f>
        <v/>
      </c>
      <c r="V741" s="67" t="str">
        <f t="shared" si="280"/>
        <v/>
      </c>
      <c r="W741" s="67" t="str">
        <f>IF(Q741="","",VLOOKUP(Q741,'[2]ACTIVITY &amp; DISCIPLINE CODE'!$F$3:$I$1850,4,))</f>
        <v/>
      </c>
      <c r="X741" s="57" t="str">
        <f t="shared" si="281"/>
        <v/>
      </c>
      <c r="Y741" s="34"/>
      <c r="Z741" s="67" t="str">
        <f t="shared" si="290"/>
        <v/>
      </c>
      <c r="AA741" s="67" t="str">
        <f>IF(Y741="","",VLOOKUP(Y741,'DOCUMENT TYPE'!$A$7:$C$837,2,))</f>
        <v/>
      </c>
      <c r="AB741" s="67" t="str">
        <f t="shared" si="291"/>
        <v/>
      </c>
      <c r="AC741" s="67" t="str">
        <f>IF(Y741="","",VLOOKUP(Y741,'DOCUMENT TYPE'!$A$7:$C$837,3,))</f>
        <v/>
      </c>
      <c r="AD741" s="67" t="str">
        <f t="shared" si="282"/>
        <v/>
      </c>
      <c r="AE741" s="54"/>
      <c r="AF741" s="55" t="str">
        <f t="shared" si="292"/>
        <v/>
      </c>
      <c r="AG741" s="67" t="str">
        <f>IF(AE741="","",VLOOKUP(AE741,DISCIPLINE!$A$2:$C$845,2,))</f>
        <v/>
      </c>
      <c r="AH741" s="57" t="str">
        <f t="shared" si="283"/>
        <v/>
      </c>
      <c r="AI741" s="57"/>
      <c r="AJ741" s="57" t="str">
        <f t="shared" si="284"/>
        <v/>
      </c>
      <c r="AK741" s="57"/>
      <c r="AL741" s="57" t="str">
        <f t="shared" si="285"/>
        <v/>
      </c>
      <c r="AM741" s="57"/>
      <c r="AN741" s="57" t="str">
        <f t="shared" si="286"/>
        <v/>
      </c>
      <c r="AO741" s="57"/>
      <c r="AP741" s="25"/>
      <c r="AQ741" s="23" t="str">
        <f t="shared" si="287"/>
        <v>Missing input data</v>
      </c>
      <c r="AR741" s="23" t="str">
        <f t="shared" si="288"/>
        <v>Missing input data</v>
      </c>
      <c r="AS741" s="25"/>
      <c r="AT741" s="23" t="str">
        <f t="shared" si="272"/>
        <v>Missing input data</v>
      </c>
      <c r="AU741" s="23" t="str">
        <f t="shared" si="273"/>
        <v>Missing input data</v>
      </c>
      <c r="AV741" s="25"/>
    </row>
    <row r="742" spans="1:48">
      <c r="A742" s="56"/>
      <c r="B742" s="67" t="str">
        <f t="shared" si="274"/>
        <v/>
      </c>
      <c r="C742" s="57"/>
      <c r="D742" s="67" t="str">
        <f t="shared" si="275"/>
        <v/>
      </c>
      <c r="E742" s="54"/>
      <c r="F742" s="51" t="str">
        <f t="shared" si="276"/>
        <v/>
      </c>
      <c r="G742" s="54"/>
      <c r="H742" s="67" t="str">
        <f t="shared" si="277"/>
        <v/>
      </c>
      <c r="I742" s="54" t="str">
        <f>IF(G742="","",VLOOKUP(G742,'LEVEL-SYSTEM'!$A$2:$B$849,2,))</f>
        <v/>
      </c>
      <c r="J742" s="67" t="str">
        <f t="shared" si="278"/>
        <v/>
      </c>
      <c r="K742" s="54"/>
      <c r="L742" s="55" t="str">
        <f t="shared" si="269"/>
        <v/>
      </c>
      <c r="M742" s="67" t="str">
        <f>IF(K742="","",VLOOKUP(K742,DISCIPLINE!$A$2:$C$845,2,))</f>
        <v/>
      </c>
      <c r="N742" s="55" t="str">
        <f t="shared" si="270"/>
        <v/>
      </c>
      <c r="O742" s="67" t="str">
        <f>IF(M742="","",VLOOKUP(M742,DISCIPLINE!$A$2:$C$845,2,))</f>
        <v/>
      </c>
      <c r="P742" s="67" t="str">
        <f t="shared" si="279"/>
        <v/>
      </c>
      <c r="Q742" s="57"/>
      <c r="R742" s="67" t="str">
        <f t="shared" si="271"/>
        <v/>
      </c>
      <c r="S742" s="79" t="str">
        <f>IF(Q742="","",VLOOKUP(Q742,'[1]ACTIVITY &amp; DISCIPLINE CODE'!$F$3:$I$1862,2,))</f>
        <v/>
      </c>
      <c r="T742" s="67" t="str">
        <f t="shared" si="289"/>
        <v/>
      </c>
      <c r="U742" s="67" t="str">
        <f>IF(Q742="","",VLOOKUP(Q742,'[1]ACTIVITY &amp; DISCIPLINE CODE'!$F$3:$I$1862,3,))</f>
        <v/>
      </c>
      <c r="V742" s="67" t="str">
        <f t="shared" si="280"/>
        <v/>
      </c>
      <c r="W742" s="67" t="str">
        <f>IF(Q742="","",VLOOKUP(Q742,'[2]ACTIVITY &amp; DISCIPLINE CODE'!$F$3:$I$1850,4,))</f>
        <v/>
      </c>
      <c r="X742" s="57" t="str">
        <f t="shared" si="281"/>
        <v/>
      </c>
      <c r="Y742" s="34"/>
      <c r="Z742" s="67" t="str">
        <f t="shared" si="290"/>
        <v/>
      </c>
      <c r="AA742" s="67" t="str">
        <f>IF(Y742="","",VLOOKUP(Y742,'DOCUMENT TYPE'!$A$7:$C$837,2,))</f>
        <v/>
      </c>
      <c r="AB742" s="67" t="str">
        <f t="shared" si="291"/>
        <v/>
      </c>
      <c r="AC742" s="67" t="str">
        <f>IF(Y742="","",VLOOKUP(Y742,'DOCUMENT TYPE'!$A$7:$C$837,3,))</f>
        <v/>
      </c>
      <c r="AD742" s="67" t="str">
        <f t="shared" si="282"/>
        <v/>
      </c>
      <c r="AE742" s="54"/>
      <c r="AF742" s="55" t="str">
        <f t="shared" si="292"/>
        <v/>
      </c>
      <c r="AG742" s="67" t="str">
        <f>IF(AE742="","",VLOOKUP(AE742,DISCIPLINE!$A$2:$C$845,2,))</f>
        <v/>
      </c>
      <c r="AH742" s="57" t="str">
        <f t="shared" si="283"/>
        <v/>
      </c>
      <c r="AI742" s="57"/>
      <c r="AJ742" s="57" t="str">
        <f t="shared" si="284"/>
        <v/>
      </c>
      <c r="AK742" s="57"/>
      <c r="AL742" s="57" t="str">
        <f t="shared" si="285"/>
        <v/>
      </c>
      <c r="AM742" s="57"/>
      <c r="AN742" s="57" t="str">
        <f t="shared" si="286"/>
        <v/>
      </c>
      <c r="AO742" s="57"/>
      <c r="AP742" s="25"/>
      <c r="AQ742" s="23" t="str">
        <f t="shared" si="287"/>
        <v>Missing input data</v>
      </c>
      <c r="AR742" s="23" t="str">
        <f t="shared" si="288"/>
        <v>Missing input data</v>
      </c>
      <c r="AS742" s="25"/>
      <c r="AT742" s="23" t="str">
        <f t="shared" si="272"/>
        <v>Missing input data</v>
      </c>
      <c r="AU742" s="23" t="str">
        <f t="shared" si="273"/>
        <v>Missing input data</v>
      </c>
      <c r="AV742" s="25"/>
    </row>
    <row r="743" spans="1:48">
      <c r="A743" s="56"/>
      <c r="B743" s="67" t="str">
        <f t="shared" si="274"/>
        <v/>
      </c>
      <c r="C743" s="57"/>
      <c r="D743" s="67" t="str">
        <f t="shared" si="275"/>
        <v/>
      </c>
      <c r="E743" s="54"/>
      <c r="F743" s="51" t="str">
        <f t="shared" si="276"/>
        <v/>
      </c>
      <c r="G743" s="54"/>
      <c r="H743" s="67" t="str">
        <f t="shared" si="277"/>
        <v/>
      </c>
      <c r="I743" s="54" t="str">
        <f>IF(G743="","",VLOOKUP(G743,'LEVEL-SYSTEM'!$A$2:$B$849,2,))</f>
        <v/>
      </c>
      <c r="J743" s="67" t="str">
        <f t="shared" si="278"/>
        <v/>
      </c>
      <c r="K743" s="54"/>
      <c r="L743" s="55" t="str">
        <f t="shared" si="269"/>
        <v/>
      </c>
      <c r="M743" s="67" t="str">
        <f>IF(K743="","",VLOOKUP(K743,DISCIPLINE!$A$2:$C$845,2,))</f>
        <v/>
      </c>
      <c r="N743" s="55" t="str">
        <f t="shared" si="270"/>
        <v/>
      </c>
      <c r="O743" s="67" t="str">
        <f>IF(M743="","",VLOOKUP(M743,DISCIPLINE!$A$2:$C$845,2,))</f>
        <v/>
      </c>
      <c r="P743" s="67" t="str">
        <f t="shared" si="279"/>
        <v/>
      </c>
      <c r="Q743" s="57"/>
      <c r="R743" s="67" t="str">
        <f t="shared" si="271"/>
        <v/>
      </c>
      <c r="S743" s="79" t="str">
        <f>IF(Q743="","",VLOOKUP(Q743,'[1]ACTIVITY &amp; DISCIPLINE CODE'!$F$3:$I$1862,2,))</f>
        <v/>
      </c>
      <c r="T743" s="67" t="str">
        <f t="shared" si="289"/>
        <v/>
      </c>
      <c r="U743" s="67" t="str">
        <f>IF(Q743="","",VLOOKUP(Q743,'[1]ACTIVITY &amp; DISCIPLINE CODE'!$F$3:$I$1862,3,))</f>
        <v/>
      </c>
      <c r="V743" s="67" t="str">
        <f t="shared" si="280"/>
        <v/>
      </c>
      <c r="W743" s="67" t="str">
        <f>IF(Q743="","",VLOOKUP(Q743,'[2]ACTIVITY &amp; DISCIPLINE CODE'!$F$3:$I$1850,4,))</f>
        <v/>
      </c>
      <c r="X743" s="57" t="str">
        <f t="shared" si="281"/>
        <v/>
      </c>
      <c r="Y743" s="34"/>
      <c r="Z743" s="67" t="str">
        <f t="shared" si="290"/>
        <v/>
      </c>
      <c r="AA743" s="67" t="str">
        <f>IF(Y743="","",VLOOKUP(Y743,'DOCUMENT TYPE'!$A$7:$C$837,2,))</f>
        <v/>
      </c>
      <c r="AB743" s="67" t="str">
        <f t="shared" si="291"/>
        <v/>
      </c>
      <c r="AC743" s="67" t="str">
        <f>IF(Y743="","",VLOOKUP(Y743,'DOCUMENT TYPE'!$A$7:$C$837,3,))</f>
        <v/>
      </c>
      <c r="AD743" s="67" t="str">
        <f t="shared" si="282"/>
        <v/>
      </c>
      <c r="AE743" s="54"/>
      <c r="AF743" s="55" t="str">
        <f t="shared" si="292"/>
        <v/>
      </c>
      <c r="AG743" s="67" t="str">
        <f>IF(AE743="","",VLOOKUP(AE743,DISCIPLINE!$A$2:$C$845,2,))</f>
        <v/>
      </c>
      <c r="AH743" s="57" t="str">
        <f t="shared" si="283"/>
        <v/>
      </c>
      <c r="AI743" s="57"/>
      <c r="AJ743" s="57" t="str">
        <f t="shared" si="284"/>
        <v/>
      </c>
      <c r="AK743" s="57"/>
      <c r="AL743" s="57" t="str">
        <f t="shared" si="285"/>
        <v/>
      </c>
      <c r="AM743" s="57"/>
      <c r="AN743" s="57" t="str">
        <f t="shared" si="286"/>
        <v/>
      </c>
      <c r="AO743" s="57"/>
      <c r="AP743" s="25"/>
      <c r="AQ743" s="23" t="str">
        <f t="shared" si="287"/>
        <v>Missing input data</v>
      </c>
      <c r="AR743" s="23" t="str">
        <f t="shared" si="288"/>
        <v>Missing input data</v>
      </c>
      <c r="AS743" s="25"/>
      <c r="AT743" s="23" t="str">
        <f t="shared" si="272"/>
        <v>Missing input data</v>
      </c>
      <c r="AU743" s="23" t="str">
        <f t="shared" si="273"/>
        <v>Missing input data</v>
      </c>
      <c r="AV743" s="25"/>
    </row>
    <row r="744" spans="1:48">
      <c r="A744" s="56"/>
      <c r="B744" s="67" t="str">
        <f t="shared" si="274"/>
        <v/>
      </c>
      <c r="C744" s="57"/>
      <c r="D744" s="67" t="str">
        <f t="shared" si="275"/>
        <v/>
      </c>
      <c r="E744" s="54"/>
      <c r="F744" s="51" t="str">
        <f t="shared" si="276"/>
        <v/>
      </c>
      <c r="G744" s="54"/>
      <c r="H744" s="67" t="str">
        <f t="shared" si="277"/>
        <v/>
      </c>
      <c r="I744" s="54" t="str">
        <f>IF(G744="","",VLOOKUP(G744,'LEVEL-SYSTEM'!$A$2:$B$849,2,))</f>
        <v/>
      </c>
      <c r="J744" s="67" t="str">
        <f t="shared" si="278"/>
        <v/>
      </c>
      <c r="K744" s="54"/>
      <c r="L744" s="55" t="str">
        <f t="shared" si="269"/>
        <v/>
      </c>
      <c r="M744" s="67" t="str">
        <f>IF(K744="","",VLOOKUP(K744,DISCIPLINE!$A$2:$C$845,2,))</f>
        <v/>
      </c>
      <c r="N744" s="55" t="str">
        <f t="shared" si="270"/>
        <v/>
      </c>
      <c r="O744" s="67" t="str">
        <f>IF(M744="","",VLOOKUP(M744,DISCIPLINE!$A$2:$C$845,2,))</f>
        <v/>
      </c>
      <c r="P744" s="67" t="str">
        <f t="shared" si="279"/>
        <v/>
      </c>
      <c r="Q744" s="57"/>
      <c r="R744" s="67" t="str">
        <f t="shared" si="271"/>
        <v/>
      </c>
      <c r="S744" s="79" t="str">
        <f>IF(Q744="","",VLOOKUP(Q744,'[1]ACTIVITY &amp; DISCIPLINE CODE'!$F$3:$I$1862,2,))</f>
        <v/>
      </c>
      <c r="T744" s="67" t="str">
        <f t="shared" si="289"/>
        <v/>
      </c>
      <c r="U744" s="67" t="str">
        <f>IF(Q744="","",VLOOKUP(Q744,'[1]ACTIVITY &amp; DISCIPLINE CODE'!$F$3:$I$1862,3,))</f>
        <v/>
      </c>
      <c r="V744" s="67" t="str">
        <f t="shared" si="280"/>
        <v/>
      </c>
      <c r="W744" s="67" t="str">
        <f>IF(Q744="","",VLOOKUP(Q744,'[2]ACTIVITY &amp; DISCIPLINE CODE'!$F$3:$I$1850,4,))</f>
        <v/>
      </c>
      <c r="X744" s="57" t="str">
        <f t="shared" si="281"/>
        <v/>
      </c>
      <c r="Y744" s="34"/>
      <c r="Z744" s="67" t="str">
        <f t="shared" si="290"/>
        <v/>
      </c>
      <c r="AA744" s="67" t="str">
        <f>IF(Y744="","",VLOOKUP(Y744,'DOCUMENT TYPE'!$A$7:$C$837,2,))</f>
        <v/>
      </c>
      <c r="AB744" s="67" t="str">
        <f t="shared" si="291"/>
        <v/>
      </c>
      <c r="AC744" s="67" t="str">
        <f>IF(Y744="","",VLOOKUP(Y744,'DOCUMENT TYPE'!$A$7:$C$837,3,))</f>
        <v/>
      </c>
      <c r="AD744" s="67" t="str">
        <f t="shared" si="282"/>
        <v/>
      </c>
      <c r="AE744" s="54"/>
      <c r="AF744" s="55" t="str">
        <f t="shared" si="292"/>
        <v/>
      </c>
      <c r="AG744" s="67" t="str">
        <f>IF(AE744="","",VLOOKUP(AE744,DISCIPLINE!$A$2:$C$845,2,))</f>
        <v/>
      </c>
      <c r="AH744" s="57" t="str">
        <f t="shared" si="283"/>
        <v/>
      </c>
      <c r="AI744" s="57"/>
      <c r="AJ744" s="57" t="str">
        <f t="shared" si="284"/>
        <v/>
      </c>
      <c r="AK744" s="57"/>
      <c r="AL744" s="57" t="str">
        <f t="shared" si="285"/>
        <v/>
      </c>
      <c r="AM744" s="57"/>
      <c r="AN744" s="57" t="str">
        <f t="shared" si="286"/>
        <v/>
      </c>
      <c r="AO744" s="57"/>
      <c r="AP744" s="25"/>
      <c r="AQ744" s="23" t="str">
        <f t="shared" si="287"/>
        <v>Missing input data</v>
      </c>
      <c r="AR744" s="23" t="str">
        <f t="shared" si="288"/>
        <v>Missing input data</v>
      </c>
      <c r="AS744" s="25"/>
      <c r="AT744" s="23" t="str">
        <f t="shared" si="272"/>
        <v>Missing input data</v>
      </c>
      <c r="AU744" s="23" t="str">
        <f t="shared" si="273"/>
        <v>Missing input data</v>
      </c>
      <c r="AV744" s="25"/>
    </row>
    <row r="745" spans="1:48">
      <c r="A745" s="56"/>
      <c r="B745" s="67" t="str">
        <f t="shared" si="274"/>
        <v/>
      </c>
      <c r="C745" s="57"/>
      <c r="D745" s="67" t="str">
        <f t="shared" si="275"/>
        <v/>
      </c>
      <c r="E745" s="54"/>
      <c r="F745" s="51" t="str">
        <f t="shared" si="276"/>
        <v/>
      </c>
      <c r="G745" s="54"/>
      <c r="H745" s="67" t="str">
        <f t="shared" si="277"/>
        <v/>
      </c>
      <c r="I745" s="54" t="str">
        <f>IF(G745="","",VLOOKUP(G745,'LEVEL-SYSTEM'!$A$2:$B$849,2,))</f>
        <v/>
      </c>
      <c r="J745" s="67" t="str">
        <f t="shared" si="278"/>
        <v/>
      </c>
      <c r="K745" s="54"/>
      <c r="L745" s="55" t="str">
        <f t="shared" si="269"/>
        <v/>
      </c>
      <c r="M745" s="67" t="str">
        <f>IF(K745="","",VLOOKUP(K745,DISCIPLINE!$A$2:$C$845,2,))</f>
        <v/>
      </c>
      <c r="N745" s="55" t="str">
        <f t="shared" si="270"/>
        <v/>
      </c>
      <c r="O745" s="67" t="str">
        <f>IF(M745="","",VLOOKUP(M745,DISCIPLINE!$A$2:$C$845,2,))</f>
        <v/>
      </c>
      <c r="P745" s="67" t="str">
        <f t="shared" si="279"/>
        <v/>
      </c>
      <c r="Q745" s="57"/>
      <c r="R745" s="67" t="str">
        <f t="shared" si="271"/>
        <v/>
      </c>
      <c r="S745" s="79" t="str">
        <f>IF(Q745="","",VLOOKUP(Q745,'[1]ACTIVITY &amp; DISCIPLINE CODE'!$F$3:$I$1862,2,))</f>
        <v/>
      </c>
      <c r="T745" s="67" t="str">
        <f t="shared" si="289"/>
        <v/>
      </c>
      <c r="U745" s="67" t="str">
        <f>IF(Q745="","",VLOOKUP(Q745,'[1]ACTIVITY &amp; DISCIPLINE CODE'!$F$3:$I$1862,3,))</f>
        <v/>
      </c>
      <c r="V745" s="67" t="str">
        <f t="shared" si="280"/>
        <v/>
      </c>
      <c r="W745" s="67" t="str">
        <f>IF(Q745="","",VLOOKUP(Q745,'[2]ACTIVITY &amp; DISCIPLINE CODE'!$F$3:$I$1850,4,))</f>
        <v/>
      </c>
      <c r="X745" s="57" t="str">
        <f t="shared" si="281"/>
        <v/>
      </c>
      <c r="Y745" s="34"/>
      <c r="Z745" s="67" t="str">
        <f t="shared" si="290"/>
        <v/>
      </c>
      <c r="AA745" s="67" t="str">
        <f>IF(Y745="","",VLOOKUP(Y745,'DOCUMENT TYPE'!$A$7:$C$837,2,))</f>
        <v/>
      </c>
      <c r="AB745" s="67" t="str">
        <f t="shared" si="291"/>
        <v/>
      </c>
      <c r="AC745" s="67" t="str">
        <f>IF(Y745="","",VLOOKUP(Y745,'DOCUMENT TYPE'!$A$7:$C$837,3,))</f>
        <v/>
      </c>
      <c r="AD745" s="67" t="str">
        <f t="shared" si="282"/>
        <v/>
      </c>
      <c r="AE745" s="54"/>
      <c r="AF745" s="55" t="str">
        <f t="shared" si="292"/>
        <v/>
      </c>
      <c r="AG745" s="67" t="str">
        <f>IF(AE745="","",VLOOKUP(AE745,DISCIPLINE!$A$2:$C$845,2,))</f>
        <v/>
      </c>
      <c r="AH745" s="57" t="str">
        <f t="shared" si="283"/>
        <v/>
      </c>
      <c r="AI745" s="57"/>
      <c r="AJ745" s="57" t="str">
        <f t="shared" si="284"/>
        <v/>
      </c>
      <c r="AK745" s="57"/>
      <c r="AL745" s="57" t="str">
        <f t="shared" si="285"/>
        <v/>
      </c>
      <c r="AM745" s="57"/>
      <c r="AN745" s="57" t="str">
        <f t="shared" si="286"/>
        <v/>
      </c>
      <c r="AO745" s="57"/>
      <c r="AP745" s="25"/>
      <c r="AQ745" s="23" t="str">
        <f t="shared" si="287"/>
        <v>Missing input data</v>
      </c>
      <c r="AR745" s="23" t="str">
        <f t="shared" si="288"/>
        <v>Missing input data</v>
      </c>
      <c r="AS745" s="25"/>
      <c r="AT745" s="23" t="str">
        <f t="shared" si="272"/>
        <v>Missing input data</v>
      </c>
      <c r="AU745" s="23" t="str">
        <f t="shared" si="273"/>
        <v>Missing input data</v>
      </c>
      <c r="AV745" s="25"/>
    </row>
    <row r="746" spans="1:48">
      <c r="A746" s="56"/>
      <c r="B746" s="67" t="str">
        <f t="shared" si="274"/>
        <v/>
      </c>
      <c r="C746" s="57"/>
      <c r="D746" s="67" t="str">
        <f t="shared" si="275"/>
        <v/>
      </c>
      <c r="E746" s="54"/>
      <c r="F746" s="51" t="str">
        <f t="shared" si="276"/>
        <v/>
      </c>
      <c r="G746" s="54"/>
      <c r="H746" s="67" t="str">
        <f t="shared" si="277"/>
        <v/>
      </c>
      <c r="I746" s="54" t="str">
        <f>IF(G746="","",VLOOKUP(G746,'LEVEL-SYSTEM'!$A$2:$B$849,2,))</f>
        <v/>
      </c>
      <c r="J746" s="67" t="str">
        <f t="shared" si="278"/>
        <v/>
      </c>
      <c r="K746" s="54"/>
      <c r="L746" s="55" t="str">
        <f t="shared" si="269"/>
        <v/>
      </c>
      <c r="M746" s="67" t="str">
        <f>IF(K746="","",VLOOKUP(K746,DISCIPLINE!$A$2:$C$845,2,))</f>
        <v/>
      </c>
      <c r="N746" s="55" t="str">
        <f t="shared" si="270"/>
        <v/>
      </c>
      <c r="O746" s="67" t="str">
        <f>IF(M746="","",VLOOKUP(M746,DISCIPLINE!$A$2:$C$845,2,))</f>
        <v/>
      </c>
      <c r="P746" s="67" t="str">
        <f t="shared" si="279"/>
        <v/>
      </c>
      <c r="Q746" s="57"/>
      <c r="R746" s="67" t="str">
        <f t="shared" si="271"/>
        <v/>
      </c>
      <c r="S746" s="79" t="str">
        <f>IF(Q746="","",VLOOKUP(Q746,'[1]ACTIVITY &amp; DISCIPLINE CODE'!$F$3:$I$1862,2,))</f>
        <v/>
      </c>
      <c r="T746" s="67" t="str">
        <f t="shared" si="289"/>
        <v/>
      </c>
      <c r="U746" s="67" t="str">
        <f>IF(Q746="","",VLOOKUP(Q746,'[1]ACTIVITY &amp; DISCIPLINE CODE'!$F$3:$I$1862,3,))</f>
        <v/>
      </c>
      <c r="V746" s="67" t="str">
        <f t="shared" si="280"/>
        <v/>
      </c>
      <c r="W746" s="67" t="str">
        <f>IF(Q746="","",VLOOKUP(Q746,'[2]ACTIVITY &amp; DISCIPLINE CODE'!$F$3:$I$1850,4,))</f>
        <v/>
      </c>
      <c r="X746" s="57" t="str">
        <f t="shared" si="281"/>
        <v/>
      </c>
      <c r="Y746" s="34"/>
      <c r="Z746" s="67" t="str">
        <f t="shared" si="290"/>
        <v/>
      </c>
      <c r="AA746" s="67" t="str">
        <f>IF(Y746="","",VLOOKUP(Y746,'DOCUMENT TYPE'!$A$7:$C$837,2,))</f>
        <v/>
      </c>
      <c r="AB746" s="67" t="str">
        <f t="shared" si="291"/>
        <v/>
      </c>
      <c r="AC746" s="67" t="str">
        <f>IF(Y746="","",VLOOKUP(Y746,'DOCUMENT TYPE'!$A$7:$C$837,3,))</f>
        <v/>
      </c>
      <c r="AD746" s="67" t="str">
        <f t="shared" si="282"/>
        <v/>
      </c>
      <c r="AE746" s="54"/>
      <c r="AF746" s="55" t="str">
        <f t="shared" si="292"/>
        <v/>
      </c>
      <c r="AG746" s="67" t="str">
        <f>IF(AE746="","",VLOOKUP(AE746,DISCIPLINE!$A$2:$C$845,2,))</f>
        <v/>
      </c>
      <c r="AH746" s="57" t="str">
        <f t="shared" si="283"/>
        <v/>
      </c>
      <c r="AI746" s="57"/>
      <c r="AJ746" s="57" t="str">
        <f t="shared" si="284"/>
        <v/>
      </c>
      <c r="AK746" s="57"/>
      <c r="AL746" s="57" t="str">
        <f t="shared" si="285"/>
        <v/>
      </c>
      <c r="AM746" s="57"/>
      <c r="AN746" s="57" t="str">
        <f t="shared" si="286"/>
        <v/>
      </c>
      <c r="AO746" s="57"/>
      <c r="AP746" s="25"/>
      <c r="AQ746" s="23" t="str">
        <f t="shared" si="287"/>
        <v>Missing input data</v>
      </c>
      <c r="AR746" s="23" t="str">
        <f t="shared" si="288"/>
        <v>Missing input data</v>
      </c>
      <c r="AS746" s="25"/>
      <c r="AT746" s="23" t="str">
        <f t="shared" si="272"/>
        <v>Missing input data</v>
      </c>
      <c r="AU746" s="23" t="str">
        <f t="shared" si="273"/>
        <v>Missing input data</v>
      </c>
      <c r="AV746" s="25"/>
    </row>
    <row r="747" spans="1:48">
      <c r="A747" s="56"/>
      <c r="B747" s="67" t="str">
        <f t="shared" si="274"/>
        <v/>
      </c>
      <c r="C747" s="57"/>
      <c r="D747" s="67" t="str">
        <f t="shared" si="275"/>
        <v/>
      </c>
      <c r="E747" s="54"/>
      <c r="F747" s="51" t="str">
        <f t="shared" si="276"/>
        <v/>
      </c>
      <c r="G747" s="54"/>
      <c r="H747" s="67" t="str">
        <f t="shared" si="277"/>
        <v/>
      </c>
      <c r="I747" s="54" t="str">
        <f>IF(G747="","",VLOOKUP(G747,'LEVEL-SYSTEM'!$A$2:$B$849,2,))</f>
        <v/>
      </c>
      <c r="J747" s="67" t="str">
        <f t="shared" si="278"/>
        <v/>
      </c>
      <c r="K747" s="54"/>
      <c r="L747" s="55" t="str">
        <f t="shared" si="269"/>
        <v/>
      </c>
      <c r="M747" s="67" t="str">
        <f>IF(K747="","",VLOOKUP(K747,DISCIPLINE!$A$2:$C$845,2,))</f>
        <v/>
      </c>
      <c r="N747" s="55" t="str">
        <f t="shared" si="270"/>
        <v/>
      </c>
      <c r="O747" s="67" t="str">
        <f>IF(M747="","",VLOOKUP(M747,DISCIPLINE!$A$2:$C$845,2,))</f>
        <v/>
      </c>
      <c r="P747" s="67" t="str">
        <f t="shared" si="279"/>
        <v/>
      </c>
      <c r="Q747" s="57"/>
      <c r="R747" s="67" t="str">
        <f t="shared" si="271"/>
        <v/>
      </c>
      <c r="S747" s="79" t="str">
        <f>IF(Q747="","",VLOOKUP(Q747,'[1]ACTIVITY &amp; DISCIPLINE CODE'!$F$3:$I$1862,2,))</f>
        <v/>
      </c>
      <c r="T747" s="67" t="str">
        <f t="shared" si="289"/>
        <v/>
      </c>
      <c r="U747" s="67" t="str">
        <f>IF(Q747="","",VLOOKUP(Q747,'[1]ACTIVITY &amp; DISCIPLINE CODE'!$F$3:$I$1862,3,))</f>
        <v/>
      </c>
      <c r="V747" s="67" t="str">
        <f t="shared" si="280"/>
        <v/>
      </c>
      <c r="W747" s="67" t="str">
        <f>IF(Q747="","",VLOOKUP(Q747,'[2]ACTIVITY &amp; DISCIPLINE CODE'!$F$3:$I$1850,4,))</f>
        <v/>
      </c>
      <c r="X747" s="57" t="str">
        <f t="shared" si="281"/>
        <v/>
      </c>
      <c r="Y747" s="34"/>
      <c r="Z747" s="67" t="str">
        <f t="shared" si="290"/>
        <v/>
      </c>
      <c r="AA747" s="67" t="str">
        <f>IF(Y747="","",VLOOKUP(Y747,'DOCUMENT TYPE'!$A$7:$C$837,2,))</f>
        <v/>
      </c>
      <c r="AB747" s="67" t="str">
        <f t="shared" si="291"/>
        <v/>
      </c>
      <c r="AC747" s="67" t="str">
        <f>IF(Y747="","",VLOOKUP(Y747,'DOCUMENT TYPE'!$A$7:$C$837,3,))</f>
        <v/>
      </c>
      <c r="AD747" s="67" t="str">
        <f t="shared" si="282"/>
        <v/>
      </c>
      <c r="AE747" s="54"/>
      <c r="AF747" s="55" t="str">
        <f t="shared" si="292"/>
        <v/>
      </c>
      <c r="AG747" s="67" t="str">
        <f>IF(AE747="","",VLOOKUP(AE747,DISCIPLINE!$A$2:$C$845,2,))</f>
        <v/>
      </c>
      <c r="AH747" s="57" t="str">
        <f t="shared" si="283"/>
        <v/>
      </c>
      <c r="AI747" s="57"/>
      <c r="AJ747" s="57" t="str">
        <f t="shared" si="284"/>
        <v/>
      </c>
      <c r="AK747" s="57"/>
      <c r="AL747" s="57" t="str">
        <f t="shared" si="285"/>
        <v/>
      </c>
      <c r="AM747" s="57"/>
      <c r="AN747" s="57" t="str">
        <f t="shared" si="286"/>
        <v/>
      </c>
      <c r="AO747" s="57"/>
      <c r="AP747" s="25"/>
      <c r="AQ747" s="23" t="str">
        <f t="shared" si="287"/>
        <v>Missing input data</v>
      </c>
      <c r="AR747" s="23" t="str">
        <f t="shared" si="288"/>
        <v>Missing input data</v>
      </c>
      <c r="AS747" s="25"/>
      <c r="AT747" s="23" t="str">
        <f t="shared" si="272"/>
        <v>Missing input data</v>
      </c>
      <c r="AU747" s="23" t="str">
        <f t="shared" si="273"/>
        <v>Missing input data</v>
      </c>
      <c r="AV747" s="25"/>
    </row>
    <row r="748" spans="1:48">
      <c r="A748" s="56"/>
      <c r="B748" s="67" t="str">
        <f t="shared" si="274"/>
        <v/>
      </c>
      <c r="C748" s="57"/>
      <c r="D748" s="67" t="str">
        <f t="shared" si="275"/>
        <v/>
      </c>
      <c r="E748" s="54"/>
      <c r="F748" s="51" t="str">
        <f t="shared" si="276"/>
        <v/>
      </c>
      <c r="G748" s="54"/>
      <c r="H748" s="67" t="str">
        <f t="shared" si="277"/>
        <v/>
      </c>
      <c r="I748" s="54" t="str">
        <f>IF(G748="","",VLOOKUP(G748,'LEVEL-SYSTEM'!$A$2:$B$849,2,))</f>
        <v/>
      </c>
      <c r="J748" s="67" t="str">
        <f t="shared" si="278"/>
        <v/>
      </c>
      <c r="K748" s="54"/>
      <c r="L748" s="55" t="str">
        <f t="shared" si="269"/>
        <v/>
      </c>
      <c r="M748" s="67" t="str">
        <f>IF(K748="","",VLOOKUP(K748,DISCIPLINE!$A$2:$C$845,2,))</f>
        <v/>
      </c>
      <c r="N748" s="55" t="str">
        <f t="shared" si="270"/>
        <v/>
      </c>
      <c r="O748" s="67" t="str">
        <f>IF(M748="","",VLOOKUP(M748,DISCIPLINE!$A$2:$C$845,2,))</f>
        <v/>
      </c>
      <c r="P748" s="67" t="str">
        <f t="shared" si="279"/>
        <v/>
      </c>
      <c r="Q748" s="57"/>
      <c r="R748" s="67" t="str">
        <f t="shared" si="271"/>
        <v/>
      </c>
      <c r="S748" s="79" t="str">
        <f>IF(Q748="","",VLOOKUP(Q748,'[1]ACTIVITY &amp; DISCIPLINE CODE'!$F$3:$I$1862,2,))</f>
        <v/>
      </c>
      <c r="T748" s="67" t="str">
        <f t="shared" si="289"/>
        <v/>
      </c>
      <c r="U748" s="67" t="str">
        <f>IF(Q748="","",VLOOKUP(Q748,'[1]ACTIVITY &amp; DISCIPLINE CODE'!$F$3:$I$1862,3,))</f>
        <v/>
      </c>
      <c r="V748" s="67" t="str">
        <f t="shared" si="280"/>
        <v/>
      </c>
      <c r="W748" s="67" t="str">
        <f>IF(Q748="","",VLOOKUP(Q748,'[2]ACTIVITY &amp; DISCIPLINE CODE'!$F$3:$I$1850,4,))</f>
        <v/>
      </c>
      <c r="X748" s="57" t="str">
        <f t="shared" si="281"/>
        <v/>
      </c>
      <c r="Y748" s="34"/>
      <c r="Z748" s="67" t="str">
        <f t="shared" si="290"/>
        <v/>
      </c>
      <c r="AA748" s="67" t="str">
        <f>IF(Y748="","",VLOOKUP(Y748,'DOCUMENT TYPE'!$A$7:$C$837,2,))</f>
        <v/>
      </c>
      <c r="AB748" s="67" t="str">
        <f t="shared" si="291"/>
        <v/>
      </c>
      <c r="AC748" s="67" t="str">
        <f>IF(Y748="","",VLOOKUP(Y748,'DOCUMENT TYPE'!$A$7:$C$837,3,))</f>
        <v/>
      </c>
      <c r="AD748" s="67" t="str">
        <f t="shared" si="282"/>
        <v/>
      </c>
      <c r="AE748" s="54"/>
      <c r="AF748" s="55" t="str">
        <f t="shared" si="292"/>
        <v/>
      </c>
      <c r="AG748" s="67" t="str">
        <f>IF(AE748="","",VLOOKUP(AE748,DISCIPLINE!$A$2:$C$845,2,))</f>
        <v/>
      </c>
      <c r="AH748" s="57" t="str">
        <f t="shared" si="283"/>
        <v/>
      </c>
      <c r="AI748" s="57"/>
      <c r="AJ748" s="57" t="str">
        <f t="shared" si="284"/>
        <v/>
      </c>
      <c r="AK748" s="57"/>
      <c r="AL748" s="57" t="str">
        <f t="shared" si="285"/>
        <v/>
      </c>
      <c r="AM748" s="57"/>
      <c r="AN748" s="57" t="str">
        <f t="shared" si="286"/>
        <v/>
      </c>
      <c r="AO748" s="57"/>
      <c r="AP748" s="25"/>
      <c r="AQ748" s="23" t="str">
        <f t="shared" si="287"/>
        <v>Missing input data</v>
      </c>
      <c r="AR748" s="23" t="str">
        <f t="shared" si="288"/>
        <v>Missing input data</v>
      </c>
      <c r="AS748" s="25"/>
      <c r="AT748" s="23" t="str">
        <f t="shared" si="272"/>
        <v>Missing input data</v>
      </c>
      <c r="AU748" s="23" t="str">
        <f t="shared" si="273"/>
        <v>Missing input data</v>
      </c>
      <c r="AV748" s="25"/>
    </row>
    <row r="749" spans="1:48">
      <c r="A749" s="56"/>
      <c r="B749" s="67" t="str">
        <f t="shared" si="274"/>
        <v/>
      </c>
      <c r="C749" s="57"/>
      <c r="D749" s="67" t="str">
        <f t="shared" si="275"/>
        <v/>
      </c>
      <c r="E749" s="54"/>
      <c r="F749" s="51" t="str">
        <f t="shared" si="276"/>
        <v/>
      </c>
      <c r="G749" s="54"/>
      <c r="H749" s="67" t="str">
        <f t="shared" si="277"/>
        <v/>
      </c>
      <c r="I749" s="54" t="str">
        <f>IF(G749="","",VLOOKUP(G749,'LEVEL-SYSTEM'!$A$2:$B$849,2,))</f>
        <v/>
      </c>
      <c r="J749" s="67" t="str">
        <f t="shared" si="278"/>
        <v/>
      </c>
      <c r="K749" s="54"/>
      <c r="L749" s="55" t="str">
        <f t="shared" si="269"/>
        <v/>
      </c>
      <c r="M749" s="67" t="str">
        <f>IF(K749="","",VLOOKUP(K749,DISCIPLINE!$A$2:$C$845,2,))</f>
        <v/>
      </c>
      <c r="N749" s="55" t="str">
        <f t="shared" si="270"/>
        <v/>
      </c>
      <c r="O749" s="67" t="str">
        <f>IF(M749="","",VLOOKUP(M749,DISCIPLINE!$A$2:$C$845,2,))</f>
        <v/>
      </c>
      <c r="P749" s="67" t="str">
        <f t="shared" si="279"/>
        <v/>
      </c>
      <c r="Q749" s="57"/>
      <c r="R749" s="67" t="str">
        <f t="shared" si="271"/>
        <v/>
      </c>
      <c r="S749" s="79" t="str">
        <f>IF(Q749="","",VLOOKUP(Q749,'[1]ACTIVITY &amp; DISCIPLINE CODE'!$F$3:$I$1862,2,))</f>
        <v/>
      </c>
      <c r="T749" s="67" t="str">
        <f t="shared" si="289"/>
        <v/>
      </c>
      <c r="U749" s="67" t="str">
        <f>IF(Q749="","",VLOOKUP(Q749,'[1]ACTIVITY &amp; DISCIPLINE CODE'!$F$3:$I$1862,3,))</f>
        <v/>
      </c>
      <c r="V749" s="67" t="str">
        <f t="shared" si="280"/>
        <v/>
      </c>
      <c r="W749" s="67" t="str">
        <f>IF(Q749="","",VLOOKUP(Q749,'[2]ACTIVITY &amp; DISCIPLINE CODE'!$F$3:$I$1850,4,))</f>
        <v/>
      </c>
      <c r="X749" s="57" t="str">
        <f t="shared" si="281"/>
        <v/>
      </c>
      <c r="Y749" s="34"/>
      <c r="Z749" s="67" t="str">
        <f t="shared" si="290"/>
        <v/>
      </c>
      <c r="AA749" s="67" t="str">
        <f>IF(Y749="","",VLOOKUP(Y749,'DOCUMENT TYPE'!$A$7:$C$837,2,))</f>
        <v/>
      </c>
      <c r="AB749" s="67" t="str">
        <f t="shared" si="291"/>
        <v/>
      </c>
      <c r="AC749" s="67" t="str">
        <f>IF(Y749="","",VLOOKUP(Y749,'DOCUMENT TYPE'!$A$7:$C$837,3,))</f>
        <v/>
      </c>
      <c r="AD749" s="67" t="str">
        <f t="shared" si="282"/>
        <v/>
      </c>
      <c r="AE749" s="54"/>
      <c r="AF749" s="55" t="str">
        <f t="shared" si="292"/>
        <v/>
      </c>
      <c r="AG749" s="67" t="str">
        <f>IF(AE749="","",VLOOKUP(AE749,DISCIPLINE!$A$2:$C$845,2,))</f>
        <v/>
      </c>
      <c r="AH749" s="57" t="str">
        <f t="shared" si="283"/>
        <v/>
      </c>
      <c r="AI749" s="57"/>
      <c r="AJ749" s="57" t="str">
        <f t="shared" si="284"/>
        <v/>
      </c>
      <c r="AK749" s="57"/>
      <c r="AL749" s="57" t="str">
        <f t="shared" si="285"/>
        <v/>
      </c>
      <c r="AM749" s="57"/>
      <c r="AN749" s="57" t="str">
        <f t="shared" si="286"/>
        <v/>
      </c>
      <c r="AO749" s="57"/>
      <c r="AP749" s="25"/>
      <c r="AQ749" s="23" t="str">
        <f t="shared" si="287"/>
        <v>Missing input data</v>
      </c>
      <c r="AR749" s="23" t="str">
        <f t="shared" si="288"/>
        <v>Missing input data</v>
      </c>
      <c r="AS749" s="25"/>
      <c r="AT749" s="23" t="str">
        <f t="shared" si="272"/>
        <v>Missing input data</v>
      </c>
      <c r="AU749" s="23" t="str">
        <f t="shared" si="273"/>
        <v>Missing input data</v>
      </c>
      <c r="AV749" s="25"/>
    </row>
    <row r="750" spans="1:48">
      <c r="A750" s="56"/>
      <c r="B750" s="67" t="str">
        <f t="shared" si="274"/>
        <v/>
      </c>
      <c r="C750" s="57"/>
      <c r="D750" s="67" t="str">
        <f t="shared" si="275"/>
        <v/>
      </c>
      <c r="E750" s="54"/>
      <c r="F750" s="51" t="str">
        <f t="shared" si="276"/>
        <v/>
      </c>
      <c r="G750" s="54"/>
      <c r="H750" s="67" t="str">
        <f t="shared" si="277"/>
        <v/>
      </c>
      <c r="I750" s="54" t="str">
        <f>IF(G750="","",VLOOKUP(G750,'LEVEL-SYSTEM'!$A$2:$B$849,2,))</f>
        <v/>
      </c>
      <c r="J750" s="67" t="str">
        <f t="shared" si="278"/>
        <v/>
      </c>
      <c r="K750" s="54"/>
      <c r="L750" s="55" t="str">
        <f t="shared" si="269"/>
        <v/>
      </c>
      <c r="M750" s="67" t="str">
        <f>IF(K750="","",VLOOKUP(K750,DISCIPLINE!$A$2:$C$845,2,))</f>
        <v/>
      </c>
      <c r="N750" s="55" t="str">
        <f t="shared" si="270"/>
        <v/>
      </c>
      <c r="O750" s="67" t="str">
        <f>IF(M750="","",VLOOKUP(M750,DISCIPLINE!$A$2:$C$845,2,))</f>
        <v/>
      </c>
      <c r="P750" s="67" t="str">
        <f t="shared" si="279"/>
        <v/>
      </c>
      <c r="Q750" s="57"/>
      <c r="R750" s="67" t="str">
        <f t="shared" si="271"/>
        <v/>
      </c>
      <c r="S750" s="79" t="str">
        <f>IF(Q750="","",VLOOKUP(Q750,'[1]ACTIVITY &amp; DISCIPLINE CODE'!$F$3:$I$1862,2,))</f>
        <v/>
      </c>
      <c r="T750" s="67" t="str">
        <f t="shared" si="289"/>
        <v/>
      </c>
      <c r="U750" s="67" t="str">
        <f>IF(Q750="","",VLOOKUP(Q750,'[1]ACTIVITY &amp; DISCIPLINE CODE'!$F$3:$I$1862,3,))</f>
        <v/>
      </c>
      <c r="V750" s="67" t="str">
        <f t="shared" si="280"/>
        <v/>
      </c>
      <c r="W750" s="67" t="str">
        <f>IF(Q750="","",VLOOKUP(Q750,'[2]ACTIVITY &amp; DISCIPLINE CODE'!$F$3:$I$1850,4,))</f>
        <v/>
      </c>
      <c r="X750" s="57" t="str">
        <f t="shared" si="281"/>
        <v/>
      </c>
      <c r="Y750" s="34"/>
      <c r="Z750" s="67" t="str">
        <f t="shared" si="290"/>
        <v/>
      </c>
      <c r="AA750" s="67" t="str">
        <f>IF(Y750="","",VLOOKUP(Y750,'DOCUMENT TYPE'!$A$7:$C$837,2,))</f>
        <v/>
      </c>
      <c r="AB750" s="67" t="str">
        <f t="shared" si="291"/>
        <v/>
      </c>
      <c r="AC750" s="67" t="str">
        <f>IF(Y750="","",VLOOKUP(Y750,'DOCUMENT TYPE'!$A$7:$C$837,3,))</f>
        <v/>
      </c>
      <c r="AD750" s="67" t="str">
        <f t="shared" si="282"/>
        <v/>
      </c>
      <c r="AE750" s="54"/>
      <c r="AF750" s="55" t="str">
        <f t="shared" si="292"/>
        <v/>
      </c>
      <c r="AG750" s="67" t="str">
        <f>IF(AE750="","",VLOOKUP(AE750,DISCIPLINE!$A$2:$C$845,2,))</f>
        <v/>
      </c>
      <c r="AH750" s="57" t="str">
        <f t="shared" si="283"/>
        <v/>
      </c>
      <c r="AI750" s="57"/>
      <c r="AJ750" s="57" t="str">
        <f t="shared" si="284"/>
        <v/>
      </c>
      <c r="AK750" s="57"/>
      <c r="AL750" s="57" t="str">
        <f t="shared" si="285"/>
        <v/>
      </c>
      <c r="AM750" s="57"/>
      <c r="AN750" s="57" t="str">
        <f t="shared" si="286"/>
        <v/>
      </c>
      <c r="AO750" s="57"/>
      <c r="AP750" s="25"/>
      <c r="AQ750" s="23" t="str">
        <f t="shared" si="287"/>
        <v>Missing input data</v>
      </c>
      <c r="AR750" s="23" t="str">
        <f t="shared" si="288"/>
        <v>Missing input data</v>
      </c>
      <c r="AS750" s="25"/>
      <c r="AT750" s="23" t="str">
        <f t="shared" si="272"/>
        <v>Missing input data</v>
      </c>
      <c r="AU750" s="23" t="str">
        <f t="shared" si="273"/>
        <v>Missing input data</v>
      </c>
      <c r="AV750" s="25"/>
    </row>
    <row r="751" spans="1:48">
      <c r="A751" s="56"/>
      <c r="B751" s="67" t="str">
        <f t="shared" si="274"/>
        <v/>
      </c>
      <c r="C751" s="57"/>
      <c r="D751" s="67" t="str">
        <f t="shared" si="275"/>
        <v/>
      </c>
      <c r="E751" s="54"/>
      <c r="F751" s="51" t="str">
        <f t="shared" si="276"/>
        <v/>
      </c>
      <c r="G751" s="54"/>
      <c r="H751" s="67" t="str">
        <f t="shared" si="277"/>
        <v/>
      </c>
      <c r="I751" s="54" t="str">
        <f>IF(G751="","",VLOOKUP(G751,'LEVEL-SYSTEM'!$A$2:$B$849,2,))</f>
        <v/>
      </c>
      <c r="J751" s="67" t="str">
        <f t="shared" si="278"/>
        <v/>
      </c>
      <c r="K751" s="54"/>
      <c r="L751" s="55" t="str">
        <f t="shared" si="269"/>
        <v/>
      </c>
      <c r="M751" s="67" t="str">
        <f>IF(K751="","",VLOOKUP(K751,DISCIPLINE!$A$2:$C$845,2,))</f>
        <v/>
      </c>
      <c r="N751" s="55" t="str">
        <f t="shared" si="270"/>
        <v/>
      </c>
      <c r="O751" s="67" t="str">
        <f>IF(M751="","",VLOOKUP(M751,DISCIPLINE!$A$2:$C$845,2,))</f>
        <v/>
      </c>
      <c r="P751" s="67" t="str">
        <f t="shared" si="279"/>
        <v/>
      </c>
      <c r="Q751" s="57"/>
      <c r="R751" s="67" t="str">
        <f t="shared" si="271"/>
        <v/>
      </c>
      <c r="S751" s="79" t="str">
        <f>IF(Q751="","",VLOOKUP(Q751,'[1]ACTIVITY &amp; DISCIPLINE CODE'!$F$3:$I$1862,2,))</f>
        <v/>
      </c>
      <c r="T751" s="67" t="str">
        <f t="shared" si="289"/>
        <v/>
      </c>
      <c r="U751" s="67" t="str">
        <f>IF(Q751="","",VLOOKUP(Q751,'[1]ACTIVITY &amp; DISCIPLINE CODE'!$F$3:$I$1862,3,))</f>
        <v/>
      </c>
      <c r="V751" s="67" t="str">
        <f t="shared" si="280"/>
        <v/>
      </c>
      <c r="W751" s="67" t="str">
        <f>IF(Q751="","",VLOOKUP(Q751,'[2]ACTIVITY &amp; DISCIPLINE CODE'!$F$3:$I$1850,4,))</f>
        <v/>
      </c>
      <c r="X751" s="57" t="str">
        <f t="shared" si="281"/>
        <v/>
      </c>
      <c r="Y751" s="34"/>
      <c r="Z751" s="67" t="str">
        <f t="shared" si="290"/>
        <v/>
      </c>
      <c r="AA751" s="67" t="str">
        <f>IF(Y751="","",VLOOKUP(Y751,'DOCUMENT TYPE'!$A$7:$C$837,2,))</f>
        <v/>
      </c>
      <c r="AB751" s="67" t="str">
        <f t="shared" si="291"/>
        <v/>
      </c>
      <c r="AC751" s="67" t="str">
        <f>IF(Y751="","",VLOOKUP(Y751,'DOCUMENT TYPE'!$A$7:$C$837,3,))</f>
        <v/>
      </c>
      <c r="AD751" s="67" t="str">
        <f t="shared" si="282"/>
        <v/>
      </c>
      <c r="AE751" s="54"/>
      <c r="AF751" s="55" t="str">
        <f t="shared" si="292"/>
        <v/>
      </c>
      <c r="AG751" s="67" t="str">
        <f>IF(AE751="","",VLOOKUP(AE751,DISCIPLINE!$A$2:$C$845,2,))</f>
        <v/>
      </c>
      <c r="AH751" s="57" t="str">
        <f t="shared" si="283"/>
        <v/>
      </c>
      <c r="AI751" s="57"/>
      <c r="AJ751" s="57" t="str">
        <f t="shared" si="284"/>
        <v/>
      </c>
      <c r="AK751" s="57"/>
      <c r="AL751" s="57" t="str">
        <f t="shared" si="285"/>
        <v/>
      </c>
      <c r="AM751" s="57"/>
      <c r="AN751" s="57" t="str">
        <f t="shared" si="286"/>
        <v/>
      </c>
      <c r="AO751" s="57"/>
      <c r="AP751" s="25"/>
      <c r="AQ751" s="23" t="str">
        <f t="shared" si="287"/>
        <v>Missing input data</v>
      </c>
      <c r="AR751" s="23" t="str">
        <f t="shared" si="288"/>
        <v>Missing input data</v>
      </c>
      <c r="AS751" s="25"/>
      <c r="AT751" s="23" t="str">
        <f t="shared" si="272"/>
        <v>Missing input data</v>
      </c>
      <c r="AU751" s="23" t="str">
        <f t="shared" si="273"/>
        <v>Missing input data</v>
      </c>
      <c r="AV751" s="25"/>
    </row>
    <row r="752" spans="1:48">
      <c r="A752" s="56"/>
      <c r="B752" s="67" t="str">
        <f t="shared" si="274"/>
        <v/>
      </c>
      <c r="C752" s="57"/>
      <c r="D752" s="67" t="str">
        <f t="shared" si="275"/>
        <v/>
      </c>
      <c r="E752" s="54"/>
      <c r="F752" s="51" t="str">
        <f t="shared" si="276"/>
        <v/>
      </c>
      <c r="G752" s="54"/>
      <c r="H752" s="67" t="str">
        <f t="shared" si="277"/>
        <v/>
      </c>
      <c r="I752" s="54" t="str">
        <f>IF(G752="","",VLOOKUP(G752,'LEVEL-SYSTEM'!$A$2:$B$849,2,))</f>
        <v/>
      </c>
      <c r="J752" s="67" t="str">
        <f t="shared" si="278"/>
        <v/>
      </c>
      <c r="K752" s="54"/>
      <c r="L752" s="55" t="str">
        <f t="shared" si="269"/>
        <v/>
      </c>
      <c r="M752" s="67" t="str">
        <f>IF(K752="","",VLOOKUP(K752,DISCIPLINE!$A$2:$C$845,2,))</f>
        <v/>
      </c>
      <c r="N752" s="55" t="str">
        <f t="shared" si="270"/>
        <v/>
      </c>
      <c r="O752" s="67" t="str">
        <f>IF(M752="","",VLOOKUP(M752,DISCIPLINE!$A$2:$C$845,2,))</f>
        <v/>
      </c>
      <c r="P752" s="67" t="str">
        <f t="shared" si="279"/>
        <v/>
      </c>
      <c r="Q752" s="57"/>
      <c r="R752" s="67" t="str">
        <f t="shared" si="271"/>
        <v/>
      </c>
      <c r="S752" s="79" t="str">
        <f>IF(Q752="","",VLOOKUP(Q752,'[1]ACTIVITY &amp; DISCIPLINE CODE'!$F$3:$I$1862,2,))</f>
        <v/>
      </c>
      <c r="T752" s="67" t="str">
        <f t="shared" si="289"/>
        <v/>
      </c>
      <c r="U752" s="67" t="str">
        <f>IF(Q752="","",VLOOKUP(Q752,'[1]ACTIVITY &amp; DISCIPLINE CODE'!$F$3:$I$1862,3,))</f>
        <v/>
      </c>
      <c r="V752" s="67" t="str">
        <f t="shared" si="280"/>
        <v/>
      </c>
      <c r="W752" s="67" t="str">
        <f>IF(Q752="","",VLOOKUP(Q752,'[2]ACTIVITY &amp; DISCIPLINE CODE'!$F$3:$I$1850,4,))</f>
        <v/>
      </c>
      <c r="X752" s="57" t="str">
        <f t="shared" si="281"/>
        <v/>
      </c>
      <c r="Y752" s="34"/>
      <c r="Z752" s="67" t="str">
        <f t="shared" si="290"/>
        <v/>
      </c>
      <c r="AA752" s="67" t="str">
        <f>IF(Y752="","",VLOOKUP(Y752,'DOCUMENT TYPE'!$A$7:$C$837,2,))</f>
        <v/>
      </c>
      <c r="AB752" s="67" t="str">
        <f t="shared" si="291"/>
        <v/>
      </c>
      <c r="AC752" s="67" t="str">
        <f>IF(Y752="","",VLOOKUP(Y752,'DOCUMENT TYPE'!$A$7:$C$837,3,))</f>
        <v/>
      </c>
      <c r="AD752" s="67" t="str">
        <f t="shared" si="282"/>
        <v/>
      </c>
      <c r="AE752" s="54"/>
      <c r="AF752" s="55" t="str">
        <f t="shared" si="292"/>
        <v/>
      </c>
      <c r="AG752" s="67" t="str">
        <f>IF(AE752="","",VLOOKUP(AE752,DISCIPLINE!$A$2:$C$845,2,))</f>
        <v/>
      </c>
      <c r="AH752" s="57" t="str">
        <f t="shared" si="283"/>
        <v/>
      </c>
      <c r="AI752" s="57"/>
      <c r="AJ752" s="57" t="str">
        <f t="shared" si="284"/>
        <v/>
      </c>
      <c r="AK752" s="57"/>
      <c r="AL752" s="57" t="str">
        <f t="shared" si="285"/>
        <v/>
      </c>
      <c r="AM752" s="57"/>
      <c r="AN752" s="57" t="str">
        <f t="shared" si="286"/>
        <v/>
      </c>
      <c r="AO752" s="57"/>
      <c r="AP752" s="25"/>
      <c r="AQ752" s="23" t="str">
        <f t="shared" si="287"/>
        <v>Missing input data</v>
      </c>
      <c r="AR752" s="23" t="str">
        <f t="shared" si="288"/>
        <v>Missing input data</v>
      </c>
      <c r="AS752" s="25"/>
      <c r="AT752" s="23" t="str">
        <f t="shared" si="272"/>
        <v>Missing input data</v>
      </c>
      <c r="AU752" s="23" t="str">
        <f t="shared" si="273"/>
        <v>Missing input data</v>
      </c>
      <c r="AV752" s="25"/>
    </row>
    <row r="753" spans="1:48">
      <c r="A753" s="56"/>
      <c r="B753" s="67" t="str">
        <f t="shared" si="274"/>
        <v/>
      </c>
      <c r="C753" s="57"/>
      <c r="D753" s="67" t="str">
        <f t="shared" si="275"/>
        <v/>
      </c>
      <c r="E753" s="54"/>
      <c r="F753" s="51" t="str">
        <f t="shared" si="276"/>
        <v/>
      </c>
      <c r="G753" s="54"/>
      <c r="H753" s="67" t="str">
        <f t="shared" si="277"/>
        <v/>
      </c>
      <c r="I753" s="54" t="str">
        <f>IF(G753="","",VLOOKUP(G753,'LEVEL-SYSTEM'!$A$2:$B$849,2,))</f>
        <v/>
      </c>
      <c r="J753" s="67" t="str">
        <f t="shared" si="278"/>
        <v/>
      </c>
      <c r="K753" s="54"/>
      <c r="L753" s="55" t="str">
        <f t="shared" si="269"/>
        <v/>
      </c>
      <c r="M753" s="67" t="str">
        <f>IF(K753="","",VLOOKUP(K753,DISCIPLINE!$A$2:$C$845,2,))</f>
        <v/>
      </c>
      <c r="N753" s="55" t="str">
        <f t="shared" si="270"/>
        <v/>
      </c>
      <c r="O753" s="67" t="str">
        <f>IF(M753="","",VLOOKUP(M753,DISCIPLINE!$A$2:$C$845,2,))</f>
        <v/>
      </c>
      <c r="P753" s="67" t="str">
        <f t="shared" si="279"/>
        <v/>
      </c>
      <c r="Q753" s="57"/>
      <c r="R753" s="67" t="str">
        <f t="shared" si="271"/>
        <v/>
      </c>
      <c r="S753" s="79" t="str">
        <f>IF(Q753="","",VLOOKUP(Q753,'[1]ACTIVITY &amp; DISCIPLINE CODE'!$F$3:$I$1862,2,))</f>
        <v/>
      </c>
      <c r="T753" s="67" t="str">
        <f t="shared" si="289"/>
        <v/>
      </c>
      <c r="U753" s="67" t="str">
        <f>IF(Q753="","",VLOOKUP(Q753,'[1]ACTIVITY &amp; DISCIPLINE CODE'!$F$3:$I$1862,3,))</f>
        <v/>
      </c>
      <c r="V753" s="67" t="str">
        <f t="shared" si="280"/>
        <v/>
      </c>
      <c r="W753" s="67" t="str">
        <f>IF(Q753="","",VLOOKUP(Q753,'[2]ACTIVITY &amp; DISCIPLINE CODE'!$F$3:$I$1850,4,))</f>
        <v/>
      </c>
      <c r="X753" s="57" t="str">
        <f t="shared" si="281"/>
        <v/>
      </c>
      <c r="Y753" s="34"/>
      <c r="Z753" s="67" t="str">
        <f t="shared" si="290"/>
        <v/>
      </c>
      <c r="AA753" s="67" t="str">
        <f>IF(Y753="","",VLOOKUP(Y753,'DOCUMENT TYPE'!$A$7:$C$837,2,))</f>
        <v/>
      </c>
      <c r="AB753" s="67" t="str">
        <f t="shared" si="291"/>
        <v/>
      </c>
      <c r="AC753" s="67" t="str">
        <f>IF(Y753="","",VLOOKUP(Y753,'DOCUMENT TYPE'!$A$7:$C$837,3,))</f>
        <v/>
      </c>
      <c r="AD753" s="67" t="str">
        <f t="shared" si="282"/>
        <v/>
      </c>
      <c r="AE753" s="54"/>
      <c r="AF753" s="55" t="str">
        <f t="shared" si="292"/>
        <v/>
      </c>
      <c r="AG753" s="67" t="str">
        <f>IF(AE753="","",VLOOKUP(AE753,DISCIPLINE!$A$2:$C$845,2,))</f>
        <v/>
      </c>
      <c r="AH753" s="57" t="str">
        <f t="shared" si="283"/>
        <v/>
      </c>
      <c r="AI753" s="57"/>
      <c r="AJ753" s="57" t="str">
        <f t="shared" si="284"/>
        <v/>
      </c>
      <c r="AK753" s="57"/>
      <c r="AL753" s="57" t="str">
        <f t="shared" si="285"/>
        <v/>
      </c>
      <c r="AM753" s="57"/>
      <c r="AN753" s="57" t="str">
        <f t="shared" si="286"/>
        <v/>
      </c>
      <c r="AO753" s="57"/>
      <c r="AP753" s="25"/>
      <c r="AQ753" s="23" t="str">
        <f t="shared" si="287"/>
        <v>Missing input data</v>
      </c>
      <c r="AR753" s="23" t="str">
        <f t="shared" si="288"/>
        <v>Missing input data</v>
      </c>
      <c r="AS753" s="25"/>
      <c r="AT753" s="23" t="str">
        <f t="shared" si="272"/>
        <v>Missing input data</v>
      </c>
      <c r="AU753" s="23" t="str">
        <f t="shared" si="273"/>
        <v>Missing input data</v>
      </c>
      <c r="AV753" s="25"/>
    </row>
    <row r="754" spans="1:48">
      <c r="A754" s="56"/>
      <c r="B754" s="67" t="str">
        <f t="shared" si="274"/>
        <v/>
      </c>
      <c r="C754" s="57"/>
      <c r="D754" s="67" t="str">
        <f t="shared" si="275"/>
        <v/>
      </c>
      <c r="E754" s="54"/>
      <c r="F754" s="51" t="str">
        <f t="shared" si="276"/>
        <v/>
      </c>
      <c r="G754" s="54"/>
      <c r="H754" s="67" t="str">
        <f t="shared" si="277"/>
        <v/>
      </c>
      <c r="I754" s="54" t="str">
        <f>IF(G754="","",VLOOKUP(G754,'LEVEL-SYSTEM'!$A$2:$B$849,2,))</f>
        <v/>
      </c>
      <c r="J754" s="67" t="str">
        <f t="shared" si="278"/>
        <v/>
      </c>
      <c r="K754" s="54"/>
      <c r="L754" s="55" t="str">
        <f t="shared" si="269"/>
        <v/>
      </c>
      <c r="M754" s="67" t="str">
        <f>IF(K754="","",VLOOKUP(K754,DISCIPLINE!$A$2:$C$845,2,))</f>
        <v/>
      </c>
      <c r="N754" s="55" t="str">
        <f t="shared" si="270"/>
        <v/>
      </c>
      <c r="O754" s="67" t="str">
        <f>IF(M754="","",VLOOKUP(M754,DISCIPLINE!$A$2:$C$845,2,))</f>
        <v/>
      </c>
      <c r="P754" s="67" t="str">
        <f t="shared" si="279"/>
        <v/>
      </c>
      <c r="Q754" s="57"/>
      <c r="R754" s="67" t="str">
        <f t="shared" si="271"/>
        <v/>
      </c>
      <c r="S754" s="79" t="str">
        <f>IF(Q754="","",VLOOKUP(Q754,'[1]ACTIVITY &amp; DISCIPLINE CODE'!$F$3:$I$1862,2,))</f>
        <v/>
      </c>
      <c r="T754" s="67" t="str">
        <f t="shared" si="289"/>
        <v/>
      </c>
      <c r="U754" s="67" t="str">
        <f>IF(Q754="","",VLOOKUP(Q754,'[1]ACTIVITY &amp; DISCIPLINE CODE'!$F$3:$I$1862,3,))</f>
        <v/>
      </c>
      <c r="V754" s="67" t="str">
        <f t="shared" si="280"/>
        <v/>
      </c>
      <c r="W754" s="67" t="str">
        <f>IF(Q754="","",VLOOKUP(Q754,'[2]ACTIVITY &amp; DISCIPLINE CODE'!$F$3:$I$1850,4,))</f>
        <v/>
      </c>
      <c r="X754" s="57" t="str">
        <f t="shared" si="281"/>
        <v/>
      </c>
      <c r="Y754" s="34"/>
      <c r="Z754" s="67" t="str">
        <f t="shared" si="290"/>
        <v/>
      </c>
      <c r="AA754" s="67" t="str">
        <f>IF(Y754="","",VLOOKUP(Y754,'DOCUMENT TYPE'!$A$7:$C$837,2,))</f>
        <v/>
      </c>
      <c r="AB754" s="67" t="str">
        <f t="shared" si="291"/>
        <v/>
      </c>
      <c r="AC754" s="67" t="str">
        <f>IF(Y754="","",VLOOKUP(Y754,'DOCUMENT TYPE'!$A$7:$C$837,3,))</f>
        <v/>
      </c>
      <c r="AD754" s="67" t="str">
        <f t="shared" si="282"/>
        <v/>
      </c>
      <c r="AE754" s="54"/>
      <c r="AF754" s="55" t="str">
        <f t="shared" si="292"/>
        <v/>
      </c>
      <c r="AG754" s="67" t="str">
        <f>IF(AE754="","",VLOOKUP(AE754,DISCIPLINE!$A$2:$C$845,2,))</f>
        <v/>
      </c>
      <c r="AH754" s="57" t="str">
        <f t="shared" si="283"/>
        <v/>
      </c>
      <c r="AI754" s="57"/>
      <c r="AJ754" s="57" t="str">
        <f t="shared" si="284"/>
        <v/>
      </c>
      <c r="AK754" s="57"/>
      <c r="AL754" s="57" t="str">
        <f t="shared" si="285"/>
        <v/>
      </c>
      <c r="AM754" s="57"/>
      <c r="AN754" s="57" t="str">
        <f t="shared" si="286"/>
        <v/>
      </c>
      <c r="AO754" s="57"/>
      <c r="AP754" s="25"/>
      <c r="AQ754" s="23" t="str">
        <f t="shared" si="287"/>
        <v>Missing input data</v>
      </c>
      <c r="AR754" s="23" t="str">
        <f t="shared" si="288"/>
        <v>Missing input data</v>
      </c>
      <c r="AS754" s="25"/>
      <c r="AT754" s="23" t="str">
        <f t="shared" si="272"/>
        <v>Missing input data</v>
      </c>
      <c r="AU754" s="23" t="str">
        <f t="shared" si="273"/>
        <v>Missing input data</v>
      </c>
      <c r="AV754" s="25"/>
    </row>
    <row r="755" spans="1:48">
      <c r="A755" s="56"/>
      <c r="B755" s="67" t="str">
        <f t="shared" si="274"/>
        <v/>
      </c>
      <c r="C755" s="57"/>
      <c r="D755" s="67" t="str">
        <f t="shared" si="275"/>
        <v/>
      </c>
      <c r="E755" s="54"/>
      <c r="F755" s="51" t="str">
        <f t="shared" si="276"/>
        <v/>
      </c>
      <c r="G755" s="54"/>
      <c r="H755" s="67" t="str">
        <f t="shared" si="277"/>
        <v/>
      </c>
      <c r="I755" s="54" t="str">
        <f>IF(G755="","",VLOOKUP(G755,'LEVEL-SYSTEM'!$A$2:$B$849,2,))</f>
        <v/>
      </c>
      <c r="J755" s="67" t="str">
        <f t="shared" si="278"/>
        <v/>
      </c>
      <c r="K755" s="54"/>
      <c r="L755" s="55" t="str">
        <f t="shared" si="269"/>
        <v/>
      </c>
      <c r="M755" s="67" t="str">
        <f>IF(K755="","",VLOOKUP(K755,DISCIPLINE!$A$2:$C$845,2,))</f>
        <v/>
      </c>
      <c r="N755" s="55" t="str">
        <f t="shared" si="270"/>
        <v/>
      </c>
      <c r="O755" s="67" t="str">
        <f>IF(M755="","",VLOOKUP(M755,DISCIPLINE!$A$2:$C$845,2,))</f>
        <v/>
      </c>
      <c r="P755" s="67" t="str">
        <f t="shared" si="279"/>
        <v/>
      </c>
      <c r="Q755" s="57"/>
      <c r="R755" s="67" t="str">
        <f t="shared" si="271"/>
        <v/>
      </c>
      <c r="S755" s="79" t="str">
        <f>IF(Q755="","",VLOOKUP(Q755,'[1]ACTIVITY &amp; DISCIPLINE CODE'!$F$3:$I$1862,2,))</f>
        <v/>
      </c>
      <c r="T755" s="67" t="str">
        <f t="shared" si="289"/>
        <v/>
      </c>
      <c r="U755" s="67" t="str">
        <f>IF(Q755="","",VLOOKUP(Q755,'[1]ACTIVITY &amp; DISCIPLINE CODE'!$F$3:$I$1862,3,))</f>
        <v/>
      </c>
      <c r="V755" s="67" t="str">
        <f t="shared" si="280"/>
        <v/>
      </c>
      <c r="W755" s="67" t="str">
        <f>IF(Q755="","",VLOOKUP(Q755,'[2]ACTIVITY &amp; DISCIPLINE CODE'!$F$3:$I$1850,4,))</f>
        <v/>
      </c>
      <c r="X755" s="57" t="str">
        <f t="shared" si="281"/>
        <v/>
      </c>
      <c r="Y755" s="34"/>
      <c r="Z755" s="67" t="str">
        <f t="shared" si="290"/>
        <v/>
      </c>
      <c r="AA755" s="67" t="str">
        <f>IF(Y755="","",VLOOKUP(Y755,'DOCUMENT TYPE'!$A$7:$C$837,2,))</f>
        <v/>
      </c>
      <c r="AB755" s="67" t="str">
        <f t="shared" si="291"/>
        <v/>
      </c>
      <c r="AC755" s="67" t="str">
        <f>IF(Y755="","",VLOOKUP(Y755,'DOCUMENT TYPE'!$A$7:$C$837,3,))</f>
        <v/>
      </c>
      <c r="AD755" s="67" t="str">
        <f t="shared" si="282"/>
        <v/>
      </c>
      <c r="AE755" s="54"/>
      <c r="AF755" s="55" t="str">
        <f t="shared" si="292"/>
        <v/>
      </c>
      <c r="AG755" s="67" t="str">
        <f>IF(AE755="","",VLOOKUP(AE755,DISCIPLINE!$A$2:$C$845,2,))</f>
        <v/>
      </c>
      <c r="AH755" s="57" t="str">
        <f t="shared" si="283"/>
        <v/>
      </c>
      <c r="AI755" s="57"/>
      <c r="AJ755" s="57" t="str">
        <f t="shared" si="284"/>
        <v/>
      </c>
      <c r="AK755" s="57"/>
      <c r="AL755" s="57" t="str">
        <f t="shared" si="285"/>
        <v/>
      </c>
      <c r="AM755" s="57"/>
      <c r="AN755" s="57" t="str">
        <f t="shared" si="286"/>
        <v/>
      </c>
      <c r="AO755" s="57"/>
      <c r="AP755" s="25"/>
      <c r="AQ755" s="23" t="str">
        <f t="shared" si="287"/>
        <v>Missing input data</v>
      </c>
      <c r="AR755" s="23" t="str">
        <f t="shared" si="288"/>
        <v>Missing input data</v>
      </c>
      <c r="AS755" s="25"/>
      <c r="AT755" s="23" t="str">
        <f t="shared" si="272"/>
        <v>Missing input data</v>
      </c>
      <c r="AU755" s="23" t="str">
        <f t="shared" si="273"/>
        <v>Missing input data</v>
      </c>
      <c r="AV755" s="25"/>
    </row>
    <row r="756" spans="1:48">
      <c r="A756" s="56"/>
      <c r="B756" s="67" t="str">
        <f t="shared" si="274"/>
        <v/>
      </c>
      <c r="C756" s="57"/>
      <c r="D756" s="67" t="str">
        <f t="shared" si="275"/>
        <v/>
      </c>
      <c r="E756" s="54"/>
      <c r="F756" s="51" t="str">
        <f t="shared" si="276"/>
        <v/>
      </c>
      <c r="G756" s="54"/>
      <c r="H756" s="67" t="str">
        <f t="shared" si="277"/>
        <v/>
      </c>
      <c r="I756" s="54" t="str">
        <f>IF(G756="","",VLOOKUP(G756,'LEVEL-SYSTEM'!$A$2:$B$849,2,))</f>
        <v/>
      </c>
      <c r="J756" s="67" t="str">
        <f t="shared" si="278"/>
        <v/>
      </c>
      <c r="K756" s="54"/>
      <c r="L756" s="55" t="str">
        <f t="shared" si="269"/>
        <v/>
      </c>
      <c r="M756" s="67" t="str">
        <f>IF(K756="","",VLOOKUP(K756,DISCIPLINE!$A$2:$C$845,2,))</f>
        <v/>
      </c>
      <c r="N756" s="55" t="str">
        <f t="shared" si="270"/>
        <v/>
      </c>
      <c r="O756" s="67" t="str">
        <f>IF(M756="","",VLOOKUP(M756,DISCIPLINE!$A$2:$C$845,2,))</f>
        <v/>
      </c>
      <c r="P756" s="67" t="str">
        <f t="shared" si="279"/>
        <v/>
      </c>
      <c r="Q756" s="57"/>
      <c r="R756" s="67" t="str">
        <f t="shared" si="271"/>
        <v/>
      </c>
      <c r="S756" s="79" t="str">
        <f>IF(Q756="","",VLOOKUP(Q756,'[1]ACTIVITY &amp; DISCIPLINE CODE'!$F$3:$I$1862,2,))</f>
        <v/>
      </c>
      <c r="T756" s="67" t="str">
        <f t="shared" si="289"/>
        <v/>
      </c>
      <c r="U756" s="67" t="str">
        <f>IF(Q756="","",VLOOKUP(Q756,'[1]ACTIVITY &amp; DISCIPLINE CODE'!$F$3:$I$1862,3,))</f>
        <v/>
      </c>
      <c r="V756" s="67" t="str">
        <f t="shared" si="280"/>
        <v/>
      </c>
      <c r="W756" s="67" t="str">
        <f>IF(Q756="","",VLOOKUP(Q756,'[2]ACTIVITY &amp; DISCIPLINE CODE'!$F$3:$I$1850,4,))</f>
        <v/>
      </c>
      <c r="X756" s="57" t="str">
        <f t="shared" si="281"/>
        <v/>
      </c>
      <c r="Y756" s="34"/>
      <c r="Z756" s="67" t="str">
        <f t="shared" si="290"/>
        <v/>
      </c>
      <c r="AA756" s="67" t="str">
        <f>IF(Y756="","",VLOOKUP(Y756,'DOCUMENT TYPE'!$A$7:$C$837,2,))</f>
        <v/>
      </c>
      <c r="AB756" s="67" t="str">
        <f t="shared" si="291"/>
        <v/>
      </c>
      <c r="AC756" s="67" t="str">
        <f>IF(Y756="","",VLOOKUP(Y756,'DOCUMENT TYPE'!$A$7:$C$837,3,))</f>
        <v/>
      </c>
      <c r="AD756" s="67" t="str">
        <f t="shared" si="282"/>
        <v/>
      </c>
      <c r="AE756" s="54"/>
      <c r="AF756" s="55" t="str">
        <f t="shared" si="292"/>
        <v/>
      </c>
      <c r="AG756" s="67" t="str">
        <f>IF(AE756="","",VLOOKUP(AE756,DISCIPLINE!$A$2:$C$845,2,))</f>
        <v/>
      </c>
      <c r="AH756" s="57" t="str">
        <f t="shared" si="283"/>
        <v/>
      </c>
      <c r="AI756" s="57"/>
      <c r="AJ756" s="57" t="str">
        <f t="shared" si="284"/>
        <v/>
      </c>
      <c r="AK756" s="57"/>
      <c r="AL756" s="57" t="str">
        <f t="shared" si="285"/>
        <v/>
      </c>
      <c r="AM756" s="57"/>
      <c r="AN756" s="57" t="str">
        <f t="shared" si="286"/>
        <v/>
      </c>
      <c r="AO756" s="57"/>
      <c r="AP756" s="25"/>
      <c r="AQ756" s="23" t="str">
        <f t="shared" si="287"/>
        <v>Missing input data</v>
      </c>
      <c r="AR756" s="23" t="str">
        <f t="shared" si="288"/>
        <v>Missing input data</v>
      </c>
      <c r="AS756" s="25"/>
      <c r="AT756" s="23" t="str">
        <f t="shared" si="272"/>
        <v>Missing input data</v>
      </c>
      <c r="AU756" s="23" t="str">
        <f t="shared" si="273"/>
        <v>Missing input data</v>
      </c>
      <c r="AV756" s="25"/>
    </row>
    <row r="757" spans="1:48">
      <c r="A757" s="56"/>
      <c r="B757" s="67" t="str">
        <f t="shared" si="274"/>
        <v/>
      </c>
      <c r="C757" s="57"/>
      <c r="D757" s="67" t="str">
        <f t="shared" si="275"/>
        <v/>
      </c>
      <c r="E757" s="54"/>
      <c r="F757" s="51" t="str">
        <f t="shared" si="276"/>
        <v/>
      </c>
      <c r="G757" s="54"/>
      <c r="H757" s="67" t="str">
        <f t="shared" si="277"/>
        <v/>
      </c>
      <c r="I757" s="54" t="str">
        <f>IF(G757="","",VLOOKUP(G757,'LEVEL-SYSTEM'!$A$2:$B$849,2,))</f>
        <v/>
      </c>
      <c r="J757" s="67" t="str">
        <f t="shared" si="278"/>
        <v/>
      </c>
      <c r="K757" s="54"/>
      <c r="L757" s="55" t="str">
        <f t="shared" si="269"/>
        <v/>
      </c>
      <c r="M757" s="67" t="str">
        <f>IF(K757="","",VLOOKUP(K757,DISCIPLINE!$A$2:$C$845,2,))</f>
        <v/>
      </c>
      <c r="N757" s="55" t="str">
        <f t="shared" si="270"/>
        <v/>
      </c>
      <c r="O757" s="67" t="str">
        <f>IF(M757="","",VLOOKUP(M757,DISCIPLINE!$A$2:$C$845,2,))</f>
        <v/>
      </c>
      <c r="P757" s="67" t="str">
        <f t="shared" si="279"/>
        <v/>
      </c>
      <c r="Q757" s="57"/>
      <c r="R757" s="67" t="str">
        <f t="shared" si="271"/>
        <v/>
      </c>
      <c r="S757" s="79" t="str">
        <f>IF(Q757="","",VLOOKUP(Q757,'[1]ACTIVITY &amp; DISCIPLINE CODE'!$F$3:$I$1862,2,))</f>
        <v/>
      </c>
      <c r="T757" s="67" t="str">
        <f t="shared" si="289"/>
        <v/>
      </c>
      <c r="U757" s="67" t="str">
        <f>IF(Q757="","",VLOOKUP(Q757,'[1]ACTIVITY &amp; DISCIPLINE CODE'!$F$3:$I$1862,3,))</f>
        <v/>
      </c>
      <c r="V757" s="67" t="str">
        <f t="shared" si="280"/>
        <v/>
      </c>
      <c r="W757" s="67" t="str">
        <f>IF(Q757="","",VLOOKUP(Q757,'[2]ACTIVITY &amp; DISCIPLINE CODE'!$F$3:$I$1850,4,))</f>
        <v/>
      </c>
      <c r="X757" s="57" t="str">
        <f t="shared" si="281"/>
        <v/>
      </c>
      <c r="Y757" s="34"/>
      <c r="Z757" s="67" t="str">
        <f t="shared" si="290"/>
        <v/>
      </c>
      <c r="AA757" s="67" t="str">
        <f>IF(Y757="","",VLOOKUP(Y757,'DOCUMENT TYPE'!$A$7:$C$837,2,))</f>
        <v/>
      </c>
      <c r="AB757" s="67" t="str">
        <f t="shared" si="291"/>
        <v/>
      </c>
      <c r="AC757" s="67" t="str">
        <f>IF(Y757="","",VLOOKUP(Y757,'DOCUMENT TYPE'!$A$7:$C$837,3,))</f>
        <v/>
      </c>
      <c r="AD757" s="67" t="str">
        <f t="shared" si="282"/>
        <v/>
      </c>
      <c r="AE757" s="54"/>
      <c r="AF757" s="55" t="str">
        <f t="shared" si="292"/>
        <v/>
      </c>
      <c r="AG757" s="67" t="str">
        <f>IF(AE757="","",VLOOKUP(AE757,DISCIPLINE!$A$2:$C$845,2,))</f>
        <v/>
      </c>
      <c r="AH757" s="57" t="str">
        <f t="shared" si="283"/>
        <v/>
      </c>
      <c r="AI757" s="57"/>
      <c r="AJ757" s="57" t="str">
        <f t="shared" si="284"/>
        <v/>
      </c>
      <c r="AK757" s="57"/>
      <c r="AL757" s="57" t="str">
        <f t="shared" si="285"/>
        <v/>
      </c>
      <c r="AM757" s="57"/>
      <c r="AN757" s="57" t="str">
        <f t="shared" si="286"/>
        <v/>
      </c>
      <c r="AO757" s="57"/>
      <c r="AP757" s="25"/>
      <c r="AQ757" s="23" t="str">
        <f t="shared" si="287"/>
        <v>Missing input data</v>
      </c>
      <c r="AR757" s="23" t="str">
        <f t="shared" si="288"/>
        <v>Missing input data</v>
      </c>
      <c r="AS757" s="25"/>
      <c r="AT757" s="23" t="str">
        <f t="shared" si="272"/>
        <v>Missing input data</v>
      </c>
      <c r="AU757" s="23" t="str">
        <f t="shared" si="273"/>
        <v>Missing input data</v>
      </c>
      <c r="AV757" s="25"/>
    </row>
    <row r="758" spans="1:48">
      <c r="A758" s="56"/>
      <c r="B758" s="67" t="str">
        <f t="shared" si="274"/>
        <v/>
      </c>
      <c r="C758" s="57"/>
      <c r="D758" s="67" t="str">
        <f t="shared" si="275"/>
        <v/>
      </c>
      <c r="E758" s="54"/>
      <c r="F758" s="51" t="str">
        <f t="shared" si="276"/>
        <v/>
      </c>
      <c r="G758" s="54"/>
      <c r="H758" s="67" t="str">
        <f t="shared" si="277"/>
        <v/>
      </c>
      <c r="I758" s="54" t="str">
        <f>IF(G758="","",VLOOKUP(G758,'LEVEL-SYSTEM'!$A$2:$B$849,2,))</f>
        <v/>
      </c>
      <c r="J758" s="67" t="str">
        <f t="shared" si="278"/>
        <v/>
      </c>
      <c r="K758" s="54"/>
      <c r="L758" s="55" t="str">
        <f t="shared" si="269"/>
        <v/>
      </c>
      <c r="M758" s="67" t="str">
        <f>IF(K758="","",VLOOKUP(K758,DISCIPLINE!$A$2:$C$845,2,))</f>
        <v/>
      </c>
      <c r="N758" s="55" t="str">
        <f t="shared" si="270"/>
        <v/>
      </c>
      <c r="O758" s="67" t="str">
        <f>IF(M758="","",VLOOKUP(M758,DISCIPLINE!$A$2:$C$845,2,))</f>
        <v/>
      </c>
      <c r="P758" s="67" t="str">
        <f t="shared" si="279"/>
        <v/>
      </c>
      <c r="Q758" s="57"/>
      <c r="R758" s="67" t="str">
        <f t="shared" si="271"/>
        <v/>
      </c>
      <c r="S758" s="79" t="str">
        <f>IF(Q758="","",VLOOKUP(Q758,'[1]ACTIVITY &amp; DISCIPLINE CODE'!$F$3:$I$1862,2,))</f>
        <v/>
      </c>
      <c r="T758" s="67" t="str">
        <f t="shared" si="289"/>
        <v/>
      </c>
      <c r="U758" s="67" t="str">
        <f>IF(Q758="","",VLOOKUP(Q758,'[1]ACTIVITY &amp; DISCIPLINE CODE'!$F$3:$I$1862,3,))</f>
        <v/>
      </c>
      <c r="V758" s="67" t="str">
        <f t="shared" si="280"/>
        <v/>
      </c>
      <c r="W758" s="67" t="str">
        <f>IF(Q758="","",VLOOKUP(Q758,'[2]ACTIVITY &amp; DISCIPLINE CODE'!$F$3:$I$1850,4,))</f>
        <v/>
      </c>
      <c r="X758" s="57" t="str">
        <f t="shared" si="281"/>
        <v/>
      </c>
      <c r="Y758" s="34"/>
      <c r="Z758" s="67" t="str">
        <f t="shared" si="290"/>
        <v/>
      </c>
      <c r="AA758" s="67" t="str">
        <f>IF(Y758="","",VLOOKUP(Y758,'DOCUMENT TYPE'!$A$7:$C$837,2,))</f>
        <v/>
      </c>
      <c r="AB758" s="67" t="str">
        <f t="shared" si="291"/>
        <v/>
      </c>
      <c r="AC758" s="67" t="str">
        <f>IF(Y758="","",VLOOKUP(Y758,'DOCUMENT TYPE'!$A$7:$C$837,3,))</f>
        <v/>
      </c>
      <c r="AD758" s="67" t="str">
        <f t="shared" si="282"/>
        <v/>
      </c>
      <c r="AE758" s="54"/>
      <c r="AF758" s="55" t="str">
        <f t="shared" si="292"/>
        <v/>
      </c>
      <c r="AG758" s="67" t="str">
        <f>IF(AE758="","",VLOOKUP(AE758,DISCIPLINE!$A$2:$C$845,2,))</f>
        <v/>
      </c>
      <c r="AH758" s="57" t="str">
        <f t="shared" si="283"/>
        <v/>
      </c>
      <c r="AI758" s="57"/>
      <c r="AJ758" s="57" t="str">
        <f t="shared" si="284"/>
        <v/>
      </c>
      <c r="AK758" s="57"/>
      <c r="AL758" s="57" t="str">
        <f t="shared" si="285"/>
        <v/>
      </c>
      <c r="AM758" s="57"/>
      <c r="AN758" s="57" t="str">
        <f t="shared" si="286"/>
        <v/>
      </c>
      <c r="AO758" s="57"/>
      <c r="AP758" s="25"/>
      <c r="AQ758" s="23" t="str">
        <f t="shared" si="287"/>
        <v>Missing input data</v>
      </c>
      <c r="AR758" s="23" t="str">
        <f t="shared" si="288"/>
        <v>Missing input data</v>
      </c>
      <c r="AS758" s="25"/>
      <c r="AT758" s="23" t="str">
        <f t="shared" si="272"/>
        <v>Missing input data</v>
      </c>
      <c r="AU758" s="23" t="str">
        <f t="shared" si="273"/>
        <v>Missing input data</v>
      </c>
      <c r="AV758" s="25"/>
    </row>
    <row r="759" spans="1:48">
      <c r="A759" s="56"/>
      <c r="B759" s="67" t="str">
        <f t="shared" si="274"/>
        <v/>
      </c>
      <c r="C759" s="57"/>
      <c r="D759" s="67" t="str">
        <f t="shared" si="275"/>
        <v/>
      </c>
      <c r="E759" s="54"/>
      <c r="F759" s="51" t="str">
        <f t="shared" si="276"/>
        <v/>
      </c>
      <c r="G759" s="54"/>
      <c r="H759" s="67" t="str">
        <f t="shared" si="277"/>
        <v/>
      </c>
      <c r="I759" s="54" t="str">
        <f>IF(G759="","",VLOOKUP(G759,'LEVEL-SYSTEM'!$A$2:$B$849,2,))</f>
        <v/>
      </c>
      <c r="J759" s="67" t="str">
        <f t="shared" si="278"/>
        <v/>
      </c>
      <c r="K759" s="54"/>
      <c r="L759" s="55" t="str">
        <f t="shared" si="269"/>
        <v/>
      </c>
      <c r="M759" s="67" t="str">
        <f>IF(K759="","",VLOOKUP(K759,DISCIPLINE!$A$2:$C$845,2,))</f>
        <v/>
      </c>
      <c r="N759" s="55" t="str">
        <f t="shared" si="270"/>
        <v/>
      </c>
      <c r="O759" s="67" t="str">
        <f>IF(M759="","",VLOOKUP(M759,DISCIPLINE!$A$2:$C$845,2,))</f>
        <v/>
      </c>
      <c r="P759" s="67" t="str">
        <f t="shared" si="279"/>
        <v/>
      </c>
      <c r="Q759" s="57"/>
      <c r="R759" s="67" t="str">
        <f t="shared" si="271"/>
        <v/>
      </c>
      <c r="S759" s="79" t="str">
        <f>IF(Q759="","",VLOOKUP(Q759,'[1]ACTIVITY &amp; DISCIPLINE CODE'!$F$3:$I$1862,2,))</f>
        <v/>
      </c>
      <c r="T759" s="67" t="str">
        <f t="shared" si="289"/>
        <v/>
      </c>
      <c r="U759" s="67" t="str">
        <f>IF(Q759="","",VLOOKUP(Q759,'[1]ACTIVITY &amp; DISCIPLINE CODE'!$F$3:$I$1862,3,))</f>
        <v/>
      </c>
      <c r="V759" s="67" t="str">
        <f t="shared" si="280"/>
        <v/>
      </c>
      <c r="W759" s="67" t="str">
        <f>IF(Q759="","",VLOOKUP(Q759,'[2]ACTIVITY &amp; DISCIPLINE CODE'!$F$3:$I$1850,4,))</f>
        <v/>
      </c>
      <c r="X759" s="57" t="str">
        <f t="shared" si="281"/>
        <v/>
      </c>
      <c r="Y759" s="34"/>
      <c r="Z759" s="67" t="str">
        <f t="shared" si="290"/>
        <v/>
      </c>
      <c r="AA759" s="67" t="str">
        <f>IF(Y759="","",VLOOKUP(Y759,'DOCUMENT TYPE'!$A$7:$C$837,2,))</f>
        <v/>
      </c>
      <c r="AB759" s="67" t="str">
        <f t="shared" si="291"/>
        <v/>
      </c>
      <c r="AC759" s="67" t="str">
        <f>IF(Y759="","",VLOOKUP(Y759,'DOCUMENT TYPE'!$A$7:$C$837,3,))</f>
        <v/>
      </c>
      <c r="AD759" s="67" t="str">
        <f t="shared" si="282"/>
        <v/>
      </c>
      <c r="AE759" s="54"/>
      <c r="AF759" s="55" t="str">
        <f t="shared" si="292"/>
        <v/>
      </c>
      <c r="AG759" s="67" t="str">
        <f>IF(AE759="","",VLOOKUP(AE759,DISCIPLINE!$A$2:$C$845,2,))</f>
        <v/>
      </c>
      <c r="AH759" s="57" t="str">
        <f t="shared" si="283"/>
        <v/>
      </c>
      <c r="AI759" s="57"/>
      <c r="AJ759" s="57" t="str">
        <f t="shared" si="284"/>
        <v/>
      </c>
      <c r="AK759" s="57"/>
      <c r="AL759" s="57" t="str">
        <f t="shared" si="285"/>
        <v/>
      </c>
      <c r="AM759" s="57"/>
      <c r="AN759" s="57" t="str">
        <f t="shared" si="286"/>
        <v/>
      </c>
      <c r="AO759" s="57"/>
      <c r="AP759" s="25"/>
      <c r="AQ759" s="23" t="str">
        <f t="shared" si="287"/>
        <v>Missing input data</v>
      </c>
      <c r="AR759" s="23" t="str">
        <f t="shared" si="288"/>
        <v>Missing input data</v>
      </c>
      <c r="AS759" s="25"/>
      <c r="AT759" s="23" t="str">
        <f t="shared" si="272"/>
        <v>Missing input data</v>
      </c>
      <c r="AU759" s="23" t="str">
        <f t="shared" si="273"/>
        <v>Missing input data</v>
      </c>
      <c r="AV759" s="25"/>
    </row>
    <row r="760" spans="1:48">
      <c r="A760" s="56"/>
      <c r="B760" s="67" t="str">
        <f t="shared" si="274"/>
        <v/>
      </c>
      <c r="C760" s="57"/>
      <c r="D760" s="67" t="str">
        <f t="shared" si="275"/>
        <v/>
      </c>
      <c r="E760" s="54"/>
      <c r="F760" s="51" t="str">
        <f t="shared" si="276"/>
        <v/>
      </c>
      <c r="G760" s="54"/>
      <c r="H760" s="67" t="str">
        <f t="shared" si="277"/>
        <v/>
      </c>
      <c r="I760" s="54" t="str">
        <f>IF(G760="","",VLOOKUP(G760,'LEVEL-SYSTEM'!$A$2:$B$849,2,))</f>
        <v/>
      </c>
      <c r="J760" s="67" t="str">
        <f t="shared" si="278"/>
        <v/>
      </c>
      <c r="K760" s="54"/>
      <c r="L760" s="55" t="str">
        <f t="shared" si="269"/>
        <v/>
      </c>
      <c r="M760" s="67" t="str">
        <f>IF(K760="","",VLOOKUP(K760,DISCIPLINE!$A$2:$C$845,2,))</f>
        <v/>
      </c>
      <c r="N760" s="55" t="str">
        <f t="shared" si="270"/>
        <v/>
      </c>
      <c r="O760" s="67" t="str">
        <f>IF(M760="","",VLOOKUP(M760,DISCIPLINE!$A$2:$C$845,2,))</f>
        <v/>
      </c>
      <c r="P760" s="67" t="str">
        <f t="shared" si="279"/>
        <v/>
      </c>
      <c r="Q760" s="57"/>
      <c r="R760" s="67" t="str">
        <f t="shared" si="271"/>
        <v/>
      </c>
      <c r="S760" s="79" t="str">
        <f>IF(Q760="","",VLOOKUP(Q760,'[1]ACTIVITY &amp; DISCIPLINE CODE'!$F$3:$I$1862,2,))</f>
        <v/>
      </c>
      <c r="T760" s="67" t="str">
        <f t="shared" si="289"/>
        <v/>
      </c>
      <c r="U760" s="67" t="str">
        <f>IF(Q760="","",VLOOKUP(Q760,'[1]ACTIVITY &amp; DISCIPLINE CODE'!$F$3:$I$1862,3,))</f>
        <v/>
      </c>
      <c r="V760" s="67" t="str">
        <f t="shared" si="280"/>
        <v/>
      </c>
      <c r="W760" s="67" t="str">
        <f>IF(Q760="","",VLOOKUP(Q760,'[2]ACTIVITY &amp; DISCIPLINE CODE'!$F$3:$I$1850,4,))</f>
        <v/>
      </c>
      <c r="X760" s="57" t="str">
        <f t="shared" si="281"/>
        <v/>
      </c>
      <c r="Y760" s="34"/>
      <c r="Z760" s="67" t="str">
        <f t="shared" si="290"/>
        <v/>
      </c>
      <c r="AA760" s="67" t="str">
        <f>IF(Y760="","",VLOOKUP(Y760,'DOCUMENT TYPE'!$A$7:$C$837,2,))</f>
        <v/>
      </c>
      <c r="AB760" s="67" t="str">
        <f t="shared" si="291"/>
        <v/>
      </c>
      <c r="AC760" s="67" t="str">
        <f>IF(Y760="","",VLOOKUP(Y760,'DOCUMENT TYPE'!$A$7:$C$837,3,))</f>
        <v/>
      </c>
      <c r="AD760" s="67" t="str">
        <f t="shared" si="282"/>
        <v/>
      </c>
      <c r="AE760" s="54"/>
      <c r="AF760" s="55" t="str">
        <f t="shared" si="292"/>
        <v/>
      </c>
      <c r="AG760" s="67" t="str">
        <f>IF(AE760="","",VLOOKUP(AE760,DISCIPLINE!$A$2:$C$845,2,))</f>
        <v/>
      </c>
      <c r="AH760" s="57" t="str">
        <f t="shared" si="283"/>
        <v/>
      </c>
      <c r="AI760" s="57"/>
      <c r="AJ760" s="57" t="str">
        <f t="shared" si="284"/>
        <v/>
      </c>
      <c r="AK760" s="57"/>
      <c r="AL760" s="57" t="str">
        <f t="shared" si="285"/>
        <v/>
      </c>
      <c r="AM760" s="57"/>
      <c r="AN760" s="57" t="str">
        <f t="shared" si="286"/>
        <v/>
      </c>
      <c r="AO760" s="57"/>
      <c r="AP760" s="25"/>
      <c r="AQ760" s="23" t="str">
        <f t="shared" si="287"/>
        <v>Missing input data</v>
      </c>
      <c r="AR760" s="23" t="str">
        <f t="shared" si="288"/>
        <v>Missing input data</v>
      </c>
      <c r="AS760" s="25"/>
      <c r="AT760" s="23" t="str">
        <f t="shared" si="272"/>
        <v>Missing input data</v>
      </c>
      <c r="AU760" s="23" t="str">
        <f t="shared" si="273"/>
        <v>Missing input data</v>
      </c>
      <c r="AV760" s="25"/>
    </row>
    <row r="761" spans="1:48">
      <c r="A761" s="56"/>
      <c r="B761" s="67" t="str">
        <f t="shared" si="274"/>
        <v/>
      </c>
      <c r="C761" s="57"/>
      <c r="D761" s="67" t="str">
        <f t="shared" si="275"/>
        <v/>
      </c>
      <c r="E761" s="54"/>
      <c r="F761" s="51" t="str">
        <f t="shared" si="276"/>
        <v/>
      </c>
      <c r="G761" s="54"/>
      <c r="H761" s="67" t="str">
        <f t="shared" si="277"/>
        <v/>
      </c>
      <c r="I761" s="54" t="str">
        <f>IF(G761="","",VLOOKUP(G761,'LEVEL-SYSTEM'!$A$2:$B$849,2,))</f>
        <v/>
      </c>
      <c r="J761" s="67" t="str">
        <f t="shared" si="278"/>
        <v/>
      </c>
      <c r="K761" s="54"/>
      <c r="L761" s="55" t="str">
        <f t="shared" si="269"/>
        <v/>
      </c>
      <c r="M761" s="67" t="str">
        <f>IF(K761="","",VLOOKUP(K761,DISCIPLINE!$A$2:$C$845,2,))</f>
        <v/>
      </c>
      <c r="N761" s="55" t="str">
        <f t="shared" si="270"/>
        <v/>
      </c>
      <c r="O761" s="67" t="str">
        <f>IF(M761="","",VLOOKUP(M761,DISCIPLINE!$A$2:$C$845,2,))</f>
        <v/>
      </c>
      <c r="P761" s="67" t="str">
        <f t="shared" si="279"/>
        <v/>
      </c>
      <c r="Q761" s="57"/>
      <c r="R761" s="67" t="str">
        <f t="shared" si="271"/>
        <v/>
      </c>
      <c r="S761" s="79" t="str">
        <f>IF(Q761="","",VLOOKUP(Q761,'[1]ACTIVITY &amp; DISCIPLINE CODE'!$F$3:$I$1862,2,))</f>
        <v/>
      </c>
      <c r="T761" s="67" t="str">
        <f t="shared" si="289"/>
        <v/>
      </c>
      <c r="U761" s="67" t="str">
        <f>IF(Q761="","",VLOOKUP(Q761,'[1]ACTIVITY &amp; DISCIPLINE CODE'!$F$3:$I$1862,3,))</f>
        <v/>
      </c>
      <c r="V761" s="67" t="str">
        <f t="shared" si="280"/>
        <v/>
      </c>
      <c r="W761" s="67" t="str">
        <f>IF(Q761="","",VLOOKUP(Q761,'[2]ACTIVITY &amp; DISCIPLINE CODE'!$F$3:$I$1850,4,))</f>
        <v/>
      </c>
      <c r="X761" s="57" t="str">
        <f t="shared" si="281"/>
        <v/>
      </c>
      <c r="Y761" s="34"/>
      <c r="Z761" s="67" t="str">
        <f t="shared" si="290"/>
        <v/>
      </c>
      <c r="AA761" s="67" t="str">
        <f>IF(Y761="","",VLOOKUP(Y761,'DOCUMENT TYPE'!$A$7:$C$837,2,))</f>
        <v/>
      </c>
      <c r="AB761" s="67" t="str">
        <f t="shared" si="291"/>
        <v/>
      </c>
      <c r="AC761" s="67" t="str">
        <f>IF(Y761="","",VLOOKUP(Y761,'DOCUMENT TYPE'!$A$7:$C$837,3,))</f>
        <v/>
      </c>
      <c r="AD761" s="67" t="str">
        <f t="shared" si="282"/>
        <v/>
      </c>
      <c r="AE761" s="54"/>
      <c r="AF761" s="55" t="str">
        <f t="shared" si="292"/>
        <v/>
      </c>
      <c r="AG761" s="67" t="str">
        <f>IF(AE761="","",VLOOKUP(AE761,DISCIPLINE!$A$2:$C$845,2,))</f>
        <v/>
      </c>
      <c r="AH761" s="57" t="str">
        <f t="shared" si="283"/>
        <v/>
      </c>
      <c r="AI761" s="57"/>
      <c r="AJ761" s="57" t="str">
        <f t="shared" si="284"/>
        <v/>
      </c>
      <c r="AK761" s="57"/>
      <c r="AL761" s="57" t="str">
        <f t="shared" si="285"/>
        <v/>
      </c>
      <c r="AM761" s="57"/>
      <c r="AN761" s="57" t="str">
        <f t="shared" si="286"/>
        <v/>
      </c>
      <c r="AO761" s="57"/>
      <c r="AP761" s="25"/>
      <c r="AQ761" s="23" t="str">
        <f t="shared" si="287"/>
        <v>Missing input data</v>
      </c>
      <c r="AR761" s="23" t="str">
        <f t="shared" si="288"/>
        <v>Missing input data</v>
      </c>
      <c r="AS761" s="25"/>
      <c r="AT761" s="23" t="str">
        <f t="shared" si="272"/>
        <v>Missing input data</v>
      </c>
      <c r="AU761" s="23" t="str">
        <f t="shared" si="273"/>
        <v>Missing input data</v>
      </c>
      <c r="AV761" s="25"/>
    </row>
    <row r="762" spans="1:48">
      <c r="A762" s="56"/>
      <c r="B762" s="67" t="str">
        <f t="shared" si="274"/>
        <v/>
      </c>
      <c r="C762" s="57"/>
      <c r="D762" s="67" t="str">
        <f t="shared" si="275"/>
        <v/>
      </c>
      <c r="E762" s="54"/>
      <c r="F762" s="51" t="str">
        <f t="shared" si="276"/>
        <v/>
      </c>
      <c r="G762" s="54"/>
      <c r="H762" s="67" t="str">
        <f t="shared" si="277"/>
        <v/>
      </c>
      <c r="I762" s="54" t="str">
        <f>IF(G762="","",VLOOKUP(G762,'LEVEL-SYSTEM'!$A$2:$B$849,2,))</f>
        <v/>
      </c>
      <c r="J762" s="67" t="str">
        <f t="shared" si="278"/>
        <v/>
      </c>
      <c r="K762" s="54"/>
      <c r="L762" s="55" t="str">
        <f t="shared" si="269"/>
        <v/>
      </c>
      <c r="M762" s="67" t="str">
        <f>IF(K762="","",VLOOKUP(K762,DISCIPLINE!$A$2:$C$845,2,))</f>
        <v/>
      </c>
      <c r="N762" s="55" t="str">
        <f t="shared" si="270"/>
        <v/>
      </c>
      <c r="O762" s="67" t="str">
        <f>IF(M762="","",VLOOKUP(M762,DISCIPLINE!$A$2:$C$845,2,))</f>
        <v/>
      </c>
      <c r="P762" s="67" t="str">
        <f t="shared" si="279"/>
        <v/>
      </c>
      <c r="Q762" s="57"/>
      <c r="R762" s="67" t="str">
        <f t="shared" si="271"/>
        <v/>
      </c>
      <c r="S762" s="79" t="str">
        <f>IF(Q762="","",VLOOKUP(Q762,'[1]ACTIVITY &amp; DISCIPLINE CODE'!$F$3:$I$1862,2,))</f>
        <v/>
      </c>
      <c r="T762" s="67" t="str">
        <f t="shared" si="289"/>
        <v/>
      </c>
      <c r="U762" s="67" t="str">
        <f>IF(Q762="","",VLOOKUP(Q762,'[1]ACTIVITY &amp; DISCIPLINE CODE'!$F$3:$I$1862,3,))</f>
        <v/>
      </c>
      <c r="V762" s="67" t="str">
        <f t="shared" si="280"/>
        <v/>
      </c>
      <c r="W762" s="67" t="str">
        <f>IF(Q762="","",VLOOKUP(Q762,'[2]ACTIVITY &amp; DISCIPLINE CODE'!$F$3:$I$1850,4,))</f>
        <v/>
      </c>
      <c r="X762" s="57" t="str">
        <f t="shared" si="281"/>
        <v/>
      </c>
      <c r="Y762" s="34"/>
      <c r="Z762" s="67" t="str">
        <f t="shared" si="290"/>
        <v/>
      </c>
      <c r="AA762" s="67" t="str">
        <f>IF(Y762="","",VLOOKUP(Y762,'DOCUMENT TYPE'!$A$7:$C$837,2,))</f>
        <v/>
      </c>
      <c r="AB762" s="67" t="str">
        <f t="shared" si="291"/>
        <v/>
      </c>
      <c r="AC762" s="67" t="str">
        <f>IF(Y762="","",VLOOKUP(Y762,'DOCUMENT TYPE'!$A$7:$C$837,3,))</f>
        <v/>
      </c>
      <c r="AD762" s="67" t="str">
        <f t="shared" si="282"/>
        <v/>
      </c>
      <c r="AE762" s="54"/>
      <c r="AF762" s="55" t="str">
        <f t="shared" si="292"/>
        <v/>
      </c>
      <c r="AG762" s="67" t="str">
        <f>IF(AE762="","",VLOOKUP(AE762,DISCIPLINE!$A$2:$C$845,2,))</f>
        <v/>
      </c>
      <c r="AH762" s="57" t="str">
        <f t="shared" si="283"/>
        <v/>
      </c>
      <c r="AI762" s="57"/>
      <c r="AJ762" s="57" t="str">
        <f t="shared" si="284"/>
        <v/>
      </c>
      <c r="AK762" s="57"/>
      <c r="AL762" s="57" t="str">
        <f t="shared" si="285"/>
        <v/>
      </c>
      <c r="AM762" s="57"/>
      <c r="AN762" s="57" t="str">
        <f t="shared" si="286"/>
        <v/>
      </c>
      <c r="AO762" s="57"/>
      <c r="AP762" s="25"/>
      <c r="AQ762" s="23" t="str">
        <f t="shared" si="287"/>
        <v>Missing input data</v>
      </c>
      <c r="AR762" s="23" t="str">
        <f t="shared" si="288"/>
        <v>Missing input data</v>
      </c>
      <c r="AS762" s="25"/>
      <c r="AT762" s="23" t="str">
        <f t="shared" si="272"/>
        <v>Missing input data</v>
      </c>
      <c r="AU762" s="23" t="str">
        <f t="shared" si="273"/>
        <v>Missing input data</v>
      </c>
      <c r="AV762" s="25"/>
    </row>
    <row r="763" spans="1:48">
      <c r="A763" s="56"/>
      <c r="B763" s="67" t="str">
        <f t="shared" si="274"/>
        <v/>
      </c>
      <c r="C763" s="57"/>
      <c r="D763" s="67" t="str">
        <f t="shared" si="275"/>
        <v/>
      </c>
      <c r="E763" s="54"/>
      <c r="F763" s="51" t="str">
        <f t="shared" si="276"/>
        <v/>
      </c>
      <c r="G763" s="54"/>
      <c r="H763" s="67" t="str">
        <f t="shared" si="277"/>
        <v/>
      </c>
      <c r="I763" s="54" t="str">
        <f>IF(G763="","",VLOOKUP(G763,'LEVEL-SYSTEM'!$A$2:$B$849,2,))</f>
        <v/>
      </c>
      <c r="J763" s="67" t="str">
        <f t="shared" si="278"/>
        <v/>
      </c>
      <c r="K763" s="54"/>
      <c r="L763" s="55" t="str">
        <f t="shared" si="269"/>
        <v/>
      </c>
      <c r="M763" s="67" t="str">
        <f>IF(K763="","",VLOOKUP(K763,DISCIPLINE!$A$2:$C$845,2,))</f>
        <v/>
      </c>
      <c r="N763" s="55" t="str">
        <f t="shared" si="270"/>
        <v/>
      </c>
      <c r="O763" s="67" t="str">
        <f>IF(M763="","",VLOOKUP(M763,DISCIPLINE!$A$2:$C$845,2,))</f>
        <v/>
      </c>
      <c r="P763" s="67" t="str">
        <f t="shared" si="279"/>
        <v/>
      </c>
      <c r="Q763" s="57"/>
      <c r="R763" s="67" t="str">
        <f t="shared" si="271"/>
        <v/>
      </c>
      <c r="S763" s="79" t="str">
        <f>IF(Q763="","",VLOOKUP(Q763,'[1]ACTIVITY &amp; DISCIPLINE CODE'!$F$3:$I$1862,2,))</f>
        <v/>
      </c>
      <c r="T763" s="67" t="str">
        <f t="shared" si="289"/>
        <v/>
      </c>
      <c r="U763" s="67" t="str">
        <f>IF(Q763="","",VLOOKUP(Q763,'[1]ACTIVITY &amp; DISCIPLINE CODE'!$F$3:$I$1862,3,))</f>
        <v/>
      </c>
      <c r="V763" s="67" t="str">
        <f t="shared" si="280"/>
        <v/>
      </c>
      <c r="W763" s="67" t="str">
        <f>IF(Q763="","",VLOOKUP(Q763,'[2]ACTIVITY &amp; DISCIPLINE CODE'!$F$3:$I$1850,4,))</f>
        <v/>
      </c>
      <c r="X763" s="57" t="str">
        <f t="shared" si="281"/>
        <v/>
      </c>
      <c r="Y763" s="34"/>
      <c r="Z763" s="67" t="str">
        <f t="shared" si="290"/>
        <v/>
      </c>
      <c r="AA763" s="67" t="str">
        <f>IF(Y763="","",VLOOKUP(Y763,'DOCUMENT TYPE'!$A$7:$C$837,2,))</f>
        <v/>
      </c>
      <c r="AB763" s="67" t="str">
        <f t="shared" si="291"/>
        <v/>
      </c>
      <c r="AC763" s="67" t="str">
        <f>IF(Y763="","",VLOOKUP(Y763,'DOCUMENT TYPE'!$A$7:$C$837,3,))</f>
        <v/>
      </c>
      <c r="AD763" s="67" t="str">
        <f t="shared" si="282"/>
        <v/>
      </c>
      <c r="AE763" s="54"/>
      <c r="AF763" s="55" t="str">
        <f t="shared" si="292"/>
        <v/>
      </c>
      <c r="AG763" s="67" t="str">
        <f>IF(AE763="","",VLOOKUP(AE763,DISCIPLINE!$A$2:$C$845,2,))</f>
        <v/>
      </c>
      <c r="AH763" s="57" t="str">
        <f t="shared" si="283"/>
        <v/>
      </c>
      <c r="AI763" s="57"/>
      <c r="AJ763" s="57" t="str">
        <f t="shared" si="284"/>
        <v/>
      </c>
      <c r="AK763" s="57"/>
      <c r="AL763" s="57" t="str">
        <f t="shared" si="285"/>
        <v/>
      </c>
      <c r="AM763" s="57"/>
      <c r="AN763" s="57" t="str">
        <f t="shared" si="286"/>
        <v/>
      </c>
      <c r="AO763" s="57"/>
      <c r="AP763" s="25"/>
      <c r="AQ763" s="23" t="str">
        <f t="shared" si="287"/>
        <v>Missing input data</v>
      </c>
      <c r="AR763" s="23" t="str">
        <f t="shared" si="288"/>
        <v>Missing input data</v>
      </c>
      <c r="AS763" s="25"/>
      <c r="AT763" s="23" t="str">
        <f t="shared" si="272"/>
        <v>Missing input data</v>
      </c>
      <c r="AU763" s="23" t="str">
        <f t="shared" si="273"/>
        <v>Missing input data</v>
      </c>
      <c r="AV763" s="25"/>
    </row>
    <row r="764" spans="1:48">
      <c r="A764" s="56"/>
      <c r="B764" s="67" t="str">
        <f t="shared" si="274"/>
        <v/>
      </c>
      <c r="C764" s="57"/>
      <c r="D764" s="67" t="str">
        <f t="shared" si="275"/>
        <v/>
      </c>
      <c r="E764" s="54"/>
      <c r="F764" s="51" t="str">
        <f t="shared" si="276"/>
        <v/>
      </c>
      <c r="G764" s="54"/>
      <c r="H764" s="67" t="str">
        <f t="shared" si="277"/>
        <v/>
      </c>
      <c r="I764" s="54" t="str">
        <f>IF(G764="","",VLOOKUP(G764,'LEVEL-SYSTEM'!$A$2:$B$849,2,))</f>
        <v/>
      </c>
      <c r="J764" s="67" t="str">
        <f t="shared" si="278"/>
        <v/>
      </c>
      <c r="K764" s="54"/>
      <c r="L764" s="55" t="str">
        <f t="shared" si="269"/>
        <v/>
      </c>
      <c r="M764" s="67" t="str">
        <f>IF(K764="","",VLOOKUP(K764,DISCIPLINE!$A$2:$C$845,2,))</f>
        <v/>
      </c>
      <c r="N764" s="55" t="str">
        <f t="shared" si="270"/>
        <v/>
      </c>
      <c r="O764" s="67" t="str">
        <f>IF(M764="","",VLOOKUP(M764,DISCIPLINE!$A$2:$C$845,2,))</f>
        <v/>
      </c>
      <c r="P764" s="67" t="str">
        <f t="shared" si="279"/>
        <v/>
      </c>
      <c r="Q764" s="57"/>
      <c r="R764" s="67" t="str">
        <f t="shared" si="271"/>
        <v/>
      </c>
      <c r="S764" s="79" t="str">
        <f>IF(Q764="","",VLOOKUP(Q764,'[1]ACTIVITY &amp; DISCIPLINE CODE'!$F$3:$I$1862,2,))</f>
        <v/>
      </c>
      <c r="T764" s="67" t="str">
        <f t="shared" si="289"/>
        <v/>
      </c>
      <c r="U764" s="67" t="str">
        <f>IF(Q764="","",VLOOKUP(Q764,'[1]ACTIVITY &amp; DISCIPLINE CODE'!$F$3:$I$1862,3,))</f>
        <v/>
      </c>
      <c r="V764" s="67" t="str">
        <f t="shared" si="280"/>
        <v/>
      </c>
      <c r="W764" s="67" t="str">
        <f>IF(Q764="","",VLOOKUP(Q764,'[2]ACTIVITY &amp; DISCIPLINE CODE'!$F$3:$I$1850,4,))</f>
        <v/>
      </c>
      <c r="X764" s="57" t="str">
        <f t="shared" si="281"/>
        <v/>
      </c>
      <c r="Y764" s="34"/>
      <c r="Z764" s="67" t="str">
        <f t="shared" si="290"/>
        <v/>
      </c>
      <c r="AA764" s="67" t="str">
        <f>IF(Y764="","",VLOOKUP(Y764,'DOCUMENT TYPE'!$A$7:$C$837,2,))</f>
        <v/>
      </c>
      <c r="AB764" s="67" t="str">
        <f t="shared" si="291"/>
        <v/>
      </c>
      <c r="AC764" s="67" t="str">
        <f>IF(Y764="","",VLOOKUP(Y764,'DOCUMENT TYPE'!$A$7:$C$837,3,))</f>
        <v/>
      </c>
      <c r="AD764" s="67" t="str">
        <f t="shared" si="282"/>
        <v/>
      </c>
      <c r="AE764" s="54"/>
      <c r="AF764" s="55" t="str">
        <f t="shared" si="292"/>
        <v/>
      </c>
      <c r="AG764" s="67" t="str">
        <f>IF(AE764="","",VLOOKUP(AE764,DISCIPLINE!$A$2:$C$845,2,))</f>
        <v/>
      </c>
      <c r="AH764" s="57" t="str">
        <f t="shared" si="283"/>
        <v/>
      </c>
      <c r="AI764" s="57"/>
      <c r="AJ764" s="57" t="str">
        <f t="shared" si="284"/>
        <v/>
      </c>
      <c r="AK764" s="57"/>
      <c r="AL764" s="57" t="str">
        <f t="shared" si="285"/>
        <v/>
      </c>
      <c r="AM764" s="57"/>
      <c r="AN764" s="57" t="str">
        <f t="shared" si="286"/>
        <v/>
      </c>
      <c r="AO764" s="57"/>
      <c r="AP764" s="25"/>
      <c r="AQ764" s="23" t="str">
        <f t="shared" si="287"/>
        <v>Missing input data</v>
      </c>
      <c r="AR764" s="23" t="str">
        <f t="shared" si="288"/>
        <v>Missing input data</v>
      </c>
      <c r="AS764" s="25"/>
      <c r="AT764" s="23" t="str">
        <f t="shared" si="272"/>
        <v>Missing input data</v>
      </c>
      <c r="AU764" s="23" t="str">
        <f t="shared" si="273"/>
        <v>Missing input data</v>
      </c>
      <c r="AV764" s="25"/>
    </row>
    <row r="765" spans="1:48">
      <c r="A765" s="56"/>
      <c r="B765" s="67" t="str">
        <f t="shared" si="274"/>
        <v/>
      </c>
      <c r="C765" s="57"/>
      <c r="D765" s="67" t="str">
        <f t="shared" si="275"/>
        <v/>
      </c>
      <c r="E765" s="54"/>
      <c r="F765" s="51" t="str">
        <f t="shared" si="276"/>
        <v/>
      </c>
      <c r="G765" s="54"/>
      <c r="H765" s="67" t="str">
        <f t="shared" si="277"/>
        <v/>
      </c>
      <c r="I765" s="54" t="str">
        <f>IF(G765="","",VLOOKUP(G765,'LEVEL-SYSTEM'!$A$2:$B$849,2,))</f>
        <v/>
      </c>
      <c r="J765" s="67" t="str">
        <f t="shared" si="278"/>
        <v/>
      </c>
      <c r="K765" s="54"/>
      <c r="L765" s="55" t="str">
        <f t="shared" si="269"/>
        <v/>
      </c>
      <c r="M765" s="67" t="str">
        <f>IF(K765="","",VLOOKUP(K765,DISCIPLINE!$A$2:$C$845,2,))</f>
        <v/>
      </c>
      <c r="N765" s="55" t="str">
        <f t="shared" si="270"/>
        <v/>
      </c>
      <c r="O765" s="67" t="str">
        <f>IF(M765="","",VLOOKUP(M765,DISCIPLINE!$A$2:$C$845,2,))</f>
        <v/>
      </c>
      <c r="P765" s="67" t="str">
        <f t="shared" si="279"/>
        <v/>
      </c>
      <c r="Q765" s="57"/>
      <c r="R765" s="67" t="str">
        <f t="shared" si="271"/>
        <v/>
      </c>
      <c r="S765" s="79" t="str">
        <f>IF(Q765="","",VLOOKUP(Q765,'[1]ACTIVITY &amp; DISCIPLINE CODE'!$F$3:$I$1862,2,))</f>
        <v/>
      </c>
      <c r="T765" s="67" t="str">
        <f t="shared" si="289"/>
        <v/>
      </c>
      <c r="U765" s="67" t="str">
        <f>IF(Q765="","",VLOOKUP(Q765,'[1]ACTIVITY &amp; DISCIPLINE CODE'!$F$3:$I$1862,3,))</f>
        <v/>
      </c>
      <c r="V765" s="67" t="str">
        <f t="shared" si="280"/>
        <v/>
      </c>
      <c r="W765" s="67" t="str">
        <f>IF(Q765="","",VLOOKUP(Q765,'[2]ACTIVITY &amp; DISCIPLINE CODE'!$F$3:$I$1850,4,))</f>
        <v/>
      </c>
      <c r="X765" s="57" t="str">
        <f t="shared" si="281"/>
        <v/>
      </c>
      <c r="Y765" s="34"/>
      <c r="Z765" s="67" t="str">
        <f t="shared" si="290"/>
        <v/>
      </c>
      <c r="AA765" s="67" t="str">
        <f>IF(Y765="","",VLOOKUP(Y765,'DOCUMENT TYPE'!$A$7:$C$837,2,))</f>
        <v/>
      </c>
      <c r="AB765" s="67" t="str">
        <f t="shared" si="291"/>
        <v/>
      </c>
      <c r="AC765" s="67" t="str">
        <f>IF(Y765="","",VLOOKUP(Y765,'DOCUMENT TYPE'!$A$7:$C$837,3,))</f>
        <v/>
      </c>
      <c r="AD765" s="67" t="str">
        <f t="shared" si="282"/>
        <v/>
      </c>
      <c r="AE765" s="54"/>
      <c r="AF765" s="55" t="str">
        <f t="shared" si="292"/>
        <v/>
      </c>
      <c r="AG765" s="67" t="str">
        <f>IF(AE765="","",VLOOKUP(AE765,DISCIPLINE!$A$2:$C$845,2,))</f>
        <v/>
      </c>
      <c r="AH765" s="57" t="str">
        <f t="shared" si="283"/>
        <v/>
      </c>
      <c r="AI765" s="57"/>
      <c r="AJ765" s="57" t="str">
        <f t="shared" si="284"/>
        <v/>
      </c>
      <c r="AK765" s="57"/>
      <c r="AL765" s="57" t="str">
        <f t="shared" si="285"/>
        <v/>
      </c>
      <c r="AM765" s="57"/>
      <c r="AN765" s="57" t="str">
        <f t="shared" si="286"/>
        <v/>
      </c>
      <c r="AO765" s="57"/>
      <c r="AP765" s="25"/>
      <c r="AQ765" s="23" t="str">
        <f t="shared" si="287"/>
        <v>Missing input data</v>
      </c>
      <c r="AR765" s="23" t="str">
        <f t="shared" si="288"/>
        <v>Missing input data</v>
      </c>
      <c r="AS765" s="25"/>
      <c r="AT765" s="23" t="str">
        <f t="shared" si="272"/>
        <v>Missing input data</v>
      </c>
      <c r="AU765" s="23" t="str">
        <f t="shared" si="273"/>
        <v>Missing input data</v>
      </c>
      <c r="AV765" s="25"/>
    </row>
    <row r="766" spans="1:48">
      <c r="A766" s="56"/>
      <c r="B766" s="67" t="str">
        <f t="shared" si="274"/>
        <v/>
      </c>
      <c r="C766" s="57"/>
      <c r="D766" s="67" t="str">
        <f t="shared" si="275"/>
        <v/>
      </c>
      <c r="E766" s="54"/>
      <c r="F766" s="51" t="str">
        <f t="shared" si="276"/>
        <v/>
      </c>
      <c r="G766" s="54"/>
      <c r="H766" s="67" t="str">
        <f t="shared" si="277"/>
        <v/>
      </c>
      <c r="I766" s="54" t="str">
        <f>IF(G766="","",VLOOKUP(G766,'LEVEL-SYSTEM'!$A$2:$B$849,2,))</f>
        <v/>
      </c>
      <c r="J766" s="67" t="str">
        <f t="shared" si="278"/>
        <v/>
      </c>
      <c r="K766" s="54"/>
      <c r="L766" s="55" t="str">
        <f t="shared" si="269"/>
        <v/>
      </c>
      <c r="M766" s="67" t="str">
        <f>IF(K766="","",VLOOKUP(K766,DISCIPLINE!$A$2:$C$845,2,))</f>
        <v/>
      </c>
      <c r="N766" s="55" t="str">
        <f t="shared" si="270"/>
        <v/>
      </c>
      <c r="O766" s="67" t="str">
        <f>IF(M766="","",VLOOKUP(M766,DISCIPLINE!$A$2:$C$845,2,))</f>
        <v/>
      </c>
      <c r="P766" s="67" t="str">
        <f t="shared" si="279"/>
        <v/>
      </c>
      <c r="Q766" s="57"/>
      <c r="R766" s="67" t="str">
        <f t="shared" si="271"/>
        <v/>
      </c>
      <c r="S766" s="79" t="str">
        <f>IF(Q766="","",VLOOKUP(Q766,'[1]ACTIVITY &amp; DISCIPLINE CODE'!$F$3:$I$1862,2,))</f>
        <v/>
      </c>
      <c r="T766" s="67" t="str">
        <f t="shared" si="289"/>
        <v/>
      </c>
      <c r="U766" s="67" t="str">
        <f>IF(Q766="","",VLOOKUP(Q766,'[1]ACTIVITY &amp; DISCIPLINE CODE'!$F$3:$I$1862,3,))</f>
        <v/>
      </c>
      <c r="V766" s="67" t="str">
        <f t="shared" si="280"/>
        <v/>
      </c>
      <c r="W766" s="67" t="str">
        <f>IF(Q766="","",VLOOKUP(Q766,'[2]ACTIVITY &amp; DISCIPLINE CODE'!$F$3:$I$1850,4,))</f>
        <v/>
      </c>
      <c r="X766" s="57" t="str">
        <f t="shared" si="281"/>
        <v/>
      </c>
      <c r="Y766" s="34"/>
      <c r="Z766" s="67" t="str">
        <f t="shared" si="290"/>
        <v/>
      </c>
      <c r="AA766" s="67" t="str">
        <f>IF(Y766="","",VLOOKUP(Y766,'DOCUMENT TYPE'!$A$7:$C$837,2,))</f>
        <v/>
      </c>
      <c r="AB766" s="67" t="str">
        <f t="shared" si="291"/>
        <v/>
      </c>
      <c r="AC766" s="67" t="str">
        <f>IF(Y766="","",VLOOKUP(Y766,'DOCUMENT TYPE'!$A$7:$C$837,3,))</f>
        <v/>
      </c>
      <c r="AD766" s="67" t="str">
        <f t="shared" si="282"/>
        <v/>
      </c>
      <c r="AE766" s="54"/>
      <c r="AF766" s="55" t="str">
        <f t="shared" si="292"/>
        <v/>
      </c>
      <c r="AG766" s="67" t="str">
        <f>IF(AE766="","",VLOOKUP(AE766,DISCIPLINE!$A$2:$C$845,2,))</f>
        <v/>
      </c>
      <c r="AH766" s="57" t="str">
        <f t="shared" si="283"/>
        <v/>
      </c>
      <c r="AI766" s="57"/>
      <c r="AJ766" s="57" t="str">
        <f t="shared" si="284"/>
        <v/>
      </c>
      <c r="AK766" s="57"/>
      <c r="AL766" s="57" t="str">
        <f t="shared" si="285"/>
        <v/>
      </c>
      <c r="AM766" s="57"/>
      <c r="AN766" s="57" t="str">
        <f t="shared" si="286"/>
        <v/>
      </c>
      <c r="AO766" s="57"/>
      <c r="AP766" s="25"/>
      <c r="AQ766" s="23" t="str">
        <f t="shared" si="287"/>
        <v>Missing input data</v>
      </c>
      <c r="AR766" s="23" t="str">
        <f t="shared" si="288"/>
        <v>Missing input data</v>
      </c>
      <c r="AS766" s="25"/>
      <c r="AT766" s="23" t="str">
        <f t="shared" si="272"/>
        <v>Missing input data</v>
      </c>
      <c r="AU766" s="23" t="str">
        <f t="shared" si="273"/>
        <v>Missing input data</v>
      </c>
      <c r="AV766" s="25"/>
    </row>
    <row r="767" spans="1:48">
      <c r="A767" s="56"/>
      <c r="B767" s="67" t="str">
        <f t="shared" si="274"/>
        <v/>
      </c>
      <c r="C767" s="57"/>
      <c r="D767" s="67" t="str">
        <f t="shared" si="275"/>
        <v/>
      </c>
      <c r="E767" s="54"/>
      <c r="F767" s="51" t="str">
        <f t="shared" si="276"/>
        <v/>
      </c>
      <c r="G767" s="54"/>
      <c r="H767" s="67" t="str">
        <f t="shared" si="277"/>
        <v/>
      </c>
      <c r="I767" s="54" t="str">
        <f>IF(G767="","",VLOOKUP(G767,'LEVEL-SYSTEM'!$A$2:$B$849,2,))</f>
        <v/>
      </c>
      <c r="J767" s="67" t="str">
        <f t="shared" si="278"/>
        <v/>
      </c>
      <c r="K767" s="54"/>
      <c r="L767" s="55" t="str">
        <f t="shared" si="269"/>
        <v/>
      </c>
      <c r="M767" s="67" t="str">
        <f>IF(K767="","",VLOOKUP(K767,DISCIPLINE!$A$2:$C$845,2,))</f>
        <v/>
      </c>
      <c r="N767" s="55" t="str">
        <f t="shared" si="270"/>
        <v/>
      </c>
      <c r="O767" s="67" t="str">
        <f>IF(M767="","",VLOOKUP(M767,DISCIPLINE!$A$2:$C$845,2,))</f>
        <v/>
      </c>
      <c r="P767" s="67" t="str">
        <f t="shared" si="279"/>
        <v/>
      </c>
      <c r="Q767" s="57"/>
      <c r="R767" s="67" t="str">
        <f t="shared" si="271"/>
        <v/>
      </c>
      <c r="S767" s="79" t="str">
        <f>IF(Q767="","",VLOOKUP(Q767,'[1]ACTIVITY &amp; DISCIPLINE CODE'!$F$3:$I$1862,2,))</f>
        <v/>
      </c>
      <c r="T767" s="67" t="str">
        <f t="shared" si="289"/>
        <v/>
      </c>
      <c r="U767" s="67" t="str">
        <f>IF(Q767="","",VLOOKUP(Q767,'[1]ACTIVITY &amp; DISCIPLINE CODE'!$F$3:$I$1862,3,))</f>
        <v/>
      </c>
      <c r="V767" s="67" t="str">
        <f t="shared" si="280"/>
        <v/>
      </c>
      <c r="W767" s="67" t="str">
        <f>IF(Q767="","",VLOOKUP(Q767,'[2]ACTIVITY &amp; DISCIPLINE CODE'!$F$3:$I$1850,4,))</f>
        <v/>
      </c>
      <c r="X767" s="57" t="str">
        <f t="shared" si="281"/>
        <v/>
      </c>
      <c r="Y767" s="34"/>
      <c r="Z767" s="67" t="str">
        <f t="shared" si="290"/>
        <v/>
      </c>
      <c r="AA767" s="67" t="str">
        <f>IF(Y767="","",VLOOKUP(Y767,'DOCUMENT TYPE'!$A$7:$C$837,2,))</f>
        <v/>
      </c>
      <c r="AB767" s="67" t="str">
        <f t="shared" si="291"/>
        <v/>
      </c>
      <c r="AC767" s="67" t="str">
        <f>IF(Y767="","",VLOOKUP(Y767,'DOCUMENT TYPE'!$A$7:$C$837,3,))</f>
        <v/>
      </c>
      <c r="AD767" s="67" t="str">
        <f t="shared" si="282"/>
        <v/>
      </c>
      <c r="AE767" s="54"/>
      <c r="AF767" s="55" t="str">
        <f t="shared" si="292"/>
        <v/>
      </c>
      <c r="AG767" s="67" t="str">
        <f>IF(AE767="","",VLOOKUP(AE767,DISCIPLINE!$A$2:$C$845,2,))</f>
        <v/>
      </c>
      <c r="AH767" s="57" t="str">
        <f t="shared" si="283"/>
        <v/>
      </c>
      <c r="AI767" s="57"/>
      <c r="AJ767" s="57" t="str">
        <f t="shared" si="284"/>
        <v/>
      </c>
      <c r="AK767" s="57"/>
      <c r="AL767" s="57" t="str">
        <f t="shared" si="285"/>
        <v/>
      </c>
      <c r="AM767" s="57"/>
      <c r="AN767" s="57" t="str">
        <f t="shared" si="286"/>
        <v/>
      </c>
      <c r="AO767" s="57"/>
      <c r="AP767" s="25"/>
      <c r="AQ767" s="23" t="str">
        <f t="shared" si="287"/>
        <v>Missing input data</v>
      </c>
      <c r="AR767" s="23" t="str">
        <f t="shared" si="288"/>
        <v>Missing input data</v>
      </c>
      <c r="AS767" s="25"/>
      <c r="AT767" s="23" t="str">
        <f t="shared" si="272"/>
        <v>Missing input data</v>
      </c>
      <c r="AU767" s="23" t="str">
        <f t="shared" si="273"/>
        <v>Missing input data</v>
      </c>
      <c r="AV767" s="25"/>
    </row>
    <row r="768" spans="1:48">
      <c r="A768" s="56"/>
      <c r="B768" s="67" t="str">
        <f t="shared" si="274"/>
        <v/>
      </c>
      <c r="C768" s="57"/>
      <c r="D768" s="67" t="str">
        <f t="shared" si="275"/>
        <v/>
      </c>
      <c r="E768" s="54"/>
      <c r="F768" s="51" t="str">
        <f t="shared" si="276"/>
        <v/>
      </c>
      <c r="G768" s="54"/>
      <c r="H768" s="67" t="str">
        <f t="shared" si="277"/>
        <v/>
      </c>
      <c r="I768" s="54" t="str">
        <f>IF(G768="","",VLOOKUP(G768,'LEVEL-SYSTEM'!$A$2:$B$849,2,))</f>
        <v/>
      </c>
      <c r="J768" s="67" t="str">
        <f t="shared" si="278"/>
        <v/>
      </c>
      <c r="K768" s="54"/>
      <c r="L768" s="55" t="str">
        <f t="shared" si="269"/>
        <v/>
      </c>
      <c r="M768" s="67" t="str">
        <f>IF(K768="","",VLOOKUP(K768,DISCIPLINE!$A$2:$C$845,2,))</f>
        <v/>
      </c>
      <c r="N768" s="55" t="str">
        <f t="shared" si="270"/>
        <v/>
      </c>
      <c r="O768" s="67" t="str">
        <f>IF(M768="","",VLOOKUP(M768,DISCIPLINE!$A$2:$C$845,2,))</f>
        <v/>
      </c>
      <c r="P768" s="67" t="str">
        <f t="shared" si="279"/>
        <v/>
      </c>
      <c r="Q768" s="57"/>
      <c r="R768" s="67" t="str">
        <f t="shared" si="271"/>
        <v/>
      </c>
      <c r="S768" s="79" t="str">
        <f>IF(Q768="","",VLOOKUP(Q768,'[1]ACTIVITY &amp; DISCIPLINE CODE'!$F$3:$I$1862,2,))</f>
        <v/>
      </c>
      <c r="T768" s="67" t="str">
        <f t="shared" si="289"/>
        <v/>
      </c>
      <c r="U768" s="67" t="str">
        <f>IF(Q768="","",VLOOKUP(Q768,'[1]ACTIVITY &amp; DISCIPLINE CODE'!$F$3:$I$1862,3,))</f>
        <v/>
      </c>
      <c r="V768" s="67" t="str">
        <f t="shared" si="280"/>
        <v/>
      </c>
      <c r="W768" s="67" t="str">
        <f>IF(Q768="","",VLOOKUP(Q768,'[2]ACTIVITY &amp; DISCIPLINE CODE'!$F$3:$I$1850,4,))</f>
        <v/>
      </c>
      <c r="X768" s="57" t="str">
        <f t="shared" si="281"/>
        <v/>
      </c>
      <c r="Y768" s="34"/>
      <c r="Z768" s="67" t="str">
        <f t="shared" si="290"/>
        <v/>
      </c>
      <c r="AA768" s="67" t="str">
        <f>IF(Y768="","",VLOOKUP(Y768,'DOCUMENT TYPE'!$A$7:$C$837,2,))</f>
        <v/>
      </c>
      <c r="AB768" s="67" t="str">
        <f t="shared" si="291"/>
        <v/>
      </c>
      <c r="AC768" s="67" t="str">
        <f>IF(Y768="","",VLOOKUP(Y768,'DOCUMENT TYPE'!$A$7:$C$837,3,))</f>
        <v/>
      </c>
      <c r="AD768" s="67" t="str">
        <f t="shared" si="282"/>
        <v/>
      </c>
      <c r="AE768" s="54"/>
      <c r="AF768" s="55" t="str">
        <f t="shared" si="292"/>
        <v/>
      </c>
      <c r="AG768" s="67" t="str">
        <f>IF(AE768="","",VLOOKUP(AE768,DISCIPLINE!$A$2:$C$845,2,))</f>
        <v/>
      </c>
      <c r="AH768" s="57" t="str">
        <f t="shared" si="283"/>
        <v/>
      </c>
      <c r="AI768" s="57"/>
      <c r="AJ768" s="57" t="str">
        <f t="shared" si="284"/>
        <v/>
      </c>
      <c r="AK768" s="57"/>
      <c r="AL768" s="57" t="str">
        <f t="shared" si="285"/>
        <v/>
      </c>
      <c r="AM768" s="57"/>
      <c r="AN768" s="57" t="str">
        <f t="shared" si="286"/>
        <v/>
      </c>
      <c r="AO768" s="57"/>
      <c r="AP768" s="25"/>
      <c r="AQ768" s="23" t="str">
        <f t="shared" si="287"/>
        <v>Missing input data</v>
      </c>
      <c r="AR768" s="23" t="str">
        <f t="shared" si="288"/>
        <v>Missing input data</v>
      </c>
      <c r="AS768" s="25"/>
      <c r="AT768" s="23" t="str">
        <f t="shared" si="272"/>
        <v>Missing input data</v>
      </c>
      <c r="AU768" s="23" t="str">
        <f t="shared" si="273"/>
        <v>Missing input data</v>
      </c>
      <c r="AV768" s="25"/>
    </row>
    <row r="769" spans="1:48">
      <c r="A769" s="56"/>
      <c r="B769" s="67" t="str">
        <f t="shared" si="274"/>
        <v/>
      </c>
      <c r="C769" s="57"/>
      <c r="D769" s="67" t="str">
        <f t="shared" si="275"/>
        <v/>
      </c>
      <c r="E769" s="54"/>
      <c r="F769" s="51" t="str">
        <f t="shared" si="276"/>
        <v/>
      </c>
      <c r="G769" s="54"/>
      <c r="H769" s="67" t="str">
        <f t="shared" si="277"/>
        <v/>
      </c>
      <c r="I769" s="54" t="str">
        <f>IF(G769="","",VLOOKUP(G769,'LEVEL-SYSTEM'!$A$2:$B$849,2,))</f>
        <v/>
      </c>
      <c r="J769" s="67" t="str">
        <f t="shared" si="278"/>
        <v/>
      </c>
      <c r="K769" s="54"/>
      <c r="L769" s="55" t="str">
        <f t="shared" si="269"/>
        <v/>
      </c>
      <c r="M769" s="67" t="str">
        <f>IF(K769="","",VLOOKUP(K769,DISCIPLINE!$A$2:$C$845,2,))</f>
        <v/>
      </c>
      <c r="N769" s="55" t="str">
        <f t="shared" si="270"/>
        <v/>
      </c>
      <c r="O769" s="67" t="str">
        <f>IF(M769="","",VLOOKUP(M769,DISCIPLINE!$A$2:$C$845,2,))</f>
        <v/>
      </c>
      <c r="P769" s="67" t="str">
        <f t="shared" si="279"/>
        <v/>
      </c>
      <c r="Q769" s="57"/>
      <c r="R769" s="67" t="str">
        <f t="shared" si="271"/>
        <v/>
      </c>
      <c r="S769" s="79" t="str">
        <f>IF(Q769="","",VLOOKUP(Q769,'[1]ACTIVITY &amp; DISCIPLINE CODE'!$F$3:$I$1862,2,))</f>
        <v/>
      </c>
      <c r="T769" s="67" t="str">
        <f t="shared" si="289"/>
        <v/>
      </c>
      <c r="U769" s="67" t="str">
        <f>IF(Q769="","",VLOOKUP(Q769,'[1]ACTIVITY &amp; DISCIPLINE CODE'!$F$3:$I$1862,3,))</f>
        <v/>
      </c>
      <c r="V769" s="67" t="str">
        <f t="shared" si="280"/>
        <v/>
      </c>
      <c r="W769" s="67" t="str">
        <f>IF(Q769="","",VLOOKUP(Q769,'[2]ACTIVITY &amp; DISCIPLINE CODE'!$F$3:$I$1850,4,))</f>
        <v/>
      </c>
      <c r="X769" s="57" t="str">
        <f t="shared" si="281"/>
        <v/>
      </c>
      <c r="Y769" s="34"/>
      <c r="Z769" s="67" t="str">
        <f t="shared" si="290"/>
        <v/>
      </c>
      <c r="AA769" s="67" t="str">
        <f>IF(Y769="","",VLOOKUP(Y769,'DOCUMENT TYPE'!$A$7:$C$837,2,))</f>
        <v/>
      </c>
      <c r="AB769" s="67" t="str">
        <f t="shared" si="291"/>
        <v/>
      </c>
      <c r="AC769" s="67" t="str">
        <f>IF(Y769="","",VLOOKUP(Y769,'DOCUMENT TYPE'!$A$7:$C$837,3,))</f>
        <v/>
      </c>
      <c r="AD769" s="67" t="str">
        <f t="shared" si="282"/>
        <v/>
      </c>
      <c r="AE769" s="54"/>
      <c r="AF769" s="55" t="str">
        <f t="shared" si="292"/>
        <v/>
      </c>
      <c r="AG769" s="67" t="str">
        <f>IF(AE769="","",VLOOKUP(AE769,DISCIPLINE!$A$2:$C$845,2,))</f>
        <v/>
      </c>
      <c r="AH769" s="57" t="str">
        <f t="shared" si="283"/>
        <v/>
      </c>
      <c r="AI769" s="57"/>
      <c r="AJ769" s="57" t="str">
        <f t="shared" si="284"/>
        <v/>
      </c>
      <c r="AK769" s="57"/>
      <c r="AL769" s="57" t="str">
        <f t="shared" si="285"/>
        <v/>
      </c>
      <c r="AM769" s="57"/>
      <c r="AN769" s="57" t="str">
        <f t="shared" si="286"/>
        <v/>
      </c>
      <c r="AO769" s="57"/>
      <c r="AP769" s="25"/>
      <c r="AQ769" s="23" t="str">
        <f t="shared" si="287"/>
        <v>Missing input data</v>
      </c>
      <c r="AR769" s="23" t="str">
        <f t="shared" si="288"/>
        <v>Missing input data</v>
      </c>
      <c r="AS769" s="25"/>
      <c r="AT769" s="23" t="str">
        <f t="shared" si="272"/>
        <v>Missing input data</v>
      </c>
      <c r="AU769" s="23" t="str">
        <f t="shared" si="273"/>
        <v>Missing input data</v>
      </c>
      <c r="AV769" s="25"/>
    </row>
    <row r="770" spans="1:48">
      <c r="A770" s="56"/>
      <c r="B770" s="67" t="str">
        <f t="shared" si="274"/>
        <v/>
      </c>
      <c r="C770" s="57"/>
      <c r="D770" s="67" t="str">
        <f t="shared" si="275"/>
        <v/>
      </c>
      <c r="E770" s="54"/>
      <c r="F770" s="51" t="str">
        <f t="shared" si="276"/>
        <v/>
      </c>
      <c r="G770" s="54"/>
      <c r="H770" s="67" t="str">
        <f t="shared" si="277"/>
        <v/>
      </c>
      <c r="I770" s="54" t="str">
        <f>IF(G770="","",VLOOKUP(G770,'LEVEL-SYSTEM'!$A$2:$B$849,2,))</f>
        <v/>
      </c>
      <c r="J770" s="67" t="str">
        <f t="shared" si="278"/>
        <v/>
      </c>
      <c r="K770" s="54"/>
      <c r="L770" s="55" t="str">
        <f t="shared" si="269"/>
        <v/>
      </c>
      <c r="M770" s="67" t="str">
        <f>IF(K770="","",VLOOKUP(K770,DISCIPLINE!$A$2:$C$845,2,))</f>
        <v/>
      </c>
      <c r="N770" s="55" t="str">
        <f t="shared" si="270"/>
        <v/>
      </c>
      <c r="O770" s="67" t="str">
        <f>IF(M770="","",VLOOKUP(M770,DISCIPLINE!$A$2:$C$845,2,))</f>
        <v/>
      </c>
      <c r="P770" s="67" t="str">
        <f t="shared" si="279"/>
        <v/>
      </c>
      <c r="Q770" s="57"/>
      <c r="R770" s="67" t="str">
        <f t="shared" si="271"/>
        <v/>
      </c>
      <c r="S770" s="79" t="str">
        <f>IF(Q770="","",VLOOKUP(Q770,'[1]ACTIVITY &amp; DISCIPLINE CODE'!$F$3:$I$1862,2,))</f>
        <v/>
      </c>
      <c r="T770" s="67" t="str">
        <f t="shared" si="289"/>
        <v/>
      </c>
      <c r="U770" s="67" t="str">
        <f>IF(Q770="","",VLOOKUP(Q770,'[1]ACTIVITY &amp; DISCIPLINE CODE'!$F$3:$I$1862,3,))</f>
        <v/>
      </c>
      <c r="V770" s="67" t="str">
        <f t="shared" si="280"/>
        <v/>
      </c>
      <c r="W770" s="67" t="str">
        <f>IF(Q770="","",VLOOKUP(Q770,'[2]ACTIVITY &amp; DISCIPLINE CODE'!$F$3:$I$1850,4,))</f>
        <v/>
      </c>
      <c r="X770" s="57" t="str">
        <f t="shared" si="281"/>
        <v/>
      </c>
      <c r="Y770" s="34"/>
      <c r="Z770" s="67" t="str">
        <f t="shared" si="290"/>
        <v/>
      </c>
      <c r="AA770" s="67" t="str">
        <f>IF(Y770="","",VLOOKUP(Y770,'DOCUMENT TYPE'!$A$7:$C$837,2,))</f>
        <v/>
      </c>
      <c r="AB770" s="67" t="str">
        <f t="shared" si="291"/>
        <v/>
      </c>
      <c r="AC770" s="67" t="str">
        <f>IF(Y770="","",VLOOKUP(Y770,'DOCUMENT TYPE'!$A$7:$C$837,3,))</f>
        <v/>
      </c>
      <c r="AD770" s="67" t="str">
        <f t="shared" si="282"/>
        <v/>
      </c>
      <c r="AE770" s="54"/>
      <c r="AF770" s="55" t="str">
        <f t="shared" si="292"/>
        <v/>
      </c>
      <c r="AG770" s="67" t="str">
        <f>IF(AE770="","",VLOOKUP(AE770,DISCIPLINE!$A$2:$C$845,2,))</f>
        <v/>
      </c>
      <c r="AH770" s="57" t="str">
        <f t="shared" si="283"/>
        <v/>
      </c>
      <c r="AI770" s="57"/>
      <c r="AJ770" s="57" t="str">
        <f t="shared" si="284"/>
        <v/>
      </c>
      <c r="AK770" s="57"/>
      <c r="AL770" s="57" t="str">
        <f t="shared" si="285"/>
        <v/>
      </c>
      <c r="AM770" s="57"/>
      <c r="AN770" s="57" t="str">
        <f t="shared" si="286"/>
        <v/>
      </c>
      <c r="AO770" s="57"/>
      <c r="AP770" s="25"/>
      <c r="AQ770" s="23" t="str">
        <f t="shared" si="287"/>
        <v>Missing input data</v>
      </c>
      <c r="AR770" s="23" t="str">
        <f t="shared" si="288"/>
        <v>Missing input data</v>
      </c>
      <c r="AS770" s="25"/>
      <c r="AT770" s="23" t="str">
        <f t="shared" si="272"/>
        <v>Missing input data</v>
      </c>
      <c r="AU770" s="23" t="str">
        <f t="shared" si="273"/>
        <v>Missing input data</v>
      </c>
      <c r="AV770" s="25"/>
    </row>
    <row r="771" spans="1:48">
      <c r="A771" s="56"/>
      <c r="B771" s="67" t="str">
        <f t="shared" si="274"/>
        <v/>
      </c>
      <c r="C771" s="57"/>
      <c r="D771" s="67" t="str">
        <f t="shared" si="275"/>
        <v/>
      </c>
      <c r="E771" s="54"/>
      <c r="F771" s="51" t="str">
        <f t="shared" si="276"/>
        <v/>
      </c>
      <c r="G771" s="54"/>
      <c r="H771" s="67" t="str">
        <f t="shared" si="277"/>
        <v/>
      </c>
      <c r="I771" s="54" t="str">
        <f>IF(G771="","",VLOOKUP(G771,'LEVEL-SYSTEM'!$A$2:$B$849,2,))</f>
        <v/>
      </c>
      <c r="J771" s="67" t="str">
        <f t="shared" si="278"/>
        <v/>
      </c>
      <c r="K771" s="54"/>
      <c r="L771" s="55" t="str">
        <f t="shared" si="269"/>
        <v/>
      </c>
      <c r="M771" s="67" t="str">
        <f>IF(K771="","",VLOOKUP(K771,DISCIPLINE!$A$2:$C$845,2,))</f>
        <v/>
      </c>
      <c r="N771" s="55" t="str">
        <f t="shared" si="270"/>
        <v/>
      </c>
      <c r="O771" s="67" t="str">
        <f>IF(M771="","",VLOOKUP(M771,DISCIPLINE!$A$2:$C$845,2,))</f>
        <v/>
      </c>
      <c r="P771" s="67" t="str">
        <f t="shared" si="279"/>
        <v/>
      </c>
      <c r="Q771" s="57"/>
      <c r="R771" s="67" t="str">
        <f t="shared" si="271"/>
        <v/>
      </c>
      <c r="S771" s="79" t="str">
        <f>IF(Q771="","",VLOOKUP(Q771,'[1]ACTIVITY &amp; DISCIPLINE CODE'!$F$3:$I$1862,2,))</f>
        <v/>
      </c>
      <c r="T771" s="67" t="str">
        <f t="shared" si="289"/>
        <v/>
      </c>
      <c r="U771" s="67" t="str">
        <f>IF(Q771="","",VLOOKUP(Q771,'[1]ACTIVITY &amp; DISCIPLINE CODE'!$F$3:$I$1862,3,))</f>
        <v/>
      </c>
      <c r="V771" s="67" t="str">
        <f t="shared" si="280"/>
        <v/>
      </c>
      <c r="W771" s="67" t="str">
        <f>IF(Q771="","",VLOOKUP(Q771,'[2]ACTIVITY &amp; DISCIPLINE CODE'!$F$3:$I$1850,4,))</f>
        <v/>
      </c>
      <c r="X771" s="57" t="str">
        <f t="shared" si="281"/>
        <v/>
      </c>
      <c r="Y771" s="34"/>
      <c r="Z771" s="67" t="str">
        <f t="shared" si="290"/>
        <v/>
      </c>
      <c r="AA771" s="67" t="str">
        <f>IF(Y771="","",VLOOKUP(Y771,'DOCUMENT TYPE'!$A$7:$C$837,2,))</f>
        <v/>
      </c>
      <c r="AB771" s="67" t="str">
        <f t="shared" si="291"/>
        <v/>
      </c>
      <c r="AC771" s="67" t="str">
        <f>IF(Y771="","",VLOOKUP(Y771,'DOCUMENT TYPE'!$A$7:$C$837,3,))</f>
        <v/>
      </c>
      <c r="AD771" s="67" t="str">
        <f t="shared" si="282"/>
        <v/>
      </c>
      <c r="AE771" s="54"/>
      <c r="AF771" s="55" t="str">
        <f t="shared" si="292"/>
        <v/>
      </c>
      <c r="AG771" s="67" t="str">
        <f>IF(AE771="","",VLOOKUP(AE771,DISCIPLINE!$A$2:$C$845,2,))</f>
        <v/>
      </c>
      <c r="AH771" s="57" t="str">
        <f t="shared" si="283"/>
        <v/>
      </c>
      <c r="AI771" s="57"/>
      <c r="AJ771" s="57" t="str">
        <f t="shared" si="284"/>
        <v/>
      </c>
      <c r="AK771" s="57"/>
      <c r="AL771" s="57" t="str">
        <f t="shared" si="285"/>
        <v/>
      </c>
      <c r="AM771" s="57"/>
      <c r="AN771" s="57" t="str">
        <f t="shared" si="286"/>
        <v/>
      </c>
      <c r="AO771" s="57"/>
      <c r="AP771" s="25"/>
      <c r="AQ771" s="23" t="str">
        <f t="shared" si="287"/>
        <v>Missing input data</v>
      </c>
      <c r="AR771" s="23" t="str">
        <f t="shared" si="288"/>
        <v>Missing input data</v>
      </c>
      <c r="AS771" s="25"/>
      <c r="AT771" s="23" t="str">
        <f t="shared" si="272"/>
        <v>Missing input data</v>
      </c>
      <c r="AU771" s="23" t="str">
        <f t="shared" si="273"/>
        <v>Missing input data</v>
      </c>
      <c r="AV771" s="25"/>
    </row>
    <row r="772" spans="1:48">
      <c r="A772" s="56"/>
      <c r="B772" s="67" t="str">
        <f t="shared" si="274"/>
        <v/>
      </c>
      <c r="C772" s="57"/>
      <c r="D772" s="67" t="str">
        <f t="shared" si="275"/>
        <v/>
      </c>
      <c r="E772" s="54"/>
      <c r="F772" s="51" t="str">
        <f t="shared" si="276"/>
        <v/>
      </c>
      <c r="G772" s="54"/>
      <c r="H772" s="67" t="str">
        <f t="shared" si="277"/>
        <v/>
      </c>
      <c r="I772" s="54" t="str">
        <f>IF(G772="","",VLOOKUP(G772,'LEVEL-SYSTEM'!$A$2:$B$849,2,))</f>
        <v/>
      </c>
      <c r="J772" s="67" t="str">
        <f t="shared" si="278"/>
        <v/>
      </c>
      <c r="K772" s="54"/>
      <c r="L772" s="55" t="str">
        <f t="shared" si="269"/>
        <v/>
      </c>
      <c r="M772" s="67" t="str">
        <f>IF(K772="","",VLOOKUP(K772,DISCIPLINE!$A$2:$C$845,2,))</f>
        <v/>
      </c>
      <c r="N772" s="55" t="str">
        <f t="shared" si="270"/>
        <v/>
      </c>
      <c r="O772" s="67" t="str">
        <f>IF(M772="","",VLOOKUP(M772,DISCIPLINE!$A$2:$C$845,2,))</f>
        <v/>
      </c>
      <c r="P772" s="67" t="str">
        <f t="shared" si="279"/>
        <v/>
      </c>
      <c r="Q772" s="57"/>
      <c r="R772" s="67" t="str">
        <f t="shared" si="271"/>
        <v/>
      </c>
      <c r="S772" s="79" t="str">
        <f>IF(Q772="","",VLOOKUP(Q772,'[1]ACTIVITY &amp; DISCIPLINE CODE'!$F$3:$I$1862,2,))</f>
        <v/>
      </c>
      <c r="T772" s="67" t="str">
        <f t="shared" si="289"/>
        <v/>
      </c>
      <c r="U772" s="67" t="str">
        <f>IF(Q772="","",VLOOKUP(Q772,'[1]ACTIVITY &amp; DISCIPLINE CODE'!$F$3:$I$1862,3,))</f>
        <v/>
      </c>
      <c r="V772" s="67" t="str">
        <f t="shared" si="280"/>
        <v/>
      </c>
      <c r="W772" s="67" t="str">
        <f>IF(Q772="","",VLOOKUP(Q772,'[2]ACTIVITY &amp; DISCIPLINE CODE'!$F$3:$I$1850,4,))</f>
        <v/>
      </c>
      <c r="X772" s="57" t="str">
        <f t="shared" si="281"/>
        <v/>
      </c>
      <c r="Y772" s="34"/>
      <c r="Z772" s="67" t="str">
        <f t="shared" si="290"/>
        <v/>
      </c>
      <c r="AA772" s="67" t="str">
        <f>IF(Y772="","",VLOOKUP(Y772,'DOCUMENT TYPE'!$A$7:$C$837,2,))</f>
        <v/>
      </c>
      <c r="AB772" s="67" t="str">
        <f t="shared" si="291"/>
        <v/>
      </c>
      <c r="AC772" s="67" t="str">
        <f>IF(Y772="","",VLOOKUP(Y772,'DOCUMENT TYPE'!$A$7:$C$837,3,))</f>
        <v/>
      </c>
      <c r="AD772" s="67" t="str">
        <f t="shared" si="282"/>
        <v/>
      </c>
      <c r="AE772" s="54"/>
      <c r="AF772" s="55" t="str">
        <f t="shared" si="292"/>
        <v/>
      </c>
      <c r="AG772" s="67" t="str">
        <f>IF(AE772="","",VLOOKUP(AE772,DISCIPLINE!$A$2:$C$845,2,))</f>
        <v/>
      </c>
      <c r="AH772" s="57" t="str">
        <f t="shared" si="283"/>
        <v/>
      </c>
      <c r="AI772" s="57"/>
      <c r="AJ772" s="57" t="str">
        <f t="shared" si="284"/>
        <v/>
      </c>
      <c r="AK772" s="57"/>
      <c r="AL772" s="57" t="str">
        <f t="shared" si="285"/>
        <v/>
      </c>
      <c r="AM772" s="57"/>
      <c r="AN772" s="57" t="str">
        <f t="shared" si="286"/>
        <v/>
      </c>
      <c r="AO772" s="57"/>
      <c r="AP772" s="25"/>
      <c r="AQ772" s="23" t="str">
        <f t="shared" si="287"/>
        <v>Missing input data</v>
      </c>
      <c r="AR772" s="23" t="str">
        <f t="shared" si="288"/>
        <v>Missing input data</v>
      </c>
      <c r="AS772" s="25"/>
      <c r="AT772" s="23" t="str">
        <f t="shared" si="272"/>
        <v>Missing input data</v>
      </c>
      <c r="AU772" s="23" t="str">
        <f t="shared" si="273"/>
        <v>Missing input data</v>
      </c>
      <c r="AV772" s="25"/>
    </row>
    <row r="773" spans="1:48">
      <c r="A773" s="56"/>
      <c r="B773" s="67" t="str">
        <f t="shared" si="274"/>
        <v/>
      </c>
      <c r="C773" s="57"/>
      <c r="D773" s="67" t="str">
        <f t="shared" si="275"/>
        <v/>
      </c>
      <c r="E773" s="54"/>
      <c r="F773" s="51" t="str">
        <f t="shared" si="276"/>
        <v/>
      </c>
      <c r="G773" s="54"/>
      <c r="H773" s="67" t="str">
        <f t="shared" si="277"/>
        <v/>
      </c>
      <c r="I773" s="54" t="str">
        <f>IF(G773="","",VLOOKUP(G773,'LEVEL-SYSTEM'!$A$2:$B$849,2,))</f>
        <v/>
      </c>
      <c r="J773" s="67" t="str">
        <f t="shared" si="278"/>
        <v/>
      </c>
      <c r="K773" s="54"/>
      <c r="L773" s="55" t="str">
        <f t="shared" si="269"/>
        <v/>
      </c>
      <c r="M773" s="67" t="str">
        <f>IF(K773="","",VLOOKUP(K773,DISCIPLINE!$A$2:$C$845,2,))</f>
        <v/>
      </c>
      <c r="N773" s="55" t="str">
        <f t="shared" si="270"/>
        <v/>
      </c>
      <c r="O773" s="67" t="str">
        <f>IF(M773="","",VLOOKUP(M773,DISCIPLINE!$A$2:$C$845,2,))</f>
        <v/>
      </c>
      <c r="P773" s="67" t="str">
        <f t="shared" si="279"/>
        <v/>
      </c>
      <c r="Q773" s="57"/>
      <c r="R773" s="67" t="str">
        <f t="shared" si="271"/>
        <v/>
      </c>
      <c r="S773" s="79" t="str">
        <f>IF(Q773="","",VLOOKUP(Q773,'[1]ACTIVITY &amp; DISCIPLINE CODE'!$F$3:$I$1862,2,))</f>
        <v/>
      </c>
      <c r="T773" s="67" t="str">
        <f t="shared" si="289"/>
        <v/>
      </c>
      <c r="U773" s="67" t="str">
        <f>IF(Q773="","",VLOOKUP(Q773,'[1]ACTIVITY &amp; DISCIPLINE CODE'!$F$3:$I$1862,3,))</f>
        <v/>
      </c>
      <c r="V773" s="67" t="str">
        <f t="shared" si="280"/>
        <v/>
      </c>
      <c r="W773" s="67" t="str">
        <f>IF(Q773="","",VLOOKUP(Q773,'[2]ACTIVITY &amp; DISCIPLINE CODE'!$F$3:$I$1850,4,))</f>
        <v/>
      </c>
      <c r="X773" s="57" t="str">
        <f t="shared" si="281"/>
        <v/>
      </c>
      <c r="Y773" s="34"/>
      <c r="Z773" s="67" t="str">
        <f t="shared" si="290"/>
        <v/>
      </c>
      <c r="AA773" s="67" t="str">
        <f>IF(Y773="","",VLOOKUP(Y773,'DOCUMENT TYPE'!$A$7:$C$837,2,))</f>
        <v/>
      </c>
      <c r="AB773" s="67" t="str">
        <f t="shared" si="291"/>
        <v/>
      </c>
      <c r="AC773" s="67" t="str">
        <f>IF(Y773="","",VLOOKUP(Y773,'DOCUMENT TYPE'!$A$7:$C$837,3,))</f>
        <v/>
      </c>
      <c r="AD773" s="67" t="str">
        <f t="shared" si="282"/>
        <v/>
      </c>
      <c r="AE773" s="54"/>
      <c r="AF773" s="55" t="str">
        <f t="shared" si="292"/>
        <v/>
      </c>
      <c r="AG773" s="67" t="str">
        <f>IF(AE773="","",VLOOKUP(AE773,DISCIPLINE!$A$2:$C$845,2,))</f>
        <v/>
      </c>
      <c r="AH773" s="57" t="str">
        <f t="shared" si="283"/>
        <v/>
      </c>
      <c r="AI773" s="57"/>
      <c r="AJ773" s="57" t="str">
        <f t="shared" si="284"/>
        <v/>
      </c>
      <c r="AK773" s="57"/>
      <c r="AL773" s="57" t="str">
        <f t="shared" si="285"/>
        <v/>
      </c>
      <c r="AM773" s="57"/>
      <c r="AN773" s="57" t="str">
        <f t="shared" si="286"/>
        <v/>
      </c>
      <c r="AO773" s="57"/>
      <c r="AP773" s="25"/>
      <c r="AQ773" s="23" t="str">
        <f t="shared" si="287"/>
        <v>Missing input data</v>
      </c>
      <c r="AR773" s="23" t="str">
        <f t="shared" si="288"/>
        <v>Missing input data</v>
      </c>
      <c r="AS773" s="25"/>
      <c r="AT773" s="23" t="str">
        <f t="shared" si="272"/>
        <v>Missing input data</v>
      </c>
      <c r="AU773" s="23" t="str">
        <f t="shared" si="273"/>
        <v>Missing input data</v>
      </c>
      <c r="AV773" s="25"/>
    </row>
    <row r="774" spans="1:48">
      <c r="A774" s="56"/>
      <c r="B774" s="67" t="str">
        <f t="shared" si="274"/>
        <v/>
      </c>
      <c r="C774" s="57"/>
      <c r="D774" s="67" t="str">
        <f t="shared" si="275"/>
        <v/>
      </c>
      <c r="E774" s="54"/>
      <c r="F774" s="51" t="str">
        <f t="shared" si="276"/>
        <v/>
      </c>
      <c r="G774" s="54"/>
      <c r="H774" s="67" t="str">
        <f t="shared" si="277"/>
        <v/>
      </c>
      <c r="I774" s="54" t="str">
        <f>IF(G774="","",VLOOKUP(G774,'LEVEL-SYSTEM'!$A$2:$B$849,2,))</f>
        <v/>
      </c>
      <c r="J774" s="67" t="str">
        <f t="shared" si="278"/>
        <v/>
      </c>
      <c r="K774" s="54"/>
      <c r="L774" s="55" t="str">
        <f t="shared" si="269"/>
        <v/>
      </c>
      <c r="M774" s="67" t="str">
        <f>IF(K774="","",VLOOKUP(K774,DISCIPLINE!$A$2:$C$845,2,))</f>
        <v/>
      </c>
      <c r="N774" s="55" t="str">
        <f t="shared" si="270"/>
        <v/>
      </c>
      <c r="O774" s="67" t="str">
        <f>IF(M774="","",VLOOKUP(M774,DISCIPLINE!$A$2:$C$845,2,))</f>
        <v/>
      </c>
      <c r="P774" s="67" t="str">
        <f t="shared" si="279"/>
        <v/>
      </c>
      <c r="Q774" s="57"/>
      <c r="R774" s="67" t="str">
        <f t="shared" si="271"/>
        <v/>
      </c>
      <c r="S774" s="79" t="str">
        <f>IF(Q774="","",VLOOKUP(Q774,'[1]ACTIVITY &amp; DISCIPLINE CODE'!$F$3:$I$1862,2,))</f>
        <v/>
      </c>
      <c r="T774" s="67" t="str">
        <f t="shared" si="289"/>
        <v/>
      </c>
      <c r="U774" s="67" t="str">
        <f>IF(Q774="","",VLOOKUP(Q774,'[1]ACTIVITY &amp; DISCIPLINE CODE'!$F$3:$I$1862,3,))</f>
        <v/>
      </c>
      <c r="V774" s="67" t="str">
        <f t="shared" si="280"/>
        <v/>
      </c>
      <c r="W774" s="67" t="str">
        <f>IF(Q774="","",VLOOKUP(Q774,'[2]ACTIVITY &amp; DISCIPLINE CODE'!$F$3:$I$1850,4,))</f>
        <v/>
      </c>
      <c r="X774" s="57" t="str">
        <f t="shared" si="281"/>
        <v/>
      </c>
      <c r="Y774" s="34"/>
      <c r="Z774" s="67" t="str">
        <f t="shared" si="290"/>
        <v/>
      </c>
      <c r="AA774" s="67" t="str">
        <f>IF(Y774="","",VLOOKUP(Y774,'DOCUMENT TYPE'!$A$7:$C$837,2,))</f>
        <v/>
      </c>
      <c r="AB774" s="67" t="str">
        <f t="shared" si="291"/>
        <v/>
      </c>
      <c r="AC774" s="67" t="str">
        <f>IF(Y774="","",VLOOKUP(Y774,'DOCUMENT TYPE'!$A$7:$C$837,3,))</f>
        <v/>
      </c>
      <c r="AD774" s="67" t="str">
        <f t="shared" si="282"/>
        <v/>
      </c>
      <c r="AE774" s="54"/>
      <c r="AF774" s="55" t="str">
        <f t="shared" si="292"/>
        <v/>
      </c>
      <c r="AG774" s="67" t="str">
        <f>IF(AE774="","",VLOOKUP(AE774,DISCIPLINE!$A$2:$C$845,2,))</f>
        <v/>
      </c>
      <c r="AH774" s="57" t="str">
        <f t="shared" si="283"/>
        <v/>
      </c>
      <c r="AI774" s="57"/>
      <c r="AJ774" s="57" t="str">
        <f t="shared" si="284"/>
        <v/>
      </c>
      <c r="AK774" s="57"/>
      <c r="AL774" s="57" t="str">
        <f t="shared" si="285"/>
        <v/>
      </c>
      <c r="AM774" s="57"/>
      <c r="AN774" s="57" t="str">
        <f t="shared" si="286"/>
        <v/>
      </c>
      <c r="AO774" s="57"/>
      <c r="AP774" s="25"/>
      <c r="AQ774" s="23" t="str">
        <f t="shared" si="287"/>
        <v>Missing input data</v>
      </c>
      <c r="AR774" s="23" t="str">
        <f t="shared" si="288"/>
        <v>Missing input data</v>
      </c>
      <c r="AS774" s="25"/>
      <c r="AT774" s="23" t="str">
        <f t="shared" si="272"/>
        <v>Missing input data</v>
      </c>
      <c r="AU774" s="23" t="str">
        <f t="shared" si="273"/>
        <v>Missing input data</v>
      </c>
      <c r="AV774" s="25"/>
    </row>
    <row r="775" spans="1:48">
      <c r="A775" s="56"/>
      <c r="B775" s="67" t="str">
        <f t="shared" si="274"/>
        <v/>
      </c>
      <c r="C775" s="57"/>
      <c r="D775" s="67" t="str">
        <f t="shared" si="275"/>
        <v/>
      </c>
      <c r="E775" s="54"/>
      <c r="F775" s="51" t="str">
        <f t="shared" si="276"/>
        <v/>
      </c>
      <c r="G775" s="54"/>
      <c r="H775" s="67" t="str">
        <f t="shared" si="277"/>
        <v/>
      </c>
      <c r="I775" s="54" t="str">
        <f>IF(G775="","",VLOOKUP(G775,'LEVEL-SYSTEM'!$A$2:$B$849,2,))</f>
        <v/>
      </c>
      <c r="J775" s="67" t="str">
        <f t="shared" si="278"/>
        <v/>
      </c>
      <c r="K775" s="54"/>
      <c r="L775" s="55" t="str">
        <f t="shared" si="269"/>
        <v/>
      </c>
      <c r="M775" s="67" t="str">
        <f>IF(K775="","",VLOOKUP(K775,DISCIPLINE!$A$2:$C$845,2,))</f>
        <v/>
      </c>
      <c r="N775" s="55" t="str">
        <f t="shared" si="270"/>
        <v/>
      </c>
      <c r="O775" s="67" t="str">
        <f>IF(M775="","",VLOOKUP(M775,DISCIPLINE!$A$2:$C$845,2,))</f>
        <v/>
      </c>
      <c r="P775" s="67" t="str">
        <f t="shared" si="279"/>
        <v/>
      </c>
      <c r="Q775" s="57"/>
      <c r="R775" s="67" t="str">
        <f t="shared" si="271"/>
        <v/>
      </c>
      <c r="S775" s="79" t="str">
        <f>IF(Q775="","",VLOOKUP(Q775,'[1]ACTIVITY &amp; DISCIPLINE CODE'!$F$3:$I$1862,2,))</f>
        <v/>
      </c>
      <c r="T775" s="67" t="str">
        <f t="shared" si="289"/>
        <v/>
      </c>
      <c r="U775" s="67" t="str">
        <f>IF(Q775="","",VLOOKUP(Q775,'[1]ACTIVITY &amp; DISCIPLINE CODE'!$F$3:$I$1862,3,))</f>
        <v/>
      </c>
      <c r="V775" s="67" t="str">
        <f t="shared" si="280"/>
        <v/>
      </c>
      <c r="W775" s="67" t="str">
        <f>IF(Q775="","",VLOOKUP(Q775,'[2]ACTIVITY &amp; DISCIPLINE CODE'!$F$3:$I$1850,4,))</f>
        <v/>
      </c>
      <c r="X775" s="57" t="str">
        <f t="shared" si="281"/>
        <v/>
      </c>
      <c r="Y775" s="34"/>
      <c r="Z775" s="67" t="str">
        <f t="shared" si="290"/>
        <v/>
      </c>
      <c r="AA775" s="67" t="str">
        <f>IF(Y775="","",VLOOKUP(Y775,'DOCUMENT TYPE'!$A$7:$C$837,2,))</f>
        <v/>
      </c>
      <c r="AB775" s="67" t="str">
        <f t="shared" si="291"/>
        <v/>
      </c>
      <c r="AC775" s="67" t="str">
        <f>IF(Y775="","",VLOOKUP(Y775,'DOCUMENT TYPE'!$A$7:$C$837,3,))</f>
        <v/>
      </c>
      <c r="AD775" s="67" t="str">
        <f t="shared" si="282"/>
        <v/>
      </c>
      <c r="AE775" s="54"/>
      <c r="AF775" s="55" t="str">
        <f t="shared" si="292"/>
        <v/>
      </c>
      <c r="AG775" s="67" t="str">
        <f>IF(AE775="","",VLOOKUP(AE775,DISCIPLINE!$A$2:$C$845,2,))</f>
        <v/>
      </c>
      <c r="AH775" s="57" t="str">
        <f t="shared" si="283"/>
        <v/>
      </c>
      <c r="AI775" s="57"/>
      <c r="AJ775" s="57" t="str">
        <f t="shared" si="284"/>
        <v/>
      </c>
      <c r="AK775" s="57"/>
      <c r="AL775" s="57" t="str">
        <f t="shared" si="285"/>
        <v/>
      </c>
      <c r="AM775" s="57"/>
      <c r="AN775" s="57" t="str">
        <f t="shared" si="286"/>
        <v/>
      </c>
      <c r="AO775" s="57"/>
      <c r="AP775" s="25"/>
      <c r="AQ775" s="23" t="str">
        <f t="shared" si="287"/>
        <v>Missing input data</v>
      </c>
      <c r="AR775" s="23" t="str">
        <f t="shared" si="288"/>
        <v>Missing input data</v>
      </c>
      <c r="AS775" s="25"/>
      <c r="AT775" s="23" t="str">
        <f t="shared" si="272"/>
        <v>Missing input data</v>
      </c>
      <c r="AU775" s="23" t="str">
        <f t="shared" si="273"/>
        <v>Missing input data</v>
      </c>
      <c r="AV775" s="25"/>
    </row>
    <row r="776" spans="1:48">
      <c r="A776" s="56"/>
      <c r="B776" s="67" t="str">
        <f t="shared" si="274"/>
        <v/>
      </c>
      <c r="C776" s="57"/>
      <c r="D776" s="67" t="str">
        <f t="shared" si="275"/>
        <v/>
      </c>
      <c r="E776" s="54"/>
      <c r="F776" s="51" t="str">
        <f t="shared" si="276"/>
        <v/>
      </c>
      <c r="G776" s="54"/>
      <c r="H776" s="67" t="str">
        <f t="shared" si="277"/>
        <v/>
      </c>
      <c r="I776" s="54" t="str">
        <f>IF(G776="","",VLOOKUP(G776,'LEVEL-SYSTEM'!$A$2:$B$849,2,))</f>
        <v/>
      </c>
      <c r="J776" s="67" t="str">
        <f t="shared" si="278"/>
        <v/>
      </c>
      <c r="K776" s="54"/>
      <c r="L776" s="55" t="str">
        <f t="shared" si="269"/>
        <v/>
      </c>
      <c r="M776" s="67" t="str">
        <f>IF(K776="","",VLOOKUP(K776,DISCIPLINE!$A$2:$C$845,2,))</f>
        <v/>
      </c>
      <c r="N776" s="55" t="str">
        <f t="shared" si="270"/>
        <v/>
      </c>
      <c r="O776" s="67" t="str">
        <f>IF(M776="","",VLOOKUP(M776,DISCIPLINE!$A$2:$C$845,2,))</f>
        <v/>
      </c>
      <c r="P776" s="67" t="str">
        <f t="shared" si="279"/>
        <v/>
      </c>
      <c r="Q776" s="57"/>
      <c r="R776" s="67" t="str">
        <f t="shared" si="271"/>
        <v/>
      </c>
      <c r="S776" s="79" t="str">
        <f>IF(Q776="","",VLOOKUP(Q776,'[1]ACTIVITY &amp; DISCIPLINE CODE'!$F$3:$I$1862,2,))</f>
        <v/>
      </c>
      <c r="T776" s="67" t="str">
        <f t="shared" si="289"/>
        <v/>
      </c>
      <c r="U776" s="67" t="str">
        <f>IF(Q776="","",VLOOKUP(Q776,'[1]ACTIVITY &amp; DISCIPLINE CODE'!$F$3:$I$1862,3,))</f>
        <v/>
      </c>
      <c r="V776" s="67" t="str">
        <f t="shared" si="280"/>
        <v/>
      </c>
      <c r="W776" s="67" t="str">
        <f>IF(Q776="","",VLOOKUP(Q776,'[2]ACTIVITY &amp; DISCIPLINE CODE'!$F$3:$I$1850,4,))</f>
        <v/>
      </c>
      <c r="X776" s="57" t="str">
        <f t="shared" si="281"/>
        <v/>
      </c>
      <c r="Y776" s="34"/>
      <c r="Z776" s="67" t="str">
        <f t="shared" si="290"/>
        <v/>
      </c>
      <c r="AA776" s="67" t="str">
        <f>IF(Y776="","",VLOOKUP(Y776,'DOCUMENT TYPE'!$A$7:$C$837,2,))</f>
        <v/>
      </c>
      <c r="AB776" s="67" t="str">
        <f t="shared" si="291"/>
        <v/>
      </c>
      <c r="AC776" s="67" t="str">
        <f>IF(Y776="","",VLOOKUP(Y776,'DOCUMENT TYPE'!$A$7:$C$837,3,))</f>
        <v/>
      </c>
      <c r="AD776" s="67" t="str">
        <f t="shared" si="282"/>
        <v/>
      </c>
      <c r="AE776" s="54"/>
      <c r="AF776" s="55" t="str">
        <f t="shared" si="292"/>
        <v/>
      </c>
      <c r="AG776" s="67" t="str">
        <f>IF(AE776="","",VLOOKUP(AE776,DISCIPLINE!$A$2:$C$845,2,))</f>
        <v/>
      </c>
      <c r="AH776" s="57" t="str">
        <f t="shared" si="283"/>
        <v/>
      </c>
      <c r="AI776" s="57"/>
      <c r="AJ776" s="57" t="str">
        <f t="shared" si="284"/>
        <v/>
      </c>
      <c r="AK776" s="57"/>
      <c r="AL776" s="57" t="str">
        <f t="shared" si="285"/>
        <v/>
      </c>
      <c r="AM776" s="57"/>
      <c r="AN776" s="57" t="str">
        <f t="shared" si="286"/>
        <v/>
      </c>
      <c r="AO776" s="57"/>
      <c r="AP776" s="25"/>
      <c r="AQ776" s="23" t="str">
        <f t="shared" si="287"/>
        <v>Missing input data</v>
      </c>
      <c r="AR776" s="23" t="str">
        <f t="shared" si="288"/>
        <v>Missing input data</v>
      </c>
      <c r="AS776" s="25"/>
      <c r="AT776" s="23" t="str">
        <f t="shared" si="272"/>
        <v>Missing input data</v>
      </c>
      <c r="AU776" s="23" t="str">
        <f t="shared" si="273"/>
        <v>Missing input data</v>
      </c>
      <c r="AV776" s="25"/>
    </row>
    <row r="777" spans="1:48">
      <c r="A777" s="56"/>
      <c r="B777" s="67" t="str">
        <f t="shared" si="274"/>
        <v/>
      </c>
      <c r="C777" s="57"/>
      <c r="D777" s="67" t="str">
        <f t="shared" si="275"/>
        <v/>
      </c>
      <c r="E777" s="54"/>
      <c r="F777" s="51" t="str">
        <f t="shared" si="276"/>
        <v/>
      </c>
      <c r="G777" s="54"/>
      <c r="H777" s="67" t="str">
        <f t="shared" si="277"/>
        <v/>
      </c>
      <c r="I777" s="54" t="str">
        <f>IF(G777="","",VLOOKUP(G777,'LEVEL-SYSTEM'!$A$2:$B$849,2,))</f>
        <v/>
      </c>
      <c r="J777" s="67" t="str">
        <f t="shared" si="278"/>
        <v/>
      </c>
      <c r="K777" s="54"/>
      <c r="L777" s="55" t="str">
        <f t="shared" ref="L777:L840" si="293">IF(M777="","","-")</f>
        <v/>
      </c>
      <c r="M777" s="67" t="str">
        <f>IF(K777="","",VLOOKUP(K777,DISCIPLINE!$A$2:$C$845,2,))</f>
        <v/>
      </c>
      <c r="N777" s="55" t="str">
        <f t="shared" ref="N777:N840" si="294">IF(O777="","","-")</f>
        <v/>
      </c>
      <c r="O777" s="67" t="str">
        <f>IF(M777="","",VLOOKUP(M777,DISCIPLINE!$A$2:$C$845,2,))</f>
        <v/>
      </c>
      <c r="P777" s="67" t="str">
        <f t="shared" si="279"/>
        <v/>
      </c>
      <c r="Q777" s="57"/>
      <c r="R777" s="67" t="str">
        <f t="shared" ref="R777:R840" si="295">IF(S777="","","-")</f>
        <v/>
      </c>
      <c r="S777" s="79" t="str">
        <f>IF(Q777="","",VLOOKUP(Q777,'[1]ACTIVITY &amp; DISCIPLINE CODE'!$F$3:$I$1862,2,))</f>
        <v/>
      </c>
      <c r="T777" s="67" t="str">
        <f t="shared" si="289"/>
        <v/>
      </c>
      <c r="U777" s="67" t="str">
        <f>IF(Q777="","",VLOOKUP(Q777,'[1]ACTIVITY &amp; DISCIPLINE CODE'!$F$3:$I$1862,3,))</f>
        <v/>
      </c>
      <c r="V777" s="67" t="str">
        <f t="shared" si="280"/>
        <v/>
      </c>
      <c r="W777" s="67" t="str">
        <f>IF(Q777="","",VLOOKUP(Q777,'[2]ACTIVITY &amp; DISCIPLINE CODE'!$F$3:$I$1850,4,))</f>
        <v/>
      </c>
      <c r="X777" s="57" t="str">
        <f t="shared" si="281"/>
        <v/>
      </c>
      <c r="Y777" s="34"/>
      <c r="Z777" s="67" t="str">
        <f t="shared" si="290"/>
        <v/>
      </c>
      <c r="AA777" s="67" t="str">
        <f>IF(Y777="","",VLOOKUP(Y777,'DOCUMENT TYPE'!$A$7:$C$837,2,))</f>
        <v/>
      </c>
      <c r="AB777" s="67" t="str">
        <f t="shared" si="291"/>
        <v/>
      </c>
      <c r="AC777" s="67" t="str">
        <f>IF(Y777="","",VLOOKUP(Y777,'DOCUMENT TYPE'!$A$7:$C$837,3,))</f>
        <v/>
      </c>
      <c r="AD777" s="67" t="str">
        <f t="shared" si="282"/>
        <v/>
      </c>
      <c r="AE777" s="54"/>
      <c r="AF777" s="55" t="str">
        <f t="shared" si="292"/>
        <v/>
      </c>
      <c r="AG777" s="67" t="str">
        <f>IF(AE777="","",VLOOKUP(AE777,DISCIPLINE!$A$2:$C$845,2,))</f>
        <v/>
      </c>
      <c r="AH777" s="57" t="str">
        <f t="shared" si="283"/>
        <v/>
      </c>
      <c r="AI777" s="57"/>
      <c r="AJ777" s="57" t="str">
        <f t="shared" si="284"/>
        <v/>
      </c>
      <c r="AK777" s="57"/>
      <c r="AL777" s="57" t="str">
        <f t="shared" si="285"/>
        <v/>
      </c>
      <c r="AM777" s="57"/>
      <c r="AN777" s="57" t="str">
        <f t="shared" si="286"/>
        <v/>
      </c>
      <c r="AO777" s="57"/>
      <c r="AP777" s="25"/>
      <c r="AQ777" s="23" t="str">
        <f t="shared" si="287"/>
        <v>Missing input data</v>
      </c>
      <c r="AR777" s="23" t="str">
        <f t="shared" si="288"/>
        <v>Missing input data</v>
      </c>
      <c r="AS777" s="25"/>
      <c r="AT777" s="23" t="str">
        <f t="shared" ref="AT777:AT840" si="296">IF(I777="","Missing input data",IF(I777="-","Missing input data",_xlfn.TEXTJOIN(,,A777:E777,H777:I777,Z777:AA777,AD777,AG777,AH777,(TEXT(AI777,"00000")),AJ777,AM777)))</f>
        <v>Missing input data</v>
      </c>
      <c r="AU777" s="23" t="str">
        <f t="shared" ref="AU777:AU840" si="297">IF(I777="","Missing input data",IF(I777="-","Missing input data",LEN(AT777)))</f>
        <v>Missing input data</v>
      </c>
      <c r="AV777" s="25"/>
    </row>
    <row r="778" spans="1:48">
      <c r="A778" s="56"/>
      <c r="B778" s="67" t="str">
        <f t="shared" ref="B778:B841" si="298">IF(C778=0,"","-")</f>
        <v/>
      </c>
      <c r="C778" s="57"/>
      <c r="D778" s="67" t="str">
        <f t="shared" ref="D778:D841" si="299">IF(E778=0,"","-")</f>
        <v/>
      </c>
      <c r="E778" s="54"/>
      <c r="F778" s="51" t="str">
        <f t="shared" ref="F778:F841" si="300">IF(G778=0,"","-")</f>
        <v/>
      </c>
      <c r="G778" s="54"/>
      <c r="H778" s="67" t="str">
        <f t="shared" ref="H778:H841" si="301">IF(G778="","","-")</f>
        <v/>
      </c>
      <c r="I778" s="54" t="str">
        <f>IF(G778="","",VLOOKUP(G778,'LEVEL-SYSTEM'!$A$2:$B$849,2,))</f>
        <v/>
      </c>
      <c r="J778" s="67" t="str">
        <f t="shared" ref="J778:J841" si="302">IF(K778=0,"","_")</f>
        <v/>
      </c>
      <c r="K778" s="54"/>
      <c r="L778" s="55" t="str">
        <f t="shared" si="293"/>
        <v/>
      </c>
      <c r="M778" s="67" t="str">
        <f>IF(K778="","",VLOOKUP(K778,DISCIPLINE!$A$2:$C$845,2,))</f>
        <v/>
      </c>
      <c r="N778" s="55" t="str">
        <f t="shared" si="294"/>
        <v/>
      </c>
      <c r="O778" s="67" t="str">
        <f>IF(M778="","",VLOOKUP(M778,DISCIPLINE!$A$2:$C$845,2,))</f>
        <v/>
      </c>
      <c r="P778" s="67" t="str">
        <f t="shared" ref="P778:P841" si="303">IF(K778=0,"","-")</f>
        <v/>
      </c>
      <c r="Q778" s="57"/>
      <c r="R778" s="67" t="str">
        <f t="shared" si="295"/>
        <v/>
      </c>
      <c r="S778" s="79" t="str">
        <f>IF(Q778="","",VLOOKUP(Q778,'[1]ACTIVITY &amp; DISCIPLINE CODE'!$F$3:$I$1862,2,))</f>
        <v/>
      </c>
      <c r="T778" s="67" t="str">
        <f t="shared" si="289"/>
        <v/>
      </c>
      <c r="U778" s="67" t="str">
        <f>IF(Q778="","",VLOOKUP(Q778,'[1]ACTIVITY &amp; DISCIPLINE CODE'!$F$3:$I$1862,3,))</f>
        <v/>
      </c>
      <c r="V778" s="67" t="str">
        <f t="shared" ref="V778:V841" si="304">IF(W778="","","-")</f>
        <v/>
      </c>
      <c r="W778" s="67" t="str">
        <f>IF(Q778="","",VLOOKUP(Q778,'[2]ACTIVITY &amp; DISCIPLINE CODE'!$F$3:$I$1850,4,))</f>
        <v/>
      </c>
      <c r="X778" s="57" t="str">
        <f t="shared" ref="X778:X841" si="305">IF(U778="","","-")</f>
        <v/>
      </c>
      <c r="Y778" s="34"/>
      <c r="Z778" s="67" t="str">
        <f t="shared" si="290"/>
        <v/>
      </c>
      <c r="AA778" s="67" t="str">
        <f>IF(Y778="","",VLOOKUP(Y778,'DOCUMENT TYPE'!$A$7:$C$837,2,))</f>
        <v/>
      </c>
      <c r="AB778" s="67" t="str">
        <f t="shared" si="291"/>
        <v/>
      </c>
      <c r="AC778" s="67" t="str">
        <f>IF(Y778="","",VLOOKUP(Y778,'DOCUMENT TYPE'!$A$7:$C$837,3,))</f>
        <v/>
      </c>
      <c r="AD778" s="67" t="str">
        <f t="shared" ref="AD778:AD841" si="306">IF(AE778=0,"","-")</f>
        <v/>
      </c>
      <c r="AE778" s="54"/>
      <c r="AF778" s="55" t="str">
        <f t="shared" si="292"/>
        <v/>
      </c>
      <c r="AG778" s="67" t="str">
        <f>IF(AE778="","",VLOOKUP(AE778,DISCIPLINE!$A$2:$C$845,2,))</f>
        <v/>
      </c>
      <c r="AH778" s="57" t="str">
        <f t="shared" ref="AH778:AH841" si="307">IF(AI778="","","-")</f>
        <v/>
      </c>
      <c r="AI778" s="57"/>
      <c r="AJ778" s="57" t="str">
        <f t="shared" ref="AJ778:AJ841" si="308">IF(AI778="","","_")</f>
        <v/>
      </c>
      <c r="AK778" s="57"/>
      <c r="AL778" s="57" t="str">
        <f t="shared" ref="AL778:AL841" si="309">IF(AM778="","","-")</f>
        <v/>
      </c>
      <c r="AM778" s="57"/>
      <c r="AN778" s="57" t="str">
        <f t="shared" ref="AN778:AN841" si="310">IF(AM778="","","-")</f>
        <v/>
      </c>
      <c r="AO778" s="57"/>
      <c r="AP778" s="25"/>
      <c r="AQ778" s="23" t="str">
        <f t="shared" ref="AQ778:AQ841" si="311">IF(U778="","Missing input data",IF(U778="-","Missing input data",_xlfn.TEXTJOIN(,,A778,E778,J778,O778,T778:U778,AB778:AC778,AN778,(TEXT(AO778,"00")),AJ778,(TEXT(AK778,"v00")),"_",AM778)))</f>
        <v>Missing input data</v>
      </c>
      <c r="AR778" s="23" t="str">
        <f t="shared" ref="AR778:AR841" si="312">IF(AC778="","Missing input data",IF(AC778="-","Missing input data",LEN(AQ778)))</f>
        <v>Missing input data</v>
      </c>
      <c r="AS778" s="25"/>
      <c r="AT778" s="23" t="str">
        <f t="shared" si="296"/>
        <v>Missing input data</v>
      </c>
      <c r="AU778" s="23" t="str">
        <f t="shared" si="297"/>
        <v>Missing input data</v>
      </c>
      <c r="AV778" s="25"/>
    </row>
    <row r="779" spans="1:48">
      <c r="A779" s="56"/>
      <c r="B779" s="67" t="str">
        <f t="shared" si="298"/>
        <v/>
      </c>
      <c r="C779" s="57"/>
      <c r="D779" s="67" t="str">
        <f t="shared" si="299"/>
        <v/>
      </c>
      <c r="E779" s="54"/>
      <c r="F779" s="51" t="str">
        <f t="shared" si="300"/>
        <v/>
      </c>
      <c r="G779" s="54"/>
      <c r="H779" s="67" t="str">
        <f t="shared" si="301"/>
        <v/>
      </c>
      <c r="I779" s="54" t="str">
        <f>IF(G779="","",VLOOKUP(G779,'LEVEL-SYSTEM'!$A$2:$B$849,2,))</f>
        <v/>
      </c>
      <c r="J779" s="67" t="str">
        <f t="shared" si="302"/>
        <v/>
      </c>
      <c r="K779" s="54"/>
      <c r="L779" s="55" t="str">
        <f t="shared" si="293"/>
        <v/>
      </c>
      <c r="M779" s="67" t="str">
        <f>IF(K779="","",VLOOKUP(K779,DISCIPLINE!$A$2:$C$845,2,))</f>
        <v/>
      </c>
      <c r="N779" s="55" t="str">
        <f t="shared" si="294"/>
        <v/>
      </c>
      <c r="O779" s="67" t="str">
        <f>IF(M779="","",VLOOKUP(M779,DISCIPLINE!$A$2:$C$845,2,))</f>
        <v/>
      </c>
      <c r="P779" s="67" t="str">
        <f t="shared" si="303"/>
        <v/>
      </c>
      <c r="Q779" s="57"/>
      <c r="R779" s="67" t="str">
        <f t="shared" si="295"/>
        <v/>
      </c>
      <c r="S779" s="79" t="str">
        <f>IF(Q779="","",VLOOKUP(Q779,'[1]ACTIVITY &amp; DISCIPLINE CODE'!$F$3:$I$1862,2,))</f>
        <v/>
      </c>
      <c r="T779" s="67" t="str">
        <f t="shared" ref="T779:T842" si="313">IF(U779="","","-")</f>
        <v/>
      </c>
      <c r="U779" s="67" t="str">
        <f>IF(Q779="","",VLOOKUP(Q779,'[1]ACTIVITY &amp; DISCIPLINE CODE'!$F$3:$I$1862,3,))</f>
        <v/>
      </c>
      <c r="V779" s="67" t="str">
        <f t="shared" si="304"/>
        <v/>
      </c>
      <c r="W779" s="67" t="str">
        <f>IF(Q779="","",VLOOKUP(Q779,'[2]ACTIVITY &amp; DISCIPLINE CODE'!$F$3:$I$1850,4,))</f>
        <v/>
      </c>
      <c r="X779" s="57" t="str">
        <f t="shared" si="305"/>
        <v/>
      </c>
      <c r="Y779" s="34"/>
      <c r="Z779" s="67" t="str">
        <f t="shared" ref="Z779:Z842" si="314">IF(AA779="","","-")</f>
        <v/>
      </c>
      <c r="AA779" s="67" t="str">
        <f>IF(Y779="","",VLOOKUP(Y779,'DOCUMENT TYPE'!$A$7:$C$837,2,))</f>
        <v/>
      </c>
      <c r="AB779" s="67" t="str">
        <f t="shared" ref="AB779:AB842" si="315">IF(AC779="","","-")</f>
        <v/>
      </c>
      <c r="AC779" s="67" t="str">
        <f>IF(Y779="","",VLOOKUP(Y779,'DOCUMENT TYPE'!$A$7:$C$837,3,))</f>
        <v/>
      </c>
      <c r="AD779" s="67" t="str">
        <f t="shared" si="306"/>
        <v/>
      </c>
      <c r="AE779" s="54"/>
      <c r="AF779" s="55" t="str">
        <f t="shared" ref="AF779:AF842" si="316">IF(AG779="","","-")</f>
        <v/>
      </c>
      <c r="AG779" s="67" t="str">
        <f>IF(AE779="","",VLOOKUP(AE779,DISCIPLINE!$A$2:$C$845,2,))</f>
        <v/>
      </c>
      <c r="AH779" s="57" t="str">
        <f t="shared" si="307"/>
        <v/>
      </c>
      <c r="AI779" s="57"/>
      <c r="AJ779" s="57" t="str">
        <f t="shared" si="308"/>
        <v/>
      </c>
      <c r="AK779" s="57"/>
      <c r="AL779" s="57" t="str">
        <f t="shared" si="309"/>
        <v/>
      </c>
      <c r="AM779" s="57"/>
      <c r="AN779" s="57" t="str">
        <f t="shared" si="310"/>
        <v/>
      </c>
      <c r="AO779" s="57"/>
      <c r="AP779" s="25"/>
      <c r="AQ779" s="23" t="str">
        <f t="shared" si="311"/>
        <v>Missing input data</v>
      </c>
      <c r="AR779" s="23" t="str">
        <f t="shared" si="312"/>
        <v>Missing input data</v>
      </c>
      <c r="AS779" s="25"/>
      <c r="AT779" s="23" t="str">
        <f t="shared" si="296"/>
        <v>Missing input data</v>
      </c>
      <c r="AU779" s="23" t="str">
        <f t="shared" si="297"/>
        <v>Missing input data</v>
      </c>
      <c r="AV779" s="25"/>
    </row>
    <row r="780" spans="1:48">
      <c r="A780" s="56"/>
      <c r="B780" s="67" t="str">
        <f t="shared" si="298"/>
        <v/>
      </c>
      <c r="C780" s="57"/>
      <c r="D780" s="67" t="str">
        <f t="shared" si="299"/>
        <v/>
      </c>
      <c r="E780" s="54"/>
      <c r="F780" s="51" t="str">
        <f t="shared" si="300"/>
        <v/>
      </c>
      <c r="G780" s="54"/>
      <c r="H780" s="67" t="str">
        <f t="shared" si="301"/>
        <v/>
      </c>
      <c r="I780" s="54" t="str">
        <f>IF(G780="","",VLOOKUP(G780,'LEVEL-SYSTEM'!$A$2:$B$849,2,))</f>
        <v/>
      </c>
      <c r="J780" s="67" t="str">
        <f t="shared" si="302"/>
        <v/>
      </c>
      <c r="K780" s="54"/>
      <c r="L780" s="55" t="str">
        <f t="shared" si="293"/>
        <v/>
      </c>
      <c r="M780" s="67" t="str">
        <f>IF(K780="","",VLOOKUP(K780,DISCIPLINE!$A$2:$C$845,2,))</f>
        <v/>
      </c>
      <c r="N780" s="55" t="str">
        <f t="shared" si="294"/>
        <v/>
      </c>
      <c r="O780" s="67" t="str">
        <f>IF(M780="","",VLOOKUP(M780,DISCIPLINE!$A$2:$C$845,2,))</f>
        <v/>
      </c>
      <c r="P780" s="67" t="str">
        <f t="shared" si="303"/>
        <v/>
      </c>
      <c r="Q780" s="57"/>
      <c r="R780" s="67" t="str">
        <f t="shared" si="295"/>
        <v/>
      </c>
      <c r="S780" s="79" t="str">
        <f>IF(Q780="","",VLOOKUP(Q780,'[1]ACTIVITY &amp; DISCIPLINE CODE'!$F$3:$I$1862,2,))</f>
        <v/>
      </c>
      <c r="T780" s="67" t="str">
        <f t="shared" si="313"/>
        <v/>
      </c>
      <c r="U780" s="67" t="str">
        <f>IF(Q780="","",VLOOKUP(Q780,'[1]ACTIVITY &amp; DISCIPLINE CODE'!$F$3:$I$1862,3,))</f>
        <v/>
      </c>
      <c r="V780" s="67" t="str">
        <f t="shared" si="304"/>
        <v/>
      </c>
      <c r="W780" s="67" t="str">
        <f>IF(Q780="","",VLOOKUP(Q780,'[2]ACTIVITY &amp; DISCIPLINE CODE'!$F$3:$I$1850,4,))</f>
        <v/>
      </c>
      <c r="X780" s="57" t="str">
        <f t="shared" si="305"/>
        <v/>
      </c>
      <c r="Y780" s="34"/>
      <c r="Z780" s="67" t="str">
        <f t="shared" si="314"/>
        <v/>
      </c>
      <c r="AA780" s="67" t="str">
        <f>IF(Y780="","",VLOOKUP(Y780,'DOCUMENT TYPE'!$A$7:$C$837,2,))</f>
        <v/>
      </c>
      <c r="AB780" s="67" t="str">
        <f t="shared" si="315"/>
        <v/>
      </c>
      <c r="AC780" s="67" t="str">
        <f>IF(Y780="","",VLOOKUP(Y780,'DOCUMENT TYPE'!$A$7:$C$837,3,))</f>
        <v/>
      </c>
      <c r="AD780" s="67" t="str">
        <f t="shared" si="306"/>
        <v/>
      </c>
      <c r="AE780" s="54"/>
      <c r="AF780" s="55" t="str">
        <f t="shared" si="316"/>
        <v/>
      </c>
      <c r="AG780" s="67" t="str">
        <f>IF(AE780="","",VLOOKUP(AE780,DISCIPLINE!$A$2:$C$845,2,))</f>
        <v/>
      </c>
      <c r="AH780" s="57" t="str">
        <f t="shared" si="307"/>
        <v/>
      </c>
      <c r="AI780" s="57"/>
      <c r="AJ780" s="57" t="str">
        <f t="shared" si="308"/>
        <v/>
      </c>
      <c r="AK780" s="57"/>
      <c r="AL780" s="57" t="str">
        <f t="shared" si="309"/>
        <v/>
      </c>
      <c r="AM780" s="57"/>
      <c r="AN780" s="57" t="str">
        <f t="shared" si="310"/>
        <v/>
      </c>
      <c r="AO780" s="57"/>
      <c r="AP780" s="25"/>
      <c r="AQ780" s="23" t="str">
        <f t="shared" si="311"/>
        <v>Missing input data</v>
      </c>
      <c r="AR780" s="23" t="str">
        <f t="shared" si="312"/>
        <v>Missing input data</v>
      </c>
      <c r="AS780" s="25"/>
      <c r="AT780" s="23" t="str">
        <f t="shared" si="296"/>
        <v>Missing input data</v>
      </c>
      <c r="AU780" s="23" t="str">
        <f t="shared" si="297"/>
        <v>Missing input data</v>
      </c>
      <c r="AV780" s="25"/>
    </row>
    <row r="781" spans="1:48">
      <c r="A781" s="56"/>
      <c r="B781" s="67" t="str">
        <f t="shared" si="298"/>
        <v/>
      </c>
      <c r="C781" s="57"/>
      <c r="D781" s="67" t="str">
        <f t="shared" si="299"/>
        <v/>
      </c>
      <c r="E781" s="54"/>
      <c r="F781" s="51" t="str">
        <f t="shared" si="300"/>
        <v/>
      </c>
      <c r="G781" s="54"/>
      <c r="H781" s="67" t="str">
        <f t="shared" si="301"/>
        <v/>
      </c>
      <c r="I781" s="54" t="str">
        <f>IF(G781="","",VLOOKUP(G781,'LEVEL-SYSTEM'!$A$2:$B$849,2,))</f>
        <v/>
      </c>
      <c r="J781" s="67" t="str">
        <f t="shared" si="302"/>
        <v/>
      </c>
      <c r="K781" s="54"/>
      <c r="L781" s="55" t="str">
        <f t="shared" si="293"/>
        <v/>
      </c>
      <c r="M781" s="67" t="str">
        <f>IF(K781="","",VLOOKUP(K781,DISCIPLINE!$A$2:$C$845,2,))</f>
        <v/>
      </c>
      <c r="N781" s="55" t="str">
        <f t="shared" si="294"/>
        <v/>
      </c>
      <c r="O781" s="67" t="str">
        <f>IF(M781="","",VLOOKUP(M781,DISCIPLINE!$A$2:$C$845,2,))</f>
        <v/>
      </c>
      <c r="P781" s="67" t="str">
        <f t="shared" si="303"/>
        <v/>
      </c>
      <c r="Q781" s="57"/>
      <c r="R781" s="67" t="str">
        <f t="shared" si="295"/>
        <v/>
      </c>
      <c r="S781" s="79" t="str">
        <f>IF(Q781="","",VLOOKUP(Q781,'[1]ACTIVITY &amp; DISCIPLINE CODE'!$F$3:$I$1862,2,))</f>
        <v/>
      </c>
      <c r="T781" s="67" t="str">
        <f t="shared" si="313"/>
        <v/>
      </c>
      <c r="U781" s="67" t="str">
        <f>IF(Q781="","",VLOOKUP(Q781,'[1]ACTIVITY &amp; DISCIPLINE CODE'!$F$3:$I$1862,3,))</f>
        <v/>
      </c>
      <c r="V781" s="67" t="str">
        <f t="shared" si="304"/>
        <v/>
      </c>
      <c r="W781" s="67" t="str">
        <f>IF(Q781="","",VLOOKUP(Q781,'[2]ACTIVITY &amp; DISCIPLINE CODE'!$F$3:$I$1850,4,))</f>
        <v/>
      </c>
      <c r="X781" s="57" t="str">
        <f t="shared" si="305"/>
        <v/>
      </c>
      <c r="Y781" s="34"/>
      <c r="Z781" s="67" t="str">
        <f t="shared" si="314"/>
        <v/>
      </c>
      <c r="AA781" s="67" t="str">
        <f>IF(Y781="","",VLOOKUP(Y781,'DOCUMENT TYPE'!$A$7:$C$837,2,))</f>
        <v/>
      </c>
      <c r="AB781" s="67" t="str">
        <f t="shared" si="315"/>
        <v/>
      </c>
      <c r="AC781" s="67" t="str">
        <f>IF(Y781="","",VLOOKUP(Y781,'DOCUMENT TYPE'!$A$7:$C$837,3,))</f>
        <v/>
      </c>
      <c r="AD781" s="67" t="str">
        <f t="shared" si="306"/>
        <v/>
      </c>
      <c r="AE781" s="54"/>
      <c r="AF781" s="55" t="str">
        <f t="shared" si="316"/>
        <v/>
      </c>
      <c r="AG781" s="67" t="str">
        <f>IF(AE781="","",VLOOKUP(AE781,DISCIPLINE!$A$2:$C$845,2,))</f>
        <v/>
      </c>
      <c r="AH781" s="57" t="str">
        <f t="shared" si="307"/>
        <v/>
      </c>
      <c r="AI781" s="57"/>
      <c r="AJ781" s="57" t="str">
        <f t="shared" si="308"/>
        <v/>
      </c>
      <c r="AK781" s="57"/>
      <c r="AL781" s="57" t="str">
        <f t="shared" si="309"/>
        <v/>
      </c>
      <c r="AM781" s="57"/>
      <c r="AN781" s="57" t="str">
        <f t="shared" si="310"/>
        <v/>
      </c>
      <c r="AO781" s="57"/>
      <c r="AP781" s="25"/>
      <c r="AQ781" s="23" t="str">
        <f t="shared" si="311"/>
        <v>Missing input data</v>
      </c>
      <c r="AR781" s="23" t="str">
        <f t="shared" si="312"/>
        <v>Missing input data</v>
      </c>
      <c r="AS781" s="25"/>
      <c r="AT781" s="23" t="str">
        <f t="shared" si="296"/>
        <v>Missing input data</v>
      </c>
      <c r="AU781" s="23" t="str">
        <f t="shared" si="297"/>
        <v>Missing input data</v>
      </c>
      <c r="AV781" s="25"/>
    </row>
    <row r="782" spans="1:48">
      <c r="A782" s="56"/>
      <c r="B782" s="67" t="str">
        <f t="shared" si="298"/>
        <v/>
      </c>
      <c r="C782" s="57"/>
      <c r="D782" s="67" t="str">
        <f t="shared" si="299"/>
        <v/>
      </c>
      <c r="E782" s="54"/>
      <c r="F782" s="51" t="str">
        <f t="shared" si="300"/>
        <v/>
      </c>
      <c r="G782" s="54"/>
      <c r="H782" s="67" t="str">
        <f t="shared" si="301"/>
        <v/>
      </c>
      <c r="I782" s="54" t="str">
        <f>IF(G782="","",VLOOKUP(G782,'LEVEL-SYSTEM'!$A$2:$B$849,2,))</f>
        <v/>
      </c>
      <c r="J782" s="67" t="str">
        <f t="shared" si="302"/>
        <v/>
      </c>
      <c r="K782" s="54"/>
      <c r="L782" s="55" t="str">
        <f t="shared" si="293"/>
        <v/>
      </c>
      <c r="M782" s="67" t="str">
        <f>IF(K782="","",VLOOKUP(K782,DISCIPLINE!$A$2:$C$845,2,))</f>
        <v/>
      </c>
      <c r="N782" s="55" t="str">
        <f t="shared" si="294"/>
        <v/>
      </c>
      <c r="O782" s="67" t="str">
        <f>IF(M782="","",VLOOKUP(M782,DISCIPLINE!$A$2:$C$845,2,))</f>
        <v/>
      </c>
      <c r="P782" s="67" t="str">
        <f t="shared" si="303"/>
        <v/>
      </c>
      <c r="Q782" s="57"/>
      <c r="R782" s="67" t="str">
        <f t="shared" si="295"/>
        <v/>
      </c>
      <c r="S782" s="79" t="str">
        <f>IF(Q782="","",VLOOKUP(Q782,'[1]ACTIVITY &amp; DISCIPLINE CODE'!$F$3:$I$1862,2,))</f>
        <v/>
      </c>
      <c r="T782" s="67" t="str">
        <f t="shared" si="313"/>
        <v/>
      </c>
      <c r="U782" s="67" t="str">
        <f>IF(Q782="","",VLOOKUP(Q782,'[1]ACTIVITY &amp; DISCIPLINE CODE'!$F$3:$I$1862,3,))</f>
        <v/>
      </c>
      <c r="V782" s="67" t="str">
        <f t="shared" si="304"/>
        <v/>
      </c>
      <c r="W782" s="67" t="str">
        <f>IF(Q782="","",VLOOKUP(Q782,'[2]ACTIVITY &amp; DISCIPLINE CODE'!$F$3:$I$1850,4,))</f>
        <v/>
      </c>
      <c r="X782" s="57" t="str">
        <f t="shared" si="305"/>
        <v/>
      </c>
      <c r="Y782" s="34"/>
      <c r="Z782" s="67" t="str">
        <f t="shared" si="314"/>
        <v/>
      </c>
      <c r="AA782" s="67" t="str">
        <f>IF(Y782="","",VLOOKUP(Y782,'DOCUMENT TYPE'!$A$7:$C$837,2,))</f>
        <v/>
      </c>
      <c r="AB782" s="67" t="str">
        <f t="shared" si="315"/>
        <v/>
      </c>
      <c r="AC782" s="67" t="str">
        <f>IF(Y782="","",VLOOKUP(Y782,'DOCUMENT TYPE'!$A$7:$C$837,3,))</f>
        <v/>
      </c>
      <c r="AD782" s="67" t="str">
        <f t="shared" si="306"/>
        <v/>
      </c>
      <c r="AE782" s="54"/>
      <c r="AF782" s="55" t="str">
        <f t="shared" si="316"/>
        <v/>
      </c>
      <c r="AG782" s="67" t="str">
        <f>IF(AE782="","",VLOOKUP(AE782,DISCIPLINE!$A$2:$C$845,2,))</f>
        <v/>
      </c>
      <c r="AH782" s="57" t="str">
        <f t="shared" si="307"/>
        <v/>
      </c>
      <c r="AI782" s="57"/>
      <c r="AJ782" s="57" t="str">
        <f t="shared" si="308"/>
        <v/>
      </c>
      <c r="AK782" s="57"/>
      <c r="AL782" s="57" t="str">
        <f t="shared" si="309"/>
        <v/>
      </c>
      <c r="AM782" s="57"/>
      <c r="AN782" s="57" t="str">
        <f t="shared" si="310"/>
        <v/>
      </c>
      <c r="AO782" s="57"/>
      <c r="AP782" s="25"/>
      <c r="AQ782" s="23" t="str">
        <f t="shared" si="311"/>
        <v>Missing input data</v>
      </c>
      <c r="AR782" s="23" t="str">
        <f t="shared" si="312"/>
        <v>Missing input data</v>
      </c>
      <c r="AS782" s="25"/>
      <c r="AT782" s="23" t="str">
        <f t="shared" si="296"/>
        <v>Missing input data</v>
      </c>
      <c r="AU782" s="23" t="str">
        <f t="shared" si="297"/>
        <v>Missing input data</v>
      </c>
      <c r="AV782" s="25"/>
    </row>
    <row r="783" spans="1:48">
      <c r="A783" s="56"/>
      <c r="B783" s="67" t="str">
        <f t="shared" si="298"/>
        <v/>
      </c>
      <c r="C783" s="57"/>
      <c r="D783" s="67" t="str">
        <f t="shared" si="299"/>
        <v/>
      </c>
      <c r="E783" s="54"/>
      <c r="F783" s="51" t="str">
        <f t="shared" si="300"/>
        <v/>
      </c>
      <c r="G783" s="54"/>
      <c r="H783" s="67" t="str">
        <f t="shared" si="301"/>
        <v/>
      </c>
      <c r="I783" s="54" t="str">
        <f>IF(G783="","",VLOOKUP(G783,'LEVEL-SYSTEM'!$A$2:$B$849,2,))</f>
        <v/>
      </c>
      <c r="J783" s="67" t="str">
        <f t="shared" si="302"/>
        <v/>
      </c>
      <c r="K783" s="54"/>
      <c r="L783" s="55" t="str">
        <f t="shared" si="293"/>
        <v/>
      </c>
      <c r="M783" s="67" t="str">
        <f>IF(K783="","",VLOOKUP(K783,DISCIPLINE!$A$2:$C$845,2,))</f>
        <v/>
      </c>
      <c r="N783" s="55" t="str">
        <f t="shared" si="294"/>
        <v/>
      </c>
      <c r="O783" s="67" t="str">
        <f>IF(M783="","",VLOOKUP(M783,DISCIPLINE!$A$2:$C$845,2,))</f>
        <v/>
      </c>
      <c r="P783" s="67" t="str">
        <f t="shared" si="303"/>
        <v/>
      </c>
      <c r="Q783" s="57"/>
      <c r="R783" s="67" t="str">
        <f t="shared" si="295"/>
        <v/>
      </c>
      <c r="S783" s="79" t="str">
        <f>IF(Q783="","",VLOOKUP(Q783,'[1]ACTIVITY &amp; DISCIPLINE CODE'!$F$3:$I$1862,2,))</f>
        <v/>
      </c>
      <c r="T783" s="67" t="str">
        <f t="shared" si="313"/>
        <v/>
      </c>
      <c r="U783" s="67" t="str">
        <f>IF(Q783="","",VLOOKUP(Q783,'[1]ACTIVITY &amp; DISCIPLINE CODE'!$F$3:$I$1862,3,))</f>
        <v/>
      </c>
      <c r="V783" s="67" t="str">
        <f t="shared" si="304"/>
        <v/>
      </c>
      <c r="W783" s="67" t="str">
        <f>IF(Q783="","",VLOOKUP(Q783,'[2]ACTIVITY &amp; DISCIPLINE CODE'!$F$3:$I$1850,4,))</f>
        <v/>
      </c>
      <c r="X783" s="57" t="str">
        <f t="shared" si="305"/>
        <v/>
      </c>
      <c r="Y783" s="34"/>
      <c r="Z783" s="67" t="str">
        <f t="shared" si="314"/>
        <v/>
      </c>
      <c r="AA783" s="67" t="str">
        <f>IF(Y783="","",VLOOKUP(Y783,'DOCUMENT TYPE'!$A$7:$C$837,2,))</f>
        <v/>
      </c>
      <c r="AB783" s="67" t="str">
        <f t="shared" si="315"/>
        <v/>
      </c>
      <c r="AC783" s="67" t="str">
        <f>IF(Y783="","",VLOOKUP(Y783,'DOCUMENT TYPE'!$A$7:$C$837,3,))</f>
        <v/>
      </c>
      <c r="AD783" s="67" t="str">
        <f t="shared" si="306"/>
        <v/>
      </c>
      <c r="AE783" s="54"/>
      <c r="AF783" s="55" t="str">
        <f t="shared" si="316"/>
        <v/>
      </c>
      <c r="AG783" s="67" t="str">
        <f>IF(AE783="","",VLOOKUP(AE783,DISCIPLINE!$A$2:$C$845,2,))</f>
        <v/>
      </c>
      <c r="AH783" s="57" t="str">
        <f t="shared" si="307"/>
        <v/>
      </c>
      <c r="AI783" s="57"/>
      <c r="AJ783" s="57" t="str">
        <f t="shared" si="308"/>
        <v/>
      </c>
      <c r="AK783" s="57"/>
      <c r="AL783" s="57" t="str">
        <f t="shared" si="309"/>
        <v/>
      </c>
      <c r="AM783" s="57"/>
      <c r="AN783" s="57" t="str">
        <f t="shared" si="310"/>
        <v/>
      </c>
      <c r="AO783" s="57"/>
      <c r="AP783" s="25"/>
      <c r="AQ783" s="23" t="str">
        <f t="shared" si="311"/>
        <v>Missing input data</v>
      </c>
      <c r="AR783" s="23" t="str">
        <f t="shared" si="312"/>
        <v>Missing input data</v>
      </c>
      <c r="AS783" s="25"/>
      <c r="AT783" s="23" t="str">
        <f t="shared" si="296"/>
        <v>Missing input data</v>
      </c>
      <c r="AU783" s="23" t="str">
        <f t="shared" si="297"/>
        <v>Missing input data</v>
      </c>
      <c r="AV783" s="25"/>
    </row>
    <row r="784" spans="1:48">
      <c r="A784" s="56"/>
      <c r="B784" s="67" t="str">
        <f t="shared" si="298"/>
        <v/>
      </c>
      <c r="C784" s="57"/>
      <c r="D784" s="67" t="str">
        <f t="shared" si="299"/>
        <v/>
      </c>
      <c r="E784" s="54"/>
      <c r="F784" s="51" t="str">
        <f t="shared" si="300"/>
        <v/>
      </c>
      <c r="G784" s="54"/>
      <c r="H784" s="67" t="str">
        <f t="shared" si="301"/>
        <v/>
      </c>
      <c r="I784" s="54" t="str">
        <f>IF(G784="","",VLOOKUP(G784,'LEVEL-SYSTEM'!$A$2:$B$849,2,))</f>
        <v/>
      </c>
      <c r="J784" s="67" t="str">
        <f t="shared" si="302"/>
        <v/>
      </c>
      <c r="K784" s="54"/>
      <c r="L784" s="55" t="str">
        <f t="shared" si="293"/>
        <v/>
      </c>
      <c r="M784" s="67" t="str">
        <f>IF(K784="","",VLOOKUP(K784,DISCIPLINE!$A$2:$C$845,2,))</f>
        <v/>
      </c>
      <c r="N784" s="55" t="str">
        <f t="shared" si="294"/>
        <v/>
      </c>
      <c r="O784" s="67" t="str">
        <f>IF(M784="","",VLOOKUP(M784,DISCIPLINE!$A$2:$C$845,2,))</f>
        <v/>
      </c>
      <c r="P784" s="67" t="str">
        <f t="shared" si="303"/>
        <v/>
      </c>
      <c r="Q784" s="57"/>
      <c r="R784" s="67" t="str">
        <f t="shared" si="295"/>
        <v/>
      </c>
      <c r="S784" s="79" t="str">
        <f>IF(Q784="","",VLOOKUP(Q784,'[1]ACTIVITY &amp; DISCIPLINE CODE'!$F$3:$I$1862,2,))</f>
        <v/>
      </c>
      <c r="T784" s="67" t="str">
        <f t="shared" si="313"/>
        <v/>
      </c>
      <c r="U784" s="67" t="str">
        <f>IF(Q784="","",VLOOKUP(Q784,'[1]ACTIVITY &amp; DISCIPLINE CODE'!$F$3:$I$1862,3,))</f>
        <v/>
      </c>
      <c r="V784" s="67" t="str">
        <f t="shared" si="304"/>
        <v/>
      </c>
      <c r="W784" s="67" t="str">
        <f>IF(Q784="","",VLOOKUP(Q784,'[2]ACTIVITY &amp; DISCIPLINE CODE'!$F$3:$I$1850,4,))</f>
        <v/>
      </c>
      <c r="X784" s="57" t="str">
        <f t="shared" si="305"/>
        <v/>
      </c>
      <c r="Y784" s="34"/>
      <c r="Z784" s="67" t="str">
        <f t="shared" si="314"/>
        <v/>
      </c>
      <c r="AA784" s="67" t="str">
        <f>IF(Y784="","",VLOOKUP(Y784,'DOCUMENT TYPE'!$A$7:$C$837,2,))</f>
        <v/>
      </c>
      <c r="AB784" s="67" t="str">
        <f t="shared" si="315"/>
        <v/>
      </c>
      <c r="AC784" s="67" t="str">
        <f>IF(Y784="","",VLOOKUP(Y784,'DOCUMENT TYPE'!$A$7:$C$837,3,))</f>
        <v/>
      </c>
      <c r="AD784" s="67" t="str">
        <f t="shared" si="306"/>
        <v/>
      </c>
      <c r="AE784" s="54"/>
      <c r="AF784" s="55" t="str">
        <f t="shared" si="316"/>
        <v/>
      </c>
      <c r="AG784" s="67" t="str">
        <f>IF(AE784="","",VLOOKUP(AE784,DISCIPLINE!$A$2:$C$845,2,))</f>
        <v/>
      </c>
      <c r="AH784" s="57" t="str">
        <f t="shared" si="307"/>
        <v/>
      </c>
      <c r="AI784" s="57"/>
      <c r="AJ784" s="57" t="str">
        <f t="shared" si="308"/>
        <v/>
      </c>
      <c r="AK784" s="57"/>
      <c r="AL784" s="57" t="str">
        <f t="shared" si="309"/>
        <v/>
      </c>
      <c r="AM784" s="57"/>
      <c r="AN784" s="57" t="str">
        <f t="shared" si="310"/>
        <v/>
      </c>
      <c r="AO784" s="57"/>
      <c r="AP784" s="25"/>
      <c r="AQ784" s="23" t="str">
        <f t="shared" si="311"/>
        <v>Missing input data</v>
      </c>
      <c r="AR784" s="23" t="str">
        <f t="shared" si="312"/>
        <v>Missing input data</v>
      </c>
      <c r="AS784" s="25"/>
      <c r="AT784" s="23" t="str">
        <f t="shared" si="296"/>
        <v>Missing input data</v>
      </c>
      <c r="AU784" s="23" t="str">
        <f t="shared" si="297"/>
        <v>Missing input data</v>
      </c>
      <c r="AV784" s="25"/>
    </row>
    <row r="785" spans="1:48">
      <c r="A785" s="56"/>
      <c r="B785" s="67" t="str">
        <f t="shared" si="298"/>
        <v/>
      </c>
      <c r="C785" s="57"/>
      <c r="D785" s="67" t="str">
        <f t="shared" si="299"/>
        <v/>
      </c>
      <c r="E785" s="54"/>
      <c r="F785" s="51" t="str">
        <f t="shared" si="300"/>
        <v/>
      </c>
      <c r="G785" s="54"/>
      <c r="H785" s="67" t="str">
        <f t="shared" si="301"/>
        <v/>
      </c>
      <c r="I785" s="54" t="str">
        <f>IF(G785="","",VLOOKUP(G785,'LEVEL-SYSTEM'!$A$2:$B$849,2,))</f>
        <v/>
      </c>
      <c r="J785" s="67" t="str">
        <f t="shared" si="302"/>
        <v/>
      </c>
      <c r="K785" s="54"/>
      <c r="L785" s="55" t="str">
        <f t="shared" si="293"/>
        <v/>
      </c>
      <c r="M785" s="67" t="str">
        <f>IF(K785="","",VLOOKUP(K785,DISCIPLINE!$A$2:$C$845,2,))</f>
        <v/>
      </c>
      <c r="N785" s="55" t="str">
        <f t="shared" si="294"/>
        <v/>
      </c>
      <c r="O785" s="67" t="str">
        <f>IF(M785="","",VLOOKUP(M785,DISCIPLINE!$A$2:$C$845,2,))</f>
        <v/>
      </c>
      <c r="P785" s="67" t="str">
        <f t="shared" si="303"/>
        <v/>
      </c>
      <c r="Q785" s="57"/>
      <c r="R785" s="67" t="str">
        <f t="shared" si="295"/>
        <v/>
      </c>
      <c r="S785" s="79" t="str">
        <f>IF(Q785="","",VLOOKUP(Q785,'[1]ACTIVITY &amp; DISCIPLINE CODE'!$F$3:$I$1862,2,))</f>
        <v/>
      </c>
      <c r="T785" s="67" t="str">
        <f t="shared" si="313"/>
        <v/>
      </c>
      <c r="U785" s="67" t="str">
        <f>IF(Q785="","",VLOOKUP(Q785,'[1]ACTIVITY &amp; DISCIPLINE CODE'!$F$3:$I$1862,3,))</f>
        <v/>
      </c>
      <c r="V785" s="67" t="str">
        <f t="shared" si="304"/>
        <v/>
      </c>
      <c r="W785" s="67" t="str">
        <f>IF(Q785="","",VLOOKUP(Q785,'[2]ACTIVITY &amp; DISCIPLINE CODE'!$F$3:$I$1850,4,))</f>
        <v/>
      </c>
      <c r="X785" s="57" t="str">
        <f t="shared" si="305"/>
        <v/>
      </c>
      <c r="Y785" s="34"/>
      <c r="Z785" s="67" t="str">
        <f t="shared" si="314"/>
        <v/>
      </c>
      <c r="AA785" s="67" t="str">
        <f>IF(Y785="","",VLOOKUP(Y785,'DOCUMENT TYPE'!$A$7:$C$837,2,))</f>
        <v/>
      </c>
      <c r="AB785" s="67" t="str">
        <f t="shared" si="315"/>
        <v/>
      </c>
      <c r="AC785" s="67" t="str">
        <f>IF(Y785="","",VLOOKUP(Y785,'DOCUMENT TYPE'!$A$7:$C$837,3,))</f>
        <v/>
      </c>
      <c r="AD785" s="67" t="str">
        <f t="shared" si="306"/>
        <v/>
      </c>
      <c r="AE785" s="54"/>
      <c r="AF785" s="55" t="str">
        <f t="shared" si="316"/>
        <v/>
      </c>
      <c r="AG785" s="67" t="str">
        <f>IF(AE785="","",VLOOKUP(AE785,DISCIPLINE!$A$2:$C$845,2,))</f>
        <v/>
      </c>
      <c r="AH785" s="57" t="str">
        <f t="shared" si="307"/>
        <v/>
      </c>
      <c r="AI785" s="57"/>
      <c r="AJ785" s="57" t="str">
        <f t="shared" si="308"/>
        <v/>
      </c>
      <c r="AK785" s="57"/>
      <c r="AL785" s="57" t="str">
        <f t="shared" si="309"/>
        <v/>
      </c>
      <c r="AM785" s="57"/>
      <c r="AN785" s="57" t="str">
        <f t="shared" si="310"/>
        <v/>
      </c>
      <c r="AO785" s="57"/>
      <c r="AP785" s="25"/>
      <c r="AQ785" s="23" t="str">
        <f t="shared" si="311"/>
        <v>Missing input data</v>
      </c>
      <c r="AR785" s="23" t="str">
        <f t="shared" si="312"/>
        <v>Missing input data</v>
      </c>
      <c r="AS785" s="25"/>
      <c r="AT785" s="23" t="str">
        <f t="shared" si="296"/>
        <v>Missing input data</v>
      </c>
      <c r="AU785" s="23" t="str">
        <f t="shared" si="297"/>
        <v>Missing input data</v>
      </c>
      <c r="AV785" s="25"/>
    </row>
    <row r="786" spans="1:48">
      <c r="A786" s="56"/>
      <c r="B786" s="67" t="str">
        <f t="shared" si="298"/>
        <v/>
      </c>
      <c r="C786" s="57"/>
      <c r="D786" s="67" t="str">
        <f t="shared" si="299"/>
        <v/>
      </c>
      <c r="E786" s="54"/>
      <c r="F786" s="51" t="str">
        <f t="shared" si="300"/>
        <v/>
      </c>
      <c r="G786" s="54"/>
      <c r="H786" s="67" t="str">
        <f t="shared" si="301"/>
        <v/>
      </c>
      <c r="I786" s="54" t="str">
        <f>IF(G786="","",VLOOKUP(G786,'LEVEL-SYSTEM'!$A$2:$B$849,2,))</f>
        <v/>
      </c>
      <c r="J786" s="67" t="str">
        <f t="shared" si="302"/>
        <v/>
      </c>
      <c r="K786" s="54"/>
      <c r="L786" s="55" t="str">
        <f t="shared" si="293"/>
        <v/>
      </c>
      <c r="M786" s="67" t="str">
        <f>IF(K786="","",VLOOKUP(K786,DISCIPLINE!$A$2:$C$845,2,))</f>
        <v/>
      </c>
      <c r="N786" s="55" t="str">
        <f t="shared" si="294"/>
        <v/>
      </c>
      <c r="O786" s="67" t="str">
        <f>IF(M786="","",VLOOKUP(M786,DISCIPLINE!$A$2:$C$845,2,))</f>
        <v/>
      </c>
      <c r="P786" s="67" t="str">
        <f t="shared" si="303"/>
        <v/>
      </c>
      <c r="Q786" s="57"/>
      <c r="R786" s="67" t="str">
        <f t="shared" si="295"/>
        <v/>
      </c>
      <c r="S786" s="79" t="str">
        <f>IF(Q786="","",VLOOKUP(Q786,'[1]ACTIVITY &amp; DISCIPLINE CODE'!$F$3:$I$1862,2,))</f>
        <v/>
      </c>
      <c r="T786" s="67" t="str">
        <f t="shared" si="313"/>
        <v/>
      </c>
      <c r="U786" s="67" t="str">
        <f>IF(Q786="","",VLOOKUP(Q786,'[1]ACTIVITY &amp; DISCIPLINE CODE'!$F$3:$I$1862,3,))</f>
        <v/>
      </c>
      <c r="V786" s="67" t="str">
        <f t="shared" si="304"/>
        <v/>
      </c>
      <c r="W786" s="67" t="str">
        <f>IF(Q786="","",VLOOKUP(Q786,'[2]ACTIVITY &amp; DISCIPLINE CODE'!$F$3:$I$1850,4,))</f>
        <v/>
      </c>
      <c r="X786" s="57" t="str">
        <f t="shared" si="305"/>
        <v/>
      </c>
      <c r="Y786" s="34"/>
      <c r="Z786" s="67" t="str">
        <f t="shared" si="314"/>
        <v/>
      </c>
      <c r="AA786" s="67" t="str">
        <f>IF(Y786="","",VLOOKUP(Y786,'DOCUMENT TYPE'!$A$7:$C$837,2,))</f>
        <v/>
      </c>
      <c r="AB786" s="67" t="str">
        <f t="shared" si="315"/>
        <v/>
      </c>
      <c r="AC786" s="67" t="str">
        <f>IF(Y786="","",VLOOKUP(Y786,'DOCUMENT TYPE'!$A$7:$C$837,3,))</f>
        <v/>
      </c>
      <c r="AD786" s="67" t="str">
        <f t="shared" si="306"/>
        <v/>
      </c>
      <c r="AE786" s="54"/>
      <c r="AF786" s="55" t="str">
        <f t="shared" si="316"/>
        <v/>
      </c>
      <c r="AG786" s="67" t="str">
        <f>IF(AE786="","",VLOOKUP(AE786,DISCIPLINE!$A$2:$C$845,2,))</f>
        <v/>
      </c>
      <c r="AH786" s="57" t="str">
        <f t="shared" si="307"/>
        <v/>
      </c>
      <c r="AI786" s="57"/>
      <c r="AJ786" s="57" t="str">
        <f t="shared" si="308"/>
        <v/>
      </c>
      <c r="AK786" s="57"/>
      <c r="AL786" s="57" t="str">
        <f t="shared" si="309"/>
        <v/>
      </c>
      <c r="AM786" s="57"/>
      <c r="AN786" s="57" t="str">
        <f t="shared" si="310"/>
        <v/>
      </c>
      <c r="AO786" s="57"/>
      <c r="AP786" s="25"/>
      <c r="AQ786" s="23" t="str">
        <f t="shared" si="311"/>
        <v>Missing input data</v>
      </c>
      <c r="AR786" s="23" t="str">
        <f t="shared" si="312"/>
        <v>Missing input data</v>
      </c>
      <c r="AS786" s="25"/>
      <c r="AT786" s="23" t="str">
        <f t="shared" si="296"/>
        <v>Missing input data</v>
      </c>
      <c r="AU786" s="23" t="str">
        <f t="shared" si="297"/>
        <v>Missing input data</v>
      </c>
      <c r="AV786" s="25"/>
    </row>
    <row r="787" spans="1:48">
      <c r="A787" s="56"/>
      <c r="B787" s="67" t="str">
        <f t="shared" si="298"/>
        <v/>
      </c>
      <c r="C787" s="57"/>
      <c r="D787" s="67" t="str">
        <f t="shared" si="299"/>
        <v/>
      </c>
      <c r="E787" s="54"/>
      <c r="F787" s="51" t="str">
        <f t="shared" si="300"/>
        <v/>
      </c>
      <c r="G787" s="54"/>
      <c r="H787" s="67" t="str">
        <f t="shared" si="301"/>
        <v/>
      </c>
      <c r="I787" s="54" t="str">
        <f>IF(G787="","",VLOOKUP(G787,'LEVEL-SYSTEM'!$A$2:$B$849,2,))</f>
        <v/>
      </c>
      <c r="J787" s="67" t="str">
        <f t="shared" si="302"/>
        <v/>
      </c>
      <c r="K787" s="54"/>
      <c r="L787" s="55" t="str">
        <f t="shared" si="293"/>
        <v/>
      </c>
      <c r="M787" s="67" t="str">
        <f>IF(K787="","",VLOOKUP(K787,DISCIPLINE!$A$2:$C$845,2,))</f>
        <v/>
      </c>
      <c r="N787" s="55" t="str">
        <f t="shared" si="294"/>
        <v/>
      </c>
      <c r="O787" s="67" t="str">
        <f>IF(M787="","",VLOOKUP(M787,DISCIPLINE!$A$2:$C$845,2,))</f>
        <v/>
      </c>
      <c r="P787" s="67" t="str">
        <f t="shared" si="303"/>
        <v/>
      </c>
      <c r="Q787" s="57"/>
      <c r="R787" s="67" t="str">
        <f t="shared" si="295"/>
        <v/>
      </c>
      <c r="S787" s="79" t="str">
        <f>IF(Q787="","",VLOOKUP(Q787,'[1]ACTIVITY &amp; DISCIPLINE CODE'!$F$3:$I$1862,2,))</f>
        <v/>
      </c>
      <c r="T787" s="67" t="str">
        <f t="shared" si="313"/>
        <v/>
      </c>
      <c r="U787" s="67" t="str">
        <f>IF(Q787="","",VLOOKUP(Q787,'[1]ACTIVITY &amp; DISCIPLINE CODE'!$F$3:$I$1862,3,))</f>
        <v/>
      </c>
      <c r="V787" s="67" t="str">
        <f t="shared" si="304"/>
        <v/>
      </c>
      <c r="W787" s="67" t="str">
        <f>IF(Q787="","",VLOOKUP(Q787,'[2]ACTIVITY &amp; DISCIPLINE CODE'!$F$3:$I$1850,4,))</f>
        <v/>
      </c>
      <c r="X787" s="57" t="str">
        <f t="shared" si="305"/>
        <v/>
      </c>
      <c r="Y787" s="34"/>
      <c r="Z787" s="67" t="str">
        <f t="shared" si="314"/>
        <v/>
      </c>
      <c r="AA787" s="67" t="str">
        <f>IF(Y787="","",VLOOKUP(Y787,'DOCUMENT TYPE'!$A$7:$C$837,2,))</f>
        <v/>
      </c>
      <c r="AB787" s="67" t="str">
        <f t="shared" si="315"/>
        <v/>
      </c>
      <c r="AC787" s="67" t="str">
        <f>IF(Y787="","",VLOOKUP(Y787,'DOCUMENT TYPE'!$A$7:$C$837,3,))</f>
        <v/>
      </c>
      <c r="AD787" s="67" t="str">
        <f t="shared" si="306"/>
        <v/>
      </c>
      <c r="AE787" s="54"/>
      <c r="AF787" s="55" t="str">
        <f t="shared" si="316"/>
        <v/>
      </c>
      <c r="AG787" s="67" t="str">
        <f>IF(AE787="","",VLOOKUP(AE787,DISCIPLINE!$A$2:$C$845,2,))</f>
        <v/>
      </c>
      <c r="AH787" s="57" t="str">
        <f t="shared" si="307"/>
        <v/>
      </c>
      <c r="AI787" s="57"/>
      <c r="AJ787" s="57" t="str">
        <f t="shared" si="308"/>
        <v/>
      </c>
      <c r="AK787" s="57"/>
      <c r="AL787" s="57" t="str">
        <f t="shared" si="309"/>
        <v/>
      </c>
      <c r="AM787" s="57"/>
      <c r="AN787" s="57" t="str">
        <f t="shared" si="310"/>
        <v/>
      </c>
      <c r="AO787" s="57"/>
      <c r="AP787" s="25"/>
      <c r="AQ787" s="23" t="str">
        <f t="shared" si="311"/>
        <v>Missing input data</v>
      </c>
      <c r="AR787" s="23" t="str">
        <f t="shared" si="312"/>
        <v>Missing input data</v>
      </c>
      <c r="AS787" s="25"/>
      <c r="AT787" s="23" t="str">
        <f t="shared" si="296"/>
        <v>Missing input data</v>
      </c>
      <c r="AU787" s="23" t="str">
        <f t="shared" si="297"/>
        <v>Missing input data</v>
      </c>
      <c r="AV787" s="25"/>
    </row>
    <row r="788" spans="1:48">
      <c r="A788" s="56"/>
      <c r="B788" s="67" t="str">
        <f t="shared" si="298"/>
        <v/>
      </c>
      <c r="C788" s="57"/>
      <c r="D788" s="67" t="str">
        <f t="shared" si="299"/>
        <v/>
      </c>
      <c r="E788" s="54"/>
      <c r="F788" s="51" t="str">
        <f t="shared" si="300"/>
        <v/>
      </c>
      <c r="G788" s="54"/>
      <c r="H788" s="67" t="str">
        <f t="shared" si="301"/>
        <v/>
      </c>
      <c r="I788" s="54" t="str">
        <f>IF(G788="","",VLOOKUP(G788,'LEVEL-SYSTEM'!$A$2:$B$849,2,))</f>
        <v/>
      </c>
      <c r="J788" s="67" t="str">
        <f t="shared" si="302"/>
        <v/>
      </c>
      <c r="K788" s="54"/>
      <c r="L788" s="55" t="str">
        <f t="shared" si="293"/>
        <v/>
      </c>
      <c r="M788" s="67" t="str">
        <f>IF(K788="","",VLOOKUP(K788,DISCIPLINE!$A$2:$C$845,2,))</f>
        <v/>
      </c>
      <c r="N788" s="55" t="str">
        <f t="shared" si="294"/>
        <v/>
      </c>
      <c r="O788" s="67" t="str">
        <f>IF(M788="","",VLOOKUP(M788,DISCIPLINE!$A$2:$C$845,2,))</f>
        <v/>
      </c>
      <c r="P788" s="67" t="str">
        <f t="shared" si="303"/>
        <v/>
      </c>
      <c r="Q788" s="57"/>
      <c r="R788" s="67" t="str">
        <f t="shared" si="295"/>
        <v/>
      </c>
      <c r="S788" s="79" t="str">
        <f>IF(Q788="","",VLOOKUP(Q788,'[1]ACTIVITY &amp; DISCIPLINE CODE'!$F$3:$I$1862,2,))</f>
        <v/>
      </c>
      <c r="T788" s="67" t="str">
        <f t="shared" si="313"/>
        <v/>
      </c>
      <c r="U788" s="67" t="str">
        <f>IF(Q788="","",VLOOKUP(Q788,'[1]ACTIVITY &amp; DISCIPLINE CODE'!$F$3:$I$1862,3,))</f>
        <v/>
      </c>
      <c r="V788" s="67" t="str">
        <f t="shared" si="304"/>
        <v/>
      </c>
      <c r="W788" s="67" t="str">
        <f>IF(Q788="","",VLOOKUP(Q788,'[2]ACTIVITY &amp; DISCIPLINE CODE'!$F$3:$I$1850,4,))</f>
        <v/>
      </c>
      <c r="X788" s="57" t="str">
        <f t="shared" si="305"/>
        <v/>
      </c>
      <c r="Y788" s="34"/>
      <c r="Z788" s="67" t="str">
        <f t="shared" si="314"/>
        <v/>
      </c>
      <c r="AA788" s="67" t="str">
        <f>IF(Y788="","",VLOOKUP(Y788,'DOCUMENT TYPE'!$A$7:$C$837,2,))</f>
        <v/>
      </c>
      <c r="AB788" s="67" t="str">
        <f t="shared" si="315"/>
        <v/>
      </c>
      <c r="AC788" s="67" t="str">
        <f>IF(Y788="","",VLOOKUP(Y788,'DOCUMENT TYPE'!$A$7:$C$837,3,))</f>
        <v/>
      </c>
      <c r="AD788" s="67" t="str">
        <f t="shared" si="306"/>
        <v/>
      </c>
      <c r="AE788" s="54"/>
      <c r="AF788" s="55" t="str">
        <f t="shared" si="316"/>
        <v/>
      </c>
      <c r="AG788" s="67" t="str">
        <f>IF(AE788="","",VLOOKUP(AE788,DISCIPLINE!$A$2:$C$845,2,))</f>
        <v/>
      </c>
      <c r="AH788" s="57" t="str">
        <f t="shared" si="307"/>
        <v/>
      </c>
      <c r="AI788" s="57"/>
      <c r="AJ788" s="57" t="str">
        <f t="shared" si="308"/>
        <v/>
      </c>
      <c r="AK788" s="57"/>
      <c r="AL788" s="57" t="str">
        <f t="shared" si="309"/>
        <v/>
      </c>
      <c r="AM788" s="57"/>
      <c r="AN788" s="57" t="str">
        <f t="shared" si="310"/>
        <v/>
      </c>
      <c r="AO788" s="57"/>
      <c r="AP788" s="25"/>
      <c r="AQ788" s="23" t="str">
        <f t="shared" si="311"/>
        <v>Missing input data</v>
      </c>
      <c r="AR788" s="23" t="str">
        <f t="shared" si="312"/>
        <v>Missing input data</v>
      </c>
      <c r="AS788" s="25"/>
      <c r="AT788" s="23" t="str">
        <f t="shared" si="296"/>
        <v>Missing input data</v>
      </c>
      <c r="AU788" s="23" t="str">
        <f t="shared" si="297"/>
        <v>Missing input data</v>
      </c>
      <c r="AV788" s="25"/>
    </row>
    <row r="789" spans="1:48">
      <c r="A789" s="56"/>
      <c r="B789" s="67" t="str">
        <f t="shared" si="298"/>
        <v/>
      </c>
      <c r="C789" s="57"/>
      <c r="D789" s="67" t="str">
        <f t="shared" si="299"/>
        <v/>
      </c>
      <c r="E789" s="54"/>
      <c r="F789" s="51" t="str">
        <f t="shared" si="300"/>
        <v/>
      </c>
      <c r="G789" s="54"/>
      <c r="H789" s="67" t="str">
        <f t="shared" si="301"/>
        <v/>
      </c>
      <c r="I789" s="54" t="str">
        <f>IF(G789="","",VLOOKUP(G789,'LEVEL-SYSTEM'!$A$2:$B$849,2,))</f>
        <v/>
      </c>
      <c r="J789" s="67" t="str">
        <f t="shared" si="302"/>
        <v/>
      </c>
      <c r="K789" s="54"/>
      <c r="L789" s="55" t="str">
        <f t="shared" si="293"/>
        <v/>
      </c>
      <c r="M789" s="67" t="str">
        <f>IF(K789="","",VLOOKUP(K789,DISCIPLINE!$A$2:$C$845,2,))</f>
        <v/>
      </c>
      <c r="N789" s="55" t="str">
        <f t="shared" si="294"/>
        <v/>
      </c>
      <c r="O789" s="67" t="str">
        <f>IF(M789="","",VLOOKUP(M789,DISCIPLINE!$A$2:$C$845,2,))</f>
        <v/>
      </c>
      <c r="P789" s="67" t="str">
        <f t="shared" si="303"/>
        <v/>
      </c>
      <c r="Q789" s="57"/>
      <c r="R789" s="67" t="str">
        <f t="shared" si="295"/>
        <v/>
      </c>
      <c r="S789" s="79" t="str">
        <f>IF(Q789="","",VLOOKUP(Q789,'[1]ACTIVITY &amp; DISCIPLINE CODE'!$F$3:$I$1862,2,))</f>
        <v/>
      </c>
      <c r="T789" s="67" t="str">
        <f t="shared" si="313"/>
        <v/>
      </c>
      <c r="U789" s="67" t="str">
        <f>IF(Q789="","",VLOOKUP(Q789,'[1]ACTIVITY &amp; DISCIPLINE CODE'!$F$3:$I$1862,3,))</f>
        <v/>
      </c>
      <c r="V789" s="67" t="str">
        <f t="shared" si="304"/>
        <v/>
      </c>
      <c r="W789" s="67" t="str">
        <f>IF(Q789="","",VLOOKUP(Q789,'[2]ACTIVITY &amp; DISCIPLINE CODE'!$F$3:$I$1850,4,))</f>
        <v/>
      </c>
      <c r="X789" s="57" t="str">
        <f t="shared" si="305"/>
        <v/>
      </c>
      <c r="Y789" s="34"/>
      <c r="Z789" s="67" t="str">
        <f t="shared" si="314"/>
        <v/>
      </c>
      <c r="AA789" s="67" t="str">
        <f>IF(Y789="","",VLOOKUP(Y789,'DOCUMENT TYPE'!$A$7:$C$837,2,))</f>
        <v/>
      </c>
      <c r="AB789" s="67" t="str">
        <f t="shared" si="315"/>
        <v/>
      </c>
      <c r="AC789" s="67" t="str">
        <f>IF(Y789="","",VLOOKUP(Y789,'DOCUMENT TYPE'!$A$7:$C$837,3,))</f>
        <v/>
      </c>
      <c r="AD789" s="67" t="str">
        <f t="shared" si="306"/>
        <v/>
      </c>
      <c r="AE789" s="54"/>
      <c r="AF789" s="55" t="str">
        <f t="shared" si="316"/>
        <v/>
      </c>
      <c r="AG789" s="67" t="str">
        <f>IF(AE789="","",VLOOKUP(AE789,DISCIPLINE!$A$2:$C$845,2,))</f>
        <v/>
      </c>
      <c r="AH789" s="57" t="str">
        <f t="shared" si="307"/>
        <v/>
      </c>
      <c r="AI789" s="57"/>
      <c r="AJ789" s="57" t="str">
        <f t="shared" si="308"/>
        <v/>
      </c>
      <c r="AK789" s="57"/>
      <c r="AL789" s="57" t="str">
        <f t="shared" si="309"/>
        <v/>
      </c>
      <c r="AM789" s="57"/>
      <c r="AN789" s="57" t="str">
        <f t="shared" si="310"/>
        <v/>
      </c>
      <c r="AO789" s="57"/>
      <c r="AP789" s="25"/>
      <c r="AQ789" s="23" t="str">
        <f t="shared" si="311"/>
        <v>Missing input data</v>
      </c>
      <c r="AR789" s="23" t="str">
        <f t="shared" si="312"/>
        <v>Missing input data</v>
      </c>
      <c r="AS789" s="25"/>
      <c r="AT789" s="23" t="str">
        <f t="shared" si="296"/>
        <v>Missing input data</v>
      </c>
      <c r="AU789" s="23" t="str">
        <f t="shared" si="297"/>
        <v>Missing input data</v>
      </c>
      <c r="AV789" s="25"/>
    </row>
    <row r="790" spans="1:48">
      <c r="A790" s="56"/>
      <c r="B790" s="67" t="str">
        <f t="shared" si="298"/>
        <v/>
      </c>
      <c r="C790" s="57"/>
      <c r="D790" s="67" t="str">
        <f t="shared" si="299"/>
        <v/>
      </c>
      <c r="E790" s="54"/>
      <c r="F790" s="51" t="str">
        <f t="shared" si="300"/>
        <v/>
      </c>
      <c r="G790" s="54"/>
      <c r="H790" s="67" t="str">
        <f t="shared" si="301"/>
        <v/>
      </c>
      <c r="I790" s="54" t="str">
        <f>IF(G790="","",VLOOKUP(G790,'LEVEL-SYSTEM'!$A$2:$B$849,2,))</f>
        <v/>
      </c>
      <c r="J790" s="67" t="str">
        <f t="shared" si="302"/>
        <v/>
      </c>
      <c r="K790" s="54"/>
      <c r="L790" s="55" t="str">
        <f t="shared" si="293"/>
        <v/>
      </c>
      <c r="M790" s="67" t="str">
        <f>IF(K790="","",VLOOKUP(K790,DISCIPLINE!$A$2:$C$845,2,))</f>
        <v/>
      </c>
      <c r="N790" s="55" t="str">
        <f t="shared" si="294"/>
        <v/>
      </c>
      <c r="O790" s="67" t="str">
        <f>IF(M790="","",VLOOKUP(M790,DISCIPLINE!$A$2:$C$845,2,))</f>
        <v/>
      </c>
      <c r="P790" s="67" t="str">
        <f t="shared" si="303"/>
        <v/>
      </c>
      <c r="Q790" s="57"/>
      <c r="R790" s="67" t="str">
        <f t="shared" si="295"/>
        <v/>
      </c>
      <c r="S790" s="79" t="str">
        <f>IF(Q790="","",VLOOKUP(Q790,'[1]ACTIVITY &amp; DISCIPLINE CODE'!$F$3:$I$1862,2,))</f>
        <v/>
      </c>
      <c r="T790" s="67" t="str">
        <f t="shared" si="313"/>
        <v/>
      </c>
      <c r="U790" s="67" t="str">
        <f>IF(Q790="","",VLOOKUP(Q790,'[1]ACTIVITY &amp; DISCIPLINE CODE'!$F$3:$I$1862,3,))</f>
        <v/>
      </c>
      <c r="V790" s="67" t="str">
        <f t="shared" si="304"/>
        <v/>
      </c>
      <c r="W790" s="67" t="str">
        <f>IF(Q790="","",VLOOKUP(Q790,'[2]ACTIVITY &amp; DISCIPLINE CODE'!$F$3:$I$1850,4,))</f>
        <v/>
      </c>
      <c r="X790" s="57" t="str">
        <f t="shared" si="305"/>
        <v/>
      </c>
      <c r="Y790" s="34"/>
      <c r="Z790" s="67" t="str">
        <f t="shared" si="314"/>
        <v/>
      </c>
      <c r="AA790" s="67" t="str">
        <f>IF(Y790="","",VLOOKUP(Y790,'DOCUMENT TYPE'!$A$7:$C$837,2,))</f>
        <v/>
      </c>
      <c r="AB790" s="67" t="str">
        <f t="shared" si="315"/>
        <v/>
      </c>
      <c r="AC790" s="67" t="str">
        <f>IF(Y790="","",VLOOKUP(Y790,'DOCUMENT TYPE'!$A$7:$C$837,3,))</f>
        <v/>
      </c>
      <c r="AD790" s="67" t="str">
        <f t="shared" si="306"/>
        <v/>
      </c>
      <c r="AE790" s="54"/>
      <c r="AF790" s="55" t="str">
        <f t="shared" si="316"/>
        <v/>
      </c>
      <c r="AG790" s="67" t="str">
        <f>IF(AE790="","",VLOOKUP(AE790,DISCIPLINE!$A$2:$C$845,2,))</f>
        <v/>
      </c>
      <c r="AH790" s="57" t="str">
        <f t="shared" si="307"/>
        <v/>
      </c>
      <c r="AI790" s="57"/>
      <c r="AJ790" s="57" t="str">
        <f t="shared" si="308"/>
        <v/>
      </c>
      <c r="AK790" s="57"/>
      <c r="AL790" s="57" t="str">
        <f t="shared" si="309"/>
        <v/>
      </c>
      <c r="AM790" s="57"/>
      <c r="AN790" s="57" t="str">
        <f t="shared" si="310"/>
        <v/>
      </c>
      <c r="AO790" s="57"/>
      <c r="AP790" s="25"/>
      <c r="AQ790" s="23" t="str">
        <f t="shared" si="311"/>
        <v>Missing input data</v>
      </c>
      <c r="AR790" s="23" t="str">
        <f t="shared" si="312"/>
        <v>Missing input data</v>
      </c>
      <c r="AS790" s="25"/>
      <c r="AT790" s="23" t="str">
        <f t="shared" si="296"/>
        <v>Missing input data</v>
      </c>
      <c r="AU790" s="23" t="str">
        <f t="shared" si="297"/>
        <v>Missing input data</v>
      </c>
      <c r="AV790" s="25"/>
    </row>
    <row r="791" spans="1:48">
      <c r="A791" s="56"/>
      <c r="B791" s="67" t="str">
        <f t="shared" si="298"/>
        <v/>
      </c>
      <c r="C791" s="57"/>
      <c r="D791" s="67" t="str">
        <f t="shared" si="299"/>
        <v/>
      </c>
      <c r="E791" s="54"/>
      <c r="F791" s="51" t="str">
        <f t="shared" si="300"/>
        <v/>
      </c>
      <c r="G791" s="54"/>
      <c r="H791" s="67" t="str">
        <f t="shared" si="301"/>
        <v/>
      </c>
      <c r="I791" s="54" t="str">
        <f>IF(G791="","",VLOOKUP(G791,'LEVEL-SYSTEM'!$A$2:$B$849,2,))</f>
        <v/>
      </c>
      <c r="J791" s="67" t="str">
        <f t="shared" si="302"/>
        <v/>
      </c>
      <c r="K791" s="54"/>
      <c r="L791" s="55" t="str">
        <f t="shared" si="293"/>
        <v/>
      </c>
      <c r="M791" s="67" t="str">
        <f>IF(K791="","",VLOOKUP(K791,DISCIPLINE!$A$2:$C$845,2,))</f>
        <v/>
      </c>
      <c r="N791" s="55" t="str">
        <f t="shared" si="294"/>
        <v/>
      </c>
      <c r="O791" s="67" t="str">
        <f>IF(M791="","",VLOOKUP(M791,DISCIPLINE!$A$2:$C$845,2,))</f>
        <v/>
      </c>
      <c r="P791" s="67" t="str">
        <f t="shared" si="303"/>
        <v/>
      </c>
      <c r="Q791" s="57"/>
      <c r="R791" s="67" t="str">
        <f t="shared" si="295"/>
        <v/>
      </c>
      <c r="S791" s="79" t="str">
        <f>IF(Q791="","",VLOOKUP(Q791,'[1]ACTIVITY &amp; DISCIPLINE CODE'!$F$3:$I$1862,2,))</f>
        <v/>
      </c>
      <c r="T791" s="67" t="str">
        <f t="shared" si="313"/>
        <v/>
      </c>
      <c r="U791" s="67" t="str">
        <f>IF(Q791="","",VLOOKUP(Q791,'[1]ACTIVITY &amp; DISCIPLINE CODE'!$F$3:$I$1862,3,))</f>
        <v/>
      </c>
      <c r="V791" s="67" t="str">
        <f t="shared" si="304"/>
        <v/>
      </c>
      <c r="W791" s="67" t="str">
        <f>IF(Q791="","",VLOOKUP(Q791,'[2]ACTIVITY &amp; DISCIPLINE CODE'!$F$3:$I$1850,4,))</f>
        <v/>
      </c>
      <c r="X791" s="57" t="str">
        <f t="shared" si="305"/>
        <v/>
      </c>
      <c r="Y791" s="34"/>
      <c r="Z791" s="67" t="str">
        <f t="shared" si="314"/>
        <v/>
      </c>
      <c r="AA791" s="67" t="str">
        <f>IF(Y791="","",VLOOKUP(Y791,'DOCUMENT TYPE'!$A$7:$C$837,2,))</f>
        <v/>
      </c>
      <c r="AB791" s="67" t="str">
        <f t="shared" si="315"/>
        <v/>
      </c>
      <c r="AC791" s="67" t="str">
        <f>IF(Y791="","",VLOOKUP(Y791,'DOCUMENT TYPE'!$A$7:$C$837,3,))</f>
        <v/>
      </c>
      <c r="AD791" s="67" t="str">
        <f t="shared" si="306"/>
        <v/>
      </c>
      <c r="AE791" s="54"/>
      <c r="AF791" s="55" t="str">
        <f t="shared" si="316"/>
        <v/>
      </c>
      <c r="AG791" s="67" t="str">
        <f>IF(AE791="","",VLOOKUP(AE791,DISCIPLINE!$A$2:$C$845,2,))</f>
        <v/>
      </c>
      <c r="AH791" s="57" t="str">
        <f t="shared" si="307"/>
        <v/>
      </c>
      <c r="AI791" s="57"/>
      <c r="AJ791" s="57" t="str">
        <f t="shared" si="308"/>
        <v/>
      </c>
      <c r="AK791" s="57"/>
      <c r="AL791" s="57" t="str">
        <f t="shared" si="309"/>
        <v/>
      </c>
      <c r="AM791" s="57"/>
      <c r="AN791" s="57" t="str">
        <f t="shared" si="310"/>
        <v/>
      </c>
      <c r="AO791" s="57"/>
      <c r="AP791" s="25"/>
      <c r="AQ791" s="23" t="str">
        <f t="shared" si="311"/>
        <v>Missing input data</v>
      </c>
      <c r="AR791" s="23" t="str">
        <f t="shared" si="312"/>
        <v>Missing input data</v>
      </c>
      <c r="AS791" s="25"/>
      <c r="AT791" s="23" t="str">
        <f t="shared" si="296"/>
        <v>Missing input data</v>
      </c>
      <c r="AU791" s="23" t="str">
        <f t="shared" si="297"/>
        <v>Missing input data</v>
      </c>
      <c r="AV791" s="25"/>
    </row>
    <row r="792" spans="1:48">
      <c r="A792" s="56"/>
      <c r="B792" s="67" t="str">
        <f t="shared" si="298"/>
        <v/>
      </c>
      <c r="C792" s="57"/>
      <c r="D792" s="67" t="str">
        <f t="shared" si="299"/>
        <v/>
      </c>
      <c r="E792" s="54"/>
      <c r="F792" s="51" t="str">
        <f t="shared" si="300"/>
        <v/>
      </c>
      <c r="G792" s="54"/>
      <c r="H792" s="67" t="str">
        <f t="shared" si="301"/>
        <v/>
      </c>
      <c r="I792" s="54" t="str">
        <f>IF(G792="","",VLOOKUP(G792,'LEVEL-SYSTEM'!$A$2:$B$849,2,))</f>
        <v/>
      </c>
      <c r="J792" s="67" t="str">
        <f t="shared" si="302"/>
        <v/>
      </c>
      <c r="K792" s="54"/>
      <c r="L792" s="55" t="str">
        <f t="shared" si="293"/>
        <v/>
      </c>
      <c r="M792" s="67" t="str">
        <f>IF(K792="","",VLOOKUP(K792,DISCIPLINE!$A$2:$C$845,2,))</f>
        <v/>
      </c>
      <c r="N792" s="55" t="str">
        <f t="shared" si="294"/>
        <v/>
      </c>
      <c r="O792" s="67" t="str">
        <f>IF(M792="","",VLOOKUP(M792,DISCIPLINE!$A$2:$C$845,2,))</f>
        <v/>
      </c>
      <c r="P792" s="67" t="str">
        <f t="shared" si="303"/>
        <v/>
      </c>
      <c r="Q792" s="57"/>
      <c r="R792" s="67" t="str">
        <f t="shared" si="295"/>
        <v/>
      </c>
      <c r="S792" s="79" t="str">
        <f>IF(Q792="","",VLOOKUP(Q792,'[1]ACTIVITY &amp; DISCIPLINE CODE'!$F$3:$I$1862,2,))</f>
        <v/>
      </c>
      <c r="T792" s="67" t="str">
        <f t="shared" si="313"/>
        <v/>
      </c>
      <c r="U792" s="67" t="str">
        <f>IF(Q792="","",VLOOKUP(Q792,'[1]ACTIVITY &amp; DISCIPLINE CODE'!$F$3:$I$1862,3,))</f>
        <v/>
      </c>
      <c r="V792" s="67" t="str">
        <f t="shared" si="304"/>
        <v/>
      </c>
      <c r="W792" s="67" t="str">
        <f>IF(Q792="","",VLOOKUP(Q792,'[2]ACTIVITY &amp; DISCIPLINE CODE'!$F$3:$I$1850,4,))</f>
        <v/>
      </c>
      <c r="X792" s="57" t="str">
        <f t="shared" si="305"/>
        <v/>
      </c>
      <c r="Y792" s="34"/>
      <c r="Z792" s="67" t="str">
        <f t="shared" si="314"/>
        <v/>
      </c>
      <c r="AA792" s="67" t="str">
        <f>IF(Y792="","",VLOOKUP(Y792,'DOCUMENT TYPE'!$A$7:$C$837,2,))</f>
        <v/>
      </c>
      <c r="AB792" s="67" t="str">
        <f t="shared" si="315"/>
        <v/>
      </c>
      <c r="AC792" s="67" t="str">
        <f>IF(Y792="","",VLOOKUP(Y792,'DOCUMENT TYPE'!$A$7:$C$837,3,))</f>
        <v/>
      </c>
      <c r="AD792" s="67" t="str">
        <f t="shared" si="306"/>
        <v/>
      </c>
      <c r="AE792" s="54"/>
      <c r="AF792" s="55" t="str">
        <f t="shared" si="316"/>
        <v/>
      </c>
      <c r="AG792" s="67" t="str">
        <f>IF(AE792="","",VLOOKUP(AE792,DISCIPLINE!$A$2:$C$845,2,))</f>
        <v/>
      </c>
      <c r="AH792" s="57" t="str">
        <f t="shared" si="307"/>
        <v/>
      </c>
      <c r="AI792" s="57"/>
      <c r="AJ792" s="57" t="str">
        <f t="shared" si="308"/>
        <v/>
      </c>
      <c r="AK792" s="57"/>
      <c r="AL792" s="57" t="str">
        <f t="shared" si="309"/>
        <v/>
      </c>
      <c r="AM792" s="57"/>
      <c r="AN792" s="57" t="str">
        <f t="shared" si="310"/>
        <v/>
      </c>
      <c r="AO792" s="57"/>
      <c r="AP792" s="25"/>
      <c r="AQ792" s="23" t="str">
        <f t="shared" si="311"/>
        <v>Missing input data</v>
      </c>
      <c r="AR792" s="23" t="str">
        <f t="shared" si="312"/>
        <v>Missing input data</v>
      </c>
      <c r="AS792" s="25"/>
      <c r="AT792" s="23" t="str">
        <f t="shared" si="296"/>
        <v>Missing input data</v>
      </c>
      <c r="AU792" s="23" t="str">
        <f t="shared" si="297"/>
        <v>Missing input data</v>
      </c>
      <c r="AV792" s="25"/>
    </row>
    <row r="793" spans="1:48">
      <c r="A793" s="56"/>
      <c r="B793" s="67" t="str">
        <f t="shared" si="298"/>
        <v/>
      </c>
      <c r="C793" s="57"/>
      <c r="D793" s="67" t="str">
        <f t="shared" si="299"/>
        <v/>
      </c>
      <c r="E793" s="54"/>
      <c r="F793" s="51" t="str">
        <f t="shared" si="300"/>
        <v/>
      </c>
      <c r="G793" s="54"/>
      <c r="H793" s="67" t="str">
        <f t="shared" si="301"/>
        <v/>
      </c>
      <c r="I793" s="54" t="str">
        <f>IF(G793="","",VLOOKUP(G793,'LEVEL-SYSTEM'!$A$2:$B$849,2,))</f>
        <v/>
      </c>
      <c r="J793" s="67" t="str">
        <f t="shared" si="302"/>
        <v/>
      </c>
      <c r="K793" s="54"/>
      <c r="L793" s="55" t="str">
        <f t="shared" si="293"/>
        <v/>
      </c>
      <c r="M793" s="67" t="str">
        <f>IF(K793="","",VLOOKUP(K793,DISCIPLINE!$A$2:$C$845,2,))</f>
        <v/>
      </c>
      <c r="N793" s="55" t="str">
        <f t="shared" si="294"/>
        <v/>
      </c>
      <c r="O793" s="67" t="str">
        <f>IF(M793="","",VLOOKUP(M793,DISCIPLINE!$A$2:$C$845,2,))</f>
        <v/>
      </c>
      <c r="P793" s="67" t="str">
        <f t="shared" si="303"/>
        <v/>
      </c>
      <c r="Q793" s="57"/>
      <c r="R793" s="67" t="str">
        <f t="shared" si="295"/>
        <v/>
      </c>
      <c r="S793" s="79" t="str">
        <f>IF(Q793="","",VLOOKUP(Q793,'[1]ACTIVITY &amp; DISCIPLINE CODE'!$F$3:$I$1862,2,))</f>
        <v/>
      </c>
      <c r="T793" s="67" t="str">
        <f t="shared" si="313"/>
        <v/>
      </c>
      <c r="U793" s="67" t="str">
        <f>IF(Q793="","",VLOOKUP(Q793,'[1]ACTIVITY &amp; DISCIPLINE CODE'!$F$3:$I$1862,3,))</f>
        <v/>
      </c>
      <c r="V793" s="67" t="str">
        <f t="shared" si="304"/>
        <v/>
      </c>
      <c r="W793" s="67" t="str">
        <f>IF(Q793="","",VLOOKUP(Q793,'[2]ACTIVITY &amp; DISCIPLINE CODE'!$F$3:$I$1850,4,))</f>
        <v/>
      </c>
      <c r="X793" s="57" t="str">
        <f t="shared" si="305"/>
        <v/>
      </c>
      <c r="Y793" s="34"/>
      <c r="Z793" s="67" t="str">
        <f t="shared" si="314"/>
        <v/>
      </c>
      <c r="AA793" s="67" t="str">
        <f>IF(Y793="","",VLOOKUP(Y793,'DOCUMENT TYPE'!$A$7:$C$837,2,))</f>
        <v/>
      </c>
      <c r="AB793" s="67" t="str">
        <f t="shared" si="315"/>
        <v/>
      </c>
      <c r="AC793" s="67" t="str">
        <f>IF(Y793="","",VLOOKUP(Y793,'DOCUMENT TYPE'!$A$7:$C$837,3,))</f>
        <v/>
      </c>
      <c r="AD793" s="67" t="str">
        <f t="shared" si="306"/>
        <v/>
      </c>
      <c r="AE793" s="54"/>
      <c r="AF793" s="55" t="str">
        <f t="shared" si="316"/>
        <v/>
      </c>
      <c r="AG793" s="67" t="str">
        <f>IF(AE793="","",VLOOKUP(AE793,DISCIPLINE!$A$2:$C$845,2,))</f>
        <v/>
      </c>
      <c r="AH793" s="57" t="str">
        <f t="shared" si="307"/>
        <v/>
      </c>
      <c r="AI793" s="57"/>
      <c r="AJ793" s="57" t="str">
        <f t="shared" si="308"/>
        <v/>
      </c>
      <c r="AK793" s="57"/>
      <c r="AL793" s="57" t="str">
        <f t="shared" si="309"/>
        <v/>
      </c>
      <c r="AM793" s="57"/>
      <c r="AN793" s="57" t="str">
        <f t="shared" si="310"/>
        <v/>
      </c>
      <c r="AO793" s="57"/>
      <c r="AP793" s="25"/>
      <c r="AQ793" s="23" t="str">
        <f t="shared" si="311"/>
        <v>Missing input data</v>
      </c>
      <c r="AR793" s="23" t="str">
        <f t="shared" si="312"/>
        <v>Missing input data</v>
      </c>
      <c r="AS793" s="25"/>
      <c r="AT793" s="23" t="str">
        <f t="shared" si="296"/>
        <v>Missing input data</v>
      </c>
      <c r="AU793" s="23" t="str">
        <f t="shared" si="297"/>
        <v>Missing input data</v>
      </c>
      <c r="AV793" s="25"/>
    </row>
    <row r="794" spans="1:48">
      <c r="A794" s="56"/>
      <c r="B794" s="67" t="str">
        <f t="shared" si="298"/>
        <v/>
      </c>
      <c r="C794" s="57"/>
      <c r="D794" s="67" t="str">
        <f t="shared" si="299"/>
        <v/>
      </c>
      <c r="E794" s="54"/>
      <c r="F794" s="51" t="str">
        <f t="shared" si="300"/>
        <v/>
      </c>
      <c r="G794" s="54"/>
      <c r="H794" s="67" t="str">
        <f t="shared" si="301"/>
        <v/>
      </c>
      <c r="I794" s="54" t="str">
        <f>IF(G794="","",VLOOKUP(G794,'LEVEL-SYSTEM'!$A$2:$B$849,2,))</f>
        <v/>
      </c>
      <c r="J794" s="67" t="str">
        <f t="shared" si="302"/>
        <v/>
      </c>
      <c r="K794" s="54"/>
      <c r="L794" s="55" t="str">
        <f t="shared" si="293"/>
        <v/>
      </c>
      <c r="M794" s="67" t="str">
        <f>IF(K794="","",VLOOKUP(K794,DISCIPLINE!$A$2:$C$845,2,))</f>
        <v/>
      </c>
      <c r="N794" s="55" t="str">
        <f t="shared" si="294"/>
        <v/>
      </c>
      <c r="O794" s="67" t="str">
        <f>IF(M794="","",VLOOKUP(M794,DISCIPLINE!$A$2:$C$845,2,))</f>
        <v/>
      </c>
      <c r="P794" s="67" t="str">
        <f t="shared" si="303"/>
        <v/>
      </c>
      <c r="Q794" s="57"/>
      <c r="R794" s="67" t="str">
        <f t="shared" si="295"/>
        <v/>
      </c>
      <c r="S794" s="79" t="str">
        <f>IF(Q794="","",VLOOKUP(Q794,'[1]ACTIVITY &amp; DISCIPLINE CODE'!$F$3:$I$1862,2,))</f>
        <v/>
      </c>
      <c r="T794" s="67" t="str">
        <f t="shared" si="313"/>
        <v/>
      </c>
      <c r="U794" s="67" t="str">
        <f>IF(Q794="","",VLOOKUP(Q794,'[1]ACTIVITY &amp; DISCIPLINE CODE'!$F$3:$I$1862,3,))</f>
        <v/>
      </c>
      <c r="V794" s="67" t="str">
        <f t="shared" si="304"/>
        <v/>
      </c>
      <c r="W794" s="67" t="str">
        <f>IF(Q794="","",VLOOKUP(Q794,'[2]ACTIVITY &amp; DISCIPLINE CODE'!$F$3:$I$1850,4,))</f>
        <v/>
      </c>
      <c r="X794" s="57" t="str">
        <f t="shared" si="305"/>
        <v/>
      </c>
      <c r="Y794" s="34"/>
      <c r="Z794" s="67" t="str">
        <f t="shared" si="314"/>
        <v/>
      </c>
      <c r="AA794" s="67" t="str">
        <f>IF(Y794="","",VLOOKUP(Y794,'DOCUMENT TYPE'!$A$7:$C$837,2,))</f>
        <v/>
      </c>
      <c r="AB794" s="67" t="str">
        <f t="shared" si="315"/>
        <v/>
      </c>
      <c r="AC794" s="67" t="str">
        <f>IF(Y794="","",VLOOKUP(Y794,'DOCUMENT TYPE'!$A$7:$C$837,3,))</f>
        <v/>
      </c>
      <c r="AD794" s="67" t="str">
        <f t="shared" si="306"/>
        <v/>
      </c>
      <c r="AE794" s="54"/>
      <c r="AF794" s="55" t="str">
        <f t="shared" si="316"/>
        <v/>
      </c>
      <c r="AG794" s="67" t="str">
        <f>IF(AE794="","",VLOOKUP(AE794,DISCIPLINE!$A$2:$C$845,2,))</f>
        <v/>
      </c>
      <c r="AH794" s="57" t="str">
        <f t="shared" si="307"/>
        <v/>
      </c>
      <c r="AI794" s="57"/>
      <c r="AJ794" s="57" t="str">
        <f t="shared" si="308"/>
        <v/>
      </c>
      <c r="AK794" s="57"/>
      <c r="AL794" s="57" t="str">
        <f t="shared" si="309"/>
        <v/>
      </c>
      <c r="AM794" s="57"/>
      <c r="AN794" s="57" t="str">
        <f t="shared" si="310"/>
        <v/>
      </c>
      <c r="AO794" s="57"/>
      <c r="AP794" s="25"/>
      <c r="AQ794" s="23" t="str">
        <f t="shared" si="311"/>
        <v>Missing input data</v>
      </c>
      <c r="AR794" s="23" t="str">
        <f t="shared" si="312"/>
        <v>Missing input data</v>
      </c>
      <c r="AS794" s="25"/>
      <c r="AT794" s="23" t="str">
        <f t="shared" si="296"/>
        <v>Missing input data</v>
      </c>
      <c r="AU794" s="23" t="str">
        <f t="shared" si="297"/>
        <v>Missing input data</v>
      </c>
      <c r="AV794" s="25"/>
    </row>
    <row r="795" spans="1:48">
      <c r="A795" s="56"/>
      <c r="B795" s="67" t="str">
        <f t="shared" si="298"/>
        <v/>
      </c>
      <c r="C795" s="57"/>
      <c r="D795" s="67" t="str">
        <f t="shared" si="299"/>
        <v/>
      </c>
      <c r="E795" s="54"/>
      <c r="F795" s="51" t="str">
        <f t="shared" si="300"/>
        <v/>
      </c>
      <c r="G795" s="54"/>
      <c r="H795" s="67" t="str">
        <f t="shared" si="301"/>
        <v/>
      </c>
      <c r="I795" s="54" t="str">
        <f>IF(G795="","",VLOOKUP(G795,'LEVEL-SYSTEM'!$A$2:$B$849,2,))</f>
        <v/>
      </c>
      <c r="J795" s="67" t="str">
        <f t="shared" si="302"/>
        <v/>
      </c>
      <c r="K795" s="54"/>
      <c r="L795" s="55" t="str">
        <f t="shared" si="293"/>
        <v/>
      </c>
      <c r="M795" s="67" t="str">
        <f>IF(K795="","",VLOOKUP(K795,DISCIPLINE!$A$2:$C$845,2,))</f>
        <v/>
      </c>
      <c r="N795" s="55" t="str">
        <f t="shared" si="294"/>
        <v/>
      </c>
      <c r="O795" s="67" t="str">
        <f>IF(M795="","",VLOOKUP(M795,DISCIPLINE!$A$2:$C$845,2,))</f>
        <v/>
      </c>
      <c r="P795" s="67" t="str">
        <f t="shared" si="303"/>
        <v/>
      </c>
      <c r="Q795" s="57"/>
      <c r="R795" s="67" t="str">
        <f t="shared" si="295"/>
        <v/>
      </c>
      <c r="S795" s="79" t="str">
        <f>IF(Q795="","",VLOOKUP(Q795,'[1]ACTIVITY &amp; DISCIPLINE CODE'!$F$3:$I$1862,2,))</f>
        <v/>
      </c>
      <c r="T795" s="67" t="str">
        <f t="shared" si="313"/>
        <v/>
      </c>
      <c r="U795" s="67" t="str">
        <f>IF(Q795="","",VLOOKUP(Q795,'[1]ACTIVITY &amp; DISCIPLINE CODE'!$F$3:$I$1862,3,))</f>
        <v/>
      </c>
      <c r="V795" s="67" t="str">
        <f t="shared" si="304"/>
        <v/>
      </c>
      <c r="W795" s="67" t="str">
        <f>IF(Q795="","",VLOOKUP(Q795,'[2]ACTIVITY &amp; DISCIPLINE CODE'!$F$3:$I$1850,4,))</f>
        <v/>
      </c>
      <c r="X795" s="57" t="str">
        <f t="shared" si="305"/>
        <v/>
      </c>
      <c r="Y795" s="34"/>
      <c r="Z795" s="67" t="str">
        <f t="shared" si="314"/>
        <v/>
      </c>
      <c r="AA795" s="67" t="str">
        <f>IF(Y795="","",VLOOKUP(Y795,'DOCUMENT TYPE'!$A$7:$C$837,2,))</f>
        <v/>
      </c>
      <c r="AB795" s="67" t="str">
        <f t="shared" si="315"/>
        <v/>
      </c>
      <c r="AC795" s="67" t="str">
        <f>IF(Y795="","",VLOOKUP(Y795,'DOCUMENT TYPE'!$A$7:$C$837,3,))</f>
        <v/>
      </c>
      <c r="AD795" s="67" t="str">
        <f t="shared" si="306"/>
        <v/>
      </c>
      <c r="AE795" s="54"/>
      <c r="AF795" s="55" t="str">
        <f t="shared" si="316"/>
        <v/>
      </c>
      <c r="AG795" s="67" t="str">
        <f>IF(AE795="","",VLOOKUP(AE795,DISCIPLINE!$A$2:$C$845,2,))</f>
        <v/>
      </c>
      <c r="AH795" s="57" t="str">
        <f t="shared" si="307"/>
        <v/>
      </c>
      <c r="AI795" s="57"/>
      <c r="AJ795" s="57" t="str">
        <f t="shared" si="308"/>
        <v/>
      </c>
      <c r="AK795" s="57"/>
      <c r="AL795" s="57" t="str">
        <f t="shared" si="309"/>
        <v/>
      </c>
      <c r="AM795" s="57"/>
      <c r="AN795" s="57" t="str">
        <f t="shared" si="310"/>
        <v/>
      </c>
      <c r="AO795" s="57"/>
      <c r="AP795" s="25"/>
      <c r="AQ795" s="23" t="str">
        <f t="shared" si="311"/>
        <v>Missing input data</v>
      </c>
      <c r="AR795" s="23" t="str">
        <f t="shared" si="312"/>
        <v>Missing input data</v>
      </c>
      <c r="AS795" s="25"/>
      <c r="AT795" s="23" t="str">
        <f t="shared" si="296"/>
        <v>Missing input data</v>
      </c>
      <c r="AU795" s="23" t="str">
        <f t="shared" si="297"/>
        <v>Missing input data</v>
      </c>
      <c r="AV795" s="25"/>
    </row>
    <row r="796" spans="1:48">
      <c r="A796" s="56"/>
      <c r="B796" s="67" t="str">
        <f t="shared" si="298"/>
        <v/>
      </c>
      <c r="C796" s="57"/>
      <c r="D796" s="67" t="str">
        <f t="shared" si="299"/>
        <v/>
      </c>
      <c r="E796" s="54"/>
      <c r="F796" s="51" t="str">
        <f t="shared" si="300"/>
        <v/>
      </c>
      <c r="G796" s="54"/>
      <c r="H796" s="67" t="str">
        <f t="shared" si="301"/>
        <v/>
      </c>
      <c r="I796" s="54" t="str">
        <f>IF(G796="","",VLOOKUP(G796,'LEVEL-SYSTEM'!$A$2:$B$849,2,))</f>
        <v/>
      </c>
      <c r="J796" s="67" t="str">
        <f t="shared" si="302"/>
        <v/>
      </c>
      <c r="K796" s="54"/>
      <c r="L796" s="55" t="str">
        <f t="shared" si="293"/>
        <v/>
      </c>
      <c r="M796" s="67" t="str">
        <f>IF(K796="","",VLOOKUP(K796,DISCIPLINE!$A$2:$C$845,2,))</f>
        <v/>
      </c>
      <c r="N796" s="55" t="str">
        <f t="shared" si="294"/>
        <v/>
      </c>
      <c r="O796" s="67" t="str">
        <f>IF(M796="","",VLOOKUP(M796,DISCIPLINE!$A$2:$C$845,2,))</f>
        <v/>
      </c>
      <c r="P796" s="67" t="str">
        <f t="shared" si="303"/>
        <v/>
      </c>
      <c r="Q796" s="57"/>
      <c r="R796" s="67" t="str">
        <f t="shared" si="295"/>
        <v/>
      </c>
      <c r="S796" s="79" t="str">
        <f>IF(Q796="","",VLOOKUP(Q796,'[1]ACTIVITY &amp; DISCIPLINE CODE'!$F$3:$I$1862,2,))</f>
        <v/>
      </c>
      <c r="T796" s="67" t="str">
        <f t="shared" si="313"/>
        <v/>
      </c>
      <c r="U796" s="67" t="str">
        <f>IF(Q796="","",VLOOKUP(Q796,'[1]ACTIVITY &amp; DISCIPLINE CODE'!$F$3:$I$1862,3,))</f>
        <v/>
      </c>
      <c r="V796" s="67" t="str">
        <f t="shared" si="304"/>
        <v/>
      </c>
      <c r="W796" s="67" t="str">
        <f>IF(Q796="","",VLOOKUP(Q796,'[2]ACTIVITY &amp; DISCIPLINE CODE'!$F$3:$I$1850,4,))</f>
        <v/>
      </c>
      <c r="X796" s="57" t="str">
        <f t="shared" si="305"/>
        <v/>
      </c>
      <c r="Y796" s="34"/>
      <c r="Z796" s="67" t="str">
        <f t="shared" si="314"/>
        <v/>
      </c>
      <c r="AA796" s="67" t="str">
        <f>IF(Y796="","",VLOOKUP(Y796,'DOCUMENT TYPE'!$A$7:$C$837,2,))</f>
        <v/>
      </c>
      <c r="AB796" s="67" t="str">
        <f t="shared" si="315"/>
        <v/>
      </c>
      <c r="AC796" s="67" t="str">
        <f>IF(Y796="","",VLOOKUP(Y796,'DOCUMENT TYPE'!$A$7:$C$837,3,))</f>
        <v/>
      </c>
      <c r="AD796" s="67" t="str">
        <f t="shared" si="306"/>
        <v/>
      </c>
      <c r="AE796" s="54"/>
      <c r="AF796" s="55" t="str">
        <f t="shared" si="316"/>
        <v/>
      </c>
      <c r="AG796" s="67" t="str">
        <f>IF(AE796="","",VLOOKUP(AE796,DISCIPLINE!$A$2:$C$845,2,))</f>
        <v/>
      </c>
      <c r="AH796" s="57" t="str">
        <f t="shared" si="307"/>
        <v/>
      </c>
      <c r="AI796" s="57"/>
      <c r="AJ796" s="57" t="str">
        <f t="shared" si="308"/>
        <v/>
      </c>
      <c r="AK796" s="57"/>
      <c r="AL796" s="57" t="str">
        <f t="shared" si="309"/>
        <v/>
      </c>
      <c r="AM796" s="57"/>
      <c r="AN796" s="57" t="str">
        <f t="shared" si="310"/>
        <v/>
      </c>
      <c r="AO796" s="57"/>
      <c r="AP796" s="25"/>
      <c r="AQ796" s="23" t="str">
        <f t="shared" si="311"/>
        <v>Missing input data</v>
      </c>
      <c r="AR796" s="23" t="str">
        <f t="shared" si="312"/>
        <v>Missing input data</v>
      </c>
      <c r="AS796" s="25"/>
      <c r="AT796" s="23" t="str">
        <f t="shared" si="296"/>
        <v>Missing input data</v>
      </c>
      <c r="AU796" s="23" t="str">
        <f t="shared" si="297"/>
        <v>Missing input data</v>
      </c>
      <c r="AV796" s="25"/>
    </row>
    <row r="797" spans="1:48">
      <c r="A797" s="56"/>
      <c r="B797" s="67" t="str">
        <f t="shared" si="298"/>
        <v/>
      </c>
      <c r="C797" s="57"/>
      <c r="D797" s="67" t="str">
        <f t="shared" si="299"/>
        <v/>
      </c>
      <c r="E797" s="54"/>
      <c r="F797" s="51" t="str">
        <f t="shared" si="300"/>
        <v/>
      </c>
      <c r="G797" s="54"/>
      <c r="H797" s="67" t="str">
        <f t="shared" si="301"/>
        <v/>
      </c>
      <c r="I797" s="54" t="str">
        <f>IF(G797="","",VLOOKUP(G797,'LEVEL-SYSTEM'!$A$2:$B$849,2,))</f>
        <v/>
      </c>
      <c r="J797" s="67" t="str">
        <f t="shared" si="302"/>
        <v/>
      </c>
      <c r="K797" s="54"/>
      <c r="L797" s="55" t="str">
        <f t="shared" si="293"/>
        <v/>
      </c>
      <c r="M797" s="67" t="str">
        <f>IF(K797="","",VLOOKUP(K797,DISCIPLINE!$A$2:$C$845,2,))</f>
        <v/>
      </c>
      <c r="N797" s="55" t="str">
        <f t="shared" si="294"/>
        <v/>
      </c>
      <c r="O797" s="67" t="str">
        <f>IF(M797="","",VLOOKUP(M797,DISCIPLINE!$A$2:$C$845,2,))</f>
        <v/>
      </c>
      <c r="P797" s="67" t="str">
        <f t="shared" si="303"/>
        <v/>
      </c>
      <c r="Q797" s="57"/>
      <c r="R797" s="67" t="str">
        <f t="shared" si="295"/>
        <v/>
      </c>
      <c r="S797" s="79" t="str">
        <f>IF(Q797="","",VLOOKUP(Q797,'[1]ACTIVITY &amp; DISCIPLINE CODE'!$F$3:$I$1862,2,))</f>
        <v/>
      </c>
      <c r="T797" s="67" t="str">
        <f t="shared" si="313"/>
        <v/>
      </c>
      <c r="U797" s="67" t="str">
        <f>IF(Q797="","",VLOOKUP(Q797,'[1]ACTIVITY &amp; DISCIPLINE CODE'!$F$3:$I$1862,3,))</f>
        <v/>
      </c>
      <c r="V797" s="67" t="str">
        <f t="shared" si="304"/>
        <v/>
      </c>
      <c r="W797" s="67" t="str">
        <f>IF(Q797="","",VLOOKUP(Q797,'[2]ACTIVITY &amp; DISCIPLINE CODE'!$F$3:$I$1850,4,))</f>
        <v/>
      </c>
      <c r="X797" s="57" t="str">
        <f t="shared" si="305"/>
        <v/>
      </c>
      <c r="Y797" s="34"/>
      <c r="Z797" s="67" t="str">
        <f t="shared" si="314"/>
        <v/>
      </c>
      <c r="AA797" s="67" t="str">
        <f>IF(Y797="","",VLOOKUP(Y797,'DOCUMENT TYPE'!$A$7:$C$837,2,))</f>
        <v/>
      </c>
      <c r="AB797" s="67" t="str">
        <f t="shared" si="315"/>
        <v/>
      </c>
      <c r="AC797" s="67" t="str">
        <f>IF(Y797="","",VLOOKUP(Y797,'DOCUMENT TYPE'!$A$7:$C$837,3,))</f>
        <v/>
      </c>
      <c r="AD797" s="67" t="str">
        <f t="shared" si="306"/>
        <v/>
      </c>
      <c r="AE797" s="54"/>
      <c r="AF797" s="55" t="str">
        <f t="shared" si="316"/>
        <v/>
      </c>
      <c r="AG797" s="67" t="str">
        <f>IF(AE797="","",VLOOKUP(AE797,DISCIPLINE!$A$2:$C$845,2,))</f>
        <v/>
      </c>
      <c r="AH797" s="57" t="str">
        <f t="shared" si="307"/>
        <v/>
      </c>
      <c r="AI797" s="57"/>
      <c r="AJ797" s="57" t="str">
        <f t="shared" si="308"/>
        <v/>
      </c>
      <c r="AK797" s="57"/>
      <c r="AL797" s="57" t="str">
        <f t="shared" si="309"/>
        <v/>
      </c>
      <c r="AM797" s="57"/>
      <c r="AN797" s="57" t="str">
        <f t="shared" si="310"/>
        <v/>
      </c>
      <c r="AO797" s="57"/>
      <c r="AP797" s="25"/>
      <c r="AQ797" s="23" t="str">
        <f t="shared" si="311"/>
        <v>Missing input data</v>
      </c>
      <c r="AR797" s="23" t="str">
        <f t="shared" si="312"/>
        <v>Missing input data</v>
      </c>
      <c r="AS797" s="25"/>
      <c r="AT797" s="23" t="str">
        <f t="shared" si="296"/>
        <v>Missing input data</v>
      </c>
      <c r="AU797" s="23" t="str">
        <f t="shared" si="297"/>
        <v>Missing input data</v>
      </c>
      <c r="AV797" s="25"/>
    </row>
    <row r="798" spans="1:48">
      <c r="A798" s="56"/>
      <c r="B798" s="67" t="str">
        <f t="shared" si="298"/>
        <v/>
      </c>
      <c r="C798" s="57"/>
      <c r="D798" s="67" t="str">
        <f t="shared" si="299"/>
        <v/>
      </c>
      <c r="E798" s="54"/>
      <c r="F798" s="51" t="str">
        <f t="shared" si="300"/>
        <v/>
      </c>
      <c r="G798" s="54"/>
      <c r="H798" s="67" t="str">
        <f t="shared" si="301"/>
        <v/>
      </c>
      <c r="I798" s="54" t="str">
        <f>IF(G798="","",VLOOKUP(G798,'LEVEL-SYSTEM'!$A$2:$B$849,2,))</f>
        <v/>
      </c>
      <c r="J798" s="67" t="str">
        <f t="shared" si="302"/>
        <v/>
      </c>
      <c r="K798" s="54"/>
      <c r="L798" s="55" t="str">
        <f t="shared" si="293"/>
        <v/>
      </c>
      <c r="M798" s="67" t="str">
        <f>IF(K798="","",VLOOKUP(K798,DISCIPLINE!$A$2:$C$845,2,))</f>
        <v/>
      </c>
      <c r="N798" s="55" t="str">
        <f t="shared" si="294"/>
        <v/>
      </c>
      <c r="O798" s="67" t="str">
        <f>IF(M798="","",VLOOKUP(M798,DISCIPLINE!$A$2:$C$845,2,))</f>
        <v/>
      </c>
      <c r="P798" s="67" t="str">
        <f t="shared" si="303"/>
        <v/>
      </c>
      <c r="Q798" s="57"/>
      <c r="R798" s="67" t="str">
        <f t="shared" si="295"/>
        <v/>
      </c>
      <c r="S798" s="79" t="str">
        <f>IF(Q798="","",VLOOKUP(Q798,'[1]ACTIVITY &amp; DISCIPLINE CODE'!$F$3:$I$1862,2,))</f>
        <v/>
      </c>
      <c r="T798" s="67" t="str">
        <f t="shared" si="313"/>
        <v/>
      </c>
      <c r="U798" s="67" t="str">
        <f>IF(Q798="","",VLOOKUP(Q798,'[1]ACTIVITY &amp; DISCIPLINE CODE'!$F$3:$I$1862,3,))</f>
        <v/>
      </c>
      <c r="V798" s="67" t="str">
        <f t="shared" si="304"/>
        <v/>
      </c>
      <c r="W798" s="67" t="str">
        <f>IF(Q798="","",VLOOKUP(Q798,'[2]ACTIVITY &amp; DISCIPLINE CODE'!$F$3:$I$1850,4,))</f>
        <v/>
      </c>
      <c r="X798" s="57" t="str">
        <f t="shared" si="305"/>
        <v/>
      </c>
      <c r="Y798" s="34"/>
      <c r="Z798" s="67" t="str">
        <f t="shared" si="314"/>
        <v/>
      </c>
      <c r="AA798" s="67" t="str">
        <f>IF(Y798="","",VLOOKUP(Y798,'DOCUMENT TYPE'!$A$7:$C$837,2,))</f>
        <v/>
      </c>
      <c r="AB798" s="67" t="str">
        <f t="shared" si="315"/>
        <v/>
      </c>
      <c r="AC798" s="67" t="str">
        <f>IF(Y798="","",VLOOKUP(Y798,'DOCUMENT TYPE'!$A$7:$C$837,3,))</f>
        <v/>
      </c>
      <c r="AD798" s="67" t="str">
        <f t="shared" si="306"/>
        <v/>
      </c>
      <c r="AE798" s="54"/>
      <c r="AF798" s="55" t="str">
        <f t="shared" si="316"/>
        <v/>
      </c>
      <c r="AG798" s="67" t="str">
        <f>IF(AE798="","",VLOOKUP(AE798,DISCIPLINE!$A$2:$C$845,2,))</f>
        <v/>
      </c>
      <c r="AH798" s="57" t="str">
        <f t="shared" si="307"/>
        <v/>
      </c>
      <c r="AI798" s="57"/>
      <c r="AJ798" s="57" t="str">
        <f t="shared" si="308"/>
        <v/>
      </c>
      <c r="AK798" s="57"/>
      <c r="AL798" s="57" t="str">
        <f t="shared" si="309"/>
        <v/>
      </c>
      <c r="AM798" s="57"/>
      <c r="AN798" s="57" t="str">
        <f t="shared" si="310"/>
        <v/>
      </c>
      <c r="AO798" s="57"/>
      <c r="AP798" s="25"/>
      <c r="AQ798" s="23" t="str">
        <f t="shared" si="311"/>
        <v>Missing input data</v>
      </c>
      <c r="AR798" s="23" t="str">
        <f t="shared" si="312"/>
        <v>Missing input data</v>
      </c>
      <c r="AS798" s="25"/>
      <c r="AT798" s="23" t="str">
        <f t="shared" si="296"/>
        <v>Missing input data</v>
      </c>
      <c r="AU798" s="23" t="str">
        <f t="shared" si="297"/>
        <v>Missing input data</v>
      </c>
      <c r="AV798" s="25"/>
    </row>
    <row r="799" spans="1:48">
      <c r="A799" s="56"/>
      <c r="B799" s="67" t="str">
        <f t="shared" si="298"/>
        <v/>
      </c>
      <c r="C799" s="57"/>
      <c r="D799" s="67" t="str">
        <f t="shared" si="299"/>
        <v/>
      </c>
      <c r="E799" s="54"/>
      <c r="F799" s="51" t="str">
        <f t="shared" si="300"/>
        <v/>
      </c>
      <c r="G799" s="54"/>
      <c r="H799" s="67" t="str">
        <f t="shared" si="301"/>
        <v/>
      </c>
      <c r="I799" s="54" t="str">
        <f>IF(G799="","",VLOOKUP(G799,'LEVEL-SYSTEM'!$A$2:$B$849,2,))</f>
        <v/>
      </c>
      <c r="J799" s="67" t="str">
        <f t="shared" si="302"/>
        <v/>
      </c>
      <c r="K799" s="54"/>
      <c r="L799" s="55" t="str">
        <f t="shared" si="293"/>
        <v/>
      </c>
      <c r="M799" s="67" t="str">
        <f>IF(K799="","",VLOOKUP(K799,DISCIPLINE!$A$2:$C$845,2,))</f>
        <v/>
      </c>
      <c r="N799" s="55" t="str">
        <f t="shared" si="294"/>
        <v/>
      </c>
      <c r="O799" s="67" t="str">
        <f>IF(M799="","",VLOOKUP(M799,DISCIPLINE!$A$2:$C$845,2,))</f>
        <v/>
      </c>
      <c r="P799" s="67" t="str">
        <f t="shared" si="303"/>
        <v/>
      </c>
      <c r="Q799" s="57"/>
      <c r="R799" s="67" t="str">
        <f t="shared" si="295"/>
        <v/>
      </c>
      <c r="S799" s="79" t="str">
        <f>IF(Q799="","",VLOOKUP(Q799,'[1]ACTIVITY &amp; DISCIPLINE CODE'!$F$3:$I$1862,2,))</f>
        <v/>
      </c>
      <c r="T799" s="67" t="str">
        <f t="shared" si="313"/>
        <v/>
      </c>
      <c r="U799" s="67" t="str">
        <f>IF(Q799="","",VLOOKUP(Q799,'[1]ACTIVITY &amp; DISCIPLINE CODE'!$F$3:$I$1862,3,))</f>
        <v/>
      </c>
      <c r="V799" s="67" t="str">
        <f t="shared" si="304"/>
        <v/>
      </c>
      <c r="W799" s="67" t="str">
        <f>IF(Q799="","",VLOOKUP(Q799,'[2]ACTIVITY &amp; DISCIPLINE CODE'!$F$3:$I$1850,4,))</f>
        <v/>
      </c>
      <c r="X799" s="57" t="str">
        <f t="shared" si="305"/>
        <v/>
      </c>
      <c r="Y799" s="34"/>
      <c r="Z799" s="67" t="str">
        <f t="shared" si="314"/>
        <v/>
      </c>
      <c r="AA799" s="67" t="str">
        <f>IF(Y799="","",VLOOKUP(Y799,'DOCUMENT TYPE'!$A$7:$C$837,2,))</f>
        <v/>
      </c>
      <c r="AB799" s="67" t="str">
        <f t="shared" si="315"/>
        <v/>
      </c>
      <c r="AC799" s="67" t="str">
        <f>IF(Y799="","",VLOOKUP(Y799,'DOCUMENT TYPE'!$A$7:$C$837,3,))</f>
        <v/>
      </c>
      <c r="AD799" s="67" t="str">
        <f t="shared" si="306"/>
        <v/>
      </c>
      <c r="AE799" s="54"/>
      <c r="AF799" s="55" t="str">
        <f t="shared" si="316"/>
        <v/>
      </c>
      <c r="AG799" s="67" t="str">
        <f>IF(AE799="","",VLOOKUP(AE799,DISCIPLINE!$A$2:$C$845,2,))</f>
        <v/>
      </c>
      <c r="AH799" s="57" t="str">
        <f t="shared" si="307"/>
        <v/>
      </c>
      <c r="AI799" s="57"/>
      <c r="AJ799" s="57" t="str">
        <f t="shared" si="308"/>
        <v/>
      </c>
      <c r="AK799" s="57"/>
      <c r="AL799" s="57" t="str">
        <f t="shared" si="309"/>
        <v/>
      </c>
      <c r="AM799" s="57"/>
      <c r="AN799" s="57" t="str">
        <f t="shared" si="310"/>
        <v/>
      </c>
      <c r="AO799" s="57"/>
      <c r="AP799" s="25"/>
      <c r="AQ799" s="23" t="str">
        <f t="shared" si="311"/>
        <v>Missing input data</v>
      </c>
      <c r="AR799" s="23" t="str">
        <f t="shared" si="312"/>
        <v>Missing input data</v>
      </c>
      <c r="AS799" s="25"/>
      <c r="AT799" s="23" t="str">
        <f t="shared" si="296"/>
        <v>Missing input data</v>
      </c>
      <c r="AU799" s="23" t="str">
        <f t="shared" si="297"/>
        <v>Missing input data</v>
      </c>
      <c r="AV799" s="25"/>
    </row>
    <row r="800" spans="1:48">
      <c r="A800" s="56"/>
      <c r="B800" s="67" t="str">
        <f t="shared" si="298"/>
        <v/>
      </c>
      <c r="C800" s="57"/>
      <c r="D800" s="67" t="str">
        <f t="shared" si="299"/>
        <v/>
      </c>
      <c r="E800" s="54"/>
      <c r="F800" s="51" t="str">
        <f t="shared" si="300"/>
        <v/>
      </c>
      <c r="G800" s="54"/>
      <c r="H800" s="67" t="str">
        <f t="shared" si="301"/>
        <v/>
      </c>
      <c r="I800" s="54" t="str">
        <f>IF(G800="","",VLOOKUP(G800,'LEVEL-SYSTEM'!$A$2:$B$849,2,))</f>
        <v/>
      </c>
      <c r="J800" s="67" t="str">
        <f t="shared" si="302"/>
        <v/>
      </c>
      <c r="K800" s="54"/>
      <c r="L800" s="55" t="str">
        <f t="shared" si="293"/>
        <v/>
      </c>
      <c r="M800" s="67" t="str">
        <f>IF(K800="","",VLOOKUP(K800,DISCIPLINE!$A$2:$C$845,2,))</f>
        <v/>
      </c>
      <c r="N800" s="55" t="str">
        <f t="shared" si="294"/>
        <v/>
      </c>
      <c r="O800" s="67" t="str">
        <f>IF(M800="","",VLOOKUP(M800,DISCIPLINE!$A$2:$C$845,2,))</f>
        <v/>
      </c>
      <c r="P800" s="67" t="str">
        <f t="shared" si="303"/>
        <v/>
      </c>
      <c r="Q800" s="57"/>
      <c r="R800" s="67" t="str">
        <f t="shared" si="295"/>
        <v/>
      </c>
      <c r="S800" s="79" t="str">
        <f>IF(Q800="","",VLOOKUP(Q800,'[1]ACTIVITY &amp; DISCIPLINE CODE'!$F$3:$I$1862,2,))</f>
        <v/>
      </c>
      <c r="T800" s="67" t="str">
        <f t="shared" si="313"/>
        <v/>
      </c>
      <c r="U800" s="67" t="str">
        <f>IF(Q800="","",VLOOKUP(Q800,'[1]ACTIVITY &amp; DISCIPLINE CODE'!$F$3:$I$1862,3,))</f>
        <v/>
      </c>
      <c r="V800" s="67" t="str">
        <f t="shared" si="304"/>
        <v/>
      </c>
      <c r="W800" s="67" t="str">
        <f>IF(Q800="","",VLOOKUP(Q800,'[2]ACTIVITY &amp; DISCIPLINE CODE'!$F$3:$I$1850,4,))</f>
        <v/>
      </c>
      <c r="X800" s="57" t="str">
        <f t="shared" si="305"/>
        <v/>
      </c>
      <c r="Y800" s="34"/>
      <c r="Z800" s="67" t="str">
        <f t="shared" si="314"/>
        <v/>
      </c>
      <c r="AA800" s="67" t="str">
        <f>IF(Y800="","",VLOOKUP(Y800,'DOCUMENT TYPE'!$A$7:$C$837,2,))</f>
        <v/>
      </c>
      <c r="AB800" s="67" t="str">
        <f t="shared" si="315"/>
        <v/>
      </c>
      <c r="AC800" s="67" t="str">
        <f>IF(Y800="","",VLOOKUP(Y800,'DOCUMENT TYPE'!$A$7:$C$837,3,))</f>
        <v/>
      </c>
      <c r="AD800" s="67" t="str">
        <f t="shared" si="306"/>
        <v/>
      </c>
      <c r="AE800" s="54"/>
      <c r="AF800" s="55" t="str">
        <f t="shared" si="316"/>
        <v/>
      </c>
      <c r="AG800" s="67" t="str">
        <f>IF(AE800="","",VLOOKUP(AE800,DISCIPLINE!$A$2:$C$845,2,))</f>
        <v/>
      </c>
      <c r="AH800" s="57" t="str">
        <f t="shared" si="307"/>
        <v/>
      </c>
      <c r="AI800" s="57"/>
      <c r="AJ800" s="57" t="str">
        <f t="shared" si="308"/>
        <v/>
      </c>
      <c r="AK800" s="57"/>
      <c r="AL800" s="57" t="str">
        <f t="shared" si="309"/>
        <v/>
      </c>
      <c r="AM800" s="57"/>
      <c r="AN800" s="57" t="str">
        <f t="shared" si="310"/>
        <v/>
      </c>
      <c r="AO800" s="57"/>
      <c r="AP800" s="25"/>
      <c r="AQ800" s="23" t="str">
        <f t="shared" si="311"/>
        <v>Missing input data</v>
      </c>
      <c r="AR800" s="23" t="str">
        <f t="shared" si="312"/>
        <v>Missing input data</v>
      </c>
      <c r="AS800" s="25"/>
      <c r="AT800" s="23" t="str">
        <f t="shared" si="296"/>
        <v>Missing input data</v>
      </c>
      <c r="AU800" s="23" t="str">
        <f t="shared" si="297"/>
        <v>Missing input data</v>
      </c>
      <c r="AV800" s="25"/>
    </row>
    <row r="801" spans="1:48">
      <c r="A801" s="56"/>
      <c r="B801" s="67" t="str">
        <f t="shared" si="298"/>
        <v/>
      </c>
      <c r="C801" s="57"/>
      <c r="D801" s="67" t="str">
        <f t="shared" si="299"/>
        <v/>
      </c>
      <c r="E801" s="54"/>
      <c r="F801" s="51" t="str">
        <f t="shared" si="300"/>
        <v/>
      </c>
      <c r="G801" s="54"/>
      <c r="H801" s="67" t="str">
        <f t="shared" si="301"/>
        <v/>
      </c>
      <c r="I801" s="54" t="str">
        <f>IF(G801="","",VLOOKUP(G801,'LEVEL-SYSTEM'!$A$2:$B$849,2,))</f>
        <v/>
      </c>
      <c r="J801" s="67" t="str">
        <f t="shared" si="302"/>
        <v/>
      </c>
      <c r="K801" s="54"/>
      <c r="L801" s="55" t="str">
        <f t="shared" si="293"/>
        <v/>
      </c>
      <c r="M801" s="67" t="str">
        <f>IF(K801="","",VLOOKUP(K801,DISCIPLINE!$A$2:$C$845,2,))</f>
        <v/>
      </c>
      <c r="N801" s="55" t="str">
        <f t="shared" si="294"/>
        <v/>
      </c>
      <c r="O801" s="67" t="str">
        <f>IF(M801="","",VLOOKUP(M801,DISCIPLINE!$A$2:$C$845,2,))</f>
        <v/>
      </c>
      <c r="P801" s="67" t="str">
        <f t="shared" si="303"/>
        <v/>
      </c>
      <c r="Q801" s="57"/>
      <c r="R801" s="67" t="str">
        <f t="shared" si="295"/>
        <v/>
      </c>
      <c r="S801" s="79" t="str">
        <f>IF(Q801="","",VLOOKUP(Q801,'[1]ACTIVITY &amp; DISCIPLINE CODE'!$F$3:$I$1862,2,))</f>
        <v/>
      </c>
      <c r="T801" s="67" t="str">
        <f t="shared" si="313"/>
        <v/>
      </c>
      <c r="U801" s="67" t="str">
        <f>IF(Q801="","",VLOOKUP(Q801,'[1]ACTIVITY &amp; DISCIPLINE CODE'!$F$3:$I$1862,3,))</f>
        <v/>
      </c>
      <c r="V801" s="67" t="str">
        <f t="shared" si="304"/>
        <v/>
      </c>
      <c r="W801" s="67" t="str">
        <f>IF(Q801="","",VLOOKUP(Q801,'[2]ACTIVITY &amp; DISCIPLINE CODE'!$F$3:$I$1850,4,))</f>
        <v/>
      </c>
      <c r="X801" s="57" t="str">
        <f t="shared" si="305"/>
        <v/>
      </c>
      <c r="Y801" s="34"/>
      <c r="Z801" s="67" t="str">
        <f t="shared" si="314"/>
        <v/>
      </c>
      <c r="AA801" s="67" t="str">
        <f>IF(Y801="","",VLOOKUP(Y801,'DOCUMENT TYPE'!$A$7:$C$837,2,))</f>
        <v/>
      </c>
      <c r="AB801" s="67" t="str">
        <f t="shared" si="315"/>
        <v/>
      </c>
      <c r="AC801" s="67" t="str">
        <f>IF(Y801="","",VLOOKUP(Y801,'DOCUMENT TYPE'!$A$7:$C$837,3,))</f>
        <v/>
      </c>
      <c r="AD801" s="67" t="str">
        <f t="shared" si="306"/>
        <v/>
      </c>
      <c r="AE801" s="54"/>
      <c r="AF801" s="55" t="str">
        <f t="shared" si="316"/>
        <v/>
      </c>
      <c r="AG801" s="67" t="str">
        <f>IF(AE801="","",VLOOKUP(AE801,DISCIPLINE!$A$2:$C$845,2,))</f>
        <v/>
      </c>
      <c r="AH801" s="57" t="str">
        <f t="shared" si="307"/>
        <v/>
      </c>
      <c r="AI801" s="57"/>
      <c r="AJ801" s="57" t="str">
        <f t="shared" si="308"/>
        <v/>
      </c>
      <c r="AK801" s="57"/>
      <c r="AL801" s="57" t="str">
        <f t="shared" si="309"/>
        <v/>
      </c>
      <c r="AM801" s="57"/>
      <c r="AN801" s="57" t="str">
        <f t="shared" si="310"/>
        <v/>
      </c>
      <c r="AO801" s="57"/>
      <c r="AP801" s="25"/>
      <c r="AQ801" s="23" t="str">
        <f t="shared" si="311"/>
        <v>Missing input data</v>
      </c>
      <c r="AR801" s="23" t="str">
        <f t="shared" si="312"/>
        <v>Missing input data</v>
      </c>
      <c r="AS801" s="25"/>
      <c r="AT801" s="23" t="str">
        <f t="shared" si="296"/>
        <v>Missing input data</v>
      </c>
      <c r="AU801" s="23" t="str">
        <f t="shared" si="297"/>
        <v>Missing input data</v>
      </c>
      <c r="AV801" s="25"/>
    </row>
    <row r="802" spans="1:48">
      <c r="A802" s="56"/>
      <c r="B802" s="67" t="str">
        <f t="shared" si="298"/>
        <v/>
      </c>
      <c r="C802" s="57"/>
      <c r="D802" s="67" t="str">
        <f t="shared" si="299"/>
        <v/>
      </c>
      <c r="E802" s="54"/>
      <c r="F802" s="51" t="str">
        <f t="shared" si="300"/>
        <v/>
      </c>
      <c r="G802" s="54"/>
      <c r="H802" s="67" t="str">
        <f t="shared" si="301"/>
        <v/>
      </c>
      <c r="I802" s="54" t="str">
        <f>IF(G802="","",VLOOKUP(G802,'LEVEL-SYSTEM'!$A$2:$B$849,2,))</f>
        <v/>
      </c>
      <c r="J802" s="67" t="str">
        <f t="shared" si="302"/>
        <v/>
      </c>
      <c r="K802" s="54"/>
      <c r="L802" s="55" t="str">
        <f t="shared" si="293"/>
        <v/>
      </c>
      <c r="M802" s="67" t="str">
        <f>IF(K802="","",VLOOKUP(K802,DISCIPLINE!$A$2:$C$845,2,))</f>
        <v/>
      </c>
      <c r="N802" s="55" t="str">
        <f t="shared" si="294"/>
        <v/>
      </c>
      <c r="O802" s="67" t="str">
        <f>IF(M802="","",VLOOKUP(M802,DISCIPLINE!$A$2:$C$845,2,))</f>
        <v/>
      </c>
      <c r="P802" s="67" t="str">
        <f t="shared" si="303"/>
        <v/>
      </c>
      <c r="Q802" s="57"/>
      <c r="R802" s="67" t="str">
        <f t="shared" si="295"/>
        <v/>
      </c>
      <c r="S802" s="79" t="str">
        <f>IF(Q802="","",VLOOKUP(Q802,'[1]ACTIVITY &amp; DISCIPLINE CODE'!$F$3:$I$1862,2,))</f>
        <v/>
      </c>
      <c r="T802" s="67" t="str">
        <f t="shared" si="313"/>
        <v/>
      </c>
      <c r="U802" s="67" t="str">
        <f>IF(Q802="","",VLOOKUP(Q802,'[1]ACTIVITY &amp; DISCIPLINE CODE'!$F$3:$I$1862,3,))</f>
        <v/>
      </c>
      <c r="V802" s="67" t="str">
        <f t="shared" si="304"/>
        <v/>
      </c>
      <c r="W802" s="67" t="str">
        <f>IF(Q802="","",VLOOKUP(Q802,'[2]ACTIVITY &amp; DISCIPLINE CODE'!$F$3:$I$1850,4,))</f>
        <v/>
      </c>
      <c r="X802" s="57" t="str">
        <f t="shared" si="305"/>
        <v/>
      </c>
      <c r="Y802" s="34"/>
      <c r="Z802" s="67" t="str">
        <f t="shared" si="314"/>
        <v/>
      </c>
      <c r="AA802" s="67" t="str">
        <f>IF(Y802="","",VLOOKUP(Y802,'DOCUMENT TYPE'!$A$7:$C$837,2,))</f>
        <v/>
      </c>
      <c r="AB802" s="67" t="str">
        <f t="shared" si="315"/>
        <v/>
      </c>
      <c r="AC802" s="67" t="str">
        <f>IF(Y802="","",VLOOKUP(Y802,'DOCUMENT TYPE'!$A$7:$C$837,3,))</f>
        <v/>
      </c>
      <c r="AD802" s="67" t="str">
        <f t="shared" si="306"/>
        <v/>
      </c>
      <c r="AE802" s="54"/>
      <c r="AF802" s="55" t="str">
        <f t="shared" si="316"/>
        <v/>
      </c>
      <c r="AG802" s="67" t="str">
        <f>IF(AE802="","",VLOOKUP(AE802,DISCIPLINE!$A$2:$C$845,2,))</f>
        <v/>
      </c>
      <c r="AH802" s="57" t="str">
        <f t="shared" si="307"/>
        <v/>
      </c>
      <c r="AI802" s="57"/>
      <c r="AJ802" s="57" t="str">
        <f t="shared" si="308"/>
        <v/>
      </c>
      <c r="AK802" s="57"/>
      <c r="AL802" s="57" t="str">
        <f t="shared" si="309"/>
        <v/>
      </c>
      <c r="AM802" s="57"/>
      <c r="AN802" s="57" t="str">
        <f t="shared" si="310"/>
        <v/>
      </c>
      <c r="AO802" s="57"/>
      <c r="AP802" s="25"/>
      <c r="AQ802" s="23" t="str">
        <f t="shared" si="311"/>
        <v>Missing input data</v>
      </c>
      <c r="AR802" s="23" t="str">
        <f t="shared" si="312"/>
        <v>Missing input data</v>
      </c>
      <c r="AS802" s="25"/>
      <c r="AT802" s="23" t="str">
        <f t="shared" si="296"/>
        <v>Missing input data</v>
      </c>
      <c r="AU802" s="23" t="str">
        <f t="shared" si="297"/>
        <v>Missing input data</v>
      </c>
      <c r="AV802" s="25"/>
    </row>
    <row r="803" spans="1:48">
      <c r="A803" s="56"/>
      <c r="B803" s="67" t="str">
        <f t="shared" si="298"/>
        <v/>
      </c>
      <c r="C803" s="57"/>
      <c r="D803" s="67" t="str">
        <f t="shared" si="299"/>
        <v/>
      </c>
      <c r="E803" s="54"/>
      <c r="F803" s="51" t="str">
        <f t="shared" si="300"/>
        <v/>
      </c>
      <c r="G803" s="54"/>
      <c r="H803" s="67" t="str">
        <f t="shared" si="301"/>
        <v/>
      </c>
      <c r="I803" s="54" t="str">
        <f>IF(G803="","",VLOOKUP(G803,'LEVEL-SYSTEM'!$A$2:$B$849,2,))</f>
        <v/>
      </c>
      <c r="J803" s="67" t="str">
        <f t="shared" si="302"/>
        <v/>
      </c>
      <c r="K803" s="54"/>
      <c r="L803" s="55" t="str">
        <f t="shared" si="293"/>
        <v/>
      </c>
      <c r="M803" s="67" t="str">
        <f>IF(K803="","",VLOOKUP(K803,DISCIPLINE!$A$2:$C$845,2,))</f>
        <v/>
      </c>
      <c r="N803" s="55" t="str">
        <f t="shared" si="294"/>
        <v/>
      </c>
      <c r="O803" s="67" t="str">
        <f>IF(M803="","",VLOOKUP(M803,DISCIPLINE!$A$2:$C$845,2,))</f>
        <v/>
      </c>
      <c r="P803" s="67" t="str">
        <f t="shared" si="303"/>
        <v/>
      </c>
      <c r="Q803" s="57"/>
      <c r="R803" s="67" t="str">
        <f t="shared" si="295"/>
        <v/>
      </c>
      <c r="S803" s="79" t="str">
        <f>IF(Q803="","",VLOOKUP(Q803,'[1]ACTIVITY &amp; DISCIPLINE CODE'!$F$3:$I$1862,2,))</f>
        <v/>
      </c>
      <c r="T803" s="67" t="str">
        <f t="shared" si="313"/>
        <v/>
      </c>
      <c r="U803" s="67" t="str">
        <f>IF(Q803="","",VLOOKUP(Q803,'[1]ACTIVITY &amp; DISCIPLINE CODE'!$F$3:$I$1862,3,))</f>
        <v/>
      </c>
      <c r="V803" s="67" t="str">
        <f t="shared" si="304"/>
        <v/>
      </c>
      <c r="W803" s="67" t="str">
        <f>IF(Q803="","",VLOOKUP(Q803,'[2]ACTIVITY &amp; DISCIPLINE CODE'!$F$3:$I$1850,4,))</f>
        <v/>
      </c>
      <c r="X803" s="57" t="str">
        <f t="shared" si="305"/>
        <v/>
      </c>
      <c r="Y803" s="34"/>
      <c r="Z803" s="67" t="str">
        <f t="shared" si="314"/>
        <v/>
      </c>
      <c r="AA803" s="67" t="str">
        <f>IF(Y803="","",VLOOKUP(Y803,'DOCUMENT TYPE'!$A$7:$C$837,2,))</f>
        <v/>
      </c>
      <c r="AB803" s="67" t="str">
        <f t="shared" si="315"/>
        <v/>
      </c>
      <c r="AC803" s="67" t="str">
        <f>IF(Y803="","",VLOOKUP(Y803,'DOCUMENT TYPE'!$A$7:$C$837,3,))</f>
        <v/>
      </c>
      <c r="AD803" s="67" t="str">
        <f t="shared" si="306"/>
        <v/>
      </c>
      <c r="AE803" s="54"/>
      <c r="AF803" s="55" t="str">
        <f t="shared" si="316"/>
        <v/>
      </c>
      <c r="AG803" s="67" t="str">
        <f>IF(AE803="","",VLOOKUP(AE803,DISCIPLINE!$A$2:$C$845,2,))</f>
        <v/>
      </c>
      <c r="AH803" s="57" t="str">
        <f t="shared" si="307"/>
        <v/>
      </c>
      <c r="AI803" s="57"/>
      <c r="AJ803" s="57" t="str">
        <f t="shared" si="308"/>
        <v/>
      </c>
      <c r="AK803" s="57"/>
      <c r="AL803" s="57" t="str">
        <f t="shared" si="309"/>
        <v/>
      </c>
      <c r="AM803" s="57"/>
      <c r="AN803" s="57" t="str">
        <f t="shared" si="310"/>
        <v/>
      </c>
      <c r="AO803" s="57"/>
      <c r="AP803" s="25"/>
      <c r="AQ803" s="23" t="str">
        <f t="shared" si="311"/>
        <v>Missing input data</v>
      </c>
      <c r="AR803" s="23" t="str">
        <f t="shared" si="312"/>
        <v>Missing input data</v>
      </c>
      <c r="AS803" s="25"/>
      <c r="AT803" s="23" t="str">
        <f t="shared" si="296"/>
        <v>Missing input data</v>
      </c>
      <c r="AU803" s="23" t="str">
        <f t="shared" si="297"/>
        <v>Missing input data</v>
      </c>
      <c r="AV803" s="25"/>
    </row>
    <row r="804" spans="1:48">
      <c r="A804" s="56"/>
      <c r="B804" s="67" t="str">
        <f t="shared" si="298"/>
        <v/>
      </c>
      <c r="C804" s="57"/>
      <c r="D804" s="67" t="str">
        <f t="shared" si="299"/>
        <v/>
      </c>
      <c r="E804" s="54"/>
      <c r="F804" s="51" t="str">
        <f t="shared" si="300"/>
        <v/>
      </c>
      <c r="G804" s="54"/>
      <c r="H804" s="67" t="str">
        <f t="shared" si="301"/>
        <v/>
      </c>
      <c r="I804" s="54" t="str">
        <f>IF(G804="","",VLOOKUP(G804,'LEVEL-SYSTEM'!$A$2:$B$849,2,))</f>
        <v/>
      </c>
      <c r="J804" s="67" t="str">
        <f t="shared" si="302"/>
        <v/>
      </c>
      <c r="K804" s="54"/>
      <c r="L804" s="55" t="str">
        <f t="shared" si="293"/>
        <v/>
      </c>
      <c r="M804" s="67" t="str">
        <f>IF(K804="","",VLOOKUP(K804,DISCIPLINE!$A$2:$C$845,2,))</f>
        <v/>
      </c>
      <c r="N804" s="55" t="str">
        <f t="shared" si="294"/>
        <v/>
      </c>
      <c r="O804" s="67" t="str">
        <f>IF(M804="","",VLOOKUP(M804,DISCIPLINE!$A$2:$C$845,2,))</f>
        <v/>
      </c>
      <c r="P804" s="67" t="str">
        <f t="shared" si="303"/>
        <v/>
      </c>
      <c r="Q804" s="57"/>
      <c r="R804" s="67" t="str">
        <f t="shared" si="295"/>
        <v/>
      </c>
      <c r="S804" s="79" t="str">
        <f>IF(Q804="","",VLOOKUP(Q804,'[1]ACTIVITY &amp; DISCIPLINE CODE'!$F$3:$I$1862,2,))</f>
        <v/>
      </c>
      <c r="T804" s="67" t="str">
        <f t="shared" si="313"/>
        <v/>
      </c>
      <c r="U804" s="67" t="str">
        <f>IF(Q804="","",VLOOKUP(Q804,'[1]ACTIVITY &amp; DISCIPLINE CODE'!$F$3:$I$1862,3,))</f>
        <v/>
      </c>
      <c r="V804" s="67" t="str">
        <f t="shared" si="304"/>
        <v/>
      </c>
      <c r="W804" s="67" t="str">
        <f>IF(Q804="","",VLOOKUP(Q804,'[2]ACTIVITY &amp; DISCIPLINE CODE'!$F$3:$I$1850,4,))</f>
        <v/>
      </c>
      <c r="X804" s="57" t="str">
        <f t="shared" si="305"/>
        <v/>
      </c>
      <c r="Y804" s="34"/>
      <c r="Z804" s="67" t="str">
        <f t="shared" si="314"/>
        <v/>
      </c>
      <c r="AA804" s="67" t="str">
        <f>IF(Y804="","",VLOOKUP(Y804,'DOCUMENT TYPE'!$A$7:$C$837,2,))</f>
        <v/>
      </c>
      <c r="AB804" s="67" t="str">
        <f t="shared" si="315"/>
        <v/>
      </c>
      <c r="AC804" s="67" t="str">
        <f>IF(Y804="","",VLOOKUP(Y804,'DOCUMENT TYPE'!$A$7:$C$837,3,))</f>
        <v/>
      </c>
      <c r="AD804" s="67" t="str">
        <f t="shared" si="306"/>
        <v/>
      </c>
      <c r="AE804" s="54"/>
      <c r="AF804" s="55" t="str">
        <f t="shared" si="316"/>
        <v/>
      </c>
      <c r="AG804" s="67" t="str">
        <f>IF(AE804="","",VLOOKUP(AE804,DISCIPLINE!$A$2:$C$845,2,))</f>
        <v/>
      </c>
      <c r="AH804" s="57" t="str">
        <f t="shared" si="307"/>
        <v/>
      </c>
      <c r="AI804" s="57"/>
      <c r="AJ804" s="57" t="str">
        <f t="shared" si="308"/>
        <v/>
      </c>
      <c r="AK804" s="57"/>
      <c r="AL804" s="57" t="str">
        <f t="shared" si="309"/>
        <v/>
      </c>
      <c r="AM804" s="57"/>
      <c r="AN804" s="57" t="str">
        <f t="shared" si="310"/>
        <v/>
      </c>
      <c r="AO804" s="57"/>
      <c r="AP804" s="25"/>
      <c r="AQ804" s="23" t="str">
        <f t="shared" si="311"/>
        <v>Missing input data</v>
      </c>
      <c r="AR804" s="23" t="str">
        <f t="shared" si="312"/>
        <v>Missing input data</v>
      </c>
      <c r="AS804" s="25"/>
      <c r="AT804" s="23" t="str">
        <f t="shared" si="296"/>
        <v>Missing input data</v>
      </c>
      <c r="AU804" s="23" t="str">
        <f t="shared" si="297"/>
        <v>Missing input data</v>
      </c>
      <c r="AV804" s="25"/>
    </row>
    <row r="805" spans="1:48">
      <c r="A805" s="56"/>
      <c r="B805" s="67" t="str">
        <f t="shared" si="298"/>
        <v/>
      </c>
      <c r="C805" s="57"/>
      <c r="D805" s="67" t="str">
        <f t="shared" si="299"/>
        <v/>
      </c>
      <c r="E805" s="54"/>
      <c r="F805" s="51" t="str">
        <f t="shared" si="300"/>
        <v/>
      </c>
      <c r="G805" s="54"/>
      <c r="H805" s="67" t="str">
        <f t="shared" si="301"/>
        <v/>
      </c>
      <c r="I805" s="54" t="str">
        <f>IF(G805="","",VLOOKUP(G805,'LEVEL-SYSTEM'!$A$2:$B$849,2,))</f>
        <v/>
      </c>
      <c r="J805" s="67" t="str">
        <f t="shared" si="302"/>
        <v/>
      </c>
      <c r="K805" s="54"/>
      <c r="L805" s="55" t="str">
        <f t="shared" si="293"/>
        <v/>
      </c>
      <c r="M805" s="67" t="str">
        <f>IF(K805="","",VLOOKUP(K805,DISCIPLINE!$A$2:$C$845,2,))</f>
        <v/>
      </c>
      <c r="N805" s="55" t="str">
        <f t="shared" si="294"/>
        <v/>
      </c>
      <c r="O805" s="67" t="str">
        <f>IF(M805="","",VLOOKUP(M805,DISCIPLINE!$A$2:$C$845,2,))</f>
        <v/>
      </c>
      <c r="P805" s="67" t="str">
        <f t="shared" si="303"/>
        <v/>
      </c>
      <c r="Q805" s="57"/>
      <c r="R805" s="67" t="str">
        <f t="shared" si="295"/>
        <v/>
      </c>
      <c r="S805" s="79" t="str">
        <f>IF(Q805="","",VLOOKUP(Q805,'[1]ACTIVITY &amp; DISCIPLINE CODE'!$F$3:$I$1862,2,))</f>
        <v/>
      </c>
      <c r="T805" s="67" t="str">
        <f t="shared" si="313"/>
        <v/>
      </c>
      <c r="U805" s="67" t="str">
        <f>IF(Q805="","",VLOOKUP(Q805,'[1]ACTIVITY &amp; DISCIPLINE CODE'!$F$3:$I$1862,3,))</f>
        <v/>
      </c>
      <c r="V805" s="67" t="str">
        <f t="shared" si="304"/>
        <v/>
      </c>
      <c r="W805" s="67" t="str">
        <f>IF(Q805="","",VLOOKUP(Q805,'[2]ACTIVITY &amp; DISCIPLINE CODE'!$F$3:$I$1850,4,))</f>
        <v/>
      </c>
      <c r="X805" s="57" t="str">
        <f t="shared" si="305"/>
        <v/>
      </c>
      <c r="Y805" s="34"/>
      <c r="Z805" s="67" t="str">
        <f t="shared" si="314"/>
        <v/>
      </c>
      <c r="AA805" s="67" t="str">
        <f>IF(Y805="","",VLOOKUP(Y805,'DOCUMENT TYPE'!$A$7:$C$837,2,))</f>
        <v/>
      </c>
      <c r="AB805" s="67" t="str">
        <f t="shared" si="315"/>
        <v/>
      </c>
      <c r="AC805" s="67" t="str">
        <f>IF(Y805="","",VLOOKUP(Y805,'DOCUMENT TYPE'!$A$7:$C$837,3,))</f>
        <v/>
      </c>
      <c r="AD805" s="67" t="str">
        <f t="shared" si="306"/>
        <v/>
      </c>
      <c r="AE805" s="54"/>
      <c r="AF805" s="55" t="str">
        <f t="shared" si="316"/>
        <v/>
      </c>
      <c r="AG805" s="67" t="str">
        <f>IF(AE805="","",VLOOKUP(AE805,DISCIPLINE!$A$2:$C$845,2,))</f>
        <v/>
      </c>
      <c r="AH805" s="57" t="str">
        <f t="shared" si="307"/>
        <v/>
      </c>
      <c r="AI805" s="57"/>
      <c r="AJ805" s="57" t="str">
        <f t="shared" si="308"/>
        <v/>
      </c>
      <c r="AK805" s="57"/>
      <c r="AL805" s="57" t="str">
        <f t="shared" si="309"/>
        <v/>
      </c>
      <c r="AM805" s="57"/>
      <c r="AN805" s="57" t="str">
        <f t="shared" si="310"/>
        <v/>
      </c>
      <c r="AO805" s="57"/>
      <c r="AP805" s="25"/>
      <c r="AQ805" s="23" t="str">
        <f t="shared" si="311"/>
        <v>Missing input data</v>
      </c>
      <c r="AR805" s="23" t="str">
        <f t="shared" si="312"/>
        <v>Missing input data</v>
      </c>
      <c r="AS805" s="25"/>
      <c r="AT805" s="23" t="str">
        <f t="shared" si="296"/>
        <v>Missing input data</v>
      </c>
      <c r="AU805" s="23" t="str">
        <f t="shared" si="297"/>
        <v>Missing input data</v>
      </c>
      <c r="AV805" s="25"/>
    </row>
    <row r="806" spans="1:48">
      <c r="A806" s="56"/>
      <c r="B806" s="67" t="str">
        <f t="shared" si="298"/>
        <v/>
      </c>
      <c r="C806" s="57"/>
      <c r="D806" s="67" t="str">
        <f t="shared" si="299"/>
        <v/>
      </c>
      <c r="E806" s="54"/>
      <c r="F806" s="51" t="str">
        <f t="shared" si="300"/>
        <v/>
      </c>
      <c r="G806" s="54"/>
      <c r="H806" s="67" t="str">
        <f t="shared" si="301"/>
        <v/>
      </c>
      <c r="I806" s="54" t="str">
        <f>IF(G806="","",VLOOKUP(G806,'LEVEL-SYSTEM'!$A$2:$B$849,2,))</f>
        <v/>
      </c>
      <c r="J806" s="67" t="str">
        <f t="shared" si="302"/>
        <v/>
      </c>
      <c r="K806" s="54"/>
      <c r="L806" s="55" t="str">
        <f t="shared" si="293"/>
        <v/>
      </c>
      <c r="M806" s="67" t="str">
        <f>IF(K806="","",VLOOKUP(K806,DISCIPLINE!$A$2:$C$845,2,))</f>
        <v/>
      </c>
      <c r="N806" s="55" t="str">
        <f t="shared" si="294"/>
        <v/>
      </c>
      <c r="O806" s="67" t="str">
        <f>IF(M806="","",VLOOKUP(M806,DISCIPLINE!$A$2:$C$845,2,))</f>
        <v/>
      </c>
      <c r="P806" s="67" t="str">
        <f t="shared" si="303"/>
        <v/>
      </c>
      <c r="Q806" s="57"/>
      <c r="R806" s="67" t="str">
        <f t="shared" si="295"/>
        <v/>
      </c>
      <c r="S806" s="79" t="str">
        <f>IF(Q806="","",VLOOKUP(Q806,'[1]ACTIVITY &amp; DISCIPLINE CODE'!$F$3:$I$1862,2,))</f>
        <v/>
      </c>
      <c r="T806" s="67" t="str">
        <f t="shared" si="313"/>
        <v/>
      </c>
      <c r="U806" s="67" t="str">
        <f>IF(Q806="","",VLOOKUP(Q806,'[1]ACTIVITY &amp; DISCIPLINE CODE'!$F$3:$I$1862,3,))</f>
        <v/>
      </c>
      <c r="V806" s="67" t="str">
        <f t="shared" si="304"/>
        <v/>
      </c>
      <c r="W806" s="67" t="str">
        <f>IF(Q806="","",VLOOKUP(Q806,'[2]ACTIVITY &amp; DISCIPLINE CODE'!$F$3:$I$1850,4,))</f>
        <v/>
      </c>
      <c r="X806" s="57" t="str">
        <f t="shared" si="305"/>
        <v/>
      </c>
      <c r="Y806" s="34"/>
      <c r="Z806" s="67" t="str">
        <f t="shared" si="314"/>
        <v/>
      </c>
      <c r="AA806" s="67" t="str">
        <f>IF(Y806="","",VLOOKUP(Y806,'DOCUMENT TYPE'!$A$7:$C$837,2,))</f>
        <v/>
      </c>
      <c r="AB806" s="67" t="str">
        <f t="shared" si="315"/>
        <v/>
      </c>
      <c r="AC806" s="67" t="str">
        <f>IF(Y806="","",VLOOKUP(Y806,'DOCUMENT TYPE'!$A$7:$C$837,3,))</f>
        <v/>
      </c>
      <c r="AD806" s="67" t="str">
        <f t="shared" si="306"/>
        <v/>
      </c>
      <c r="AE806" s="54"/>
      <c r="AF806" s="55" t="str">
        <f t="shared" si="316"/>
        <v/>
      </c>
      <c r="AG806" s="67" t="str">
        <f>IF(AE806="","",VLOOKUP(AE806,DISCIPLINE!$A$2:$C$845,2,))</f>
        <v/>
      </c>
      <c r="AH806" s="57" t="str">
        <f t="shared" si="307"/>
        <v/>
      </c>
      <c r="AI806" s="57"/>
      <c r="AJ806" s="57" t="str">
        <f t="shared" si="308"/>
        <v/>
      </c>
      <c r="AK806" s="57"/>
      <c r="AL806" s="57" t="str">
        <f t="shared" si="309"/>
        <v/>
      </c>
      <c r="AM806" s="57"/>
      <c r="AN806" s="57" t="str">
        <f t="shared" si="310"/>
        <v/>
      </c>
      <c r="AO806" s="57"/>
      <c r="AP806" s="25"/>
      <c r="AQ806" s="23" t="str">
        <f t="shared" si="311"/>
        <v>Missing input data</v>
      </c>
      <c r="AR806" s="23" t="str">
        <f t="shared" si="312"/>
        <v>Missing input data</v>
      </c>
      <c r="AS806" s="25"/>
      <c r="AT806" s="23" t="str">
        <f t="shared" si="296"/>
        <v>Missing input data</v>
      </c>
      <c r="AU806" s="23" t="str">
        <f t="shared" si="297"/>
        <v>Missing input data</v>
      </c>
      <c r="AV806" s="25"/>
    </row>
    <row r="807" spans="1:48">
      <c r="A807" s="56"/>
      <c r="B807" s="67" t="str">
        <f t="shared" si="298"/>
        <v/>
      </c>
      <c r="C807" s="57"/>
      <c r="D807" s="67" t="str">
        <f t="shared" si="299"/>
        <v/>
      </c>
      <c r="E807" s="54"/>
      <c r="F807" s="51" t="str">
        <f t="shared" si="300"/>
        <v/>
      </c>
      <c r="G807" s="54"/>
      <c r="H807" s="67" t="str">
        <f t="shared" si="301"/>
        <v/>
      </c>
      <c r="I807" s="54" t="str">
        <f>IF(G807="","",VLOOKUP(G807,'LEVEL-SYSTEM'!$A$2:$B$849,2,))</f>
        <v/>
      </c>
      <c r="J807" s="67" t="str">
        <f t="shared" si="302"/>
        <v/>
      </c>
      <c r="K807" s="54"/>
      <c r="L807" s="55" t="str">
        <f t="shared" si="293"/>
        <v/>
      </c>
      <c r="M807" s="67" t="str">
        <f>IF(K807="","",VLOOKUP(K807,DISCIPLINE!$A$2:$C$845,2,))</f>
        <v/>
      </c>
      <c r="N807" s="55" t="str">
        <f t="shared" si="294"/>
        <v/>
      </c>
      <c r="O807" s="67" t="str">
        <f>IF(M807="","",VLOOKUP(M807,DISCIPLINE!$A$2:$C$845,2,))</f>
        <v/>
      </c>
      <c r="P807" s="67" t="str">
        <f t="shared" si="303"/>
        <v/>
      </c>
      <c r="Q807" s="57"/>
      <c r="R807" s="67" t="str">
        <f t="shared" si="295"/>
        <v/>
      </c>
      <c r="S807" s="79" t="str">
        <f>IF(Q807="","",VLOOKUP(Q807,'[1]ACTIVITY &amp; DISCIPLINE CODE'!$F$3:$I$1862,2,))</f>
        <v/>
      </c>
      <c r="T807" s="67" t="str">
        <f t="shared" si="313"/>
        <v/>
      </c>
      <c r="U807" s="67" t="str">
        <f>IF(Q807="","",VLOOKUP(Q807,'[1]ACTIVITY &amp; DISCIPLINE CODE'!$F$3:$I$1862,3,))</f>
        <v/>
      </c>
      <c r="V807" s="67" t="str">
        <f t="shared" si="304"/>
        <v/>
      </c>
      <c r="W807" s="67" t="str">
        <f>IF(Q807="","",VLOOKUP(Q807,'[2]ACTIVITY &amp; DISCIPLINE CODE'!$F$3:$I$1850,4,))</f>
        <v/>
      </c>
      <c r="X807" s="57" t="str">
        <f t="shared" si="305"/>
        <v/>
      </c>
      <c r="Y807" s="34"/>
      <c r="Z807" s="67" t="str">
        <f t="shared" si="314"/>
        <v/>
      </c>
      <c r="AA807" s="67" t="str">
        <f>IF(Y807="","",VLOOKUP(Y807,'DOCUMENT TYPE'!$A$7:$C$837,2,))</f>
        <v/>
      </c>
      <c r="AB807" s="67" t="str">
        <f t="shared" si="315"/>
        <v/>
      </c>
      <c r="AC807" s="67" t="str">
        <f>IF(Y807="","",VLOOKUP(Y807,'DOCUMENT TYPE'!$A$7:$C$837,3,))</f>
        <v/>
      </c>
      <c r="AD807" s="67" t="str">
        <f t="shared" si="306"/>
        <v/>
      </c>
      <c r="AE807" s="54"/>
      <c r="AF807" s="55" t="str">
        <f t="shared" si="316"/>
        <v/>
      </c>
      <c r="AG807" s="67" t="str">
        <f>IF(AE807="","",VLOOKUP(AE807,DISCIPLINE!$A$2:$C$845,2,))</f>
        <v/>
      </c>
      <c r="AH807" s="57" t="str">
        <f t="shared" si="307"/>
        <v/>
      </c>
      <c r="AI807" s="57"/>
      <c r="AJ807" s="57" t="str">
        <f t="shared" si="308"/>
        <v/>
      </c>
      <c r="AK807" s="57"/>
      <c r="AL807" s="57" t="str">
        <f t="shared" si="309"/>
        <v/>
      </c>
      <c r="AM807" s="57"/>
      <c r="AN807" s="57" t="str">
        <f t="shared" si="310"/>
        <v/>
      </c>
      <c r="AO807" s="57"/>
      <c r="AP807" s="25"/>
      <c r="AQ807" s="23" t="str">
        <f t="shared" si="311"/>
        <v>Missing input data</v>
      </c>
      <c r="AR807" s="23" t="str">
        <f t="shared" si="312"/>
        <v>Missing input data</v>
      </c>
      <c r="AS807" s="25"/>
      <c r="AT807" s="23" t="str">
        <f t="shared" si="296"/>
        <v>Missing input data</v>
      </c>
      <c r="AU807" s="23" t="str">
        <f t="shared" si="297"/>
        <v>Missing input data</v>
      </c>
      <c r="AV807" s="25"/>
    </row>
    <row r="808" spans="1:48">
      <c r="A808" s="56"/>
      <c r="B808" s="67" t="str">
        <f t="shared" si="298"/>
        <v/>
      </c>
      <c r="C808" s="57"/>
      <c r="D808" s="67" t="str">
        <f t="shared" si="299"/>
        <v/>
      </c>
      <c r="E808" s="54"/>
      <c r="F808" s="51" t="str">
        <f t="shared" si="300"/>
        <v/>
      </c>
      <c r="G808" s="54"/>
      <c r="H808" s="67" t="str">
        <f t="shared" si="301"/>
        <v/>
      </c>
      <c r="I808" s="54" t="str">
        <f>IF(G808="","",VLOOKUP(G808,'LEVEL-SYSTEM'!$A$2:$B$849,2,))</f>
        <v/>
      </c>
      <c r="J808" s="67" t="str">
        <f t="shared" si="302"/>
        <v/>
      </c>
      <c r="K808" s="54"/>
      <c r="L808" s="55" t="str">
        <f t="shared" si="293"/>
        <v/>
      </c>
      <c r="M808" s="67" t="str">
        <f>IF(K808="","",VLOOKUP(K808,DISCIPLINE!$A$2:$C$845,2,))</f>
        <v/>
      </c>
      <c r="N808" s="55" t="str">
        <f t="shared" si="294"/>
        <v/>
      </c>
      <c r="O808" s="67" t="str">
        <f>IF(M808="","",VLOOKUP(M808,DISCIPLINE!$A$2:$C$845,2,))</f>
        <v/>
      </c>
      <c r="P808" s="67" t="str">
        <f t="shared" si="303"/>
        <v/>
      </c>
      <c r="Q808" s="57"/>
      <c r="R808" s="67" t="str">
        <f t="shared" si="295"/>
        <v/>
      </c>
      <c r="S808" s="79" t="str">
        <f>IF(Q808="","",VLOOKUP(Q808,'[1]ACTIVITY &amp; DISCIPLINE CODE'!$F$3:$I$1862,2,))</f>
        <v/>
      </c>
      <c r="T808" s="67" t="str">
        <f t="shared" si="313"/>
        <v/>
      </c>
      <c r="U808" s="67" t="str">
        <f>IF(Q808="","",VLOOKUP(Q808,'[1]ACTIVITY &amp; DISCIPLINE CODE'!$F$3:$I$1862,3,))</f>
        <v/>
      </c>
      <c r="V808" s="67" t="str">
        <f t="shared" si="304"/>
        <v/>
      </c>
      <c r="W808" s="67" t="str">
        <f>IF(Q808="","",VLOOKUP(Q808,'[2]ACTIVITY &amp; DISCIPLINE CODE'!$F$3:$I$1850,4,))</f>
        <v/>
      </c>
      <c r="X808" s="57" t="str">
        <f t="shared" si="305"/>
        <v/>
      </c>
      <c r="Y808" s="34"/>
      <c r="Z808" s="67" t="str">
        <f t="shared" si="314"/>
        <v/>
      </c>
      <c r="AA808" s="67" t="str">
        <f>IF(Y808="","",VLOOKUP(Y808,'DOCUMENT TYPE'!$A$7:$C$837,2,))</f>
        <v/>
      </c>
      <c r="AB808" s="67" t="str">
        <f t="shared" si="315"/>
        <v/>
      </c>
      <c r="AC808" s="67" t="str">
        <f>IF(Y808="","",VLOOKUP(Y808,'DOCUMENT TYPE'!$A$7:$C$837,3,))</f>
        <v/>
      </c>
      <c r="AD808" s="67" t="str">
        <f t="shared" si="306"/>
        <v/>
      </c>
      <c r="AE808" s="54"/>
      <c r="AF808" s="55" t="str">
        <f t="shared" si="316"/>
        <v/>
      </c>
      <c r="AG808" s="67" t="str">
        <f>IF(AE808="","",VLOOKUP(AE808,DISCIPLINE!$A$2:$C$845,2,))</f>
        <v/>
      </c>
      <c r="AH808" s="57" t="str">
        <f t="shared" si="307"/>
        <v/>
      </c>
      <c r="AI808" s="57"/>
      <c r="AJ808" s="57" t="str">
        <f t="shared" si="308"/>
        <v/>
      </c>
      <c r="AK808" s="57"/>
      <c r="AL808" s="57" t="str">
        <f t="shared" si="309"/>
        <v/>
      </c>
      <c r="AM808" s="57"/>
      <c r="AN808" s="57" t="str">
        <f t="shared" si="310"/>
        <v/>
      </c>
      <c r="AO808" s="57"/>
      <c r="AP808" s="25"/>
      <c r="AQ808" s="23" t="str">
        <f t="shared" si="311"/>
        <v>Missing input data</v>
      </c>
      <c r="AR808" s="23" t="str">
        <f t="shared" si="312"/>
        <v>Missing input data</v>
      </c>
      <c r="AS808" s="25"/>
      <c r="AT808" s="23" t="str">
        <f t="shared" si="296"/>
        <v>Missing input data</v>
      </c>
      <c r="AU808" s="23" t="str">
        <f t="shared" si="297"/>
        <v>Missing input data</v>
      </c>
      <c r="AV808" s="25"/>
    </row>
    <row r="809" spans="1:48">
      <c r="A809" s="56"/>
      <c r="B809" s="67" t="str">
        <f t="shared" si="298"/>
        <v/>
      </c>
      <c r="C809" s="57"/>
      <c r="D809" s="67" t="str">
        <f t="shared" si="299"/>
        <v/>
      </c>
      <c r="E809" s="54"/>
      <c r="F809" s="51" t="str">
        <f t="shared" si="300"/>
        <v/>
      </c>
      <c r="G809" s="54"/>
      <c r="H809" s="67" t="str">
        <f t="shared" si="301"/>
        <v/>
      </c>
      <c r="I809" s="54" t="str">
        <f>IF(G809="","",VLOOKUP(G809,'LEVEL-SYSTEM'!$A$2:$B$849,2,))</f>
        <v/>
      </c>
      <c r="J809" s="67" t="str">
        <f t="shared" si="302"/>
        <v/>
      </c>
      <c r="K809" s="54"/>
      <c r="L809" s="55" t="str">
        <f t="shared" si="293"/>
        <v/>
      </c>
      <c r="M809" s="67" t="str">
        <f>IF(K809="","",VLOOKUP(K809,DISCIPLINE!$A$2:$C$845,2,))</f>
        <v/>
      </c>
      <c r="N809" s="55" t="str">
        <f t="shared" si="294"/>
        <v/>
      </c>
      <c r="O809" s="67" t="str">
        <f>IF(M809="","",VLOOKUP(M809,DISCIPLINE!$A$2:$C$845,2,))</f>
        <v/>
      </c>
      <c r="P809" s="67" t="str">
        <f t="shared" si="303"/>
        <v/>
      </c>
      <c r="Q809" s="57"/>
      <c r="R809" s="67" t="str">
        <f t="shared" si="295"/>
        <v/>
      </c>
      <c r="S809" s="79" t="str">
        <f>IF(Q809="","",VLOOKUP(Q809,'[1]ACTIVITY &amp; DISCIPLINE CODE'!$F$3:$I$1862,2,))</f>
        <v/>
      </c>
      <c r="T809" s="67" t="str">
        <f t="shared" si="313"/>
        <v/>
      </c>
      <c r="U809" s="67" t="str">
        <f>IF(Q809="","",VLOOKUP(Q809,'[1]ACTIVITY &amp; DISCIPLINE CODE'!$F$3:$I$1862,3,))</f>
        <v/>
      </c>
      <c r="V809" s="67" t="str">
        <f t="shared" si="304"/>
        <v/>
      </c>
      <c r="W809" s="67" t="str">
        <f>IF(Q809="","",VLOOKUP(Q809,'[2]ACTIVITY &amp; DISCIPLINE CODE'!$F$3:$I$1850,4,))</f>
        <v/>
      </c>
      <c r="X809" s="57" t="str">
        <f t="shared" si="305"/>
        <v/>
      </c>
      <c r="Y809" s="34"/>
      <c r="Z809" s="67" t="str">
        <f t="shared" si="314"/>
        <v/>
      </c>
      <c r="AA809" s="67" t="str">
        <f>IF(Y809="","",VLOOKUP(Y809,'DOCUMENT TYPE'!$A$7:$C$837,2,))</f>
        <v/>
      </c>
      <c r="AB809" s="67" t="str">
        <f t="shared" si="315"/>
        <v/>
      </c>
      <c r="AC809" s="67" t="str">
        <f>IF(Y809="","",VLOOKUP(Y809,'DOCUMENT TYPE'!$A$7:$C$837,3,))</f>
        <v/>
      </c>
      <c r="AD809" s="67" t="str">
        <f t="shared" si="306"/>
        <v/>
      </c>
      <c r="AE809" s="54"/>
      <c r="AF809" s="55" t="str">
        <f t="shared" si="316"/>
        <v/>
      </c>
      <c r="AG809" s="67" t="str">
        <f>IF(AE809="","",VLOOKUP(AE809,DISCIPLINE!$A$2:$C$845,2,))</f>
        <v/>
      </c>
      <c r="AH809" s="57" t="str">
        <f t="shared" si="307"/>
        <v/>
      </c>
      <c r="AI809" s="57"/>
      <c r="AJ809" s="57" t="str">
        <f t="shared" si="308"/>
        <v/>
      </c>
      <c r="AK809" s="57"/>
      <c r="AL809" s="57" t="str">
        <f t="shared" si="309"/>
        <v/>
      </c>
      <c r="AM809" s="57"/>
      <c r="AN809" s="57" t="str">
        <f t="shared" si="310"/>
        <v/>
      </c>
      <c r="AO809" s="57"/>
      <c r="AP809" s="25"/>
      <c r="AQ809" s="23" t="str">
        <f t="shared" si="311"/>
        <v>Missing input data</v>
      </c>
      <c r="AR809" s="23" t="str">
        <f t="shared" si="312"/>
        <v>Missing input data</v>
      </c>
      <c r="AS809" s="25"/>
      <c r="AT809" s="23" t="str">
        <f t="shared" si="296"/>
        <v>Missing input data</v>
      </c>
      <c r="AU809" s="23" t="str">
        <f t="shared" si="297"/>
        <v>Missing input data</v>
      </c>
      <c r="AV809" s="25"/>
    </row>
    <row r="810" spans="1:48">
      <c r="A810" s="56"/>
      <c r="B810" s="67" t="str">
        <f t="shared" si="298"/>
        <v/>
      </c>
      <c r="C810" s="57"/>
      <c r="D810" s="67" t="str">
        <f t="shared" si="299"/>
        <v/>
      </c>
      <c r="E810" s="54"/>
      <c r="F810" s="51" t="str">
        <f t="shared" si="300"/>
        <v/>
      </c>
      <c r="G810" s="54"/>
      <c r="H810" s="67" t="str">
        <f t="shared" si="301"/>
        <v/>
      </c>
      <c r="I810" s="54" t="str">
        <f>IF(G810="","",VLOOKUP(G810,'LEVEL-SYSTEM'!$A$2:$B$849,2,))</f>
        <v/>
      </c>
      <c r="J810" s="67" t="str">
        <f t="shared" si="302"/>
        <v/>
      </c>
      <c r="K810" s="54"/>
      <c r="L810" s="55" t="str">
        <f t="shared" si="293"/>
        <v/>
      </c>
      <c r="M810" s="67" t="str">
        <f>IF(K810="","",VLOOKUP(K810,DISCIPLINE!$A$2:$C$845,2,))</f>
        <v/>
      </c>
      <c r="N810" s="55" t="str">
        <f t="shared" si="294"/>
        <v/>
      </c>
      <c r="O810" s="67" t="str">
        <f>IF(M810="","",VLOOKUP(M810,DISCIPLINE!$A$2:$C$845,2,))</f>
        <v/>
      </c>
      <c r="P810" s="67" t="str">
        <f t="shared" si="303"/>
        <v/>
      </c>
      <c r="Q810" s="57"/>
      <c r="R810" s="67" t="str">
        <f t="shared" si="295"/>
        <v/>
      </c>
      <c r="S810" s="79" t="str">
        <f>IF(Q810="","",VLOOKUP(Q810,'[1]ACTIVITY &amp; DISCIPLINE CODE'!$F$3:$I$1862,2,))</f>
        <v/>
      </c>
      <c r="T810" s="67" t="str">
        <f t="shared" si="313"/>
        <v/>
      </c>
      <c r="U810" s="67" t="str">
        <f>IF(Q810="","",VLOOKUP(Q810,'[1]ACTIVITY &amp; DISCIPLINE CODE'!$F$3:$I$1862,3,))</f>
        <v/>
      </c>
      <c r="V810" s="67" t="str">
        <f t="shared" si="304"/>
        <v/>
      </c>
      <c r="W810" s="67" t="str">
        <f>IF(Q810="","",VLOOKUP(Q810,'[2]ACTIVITY &amp; DISCIPLINE CODE'!$F$3:$I$1850,4,))</f>
        <v/>
      </c>
      <c r="X810" s="57" t="str">
        <f t="shared" si="305"/>
        <v/>
      </c>
      <c r="Y810" s="34"/>
      <c r="Z810" s="67" t="str">
        <f t="shared" si="314"/>
        <v/>
      </c>
      <c r="AA810" s="67" t="str">
        <f>IF(Y810="","",VLOOKUP(Y810,'DOCUMENT TYPE'!$A$7:$C$837,2,))</f>
        <v/>
      </c>
      <c r="AB810" s="67" t="str">
        <f t="shared" si="315"/>
        <v/>
      </c>
      <c r="AC810" s="67" t="str">
        <f>IF(Y810="","",VLOOKUP(Y810,'DOCUMENT TYPE'!$A$7:$C$837,3,))</f>
        <v/>
      </c>
      <c r="AD810" s="67" t="str">
        <f t="shared" si="306"/>
        <v/>
      </c>
      <c r="AE810" s="54"/>
      <c r="AF810" s="55" t="str">
        <f t="shared" si="316"/>
        <v/>
      </c>
      <c r="AG810" s="67" t="str">
        <f>IF(AE810="","",VLOOKUP(AE810,DISCIPLINE!$A$2:$C$845,2,))</f>
        <v/>
      </c>
      <c r="AH810" s="57" t="str">
        <f t="shared" si="307"/>
        <v/>
      </c>
      <c r="AI810" s="57"/>
      <c r="AJ810" s="57" t="str">
        <f t="shared" si="308"/>
        <v/>
      </c>
      <c r="AK810" s="57"/>
      <c r="AL810" s="57" t="str">
        <f t="shared" si="309"/>
        <v/>
      </c>
      <c r="AM810" s="57"/>
      <c r="AN810" s="57" t="str">
        <f t="shared" si="310"/>
        <v/>
      </c>
      <c r="AO810" s="57"/>
      <c r="AP810" s="25"/>
      <c r="AQ810" s="23" t="str">
        <f t="shared" si="311"/>
        <v>Missing input data</v>
      </c>
      <c r="AR810" s="23" t="str">
        <f t="shared" si="312"/>
        <v>Missing input data</v>
      </c>
      <c r="AS810" s="25"/>
      <c r="AT810" s="23" t="str">
        <f t="shared" si="296"/>
        <v>Missing input data</v>
      </c>
      <c r="AU810" s="23" t="str">
        <f t="shared" si="297"/>
        <v>Missing input data</v>
      </c>
      <c r="AV810" s="25"/>
    </row>
    <row r="811" spans="1:48">
      <c r="A811" s="56"/>
      <c r="B811" s="67" t="str">
        <f t="shared" si="298"/>
        <v/>
      </c>
      <c r="C811" s="57"/>
      <c r="D811" s="67" t="str">
        <f t="shared" si="299"/>
        <v/>
      </c>
      <c r="E811" s="54"/>
      <c r="F811" s="51" t="str">
        <f t="shared" si="300"/>
        <v/>
      </c>
      <c r="G811" s="54"/>
      <c r="H811" s="67" t="str">
        <f t="shared" si="301"/>
        <v/>
      </c>
      <c r="I811" s="54" t="str">
        <f>IF(G811="","",VLOOKUP(G811,'LEVEL-SYSTEM'!$A$2:$B$849,2,))</f>
        <v/>
      </c>
      <c r="J811" s="67" t="str">
        <f t="shared" si="302"/>
        <v/>
      </c>
      <c r="K811" s="54"/>
      <c r="L811" s="55" t="str">
        <f t="shared" si="293"/>
        <v/>
      </c>
      <c r="M811" s="67" t="str">
        <f>IF(K811="","",VLOOKUP(K811,DISCIPLINE!$A$2:$C$845,2,))</f>
        <v/>
      </c>
      <c r="N811" s="55" t="str">
        <f t="shared" si="294"/>
        <v/>
      </c>
      <c r="O811" s="67" t="str">
        <f>IF(M811="","",VLOOKUP(M811,DISCIPLINE!$A$2:$C$845,2,))</f>
        <v/>
      </c>
      <c r="P811" s="67" t="str">
        <f t="shared" si="303"/>
        <v/>
      </c>
      <c r="Q811" s="57"/>
      <c r="R811" s="67" t="str">
        <f t="shared" si="295"/>
        <v/>
      </c>
      <c r="S811" s="79" t="str">
        <f>IF(Q811="","",VLOOKUP(Q811,'[1]ACTIVITY &amp; DISCIPLINE CODE'!$F$3:$I$1862,2,))</f>
        <v/>
      </c>
      <c r="T811" s="67" t="str">
        <f t="shared" si="313"/>
        <v/>
      </c>
      <c r="U811" s="67" t="str">
        <f>IF(Q811="","",VLOOKUP(Q811,'[1]ACTIVITY &amp; DISCIPLINE CODE'!$F$3:$I$1862,3,))</f>
        <v/>
      </c>
      <c r="V811" s="67" t="str">
        <f t="shared" si="304"/>
        <v/>
      </c>
      <c r="W811" s="67" t="str">
        <f>IF(Q811="","",VLOOKUP(Q811,'[2]ACTIVITY &amp; DISCIPLINE CODE'!$F$3:$I$1850,4,))</f>
        <v/>
      </c>
      <c r="X811" s="57" t="str">
        <f t="shared" si="305"/>
        <v/>
      </c>
      <c r="Y811" s="34"/>
      <c r="Z811" s="67" t="str">
        <f t="shared" si="314"/>
        <v/>
      </c>
      <c r="AA811" s="67" t="str">
        <f>IF(Y811="","",VLOOKUP(Y811,'DOCUMENT TYPE'!$A$7:$C$837,2,))</f>
        <v/>
      </c>
      <c r="AB811" s="67" t="str">
        <f t="shared" si="315"/>
        <v/>
      </c>
      <c r="AC811" s="67" t="str">
        <f>IF(Y811="","",VLOOKUP(Y811,'DOCUMENT TYPE'!$A$7:$C$837,3,))</f>
        <v/>
      </c>
      <c r="AD811" s="67" t="str">
        <f t="shared" si="306"/>
        <v/>
      </c>
      <c r="AE811" s="54"/>
      <c r="AF811" s="55" t="str">
        <f t="shared" si="316"/>
        <v/>
      </c>
      <c r="AG811" s="67" t="str">
        <f>IF(AE811="","",VLOOKUP(AE811,DISCIPLINE!$A$2:$C$845,2,))</f>
        <v/>
      </c>
      <c r="AH811" s="57" t="str">
        <f t="shared" si="307"/>
        <v/>
      </c>
      <c r="AI811" s="57"/>
      <c r="AJ811" s="57" t="str">
        <f t="shared" si="308"/>
        <v/>
      </c>
      <c r="AK811" s="57"/>
      <c r="AL811" s="57" t="str">
        <f t="shared" si="309"/>
        <v/>
      </c>
      <c r="AM811" s="57"/>
      <c r="AN811" s="57" t="str">
        <f t="shared" si="310"/>
        <v/>
      </c>
      <c r="AO811" s="57"/>
      <c r="AP811" s="25"/>
      <c r="AQ811" s="23" t="str">
        <f t="shared" si="311"/>
        <v>Missing input data</v>
      </c>
      <c r="AR811" s="23" t="str">
        <f t="shared" si="312"/>
        <v>Missing input data</v>
      </c>
      <c r="AS811" s="25"/>
      <c r="AT811" s="23" t="str">
        <f t="shared" si="296"/>
        <v>Missing input data</v>
      </c>
      <c r="AU811" s="23" t="str">
        <f t="shared" si="297"/>
        <v>Missing input data</v>
      </c>
      <c r="AV811" s="25"/>
    </row>
    <row r="812" spans="1:48">
      <c r="A812" s="56"/>
      <c r="B812" s="67" t="str">
        <f t="shared" si="298"/>
        <v/>
      </c>
      <c r="C812" s="57"/>
      <c r="D812" s="67" t="str">
        <f t="shared" si="299"/>
        <v/>
      </c>
      <c r="E812" s="54"/>
      <c r="F812" s="51" t="str">
        <f t="shared" si="300"/>
        <v/>
      </c>
      <c r="G812" s="54"/>
      <c r="H812" s="67" t="str">
        <f t="shared" si="301"/>
        <v/>
      </c>
      <c r="I812" s="54" t="str">
        <f>IF(G812="","",VLOOKUP(G812,'LEVEL-SYSTEM'!$A$2:$B$849,2,))</f>
        <v/>
      </c>
      <c r="J812" s="67" t="str">
        <f t="shared" si="302"/>
        <v/>
      </c>
      <c r="K812" s="54"/>
      <c r="L812" s="55" t="str">
        <f t="shared" si="293"/>
        <v/>
      </c>
      <c r="M812" s="67" t="str">
        <f>IF(K812="","",VLOOKUP(K812,DISCIPLINE!$A$2:$C$845,2,))</f>
        <v/>
      </c>
      <c r="N812" s="55" t="str">
        <f t="shared" si="294"/>
        <v/>
      </c>
      <c r="O812" s="67" t="str">
        <f>IF(M812="","",VLOOKUP(M812,DISCIPLINE!$A$2:$C$845,2,))</f>
        <v/>
      </c>
      <c r="P812" s="67" t="str">
        <f t="shared" si="303"/>
        <v/>
      </c>
      <c r="Q812" s="57"/>
      <c r="R812" s="67" t="str">
        <f t="shared" si="295"/>
        <v/>
      </c>
      <c r="S812" s="79" t="str">
        <f>IF(Q812="","",VLOOKUP(Q812,'[1]ACTIVITY &amp; DISCIPLINE CODE'!$F$3:$I$1862,2,))</f>
        <v/>
      </c>
      <c r="T812" s="67" t="str">
        <f t="shared" si="313"/>
        <v/>
      </c>
      <c r="U812" s="67" t="str">
        <f>IF(Q812="","",VLOOKUP(Q812,'[1]ACTIVITY &amp; DISCIPLINE CODE'!$F$3:$I$1862,3,))</f>
        <v/>
      </c>
      <c r="V812" s="67" t="str">
        <f t="shared" si="304"/>
        <v/>
      </c>
      <c r="W812" s="67" t="str">
        <f>IF(Q812="","",VLOOKUP(Q812,'[2]ACTIVITY &amp; DISCIPLINE CODE'!$F$3:$I$1850,4,))</f>
        <v/>
      </c>
      <c r="X812" s="57" t="str">
        <f t="shared" si="305"/>
        <v/>
      </c>
      <c r="Y812" s="34"/>
      <c r="Z812" s="67" t="str">
        <f t="shared" si="314"/>
        <v/>
      </c>
      <c r="AA812" s="67" t="str">
        <f>IF(Y812="","",VLOOKUP(Y812,'DOCUMENT TYPE'!$A$7:$C$837,2,))</f>
        <v/>
      </c>
      <c r="AB812" s="67" t="str">
        <f t="shared" si="315"/>
        <v/>
      </c>
      <c r="AC812" s="67" t="str">
        <f>IF(Y812="","",VLOOKUP(Y812,'DOCUMENT TYPE'!$A$7:$C$837,3,))</f>
        <v/>
      </c>
      <c r="AD812" s="67" t="str">
        <f t="shared" si="306"/>
        <v/>
      </c>
      <c r="AE812" s="54"/>
      <c r="AF812" s="55" t="str">
        <f t="shared" si="316"/>
        <v/>
      </c>
      <c r="AG812" s="67" t="str">
        <f>IF(AE812="","",VLOOKUP(AE812,DISCIPLINE!$A$2:$C$845,2,))</f>
        <v/>
      </c>
      <c r="AH812" s="57" t="str">
        <f t="shared" si="307"/>
        <v/>
      </c>
      <c r="AI812" s="57"/>
      <c r="AJ812" s="57" t="str">
        <f t="shared" si="308"/>
        <v/>
      </c>
      <c r="AK812" s="57"/>
      <c r="AL812" s="57" t="str">
        <f t="shared" si="309"/>
        <v/>
      </c>
      <c r="AM812" s="57"/>
      <c r="AN812" s="57" t="str">
        <f t="shared" si="310"/>
        <v/>
      </c>
      <c r="AO812" s="57"/>
      <c r="AP812" s="25"/>
      <c r="AQ812" s="23" t="str">
        <f t="shared" si="311"/>
        <v>Missing input data</v>
      </c>
      <c r="AR812" s="23" t="str">
        <f t="shared" si="312"/>
        <v>Missing input data</v>
      </c>
      <c r="AS812" s="25"/>
      <c r="AT812" s="23" t="str">
        <f t="shared" si="296"/>
        <v>Missing input data</v>
      </c>
      <c r="AU812" s="23" t="str">
        <f t="shared" si="297"/>
        <v>Missing input data</v>
      </c>
      <c r="AV812" s="25"/>
    </row>
    <row r="813" spans="1:48">
      <c r="A813" s="56"/>
      <c r="B813" s="67" t="str">
        <f t="shared" si="298"/>
        <v/>
      </c>
      <c r="C813" s="57"/>
      <c r="D813" s="67" t="str">
        <f t="shared" si="299"/>
        <v/>
      </c>
      <c r="E813" s="54"/>
      <c r="F813" s="51" t="str">
        <f t="shared" si="300"/>
        <v/>
      </c>
      <c r="G813" s="54"/>
      <c r="H813" s="67" t="str">
        <f t="shared" si="301"/>
        <v/>
      </c>
      <c r="I813" s="54" t="str">
        <f>IF(G813="","",VLOOKUP(G813,'LEVEL-SYSTEM'!$A$2:$B$849,2,))</f>
        <v/>
      </c>
      <c r="J813" s="67" t="str">
        <f t="shared" si="302"/>
        <v/>
      </c>
      <c r="K813" s="54"/>
      <c r="L813" s="55" t="str">
        <f t="shared" si="293"/>
        <v/>
      </c>
      <c r="M813" s="67" t="str">
        <f>IF(K813="","",VLOOKUP(K813,DISCIPLINE!$A$2:$C$845,2,))</f>
        <v/>
      </c>
      <c r="N813" s="55" t="str">
        <f t="shared" si="294"/>
        <v/>
      </c>
      <c r="O813" s="67" t="str">
        <f>IF(M813="","",VLOOKUP(M813,DISCIPLINE!$A$2:$C$845,2,))</f>
        <v/>
      </c>
      <c r="P813" s="67" t="str">
        <f t="shared" si="303"/>
        <v/>
      </c>
      <c r="Q813" s="57"/>
      <c r="R813" s="67" t="str">
        <f t="shared" si="295"/>
        <v/>
      </c>
      <c r="S813" s="79" t="str">
        <f>IF(Q813="","",VLOOKUP(Q813,'[1]ACTIVITY &amp; DISCIPLINE CODE'!$F$3:$I$1862,2,))</f>
        <v/>
      </c>
      <c r="T813" s="67" t="str">
        <f t="shared" si="313"/>
        <v/>
      </c>
      <c r="U813" s="67" t="str">
        <f>IF(Q813="","",VLOOKUP(Q813,'[1]ACTIVITY &amp; DISCIPLINE CODE'!$F$3:$I$1862,3,))</f>
        <v/>
      </c>
      <c r="V813" s="67" t="str">
        <f t="shared" si="304"/>
        <v/>
      </c>
      <c r="W813" s="67" t="str">
        <f>IF(Q813="","",VLOOKUP(Q813,'[2]ACTIVITY &amp; DISCIPLINE CODE'!$F$3:$I$1850,4,))</f>
        <v/>
      </c>
      <c r="X813" s="57" t="str">
        <f t="shared" si="305"/>
        <v/>
      </c>
      <c r="Y813" s="34"/>
      <c r="Z813" s="67" t="str">
        <f t="shared" si="314"/>
        <v/>
      </c>
      <c r="AA813" s="67" t="str">
        <f>IF(Y813="","",VLOOKUP(Y813,'DOCUMENT TYPE'!$A$7:$C$837,2,))</f>
        <v/>
      </c>
      <c r="AB813" s="67" t="str">
        <f t="shared" si="315"/>
        <v/>
      </c>
      <c r="AC813" s="67" t="str">
        <f>IF(Y813="","",VLOOKUP(Y813,'DOCUMENT TYPE'!$A$7:$C$837,3,))</f>
        <v/>
      </c>
      <c r="AD813" s="67" t="str">
        <f t="shared" si="306"/>
        <v/>
      </c>
      <c r="AE813" s="54"/>
      <c r="AF813" s="55" t="str">
        <f t="shared" si="316"/>
        <v/>
      </c>
      <c r="AG813" s="67" t="str">
        <f>IF(AE813="","",VLOOKUP(AE813,DISCIPLINE!$A$2:$C$845,2,))</f>
        <v/>
      </c>
      <c r="AH813" s="57" t="str">
        <f t="shared" si="307"/>
        <v/>
      </c>
      <c r="AI813" s="57"/>
      <c r="AJ813" s="57" t="str">
        <f t="shared" si="308"/>
        <v/>
      </c>
      <c r="AK813" s="57"/>
      <c r="AL813" s="57" t="str">
        <f t="shared" si="309"/>
        <v/>
      </c>
      <c r="AM813" s="57"/>
      <c r="AN813" s="57" t="str">
        <f t="shared" si="310"/>
        <v/>
      </c>
      <c r="AO813" s="57"/>
      <c r="AP813" s="25"/>
      <c r="AQ813" s="23" t="str">
        <f t="shared" si="311"/>
        <v>Missing input data</v>
      </c>
      <c r="AR813" s="23" t="str">
        <f t="shared" si="312"/>
        <v>Missing input data</v>
      </c>
      <c r="AS813" s="25"/>
      <c r="AT813" s="23" t="str">
        <f t="shared" si="296"/>
        <v>Missing input data</v>
      </c>
      <c r="AU813" s="23" t="str">
        <f t="shared" si="297"/>
        <v>Missing input data</v>
      </c>
      <c r="AV813" s="25"/>
    </row>
    <row r="814" spans="1:48">
      <c r="A814" s="56"/>
      <c r="B814" s="67" t="str">
        <f t="shared" si="298"/>
        <v/>
      </c>
      <c r="C814" s="57"/>
      <c r="D814" s="67" t="str">
        <f t="shared" si="299"/>
        <v/>
      </c>
      <c r="E814" s="54"/>
      <c r="F814" s="51" t="str">
        <f t="shared" si="300"/>
        <v/>
      </c>
      <c r="G814" s="54"/>
      <c r="H814" s="67" t="str">
        <f t="shared" si="301"/>
        <v/>
      </c>
      <c r="I814" s="54" t="str">
        <f>IF(G814="","",VLOOKUP(G814,'LEVEL-SYSTEM'!$A$2:$B$849,2,))</f>
        <v/>
      </c>
      <c r="J814" s="67" t="str">
        <f t="shared" si="302"/>
        <v/>
      </c>
      <c r="K814" s="54"/>
      <c r="L814" s="55" t="str">
        <f t="shared" si="293"/>
        <v/>
      </c>
      <c r="M814" s="67" t="str">
        <f>IF(K814="","",VLOOKUP(K814,DISCIPLINE!$A$2:$C$845,2,))</f>
        <v/>
      </c>
      <c r="N814" s="55" t="str">
        <f t="shared" si="294"/>
        <v/>
      </c>
      <c r="O814" s="67" t="str">
        <f>IF(M814="","",VLOOKUP(M814,DISCIPLINE!$A$2:$C$845,2,))</f>
        <v/>
      </c>
      <c r="P814" s="67" t="str">
        <f t="shared" si="303"/>
        <v/>
      </c>
      <c r="Q814" s="57"/>
      <c r="R814" s="67" t="str">
        <f t="shared" si="295"/>
        <v/>
      </c>
      <c r="S814" s="79" t="str">
        <f>IF(Q814="","",VLOOKUP(Q814,'[1]ACTIVITY &amp; DISCIPLINE CODE'!$F$3:$I$1862,2,))</f>
        <v/>
      </c>
      <c r="T814" s="67" t="str">
        <f t="shared" si="313"/>
        <v/>
      </c>
      <c r="U814" s="67" t="str">
        <f>IF(Q814="","",VLOOKUP(Q814,'[1]ACTIVITY &amp; DISCIPLINE CODE'!$F$3:$I$1862,3,))</f>
        <v/>
      </c>
      <c r="V814" s="67" t="str">
        <f t="shared" si="304"/>
        <v/>
      </c>
      <c r="W814" s="67" t="str">
        <f>IF(Q814="","",VLOOKUP(Q814,'[2]ACTIVITY &amp; DISCIPLINE CODE'!$F$3:$I$1850,4,))</f>
        <v/>
      </c>
      <c r="X814" s="57" t="str">
        <f t="shared" si="305"/>
        <v/>
      </c>
      <c r="Y814" s="34"/>
      <c r="Z814" s="67" t="str">
        <f t="shared" si="314"/>
        <v/>
      </c>
      <c r="AA814" s="67" t="str">
        <f>IF(Y814="","",VLOOKUP(Y814,'DOCUMENT TYPE'!$A$7:$C$837,2,))</f>
        <v/>
      </c>
      <c r="AB814" s="67" t="str">
        <f t="shared" si="315"/>
        <v/>
      </c>
      <c r="AC814" s="67" t="str">
        <f>IF(Y814="","",VLOOKUP(Y814,'DOCUMENT TYPE'!$A$7:$C$837,3,))</f>
        <v/>
      </c>
      <c r="AD814" s="67" t="str">
        <f t="shared" si="306"/>
        <v/>
      </c>
      <c r="AE814" s="54"/>
      <c r="AF814" s="55" t="str">
        <f t="shared" si="316"/>
        <v/>
      </c>
      <c r="AG814" s="67" t="str">
        <f>IF(AE814="","",VLOOKUP(AE814,DISCIPLINE!$A$2:$C$845,2,))</f>
        <v/>
      </c>
      <c r="AH814" s="57" t="str">
        <f t="shared" si="307"/>
        <v/>
      </c>
      <c r="AI814" s="57"/>
      <c r="AJ814" s="57" t="str">
        <f t="shared" si="308"/>
        <v/>
      </c>
      <c r="AK814" s="57"/>
      <c r="AL814" s="57" t="str">
        <f t="shared" si="309"/>
        <v/>
      </c>
      <c r="AM814" s="57"/>
      <c r="AN814" s="57" t="str">
        <f t="shared" si="310"/>
        <v/>
      </c>
      <c r="AO814" s="57"/>
      <c r="AP814" s="25"/>
      <c r="AQ814" s="23" t="str">
        <f t="shared" si="311"/>
        <v>Missing input data</v>
      </c>
      <c r="AR814" s="23" t="str">
        <f t="shared" si="312"/>
        <v>Missing input data</v>
      </c>
      <c r="AS814" s="25"/>
      <c r="AT814" s="23" t="str">
        <f t="shared" si="296"/>
        <v>Missing input data</v>
      </c>
      <c r="AU814" s="23" t="str">
        <f t="shared" si="297"/>
        <v>Missing input data</v>
      </c>
      <c r="AV814" s="25"/>
    </row>
    <row r="815" spans="1:48">
      <c r="A815" s="56"/>
      <c r="B815" s="67" t="str">
        <f t="shared" si="298"/>
        <v/>
      </c>
      <c r="C815" s="57"/>
      <c r="D815" s="67" t="str">
        <f t="shared" si="299"/>
        <v/>
      </c>
      <c r="E815" s="54"/>
      <c r="F815" s="51" t="str">
        <f t="shared" si="300"/>
        <v/>
      </c>
      <c r="G815" s="54"/>
      <c r="H815" s="67" t="str">
        <f t="shared" si="301"/>
        <v/>
      </c>
      <c r="I815" s="54" t="str">
        <f>IF(G815="","",VLOOKUP(G815,'LEVEL-SYSTEM'!$A$2:$B$849,2,))</f>
        <v/>
      </c>
      <c r="J815" s="67" t="str">
        <f t="shared" si="302"/>
        <v/>
      </c>
      <c r="K815" s="54"/>
      <c r="L815" s="55" t="str">
        <f t="shared" si="293"/>
        <v/>
      </c>
      <c r="M815" s="67" t="str">
        <f>IF(K815="","",VLOOKUP(K815,DISCIPLINE!$A$2:$C$845,2,))</f>
        <v/>
      </c>
      <c r="N815" s="55" t="str">
        <f t="shared" si="294"/>
        <v/>
      </c>
      <c r="O815" s="67" t="str">
        <f>IF(M815="","",VLOOKUP(M815,DISCIPLINE!$A$2:$C$845,2,))</f>
        <v/>
      </c>
      <c r="P815" s="67" t="str">
        <f t="shared" si="303"/>
        <v/>
      </c>
      <c r="Q815" s="57"/>
      <c r="R815" s="67" t="str">
        <f t="shared" si="295"/>
        <v/>
      </c>
      <c r="S815" s="79" t="str">
        <f>IF(Q815="","",VLOOKUP(Q815,'[1]ACTIVITY &amp; DISCIPLINE CODE'!$F$3:$I$1862,2,))</f>
        <v/>
      </c>
      <c r="T815" s="67" t="str">
        <f t="shared" si="313"/>
        <v/>
      </c>
      <c r="U815" s="67" t="str">
        <f>IF(Q815="","",VLOOKUP(Q815,'[1]ACTIVITY &amp; DISCIPLINE CODE'!$F$3:$I$1862,3,))</f>
        <v/>
      </c>
      <c r="V815" s="67" t="str">
        <f t="shared" si="304"/>
        <v/>
      </c>
      <c r="W815" s="67" t="str">
        <f>IF(Q815="","",VLOOKUP(Q815,'[2]ACTIVITY &amp; DISCIPLINE CODE'!$F$3:$I$1850,4,))</f>
        <v/>
      </c>
      <c r="X815" s="57" t="str">
        <f t="shared" si="305"/>
        <v/>
      </c>
      <c r="Y815" s="34"/>
      <c r="Z815" s="67" t="str">
        <f t="shared" si="314"/>
        <v/>
      </c>
      <c r="AA815" s="67" t="str">
        <f>IF(Y815="","",VLOOKUP(Y815,'DOCUMENT TYPE'!$A$7:$C$837,2,))</f>
        <v/>
      </c>
      <c r="AB815" s="67" t="str">
        <f t="shared" si="315"/>
        <v/>
      </c>
      <c r="AC815" s="67" t="str">
        <f>IF(Y815="","",VLOOKUP(Y815,'DOCUMENT TYPE'!$A$7:$C$837,3,))</f>
        <v/>
      </c>
      <c r="AD815" s="67" t="str">
        <f t="shared" si="306"/>
        <v/>
      </c>
      <c r="AE815" s="54"/>
      <c r="AF815" s="55" t="str">
        <f t="shared" si="316"/>
        <v/>
      </c>
      <c r="AG815" s="67" t="str">
        <f>IF(AE815="","",VLOOKUP(AE815,DISCIPLINE!$A$2:$C$845,2,))</f>
        <v/>
      </c>
      <c r="AH815" s="57" t="str">
        <f t="shared" si="307"/>
        <v/>
      </c>
      <c r="AI815" s="57"/>
      <c r="AJ815" s="57" t="str">
        <f t="shared" si="308"/>
        <v/>
      </c>
      <c r="AK815" s="57"/>
      <c r="AL815" s="57" t="str">
        <f t="shared" si="309"/>
        <v/>
      </c>
      <c r="AM815" s="57"/>
      <c r="AN815" s="57" t="str">
        <f t="shared" si="310"/>
        <v/>
      </c>
      <c r="AO815" s="57"/>
      <c r="AP815" s="25"/>
      <c r="AQ815" s="23" t="str">
        <f t="shared" si="311"/>
        <v>Missing input data</v>
      </c>
      <c r="AR815" s="23" t="str">
        <f t="shared" si="312"/>
        <v>Missing input data</v>
      </c>
      <c r="AS815" s="25"/>
      <c r="AT815" s="23" t="str">
        <f t="shared" si="296"/>
        <v>Missing input data</v>
      </c>
      <c r="AU815" s="23" t="str">
        <f t="shared" si="297"/>
        <v>Missing input data</v>
      </c>
      <c r="AV815" s="25"/>
    </row>
    <row r="816" spans="1:48">
      <c r="A816" s="56"/>
      <c r="B816" s="67" t="str">
        <f t="shared" si="298"/>
        <v/>
      </c>
      <c r="C816" s="57"/>
      <c r="D816" s="67" t="str">
        <f t="shared" si="299"/>
        <v/>
      </c>
      <c r="E816" s="54"/>
      <c r="F816" s="51" t="str">
        <f t="shared" si="300"/>
        <v/>
      </c>
      <c r="G816" s="54"/>
      <c r="H816" s="67" t="str">
        <f t="shared" si="301"/>
        <v/>
      </c>
      <c r="I816" s="54" t="str">
        <f>IF(G816="","",VLOOKUP(G816,'LEVEL-SYSTEM'!$A$2:$B$849,2,))</f>
        <v/>
      </c>
      <c r="J816" s="67" t="str">
        <f t="shared" si="302"/>
        <v/>
      </c>
      <c r="K816" s="54"/>
      <c r="L816" s="55" t="str">
        <f t="shared" si="293"/>
        <v/>
      </c>
      <c r="M816" s="67" t="str">
        <f>IF(K816="","",VLOOKUP(K816,DISCIPLINE!$A$2:$C$845,2,))</f>
        <v/>
      </c>
      <c r="N816" s="55" t="str">
        <f t="shared" si="294"/>
        <v/>
      </c>
      <c r="O816" s="67" t="str">
        <f>IF(M816="","",VLOOKUP(M816,DISCIPLINE!$A$2:$C$845,2,))</f>
        <v/>
      </c>
      <c r="P816" s="67" t="str">
        <f t="shared" si="303"/>
        <v/>
      </c>
      <c r="Q816" s="57"/>
      <c r="R816" s="67" t="str">
        <f t="shared" si="295"/>
        <v/>
      </c>
      <c r="S816" s="79" t="str">
        <f>IF(Q816="","",VLOOKUP(Q816,'[1]ACTIVITY &amp; DISCIPLINE CODE'!$F$3:$I$1862,2,))</f>
        <v/>
      </c>
      <c r="T816" s="67" t="str">
        <f t="shared" si="313"/>
        <v/>
      </c>
      <c r="U816" s="67" t="str">
        <f>IF(Q816="","",VLOOKUP(Q816,'[1]ACTIVITY &amp; DISCIPLINE CODE'!$F$3:$I$1862,3,))</f>
        <v/>
      </c>
      <c r="V816" s="67" t="str">
        <f t="shared" si="304"/>
        <v/>
      </c>
      <c r="W816" s="67" t="str">
        <f>IF(Q816="","",VLOOKUP(Q816,'[2]ACTIVITY &amp; DISCIPLINE CODE'!$F$3:$I$1850,4,))</f>
        <v/>
      </c>
      <c r="X816" s="57" t="str">
        <f t="shared" si="305"/>
        <v/>
      </c>
      <c r="Y816" s="34"/>
      <c r="Z816" s="67" t="str">
        <f t="shared" si="314"/>
        <v/>
      </c>
      <c r="AA816" s="67" t="str">
        <f>IF(Y816="","",VLOOKUP(Y816,'DOCUMENT TYPE'!$A$7:$C$837,2,))</f>
        <v/>
      </c>
      <c r="AB816" s="67" t="str">
        <f t="shared" si="315"/>
        <v/>
      </c>
      <c r="AC816" s="67" t="str">
        <f>IF(Y816="","",VLOOKUP(Y816,'DOCUMENT TYPE'!$A$7:$C$837,3,))</f>
        <v/>
      </c>
      <c r="AD816" s="67" t="str">
        <f t="shared" si="306"/>
        <v/>
      </c>
      <c r="AE816" s="54"/>
      <c r="AF816" s="55" t="str">
        <f t="shared" si="316"/>
        <v/>
      </c>
      <c r="AG816" s="67" t="str">
        <f>IF(AE816="","",VLOOKUP(AE816,DISCIPLINE!$A$2:$C$845,2,))</f>
        <v/>
      </c>
      <c r="AH816" s="57" t="str">
        <f t="shared" si="307"/>
        <v/>
      </c>
      <c r="AI816" s="57"/>
      <c r="AJ816" s="57" t="str">
        <f t="shared" si="308"/>
        <v/>
      </c>
      <c r="AK816" s="57"/>
      <c r="AL816" s="57" t="str">
        <f t="shared" si="309"/>
        <v/>
      </c>
      <c r="AM816" s="57"/>
      <c r="AN816" s="57" t="str">
        <f t="shared" si="310"/>
        <v/>
      </c>
      <c r="AO816" s="57"/>
      <c r="AP816" s="25"/>
      <c r="AQ816" s="23" t="str">
        <f t="shared" si="311"/>
        <v>Missing input data</v>
      </c>
      <c r="AR816" s="23" t="str">
        <f t="shared" si="312"/>
        <v>Missing input data</v>
      </c>
      <c r="AS816" s="25"/>
      <c r="AT816" s="23" t="str">
        <f t="shared" si="296"/>
        <v>Missing input data</v>
      </c>
      <c r="AU816" s="23" t="str">
        <f t="shared" si="297"/>
        <v>Missing input data</v>
      </c>
      <c r="AV816" s="25"/>
    </row>
    <row r="817" spans="1:48">
      <c r="A817" s="56"/>
      <c r="B817" s="67" t="str">
        <f t="shared" si="298"/>
        <v/>
      </c>
      <c r="C817" s="57"/>
      <c r="D817" s="67" t="str">
        <f t="shared" si="299"/>
        <v/>
      </c>
      <c r="E817" s="54"/>
      <c r="F817" s="51" t="str">
        <f t="shared" si="300"/>
        <v/>
      </c>
      <c r="G817" s="54"/>
      <c r="H817" s="67" t="str">
        <f t="shared" si="301"/>
        <v/>
      </c>
      <c r="I817" s="54" t="str">
        <f>IF(G817="","",VLOOKUP(G817,'LEVEL-SYSTEM'!$A$2:$B$849,2,))</f>
        <v/>
      </c>
      <c r="J817" s="67" t="str">
        <f t="shared" si="302"/>
        <v/>
      </c>
      <c r="K817" s="54"/>
      <c r="L817" s="55" t="str">
        <f t="shared" si="293"/>
        <v/>
      </c>
      <c r="M817" s="67" t="str">
        <f>IF(K817="","",VLOOKUP(K817,DISCIPLINE!$A$2:$C$845,2,))</f>
        <v/>
      </c>
      <c r="N817" s="55" t="str">
        <f t="shared" si="294"/>
        <v/>
      </c>
      <c r="O817" s="67" t="str">
        <f>IF(M817="","",VLOOKUP(M817,DISCIPLINE!$A$2:$C$845,2,))</f>
        <v/>
      </c>
      <c r="P817" s="67" t="str">
        <f t="shared" si="303"/>
        <v/>
      </c>
      <c r="Q817" s="57"/>
      <c r="R817" s="67" t="str">
        <f t="shared" si="295"/>
        <v/>
      </c>
      <c r="S817" s="79" t="str">
        <f>IF(Q817="","",VLOOKUP(Q817,'[1]ACTIVITY &amp; DISCIPLINE CODE'!$F$3:$I$1862,2,))</f>
        <v/>
      </c>
      <c r="T817" s="67" t="str">
        <f t="shared" si="313"/>
        <v/>
      </c>
      <c r="U817" s="67" t="str">
        <f>IF(Q817="","",VLOOKUP(Q817,'[1]ACTIVITY &amp; DISCIPLINE CODE'!$F$3:$I$1862,3,))</f>
        <v/>
      </c>
      <c r="V817" s="67" t="str">
        <f t="shared" si="304"/>
        <v/>
      </c>
      <c r="W817" s="67" t="str">
        <f>IF(Q817="","",VLOOKUP(Q817,'[2]ACTIVITY &amp; DISCIPLINE CODE'!$F$3:$I$1850,4,))</f>
        <v/>
      </c>
      <c r="X817" s="57" t="str">
        <f t="shared" si="305"/>
        <v/>
      </c>
      <c r="Y817" s="34"/>
      <c r="Z817" s="67" t="str">
        <f t="shared" si="314"/>
        <v/>
      </c>
      <c r="AA817" s="67" t="str">
        <f>IF(Y817="","",VLOOKUP(Y817,'DOCUMENT TYPE'!$A$7:$C$837,2,))</f>
        <v/>
      </c>
      <c r="AB817" s="67" t="str">
        <f t="shared" si="315"/>
        <v/>
      </c>
      <c r="AC817" s="67" t="str">
        <f>IF(Y817="","",VLOOKUP(Y817,'DOCUMENT TYPE'!$A$7:$C$837,3,))</f>
        <v/>
      </c>
      <c r="AD817" s="67" t="str">
        <f t="shared" si="306"/>
        <v/>
      </c>
      <c r="AE817" s="54"/>
      <c r="AF817" s="55" t="str">
        <f t="shared" si="316"/>
        <v/>
      </c>
      <c r="AG817" s="67" t="str">
        <f>IF(AE817="","",VLOOKUP(AE817,DISCIPLINE!$A$2:$C$845,2,))</f>
        <v/>
      </c>
      <c r="AH817" s="57" t="str">
        <f t="shared" si="307"/>
        <v/>
      </c>
      <c r="AI817" s="57"/>
      <c r="AJ817" s="57" t="str">
        <f t="shared" si="308"/>
        <v/>
      </c>
      <c r="AK817" s="57"/>
      <c r="AL817" s="57" t="str">
        <f t="shared" si="309"/>
        <v/>
      </c>
      <c r="AM817" s="57"/>
      <c r="AN817" s="57" t="str">
        <f t="shared" si="310"/>
        <v/>
      </c>
      <c r="AO817" s="57"/>
      <c r="AP817" s="25"/>
      <c r="AQ817" s="23" t="str">
        <f t="shared" si="311"/>
        <v>Missing input data</v>
      </c>
      <c r="AR817" s="23" t="str">
        <f t="shared" si="312"/>
        <v>Missing input data</v>
      </c>
      <c r="AS817" s="25"/>
      <c r="AT817" s="23" t="str">
        <f t="shared" si="296"/>
        <v>Missing input data</v>
      </c>
      <c r="AU817" s="23" t="str">
        <f t="shared" si="297"/>
        <v>Missing input data</v>
      </c>
      <c r="AV817" s="25"/>
    </row>
    <row r="818" spans="1:48">
      <c r="A818" s="56"/>
      <c r="B818" s="67" t="str">
        <f t="shared" si="298"/>
        <v/>
      </c>
      <c r="C818" s="57"/>
      <c r="D818" s="67" t="str">
        <f t="shared" si="299"/>
        <v/>
      </c>
      <c r="E818" s="54"/>
      <c r="F818" s="51" t="str">
        <f t="shared" si="300"/>
        <v/>
      </c>
      <c r="G818" s="54"/>
      <c r="H818" s="67" t="str">
        <f t="shared" si="301"/>
        <v/>
      </c>
      <c r="I818" s="54" t="str">
        <f>IF(G818="","",VLOOKUP(G818,'LEVEL-SYSTEM'!$A$2:$B$849,2,))</f>
        <v/>
      </c>
      <c r="J818" s="67" t="str">
        <f t="shared" si="302"/>
        <v/>
      </c>
      <c r="K818" s="54"/>
      <c r="L818" s="55" t="str">
        <f t="shared" si="293"/>
        <v/>
      </c>
      <c r="M818" s="67" t="str">
        <f>IF(K818="","",VLOOKUP(K818,DISCIPLINE!$A$2:$C$845,2,))</f>
        <v/>
      </c>
      <c r="N818" s="55" t="str">
        <f t="shared" si="294"/>
        <v/>
      </c>
      <c r="O818" s="67" t="str">
        <f>IF(M818="","",VLOOKUP(M818,DISCIPLINE!$A$2:$C$845,2,))</f>
        <v/>
      </c>
      <c r="P818" s="67" t="str">
        <f t="shared" si="303"/>
        <v/>
      </c>
      <c r="Q818" s="57"/>
      <c r="R818" s="67" t="str">
        <f t="shared" si="295"/>
        <v/>
      </c>
      <c r="S818" s="79" t="str">
        <f>IF(Q818="","",VLOOKUP(Q818,'[1]ACTIVITY &amp; DISCIPLINE CODE'!$F$3:$I$1862,2,))</f>
        <v/>
      </c>
      <c r="T818" s="67" t="str">
        <f t="shared" si="313"/>
        <v/>
      </c>
      <c r="U818" s="67" t="str">
        <f>IF(Q818="","",VLOOKUP(Q818,'[1]ACTIVITY &amp; DISCIPLINE CODE'!$F$3:$I$1862,3,))</f>
        <v/>
      </c>
      <c r="V818" s="67" t="str">
        <f t="shared" si="304"/>
        <v/>
      </c>
      <c r="W818" s="67" t="str">
        <f>IF(Q818="","",VLOOKUP(Q818,'[2]ACTIVITY &amp; DISCIPLINE CODE'!$F$3:$I$1850,4,))</f>
        <v/>
      </c>
      <c r="X818" s="57" t="str">
        <f t="shared" si="305"/>
        <v/>
      </c>
      <c r="Y818" s="34"/>
      <c r="Z818" s="67" t="str">
        <f t="shared" si="314"/>
        <v/>
      </c>
      <c r="AA818" s="67" t="str">
        <f>IF(Y818="","",VLOOKUP(Y818,'DOCUMENT TYPE'!$A$7:$C$837,2,))</f>
        <v/>
      </c>
      <c r="AB818" s="67" t="str">
        <f t="shared" si="315"/>
        <v/>
      </c>
      <c r="AC818" s="67" t="str">
        <f>IF(Y818="","",VLOOKUP(Y818,'DOCUMENT TYPE'!$A$7:$C$837,3,))</f>
        <v/>
      </c>
      <c r="AD818" s="67" t="str">
        <f t="shared" si="306"/>
        <v/>
      </c>
      <c r="AE818" s="54"/>
      <c r="AF818" s="55" t="str">
        <f t="shared" si="316"/>
        <v/>
      </c>
      <c r="AG818" s="67" t="str">
        <f>IF(AE818="","",VLOOKUP(AE818,DISCIPLINE!$A$2:$C$845,2,))</f>
        <v/>
      </c>
      <c r="AH818" s="57" t="str">
        <f t="shared" si="307"/>
        <v/>
      </c>
      <c r="AI818" s="57"/>
      <c r="AJ818" s="57" t="str">
        <f t="shared" si="308"/>
        <v/>
      </c>
      <c r="AK818" s="57"/>
      <c r="AL818" s="57" t="str">
        <f t="shared" si="309"/>
        <v/>
      </c>
      <c r="AM818" s="57"/>
      <c r="AN818" s="57" t="str">
        <f t="shared" si="310"/>
        <v/>
      </c>
      <c r="AO818" s="57"/>
      <c r="AP818" s="25"/>
      <c r="AQ818" s="23" t="str">
        <f t="shared" si="311"/>
        <v>Missing input data</v>
      </c>
      <c r="AR818" s="23" t="str">
        <f t="shared" si="312"/>
        <v>Missing input data</v>
      </c>
      <c r="AS818" s="25"/>
      <c r="AT818" s="23" t="str">
        <f t="shared" si="296"/>
        <v>Missing input data</v>
      </c>
      <c r="AU818" s="23" t="str">
        <f t="shared" si="297"/>
        <v>Missing input data</v>
      </c>
      <c r="AV818" s="25"/>
    </row>
    <row r="819" spans="1:48">
      <c r="A819" s="56"/>
      <c r="B819" s="67" t="str">
        <f t="shared" si="298"/>
        <v/>
      </c>
      <c r="C819" s="57"/>
      <c r="D819" s="67" t="str">
        <f t="shared" si="299"/>
        <v/>
      </c>
      <c r="E819" s="54"/>
      <c r="F819" s="51" t="str">
        <f t="shared" si="300"/>
        <v/>
      </c>
      <c r="G819" s="54"/>
      <c r="H819" s="67" t="str">
        <f t="shared" si="301"/>
        <v/>
      </c>
      <c r="I819" s="54" t="str">
        <f>IF(G819="","",VLOOKUP(G819,'LEVEL-SYSTEM'!$A$2:$B$849,2,))</f>
        <v/>
      </c>
      <c r="J819" s="67" t="str">
        <f t="shared" si="302"/>
        <v/>
      </c>
      <c r="K819" s="54"/>
      <c r="L819" s="55" t="str">
        <f t="shared" si="293"/>
        <v/>
      </c>
      <c r="M819" s="67" t="str">
        <f>IF(K819="","",VLOOKUP(K819,DISCIPLINE!$A$2:$C$845,2,))</f>
        <v/>
      </c>
      <c r="N819" s="55" t="str">
        <f t="shared" si="294"/>
        <v/>
      </c>
      <c r="O819" s="67" t="str">
        <f>IF(M819="","",VLOOKUP(M819,DISCIPLINE!$A$2:$C$845,2,))</f>
        <v/>
      </c>
      <c r="P819" s="67" t="str">
        <f t="shared" si="303"/>
        <v/>
      </c>
      <c r="Q819" s="57"/>
      <c r="R819" s="67" t="str">
        <f t="shared" si="295"/>
        <v/>
      </c>
      <c r="S819" s="79" t="str">
        <f>IF(Q819="","",VLOOKUP(Q819,'[1]ACTIVITY &amp; DISCIPLINE CODE'!$F$3:$I$1862,2,))</f>
        <v/>
      </c>
      <c r="T819" s="67" t="str">
        <f t="shared" si="313"/>
        <v/>
      </c>
      <c r="U819" s="67" t="str">
        <f>IF(Q819="","",VLOOKUP(Q819,'[1]ACTIVITY &amp; DISCIPLINE CODE'!$F$3:$I$1862,3,))</f>
        <v/>
      </c>
      <c r="V819" s="67" t="str">
        <f t="shared" si="304"/>
        <v/>
      </c>
      <c r="W819" s="67" t="str">
        <f>IF(Q819="","",VLOOKUP(Q819,'[2]ACTIVITY &amp; DISCIPLINE CODE'!$F$3:$I$1850,4,))</f>
        <v/>
      </c>
      <c r="X819" s="57" t="str">
        <f t="shared" si="305"/>
        <v/>
      </c>
      <c r="Y819" s="34"/>
      <c r="Z819" s="67" t="str">
        <f t="shared" si="314"/>
        <v/>
      </c>
      <c r="AA819" s="67" t="str">
        <f>IF(Y819="","",VLOOKUP(Y819,'DOCUMENT TYPE'!$A$7:$C$837,2,))</f>
        <v/>
      </c>
      <c r="AB819" s="67" t="str">
        <f t="shared" si="315"/>
        <v/>
      </c>
      <c r="AC819" s="67" t="str">
        <f>IF(Y819="","",VLOOKUP(Y819,'DOCUMENT TYPE'!$A$7:$C$837,3,))</f>
        <v/>
      </c>
      <c r="AD819" s="67" t="str">
        <f t="shared" si="306"/>
        <v/>
      </c>
      <c r="AE819" s="54"/>
      <c r="AF819" s="55" t="str">
        <f t="shared" si="316"/>
        <v/>
      </c>
      <c r="AG819" s="67" t="str">
        <f>IF(AE819="","",VLOOKUP(AE819,DISCIPLINE!$A$2:$C$845,2,))</f>
        <v/>
      </c>
      <c r="AH819" s="57" t="str">
        <f t="shared" si="307"/>
        <v/>
      </c>
      <c r="AI819" s="57"/>
      <c r="AJ819" s="57" t="str">
        <f t="shared" si="308"/>
        <v/>
      </c>
      <c r="AK819" s="57"/>
      <c r="AL819" s="57" t="str">
        <f t="shared" si="309"/>
        <v/>
      </c>
      <c r="AM819" s="57"/>
      <c r="AN819" s="57" t="str">
        <f t="shared" si="310"/>
        <v/>
      </c>
      <c r="AO819" s="57"/>
      <c r="AP819" s="25"/>
      <c r="AQ819" s="23" t="str">
        <f t="shared" si="311"/>
        <v>Missing input data</v>
      </c>
      <c r="AR819" s="23" t="str">
        <f t="shared" si="312"/>
        <v>Missing input data</v>
      </c>
      <c r="AS819" s="25"/>
      <c r="AT819" s="23" t="str">
        <f t="shared" si="296"/>
        <v>Missing input data</v>
      </c>
      <c r="AU819" s="23" t="str">
        <f t="shared" si="297"/>
        <v>Missing input data</v>
      </c>
      <c r="AV819" s="25"/>
    </row>
    <row r="820" spans="1:48">
      <c r="A820" s="56"/>
      <c r="B820" s="67" t="str">
        <f t="shared" si="298"/>
        <v/>
      </c>
      <c r="C820" s="57"/>
      <c r="D820" s="67" t="str">
        <f t="shared" si="299"/>
        <v/>
      </c>
      <c r="E820" s="54"/>
      <c r="F820" s="51" t="str">
        <f t="shared" si="300"/>
        <v/>
      </c>
      <c r="G820" s="54"/>
      <c r="H820" s="67" t="str">
        <f t="shared" si="301"/>
        <v/>
      </c>
      <c r="I820" s="54" t="str">
        <f>IF(G820="","",VLOOKUP(G820,'LEVEL-SYSTEM'!$A$2:$B$849,2,))</f>
        <v/>
      </c>
      <c r="J820" s="67" t="str">
        <f t="shared" si="302"/>
        <v/>
      </c>
      <c r="K820" s="54"/>
      <c r="L820" s="55" t="str">
        <f t="shared" si="293"/>
        <v/>
      </c>
      <c r="M820" s="67" t="str">
        <f>IF(K820="","",VLOOKUP(K820,DISCIPLINE!$A$2:$C$845,2,))</f>
        <v/>
      </c>
      <c r="N820" s="55" t="str">
        <f t="shared" si="294"/>
        <v/>
      </c>
      <c r="O820" s="67" t="str">
        <f>IF(M820="","",VLOOKUP(M820,DISCIPLINE!$A$2:$C$845,2,))</f>
        <v/>
      </c>
      <c r="P820" s="67" t="str">
        <f t="shared" si="303"/>
        <v/>
      </c>
      <c r="Q820" s="57"/>
      <c r="R820" s="67" t="str">
        <f t="shared" si="295"/>
        <v/>
      </c>
      <c r="S820" s="79" t="str">
        <f>IF(Q820="","",VLOOKUP(Q820,'[1]ACTIVITY &amp; DISCIPLINE CODE'!$F$3:$I$1862,2,))</f>
        <v/>
      </c>
      <c r="T820" s="67" t="str">
        <f t="shared" si="313"/>
        <v/>
      </c>
      <c r="U820" s="67" t="str">
        <f>IF(Q820="","",VLOOKUP(Q820,'[1]ACTIVITY &amp; DISCIPLINE CODE'!$F$3:$I$1862,3,))</f>
        <v/>
      </c>
      <c r="V820" s="67" t="str">
        <f t="shared" si="304"/>
        <v/>
      </c>
      <c r="W820" s="67" t="str">
        <f>IF(Q820="","",VLOOKUP(Q820,'[2]ACTIVITY &amp; DISCIPLINE CODE'!$F$3:$I$1850,4,))</f>
        <v/>
      </c>
      <c r="X820" s="57" t="str">
        <f t="shared" si="305"/>
        <v/>
      </c>
      <c r="Y820" s="34"/>
      <c r="Z820" s="67" t="str">
        <f t="shared" si="314"/>
        <v/>
      </c>
      <c r="AA820" s="67" t="str">
        <f>IF(Y820="","",VLOOKUP(Y820,'DOCUMENT TYPE'!$A$7:$C$837,2,))</f>
        <v/>
      </c>
      <c r="AB820" s="67" t="str">
        <f t="shared" si="315"/>
        <v/>
      </c>
      <c r="AC820" s="67" t="str">
        <f>IF(Y820="","",VLOOKUP(Y820,'DOCUMENT TYPE'!$A$7:$C$837,3,))</f>
        <v/>
      </c>
      <c r="AD820" s="67" t="str">
        <f t="shared" si="306"/>
        <v/>
      </c>
      <c r="AE820" s="54"/>
      <c r="AF820" s="55" t="str">
        <f t="shared" si="316"/>
        <v/>
      </c>
      <c r="AG820" s="67" t="str">
        <f>IF(AE820="","",VLOOKUP(AE820,DISCIPLINE!$A$2:$C$845,2,))</f>
        <v/>
      </c>
      <c r="AH820" s="57" t="str">
        <f t="shared" si="307"/>
        <v/>
      </c>
      <c r="AI820" s="57"/>
      <c r="AJ820" s="57" t="str">
        <f t="shared" si="308"/>
        <v/>
      </c>
      <c r="AK820" s="57"/>
      <c r="AL820" s="57" t="str">
        <f t="shared" si="309"/>
        <v/>
      </c>
      <c r="AM820" s="57"/>
      <c r="AN820" s="57" t="str">
        <f t="shared" si="310"/>
        <v/>
      </c>
      <c r="AO820" s="57"/>
      <c r="AP820" s="25"/>
      <c r="AQ820" s="23" t="str">
        <f t="shared" si="311"/>
        <v>Missing input data</v>
      </c>
      <c r="AR820" s="23" t="str">
        <f t="shared" si="312"/>
        <v>Missing input data</v>
      </c>
      <c r="AS820" s="25"/>
      <c r="AT820" s="23" t="str">
        <f t="shared" si="296"/>
        <v>Missing input data</v>
      </c>
      <c r="AU820" s="23" t="str">
        <f t="shared" si="297"/>
        <v>Missing input data</v>
      </c>
      <c r="AV820" s="25"/>
    </row>
    <row r="821" spans="1:48">
      <c r="A821" s="56"/>
      <c r="B821" s="67" t="str">
        <f t="shared" si="298"/>
        <v/>
      </c>
      <c r="C821" s="57"/>
      <c r="D821" s="67" t="str">
        <f t="shared" si="299"/>
        <v/>
      </c>
      <c r="E821" s="54"/>
      <c r="F821" s="51" t="str">
        <f t="shared" si="300"/>
        <v/>
      </c>
      <c r="G821" s="54"/>
      <c r="H821" s="67" t="str">
        <f t="shared" si="301"/>
        <v/>
      </c>
      <c r="I821" s="54" t="str">
        <f>IF(G821="","",VLOOKUP(G821,'LEVEL-SYSTEM'!$A$2:$B$849,2,))</f>
        <v/>
      </c>
      <c r="J821" s="67" t="str">
        <f t="shared" si="302"/>
        <v/>
      </c>
      <c r="K821" s="54"/>
      <c r="L821" s="55" t="str">
        <f t="shared" si="293"/>
        <v/>
      </c>
      <c r="M821" s="67" t="str">
        <f>IF(K821="","",VLOOKUP(K821,DISCIPLINE!$A$2:$C$845,2,))</f>
        <v/>
      </c>
      <c r="N821" s="55" t="str">
        <f t="shared" si="294"/>
        <v/>
      </c>
      <c r="O821" s="67" t="str">
        <f>IF(M821="","",VLOOKUP(M821,DISCIPLINE!$A$2:$C$845,2,))</f>
        <v/>
      </c>
      <c r="P821" s="67" t="str">
        <f t="shared" si="303"/>
        <v/>
      </c>
      <c r="Q821" s="57"/>
      <c r="R821" s="67" t="str">
        <f t="shared" si="295"/>
        <v/>
      </c>
      <c r="S821" s="79" t="str">
        <f>IF(Q821="","",VLOOKUP(Q821,'[1]ACTIVITY &amp; DISCIPLINE CODE'!$F$3:$I$1862,2,))</f>
        <v/>
      </c>
      <c r="T821" s="67" t="str">
        <f t="shared" si="313"/>
        <v/>
      </c>
      <c r="U821" s="67" t="str">
        <f>IF(Q821="","",VLOOKUP(Q821,'[1]ACTIVITY &amp; DISCIPLINE CODE'!$F$3:$I$1862,3,))</f>
        <v/>
      </c>
      <c r="V821" s="67" t="str">
        <f t="shared" si="304"/>
        <v/>
      </c>
      <c r="W821" s="67" t="str">
        <f>IF(Q821="","",VLOOKUP(Q821,'[2]ACTIVITY &amp; DISCIPLINE CODE'!$F$3:$I$1850,4,))</f>
        <v/>
      </c>
      <c r="X821" s="57" t="str">
        <f t="shared" si="305"/>
        <v/>
      </c>
      <c r="Y821" s="34"/>
      <c r="Z821" s="67" t="str">
        <f t="shared" si="314"/>
        <v/>
      </c>
      <c r="AA821" s="67" t="str">
        <f>IF(Y821="","",VLOOKUP(Y821,'DOCUMENT TYPE'!$A$7:$C$837,2,))</f>
        <v/>
      </c>
      <c r="AB821" s="67" t="str">
        <f t="shared" si="315"/>
        <v/>
      </c>
      <c r="AC821" s="67" t="str">
        <f>IF(Y821="","",VLOOKUP(Y821,'DOCUMENT TYPE'!$A$7:$C$837,3,))</f>
        <v/>
      </c>
      <c r="AD821" s="67" t="str">
        <f t="shared" si="306"/>
        <v/>
      </c>
      <c r="AE821" s="54"/>
      <c r="AF821" s="55" t="str">
        <f t="shared" si="316"/>
        <v/>
      </c>
      <c r="AG821" s="67" t="str">
        <f>IF(AE821="","",VLOOKUP(AE821,DISCIPLINE!$A$2:$C$845,2,))</f>
        <v/>
      </c>
      <c r="AH821" s="57" t="str">
        <f t="shared" si="307"/>
        <v/>
      </c>
      <c r="AI821" s="57"/>
      <c r="AJ821" s="57" t="str">
        <f t="shared" si="308"/>
        <v/>
      </c>
      <c r="AK821" s="57"/>
      <c r="AL821" s="57" t="str">
        <f t="shared" si="309"/>
        <v/>
      </c>
      <c r="AM821" s="57"/>
      <c r="AN821" s="57" t="str">
        <f t="shared" si="310"/>
        <v/>
      </c>
      <c r="AO821" s="57"/>
      <c r="AP821" s="25"/>
      <c r="AQ821" s="23" t="str">
        <f t="shared" si="311"/>
        <v>Missing input data</v>
      </c>
      <c r="AR821" s="23" t="str">
        <f t="shared" si="312"/>
        <v>Missing input data</v>
      </c>
      <c r="AS821" s="25"/>
      <c r="AT821" s="23" t="str">
        <f t="shared" si="296"/>
        <v>Missing input data</v>
      </c>
      <c r="AU821" s="23" t="str">
        <f t="shared" si="297"/>
        <v>Missing input data</v>
      </c>
      <c r="AV821" s="25"/>
    </row>
    <row r="822" spans="1:48">
      <c r="A822" s="56"/>
      <c r="B822" s="67" t="str">
        <f t="shared" si="298"/>
        <v/>
      </c>
      <c r="C822" s="57"/>
      <c r="D822" s="67" t="str">
        <f t="shared" si="299"/>
        <v/>
      </c>
      <c r="E822" s="54"/>
      <c r="F822" s="51" t="str">
        <f t="shared" si="300"/>
        <v/>
      </c>
      <c r="G822" s="54"/>
      <c r="H822" s="67" t="str">
        <f t="shared" si="301"/>
        <v/>
      </c>
      <c r="I822" s="54" t="str">
        <f>IF(G822="","",VLOOKUP(G822,'LEVEL-SYSTEM'!$A$2:$B$849,2,))</f>
        <v/>
      </c>
      <c r="J822" s="67" t="str">
        <f t="shared" si="302"/>
        <v/>
      </c>
      <c r="K822" s="54"/>
      <c r="L822" s="55" t="str">
        <f t="shared" si="293"/>
        <v/>
      </c>
      <c r="M822" s="67" t="str">
        <f>IF(K822="","",VLOOKUP(K822,DISCIPLINE!$A$2:$C$845,2,))</f>
        <v/>
      </c>
      <c r="N822" s="55" t="str">
        <f t="shared" si="294"/>
        <v/>
      </c>
      <c r="O822" s="67" t="str">
        <f>IF(M822="","",VLOOKUP(M822,DISCIPLINE!$A$2:$C$845,2,))</f>
        <v/>
      </c>
      <c r="P822" s="67" t="str">
        <f t="shared" si="303"/>
        <v/>
      </c>
      <c r="Q822" s="57"/>
      <c r="R822" s="67" t="str">
        <f t="shared" si="295"/>
        <v/>
      </c>
      <c r="S822" s="79" t="str">
        <f>IF(Q822="","",VLOOKUP(Q822,'[1]ACTIVITY &amp; DISCIPLINE CODE'!$F$3:$I$1862,2,))</f>
        <v/>
      </c>
      <c r="T822" s="67" t="str">
        <f t="shared" si="313"/>
        <v/>
      </c>
      <c r="U822" s="67" t="str">
        <f>IF(Q822="","",VLOOKUP(Q822,'[1]ACTIVITY &amp; DISCIPLINE CODE'!$F$3:$I$1862,3,))</f>
        <v/>
      </c>
      <c r="V822" s="67" t="str">
        <f t="shared" si="304"/>
        <v/>
      </c>
      <c r="W822" s="67" t="str">
        <f>IF(Q822="","",VLOOKUP(Q822,'[2]ACTIVITY &amp; DISCIPLINE CODE'!$F$3:$I$1850,4,))</f>
        <v/>
      </c>
      <c r="X822" s="57" t="str">
        <f t="shared" si="305"/>
        <v/>
      </c>
      <c r="Y822" s="34"/>
      <c r="Z822" s="67" t="str">
        <f t="shared" si="314"/>
        <v/>
      </c>
      <c r="AA822" s="67" t="str">
        <f>IF(Y822="","",VLOOKUP(Y822,'DOCUMENT TYPE'!$A$7:$C$837,2,))</f>
        <v/>
      </c>
      <c r="AB822" s="67" t="str">
        <f t="shared" si="315"/>
        <v/>
      </c>
      <c r="AC822" s="67" t="str">
        <f>IF(Y822="","",VLOOKUP(Y822,'DOCUMENT TYPE'!$A$7:$C$837,3,))</f>
        <v/>
      </c>
      <c r="AD822" s="67" t="str">
        <f t="shared" si="306"/>
        <v/>
      </c>
      <c r="AE822" s="54"/>
      <c r="AF822" s="55" t="str">
        <f t="shared" si="316"/>
        <v/>
      </c>
      <c r="AG822" s="67" t="str">
        <f>IF(AE822="","",VLOOKUP(AE822,DISCIPLINE!$A$2:$C$845,2,))</f>
        <v/>
      </c>
      <c r="AH822" s="57" t="str">
        <f t="shared" si="307"/>
        <v/>
      </c>
      <c r="AI822" s="57"/>
      <c r="AJ822" s="57" t="str">
        <f t="shared" si="308"/>
        <v/>
      </c>
      <c r="AK822" s="57"/>
      <c r="AL822" s="57" t="str">
        <f t="shared" si="309"/>
        <v/>
      </c>
      <c r="AM822" s="57"/>
      <c r="AN822" s="57" t="str">
        <f t="shared" si="310"/>
        <v/>
      </c>
      <c r="AO822" s="57"/>
      <c r="AP822" s="25"/>
      <c r="AQ822" s="23" t="str">
        <f t="shared" si="311"/>
        <v>Missing input data</v>
      </c>
      <c r="AR822" s="23" t="str">
        <f t="shared" si="312"/>
        <v>Missing input data</v>
      </c>
      <c r="AS822" s="25"/>
      <c r="AT822" s="23" t="str">
        <f t="shared" si="296"/>
        <v>Missing input data</v>
      </c>
      <c r="AU822" s="23" t="str">
        <f t="shared" si="297"/>
        <v>Missing input data</v>
      </c>
      <c r="AV822" s="25"/>
    </row>
    <row r="823" spans="1:48">
      <c r="A823" s="56"/>
      <c r="B823" s="67" t="str">
        <f t="shared" si="298"/>
        <v/>
      </c>
      <c r="C823" s="57"/>
      <c r="D823" s="67" t="str">
        <f t="shared" si="299"/>
        <v/>
      </c>
      <c r="E823" s="54"/>
      <c r="F823" s="51" t="str">
        <f t="shared" si="300"/>
        <v/>
      </c>
      <c r="G823" s="54"/>
      <c r="H823" s="67" t="str">
        <f t="shared" si="301"/>
        <v/>
      </c>
      <c r="I823" s="54" t="str">
        <f>IF(G823="","",VLOOKUP(G823,'LEVEL-SYSTEM'!$A$2:$B$849,2,))</f>
        <v/>
      </c>
      <c r="J823" s="67" t="str">
        <f t="shared" si="302"/>
        <v/>
      </c>
      <c r="K823" s="54"/>
      <c r="L823" s="55" t="str">
        <f t="shared" si="293"/>
        <v/>
      </c>
      <c r="M823" s="67" t="str">
        <f>IF(K823="","",VLOOKUP(K823,DISCIPLINE!$A$2:$C$845,2,))</f>
        <v/>
      </c>
      <c r="N823" s="55" t="str">
        <f t="shared" si="294"/>
        <v/>
      </c>
      <c r="O823" s="67" t="str">
        <f>IF(M823="","",VLOOKUP(M823,DISCIPLINE!$A$2:$C$845,2,))</f>
        <v/>
      </c>
      <c r="P823" s="67" t="str">
        <f t="shared" si="303"/>
        <v/>
      </c>
      <c r="Q823" s="57"/>
      <c r="R823" s="67" t="str">
        <f t="shared" si="295"/>
        <v/>
      </c>
      <c r="S823" s="79" t="str">
        <f>IF(Q823="","",VLOOKUP(Q823,'[1]ACTIVITY &amp; DISCIPLINE CODE'!$F$3:$I$1862,2,))</f>
        <v/>
      </c>
      <c r="T823" s="67" t="str">
        <f t="shared" si="313"/>
        <v/>
      </c>
      <c r="U823" s="67" t="str">
        <f>IF(Q823="","",VLOOKUP(Q823,'[1]ACTIVITY &amp; DISCIPLINE CODE'!$F$3:$I$1862,3,))</f>
        <v/>
      </c>
      <c r="V823" s="67" t="str">
        <f t="shared" si="304"/>
        <v/>
      </c>
      <c r="W823" s="67" t="str">
        <f>IF(Q823="","",VLOOKUP(Q823,'[2]ACTIVITY &amp; DISCIPLINE CODE'!$F$3:$I$1850,4,))</f>
        <v/>
      </c>
      <c r="X823" s="57" t="str">
        <f t="shared" si="305"/>
        <v/>
      </c>
      <c r="Y823" s="34"/>
      <c r="Z823" s="67" t="str">
        <f t="shared" si="314"/>
        <v/>
      </c>
      <c r="AA823" s="67" t="str">
        <f>IF(Y823="","",VLOOKUP(Y823,'DOCUMENT TYPE'!$A$7:$C$837,2,))</f>
        <v/>
      </c>
      <c r="AB823" s="67" t="str">
        <f t="shared" si="315"/>
        <v/>
      </c>
      <c r="AC823" s="67" t="str">
        <f>IF(Y823="","",VLOOKUP(Y823,'DOCUMENT TYPE'!$A$7:$C$837,3,))</f>
        <v/>
      </c>
      <c r="AD823" s="67" t="str">
        <f t="shared" si="306"/>
        <v/>
      </c>
      <c r="AE823" s="54"/>
      <c r="AF823" s="55" t="str">
        <f t="shared" si="316"/>
        <v/>
      </c>
      <c r="AG823" s="67" t="str">
        <f>IF(AE823="","",VLOOKUP(AE823,DISCIPLINE!$A$2:$C$845,2,))</f>
        <v/>
      </c>
      <c r="AH823" s="57" t="str">
        <f t="shared" si="307"/>
        <v/>
      </c>
      <c r="AI823" s="57"/>
      <c r="AJ823" s="57" t="str">
        <f t="shared" si="308"/>
        <v/>
      </c>
      <c r="AK823" s="57"/>
      <c r="AL823" s="57" t="str">
        <f t="shared" si="309"/>
        <v/>
      </c>
      <c r="AM823" s="57"/>
      <c r="AN823" s="57" t="str">
        <f t="shared" si="310"/>
        <v/>
      </c>
      <c r="AO823" s="57"/>
      <c r="AP823" s="25"/>
      <c r="AQ823" s="23" t="str">
        <f t="shared" si="311"/>
        <v>Missing input data</v>
      </c>
      <c r="AR823" s="23" t="str">
        <f t="shared" si="312"/>
        <v>Missing input data</v>
      </c>
      <c r="AS823" s="25"/>
      <c r="AT823" s="23" t="str">
        <f t="shared" si="296"/>
        <v>Missing input data</v>
      </c>
      <c r="AU823" s="23" t="str">
        <f t="shared" si="297"/>
        <v>Missing input data</v>
      </c>
      <c r="AV823" s="25"/>
    </row>
    <row r="824" spans="1:48">
      <c r="A824" s="56"/>
      <c r="B824" s="67" t="str">
        <f t="shared" si="298"/>
        <v/>
      </c>
      <c r="C824" s="57"/>
      <c r="D824" s="67" t="str">
        <f t="shared" si="299"/>
        <v/>
      </c>
      <c r="E824" s="54"/>
      <c r="F824" s="51" t="str">
        <f t="shared" si="300"/>
        <v/>
      </c>
      <c r="G824" s="54"/>
      <c r="H824" s="67" t="str">
        <f t="shared" si="301"/>
        <v/>
      </c>
      <c r="I824" s="54" t="str">
        <f>IF(G824="","",VLOOKUP(G824,'LEVEL-SYSTEM'!$A$2:$B$849,2,))</f>
        <v/>
      </c>
      <c r="J824" s="67" t="str">
        <f t="shared" si="302"/>
        <v/>
      </c>
      <c r="K824" s="54"/>
      <c r="L824" s="55" t="str">
        <f t="shared" si="293"/>
        <v/>
      </c>
      <c r="M824" s="67" t="str">
        <f>IF(K824="","",VLOOKUP(K824,DISCIPLINE!$A$2:$C$845,2,))</f>
        <v/>
      </c>
      <c r="N824" s="55" t="str">
        <f t="shared" si="294"/>
        <v/>
      </c>
      <c r="O824" s="67" t="str">
        <f>IF(M824="","",VLOOKUP(M824,DISCIPLINE!$A$2:$C$845,2,))</f>
        <v/>
      </c>
      <c r="P824" s="67" t="str">
        <f t="shared" si="303"/>
        <v/>
      </c>
      <c r="Q824" s="57"/>
      <c r="R824" s="67" t="str">
        <f t="shared" si="295"/>
        <v/>
      </c>
      <c r="S824" s="79" t="str">
        <f>IF(Q824="","",VLOOKUP(Q824,'[1]ACTIVITY &amp; DISCIPLINE CODE'!$F$3:$I$1862,2,))</f>
        <v/>
      </c>
      <c r="T824" s="67" t="str">
        <f t="shared" si="313"/>
        <v/>
      </c>
      <c r="U824" s="67" t="str">
        <f>IF(Q824="","",VLOOKUP(Q824,'[1]ACTIVITY &amp; DISCIPLINE CODE'!$F$3:$I$1862,3,))</f>
        <v/>
      </c>
      <c r="V824" s="67" t="str">
        <f t="shared" si="304"/>
        <v/>
      </c>
      <c r="W824" s="67" t="str">
        <f>IF(Q824="","",VLOOKUP(Q824,'[2]ACTIVITY &amp; DISCIPLINE CODE'!$F$3:$I$1850,4,))</f>
        <v/>
      </c>
      <c r="X824" s="57" t="str">
        <f t="shared" si="305"/>
        <v/>
      </c>
      <c r="Y824" s="34"/>
      <c r="Z824" s="67" t="str">
        <f t="shared" si="314"/>
        <v/>
      </c>
      <c r="AA824" s="67" t="str">
        <f>IF(Y824="","",VLOOKUP(Y824,'DOCUMENT TYPE'!$A$7:$C$837,2,))</f>
        <v/>
      </c>
      <c r="AB824" s="67" t="str">
        <f t="shared" si="315"/>
        <v/>
      </c>
      <c r="AC824" s="67" t="str">
        <f>IF(Y824="","",VLOOKUP(Y824,'DOCUMENT TYPE'!$A$7:$C$837,3,))</f>
        <v/>
      </c>
      <c r="AD824" s="67" t="str">
        <f t="shared" si="306"/>
        <v/>
      </c>
      <c r="AE824" s="54"/>
      <c r="AF824" s="55" t="str">
        <f t="shared" si="316"/>
        <v/>
      </c>
      <c r="AG824" s="67" t="str">
        <f>IF(AE824="","",VLOOKUP(AE824,DISCIPLINE!$A$2:$C$845,2,))</f>
        <v/>
      </c>
      <c r="AH824" s="57" t="str">
        <f t="shared" si="307"/>
        <v/>
      </c>
      <c r="AI824" s="57"/>
      <c r="AJ824" s="57" t="str">
        <f t="shared" si="308"/>
        <v/>
      </c>
      <c r="AK824" s="57"/>
      <c r="AL824" s="57" t="str">
        <f t="shared" si="309"/>
        <v/>
      </c>
      <c r="AM824" s="57"/>
      <c r="AN824" s="57" t="str">
        <f t="shared" si="310"/>
        <v/>
      </c>
      <c r="AO824" s="57"/>
      <c r="AP824" s="25"/>
      <c r="AQ824" s="23" t="str">
        <f t="shared" si="311"/>
        <v>Missing input data</v>
      </c>
      <c r="AR824" s="23" t="str">
        <f t="shared" si="312"/>
        <v>Missing input data</v>
      </c>
      <c r="AS824" s="25"/>
      <c r="AT824" s="23" t="str">
        <f t="shared" si="296"/>
        <v>Missing input data</v>
      </c>
      <c r="AU824" s="23" t="str">
        <f t="shared" si="297"/>
        <v>Missing input data</v>
      </c>
      <c r="AV824" s="25"/>
    </row>
    <row r="825" spans="1:48">
      <c r="A825" s="56"/>
      <c r="B825" s="67" t="str">
        <f t="shared" si="298"/>
        <v/>
      </c>
      <c r="C825" s="57"/>
      <c r="D825" s="67" t="str">
        <f t="shared" si="299"/>
        <v/>
      </c>
      <c r="E825" s="54"/>
      <c r="F825" s="51" t="str">
        <f t="shared" si="300"/>
        <v/>
      </c>
      <c r="G825" s="54"/>
      <c r="H825" s="67" t="str">
        <f t="shared" si="301"/>
        <v/>
      </c>
      <c r="I825" s="54" t="str">
        <f>IF(G825="","",VLOOKUP(G825,'LEVEL-SYSTEM'!$A$2:$B$849,2,))</f>
        <v/>
      </c>
      <c r="J825" s="67" t="str">
        <f t="shared" si="302"/>
        <v/>
      </c>
      <c r="K825" s="54"/>
      <c r="L825" s="55" t="str">
        <f t="shared" si="293"/>
        <v/>
      </c>
      <c r="M825" s="67" t="str">
        <f>IF(K825="","",VLOOKUP(K825,DISCIPLINE!$A$2:$C$845,2,))</f>
        <v/>
      </c>
      <c r="N825" s="55" t="str">
        <f t="shared" si="294"/>
        <v/>
      </c>
      <c r="O825" s="67" t="str">
        <f>IF(M825="","",VLOOKUP(M825,DISCIPLINE!$A$2:$C$845,2,))</f>
        <v/>
      </c>
      <c r="P825" s="67" t="str">
        <f t="shared" si="303"/>
        <v/>
      </c>
      <c r="Q825" s="57"/>
      <c r="R825" s="67" t="str">
        <f t="shared" si="295"/>
        <v/>
      </c>
      <c r="S825" s="79" t="str">
        <f>IF(Q825="","",VLOOKUP(Q825,'[1]ACTIVITY &amp; DISCIPLINE CODE'!$F$3:$I$1862,2,))</f>
        <v/>
      </c>
      <c r="T825" s="67" t="str">
        <f t="shared" si="313"/>
        <v/>
      </c>
      <c r="U825" s="67" t="str">
        <f>IF(Q825="","",VLOOKUP(Q825,'[1]ACTIVITY &amp; DISCIPLINE CODE'!$F$3:$I$1862,3,))</f>
        <v/>
      </c>
      <c r="V825" s="67" t="str">
        <f t="shared" si="304"/>
        <v/>
      </c>
      <c r="W825" s="67" t="str">
        <f>IF(Q825="","",VLOOKUP(Q825,'[2]ACTIVITY &amp; DISCIPLINE CODE'!$F$3:$I$1850,4,))</f>
        <v/>
      </c>
      <c r="X825" s="57" t="str">
        <f t="shared" si="305"/>
        <v/>
      </c>
      <c r="Y825" s="34"/>
      <c r="Z825" s="67" t="str">
        <f t="shared" si="314"/>
        <v/>
      </c>
      <c r="AA825" s="67" t="str">
        <f>IF(Y825="","",VLOOKUP(Y825,'DOCUMENT TYPE'!$A$7:$C$837,2,))</f>
        <v/>
      </c>
      <c r="AB825" s="67" t="str">
        <f t="shared" si="315"/>
        <v/>
      </c>
      <c r="AC825" s="67" t="str">
        <f>IF(Y825="","",VLOOKUP(Y825,'DOCUMENT TYPE'!$A$7:$C$837,3,))</f>
        <v/>
      </c>
      <c r="AD825" s="67" t="str">
        <f t="shared" si="306"/>
        <v/>
      </c>
      <c r="AE825" s="54"/>
      <c r="AF825" s="55" t="str">
        <f t="shared" si="316"/>
        <v/>
      </c>
      <c r="AG825" s="67" t="str">
        <f>IF(AE825="","",VLOOKUP(AE825,DISCIPLINE!$A$2:$C$845,2,))</f>
        <v/>
      </c>
      <c r="AH825" s="57" t="str">
        <f t="shared" si="307"/>
        <v/>
      </c>
      <c r="AI825" s="57"/>
      <c r="AJ825" s="57" t="str">
        <f t="shared" si="308"/>
        <v/>
      </c>
      <c r="AK825" s="57"/>
      <c r="AL825" s="57" t="str">
        <f t="shared" si="309"/>
        <v/>
      </c>
      <c r="AM825" s="57"/>
      <c r="AN825" s="57" t="str">
        <f t="shared" si="310"/>
        <v/>
      </c>
      <c r="AO825" s="57"/>
      <c r="AP825" s="25"/>
      <c r="AQ825" s="23" t="str">
        <f t="shared" si="311"/>
        <v>Missing input data</v>
      </c>
      <c r="AR825" s="23" t="str">
        <f t="shared" si="312"/>
        <v>Missing input data</v>
      </c>
      <c r="AS825" s="25"/>
      <c r="AT825" s="23" t="str">
        <f t="shared" si="296"/>
        <v>Missing input data</v>
      </c>
      <c r="AU825" s="23" t="str">
        <f t="shared" si="297"/>
        <v>Missing input data</v>
      </c>
      <c r="AV825" s="25"/>
    </row>
    <row r="826" spans="1:48">
      <c r="A826" s="56"/>
      <c r="B826" s="67" t="str">
        <f t="shared" si="298"/>
        <v/>
      </c>
      <c r="C826" s="57"/>
      <c r="D826" s="67" t="str">
        <f t="shared" si="299"/>
        <v/>
      </c>
      <c r="E826" s="54"/>
      <c r="F826" s="51" t="str">
        <f t="shared" si="300"/>
        <v/>
      </c>
      <c r="G826" s="54"/>
      <c r="H826" s="67" t="str">
        <f t="shared" si="301"/>
        <v/>
      </c>
      <c r="I826" s="54" t="str">
        <f>IF(G826="","",VLOOKUP(G826,'LEVEL-SYSTEM'!$A$2:$B$849,2,))</f>
        <v/>
      </c>
      <c r="J826" s="67" t="str">
        <f t="shared" si="302"/>
        <v/>
      </c>
      <c r="K826" s="54"/>
      <c r="L826" s="55" t="str">
        <f t="shared" si="293"/>
        <v/>
      </c>
      <c r="M826" s="67" t="str">
        <f>IF(K826="","",VLOOKUP(K826,DISCIPLINE!$A$2:$C$845,2,))</f>
        <v/>
      </c>
      <c r="N826" s="55" t="str">
        <f t="shared" si="294"/>
        <v/>
      </c>
      <c r="O826" s="67" t="str">
        <f>IF(M826="","",VLOOKUP(M826,DISCIPLINE!$A$2:$C$845,2,))</f>
        <v/>
      </c>
      <c r="P826" s="67" t="str">
        <f t="shared" si="303"/>
        <v/>
      </c>
      <c r="Q826" s="57"/>
      <c r="R826" s="67" t="str">
        <f t="shared" si="295"/>
        <v/>
      </c>
      <c r="S826" s="79" t="str">
        <f>IF(Q826="","",VLOOKUP(Q826,'[1]ACTIVITY &amp; DISCIPLINE CODE'!$F$3:$I$1862,2,))</f>
        <v/>
      </c>
      <c r="T826" s="67" t="str">
        <f t="shared" si="313"/>
        <v/>
      </c>
      <c r="U826" s="67" t="str">
        <f>IF(Q826="","",VLOOKUP(Q826,'[1]ACTIVITY &amp; DISCIPLINE CODE'!$F$3:$I$1862,3,))</f>
        <v/>
      </c>
      <c r="V826" s="67" t="str">
        <f t="shared" si="304"/>
        <v/>
      </c>
      <c r="W826" s="67" t="str">
        <f>IF(Q826="","",VLOOKUP(Q826,'[2]ACTIVITY &amp; DISCIPLINE CODE'!$F$3:$I$1850,4,))</f>
        <v/>
      </c>
      <c r="X826" s="57" t="str">
        <f t="shared" si="305"/>
        <v/>
      </c>
      <c r="Y826" s="34"/>
      <c r="Z826" s="67" t="str">
        <f t="shared" si="314"/>
        <v/>
      </c>
      <c r="AA826" s="67" t="str">
        <f>IF(Y826="","",VLOOKUP(Y826,'DOCUMENT TYPE'!$A$7:$C$837,2,))</f>
        <v/>
      </c>
      <c r="AB826" s="67" t="str">
        <f t="shared" si="315"/>
        <v/>
      </c>
      <c r="AC826" s="67" t="str">
        <f>IF(Y826="","",VLOOKUP(Y826,'DOCUMENT TYPE'!$A$7:$C$837,3,))</f>
        <v/>
      </c>
      <c r="AD826" s="67" t="str">
        <f t="shared" si="306"/>
        <v/>
      </c>
      <c r="AE826" s="54"/>
      <c r="AF826" s="55" t="str">
        <f t="shared" si="316"/>
        <v/>
      </c>
      <c r="AG826" s="67" t="str">
        <f>IF(AE826="","",VLOOKUP(AE826,DISCIPLINE!$A$2:$C$845,2,))</f>
        <v/>
      </c>
      <c r="AH826" s="57" t="str">
        <f t="shared" si="307"/>
        <v/>
      </c>
      <c r="AI826" s="57"/>
      <c r="AJ826" s="57" t="str">
        <f t="shared" si="308"/>
        <v/>
      </c>
      <c r="AK826" s="57"/>
      <c r="AL826" s="57" t="str">
        <f t="shared" si="309"/>
        <v/>
      </c>
      <c r="AM826" s="57"/>
      <c r="AN826" s="57" t="str">
        <f t="shared" si="310"/>
        <v/>
      </c>
      <c r="AO826" s="57"/>
      <c r="AP826" s="25"/>
      <c r="AQ826" s="23" t="str">
        <f t="shared" si="311"/>
        <v>Missing input data</v>
      </c>
      <c r="AR826" s="23" t="str">
        <f t="shared" si="312"/>
        <v>Missing input data</v>
      </c>
      <c r="AS826" s="25"/>
      <c r="AT826" s="23" t="str">
        <f t="shared" si="296"/>
        <v>Missing input data</v>
      </c>
      <c r="AU826" s="23" t="str">
        <f t="shared" si="297"/>
        <v>Missing input data</v>
      </c>
      <c r="AV826" s="25"/>
    </row>
    <row r="827" spans="1:48">
      <c r="A827" s="56"/>
      <c r="B827" s="67" t="str">
        <f t="shared" si="298"/>
        <v/>
      </c>
      <c r="C827" s="57"/>
      <c r="D827" s="67" t="str">
        <f t="shared" si="299"/>
        <v/>
      </c>
      <c r="E827" s="54"/>
      <c r="F827" s="51" t="str">
        <f t="shared" si="300"/>
        <v/>
      </c>
      <c r="G827" s="54"/>
      <c r="H827" s="67" t="str">
        <f t="shared" si="301"/>
        <v/>
      </c>
      <c r="I827" s="54" t="str">
        <f>IF(G827="","",VLOOKUP(G827,'LEVEL-SYSTEM'!$A$2:$B$849,2,))</f>
        <v/>
      </c>
      <c r="J827" s="67" t="str">
        <f t="shared" si="302"/>
        <v/>
      </c>
      <c r="K827" s="54"/>
      <c r="L827" s="55" t="str">
        <f t="shared" si="293"/>
        <v/>
      </c>
      <c r="M827" s="67" t="str">
        <f>IF(K827="","",VLOOKUP(K827,DISCIPLINE!$A$2:$C$845,2,))</f>
        <v/>
      </c>
      <c r="N827" s="55" t="str">
        <f t="shared" si="294"/>
        <v/>
      </c>
      <c r="O827" s="67" t="str">
        <f>IF(M827="","",VLOOKUP(M827,DISCIPLINE!$A$2:$C$845,2,))</f>
        <v/>
      </c>
      <c r="P827" s="67" t="str">
        <f t="shared" si="303"/>
        <v/>
      </c>
      <c r="Q827" s="57"/>
      <c r="R827" s="67" t="str">
        <f t="shared" si="295"/>
        <v/>
      </c>
      <c r="S827" s="79" t="str">
        <f>IF(Q827="","",VLOOKUP(Q827,'[1]ACTIVITY &amp; DISCIPLINE CODE'!$F$3:$I$1862,2,))</f>
        <v/>
      </c>
      <c r="T827" s="67" t="str">
        <f t="shared" si="313"/>
        <v/>
      </c>
      <c r="U827" s="67" t="str">
        <f>IF(Q827="","",VLOOKUP(Q827,'[1]ACTIVITY &amp; DISCIPLINE CODE'!$F$3:$I$1862,3,))</f>
        <v/>
      </c>
      <c r="V827" s="67" t="str">
        <f t="shared" si="304"/>
        <v/>
      </c>
      <c r="W827" s="67" t="str">
        <f>IF(Q827="","",VLOOKUP(Q827,'[2]ACTIVITY &amp; DISCIPLINE CODE'!$F$3:$I$1850,4,))</f>
        <v/>
      </c>
      <c r="X827" s="57" t="str">
        <f t="shared" si="305"/>
        <v/>
      </c>
      <c r="Y827" s="34"/>
      <c r="Z827" s="67" t="str">
        <f t="shared" si="314"/>
        <v/>
      </c>
      <c r="AA827" s="67" t="str">
        <f>IF(Y827="","",VLOOKUP(Y827,'DOCUMENT TYPE'!$A$7:$C$837,2,))</f>
        <v/>
      </c>
      <c r="AB827" s="67" t="str">
        <f t="shared" si="315"/>
        <v/>
      </c>
      <c r="AC827" s="67" t="str">
        <f>IF(Y827="","",VLOOKUP(Y827,'DOCUMENT TYPE'!$A$7:$C$837,3,))</f>
        <v/>
      </c>
      <c r="AD827" s="67" t="str">
        <f t="shared" si="306"/>
        <v/>
      </c>
      <c r="AE827" s="54"/>
      <c r="AF827" s="55" t="str">
        <f t="shared" si="316"/>
        <v/>
      </c>
      <c r="AG827" s="67" t="str">
        <f>IF(AE827="","",VLOOKUP(AE827,DISCIPLINE!$A$2:$C$845,2,))</f>
        <v/>
      </c>
      <c r="AH827" s="57" t="str">
        <f t="shared" si="307"/>
        <v/>
      </c>
      <c r="AI827" s="57"/>
      <c r="AJ827" s="57" t="str">
        <f t="shared" si="308"/>
        <v/>
      </c>
      <c r="AK827" s="57"/>
      <c r="AL827" s="57" t="str">
        <f t="shared" si="309"/>
        <v/>
      </c>
      <c r="AM827" s="57"/>
      <c r="AN827" s="57" t="str">
        <f t="shared" si="310"/>
        <v/>
      </c>
      <c r="AO827" s="57"/>
      <c r="AP827" s="25"/>
      <c r="AQ827" s="23" t="str">
        <f t="shared" si="311"/>
        <v>Missing input data</v>
      </c>
      <c r="AR827" s="23" t="str">
        <f t="shared" si="312"/>
        <v>Missing input data</v>
      </c>
      <c r="AS827" s="25"/>
      <c r="AT827" s="23" t="str">
        <f t="shared" si="296"/>
        <v>Missing input data</v>
      </c>
      <c r="AU827" s="23" t="str">
        <f t="shared" si="297"/>
        <v>Missing input data</v>
      </c>
      <c r="AV827" s="25"/>
    </row>
    <row r="828" spans="1:48">
      <c r="A828" s="56"/>
      <c r="B828" s="67" t="str">
        <f t="shared" si="298"/>
        <v/>
      </c>
      <c r="C828" s="57"/>
      <c r="D828" s="67" t="str">
        <f t="shared" si="299"/>
        <v/>
      </c>
      <c r="E828" s="54"/>
      <c r="F828" s="51" t="str">
        <f t="shared" si="300"/>
        <v/>
      </c>
      <c r="G828" s="54"/>
      <c r="H828" s="67" t="str">
        <f t="shared" si="301"/>
        <v/>
      </c>
      <c r="I828" s="54" t="str">
        <f>IF(G828="","",VLOOKUP(G828,'LEVEL-SYSTEM'!$A$2:$B$849,2,))</f>
        <v/>
      </c>
      <c r="J828" s="67" t="str">
        <f t="shared" si="302"/>
        <v/>
      </c>
      <c r="K828" s="54"/>
      <c r="L828" s="55" t="str">
        <f t="shared" si="293"/>
        <v/>
      </c>
      <c r="M828" s="67" t="str">
        <f>IF(K828="","",VLOOKUP(K828,DISCIPLINE!$A$2:$C$845,2,))</f>
        <v/>
      </c>
      <c r="N828" s="55" t="str">
        <f t="shared" si="294"/>
        <v/>
      </c>
      <c r="O828" s="67" t="str">
        <f>IF(M828="","",VLOOKUP(M828,DISCIPLINE!$A$2:$C$845,2,))</f>
        <v/>
      </c>
      <c r="P828" s="67" t="str">
        <f t="shared" si="303"/>
        <v/>
      </c>
      <c r="Q828" s="57"/>
      <c r="R828" s="67" t="str">
        <f t="shared" si="295"/>
        <v/>
      </c>
      <c r="S828" s="79" t="str">
        <f>IF(Q828="","",VLOOKUP(Q828,'[1]ACTIVITY &amp; DISCIPLINE CODE'!$F$3:$I$1862,2,))</f>
        <v/>
      </c>
      <c r="T828" s="67" t="str">
        <f t="shared" si="313"/>
        <v/>
      </c>
      <c r="U828" s="67" t="str">
        <f>IF(Q828="","",VLOOKUP(Q828,'[1]ACTIVITY &amp; DISCIPLINE CODE'!$F$3:$I$1862,3,))</f>
        <v/>
      </c>
      <c r="V828" s="67" t="str">
        <f t="shared" si="304"/>
        <v/>
      </c>
      <c r="W828" s="67" t="str">
        <f>IF(Q828="","",VLOOKUP(Q828,'[2]ACTIVITY &amp; DISCIPLINE CODE'!$F$3:$I$1850,4,))</f>
        <v/>
      </c>
      <c r="X828" s="57" t="str">
        <f t="shared" si="305"/>
        <v/>
      </c>
      <c r="Y828" s="34"/>
      <c r="Z828" s="67" t="str">
        <f t="shared" si="314"/>
        <v/>
      </c>
      <c r="AA828" s="67" t="str">
        <f>IF(Y828="","",VLOOKUP(Y828,'DOCUMENT TYPE'!$A$7:$C$837,2,))</f>
        <v/>
      </c>
      <c r="AB828" s="67" t="str">
        <f t="shared" si="315"/>
        <v/>
      </c>
      <c r="AC828" s="67" t="str">
        <f>IF(Y828="","",VLOOKUP(Y828,'DOCUMENT TYPE'!$A$7:$C$837,3,))</f>
        <v/>
      </c>
      <c r="AD828" s="67" t="str">
        <f t="shared" si="306"/>
        <v/>
      </c>
      <c r="AE828" s="54"/>
      <c r="AF828" s="55" t="str">
        <f t="shared" si="316"/>
        <v/>
      </c>
      <c r="AG828" s="67" t="str">
        <f>IF(AE828="","",VLOOKUP(AE828,DISCIPLINE!$A$2:$C$845,2,))</f>
        <v/>
      </c>
      <c r="AH828" s="57" t="str">
        <f t="shared" si="307"/>
        <v/>
      </c>
      <c r="AI828" s="57"/>
      <c r="AJ828" s="57" t="str">
        <f t="shared" si="308"/>
        <v/>
      </c>
      <c r="AK828" s="57"/>
      <c r="AL828" s="57" t="str">
        <f t="shared" si="309"/>
        <v/>
      </c>
      <c r="AM828" s="57"/>
      <c r="AN828" s="57" t="str">
        <f t="shared" si="310"/>
        <v/>
      </c>
      <c r="AO828" s="57"/>
      <c r="AP828" s="25"/>
      <c r="AQ828" s="23" t="str">
        <f t="shared" si="311"/>
        <v>Missing input data</v>
      </c>
      <c r="AR828" s="23" t="str">
        <f t="shared" si="312"/>
        <v>Missing input data</v>
      </c>
      <c r="AS828" s="25"/>
      <c r="AT828" s="23" t="str">
        <f t="shared" si="296"/>
        <v>Missing input data</v>
      </c>
      <c r="AU828" s="23" t="str">
        <f t="shared" si="297"/>
        <v>Missing input data</v>
      </c>
      <c r="AV828" s="25"/>
    </row>
    <row r="829" spans="1:48">
      <c r="A829" s="56"/>
      <c r="B829" s="67" t="str">
        <f t="shared" si="298"/>
        <v/>
      </c>
      <c r="C829" s="57"/>
      <c r="D829" s="67" t="str">
        <f t="shared" si="299"/>
        <v/>
      </c>
      <c r="E829" s="54"/>
      <c r="F829" s="51" t="str">
        <f t="shared" si="300"/>
        <v/>
      </c>
      <c r="G829" s="54"/>
      <c r="H829" s="67" t="str">
        <f t="shared" si="301"/>
        <v/>
      </c>
      <c r="I829" s="54" t="str">
        <f>IF(G829="","",VLOOKUP(G829,'LEVEL-SYSTEM'!$A$2:$B$849,2,))</f>
        <v/>
      </c>
      <c r="J829" s="67" t="str">
        <f t="shared" si="302"/>
        <v/>
      </c>
      <c r="K829" s="54"/>
      <c r="L829" s="55" t="str">
        <f t="shared" si="293"/>
        <v/>
      </c>
      <c r="M829" s="67" t="str">
        <f>IF(K829="","",VLOOKUP(K829,DISCIPLINE!$A$2:$C$845,2,))</f>
        <v/>
      </c>
      <c r="N829" s="55" t="str">
        <f t="shared" si="294"/>
        <v/>
      </c>
      <c r="O829" s="67" t="str">
        <f>IF(M829="","",VLOOKUP(M829,DISCIPLINE!$A$2:$C$845,2,))</f>
        <v/>
      </c>
      <c r="P829" s="67" t="str">
        <f t="shared" si="303"/>
        <v/>
      </c>
      <c r="Q829" s="57"/>
      <c r="R829" s="67" t="str">
        <f t="shared" si="295"/>
        <v/>
      </c>
      <c r="S829" s="79" t="str">
        <f>IF(Q829="","",VLOOKUP(Q829,'[1]ACTIVITY &amp; DISCIPLINE CODE'!$F$3:$I$1862,2,))</f>
        <v/>
      </c>
      <c r="T829" s="67" t="str">
        <f t="shared" si="313"/>
        <v/>
      </c>
      <c r="U829" s="67" t="str">
        <f>IF(Q829="","",VLOOKUP(Q829,'[1]ACTIVITY &amp; DISCIPLINE CODE'!$F$3:$I$1862,3,))</f>
        <v/>
      </c>
      <c r="V829" s="67" t="str">
        <f t="shared" si="304"/>
        <v/>
      </c>
      <c r="W829" s="67" t="str">
        <f>IF(Q829="","",VLOOKUP(Q829,'[2]ACTIVITY &amp; DISCIPLINE CODE'!$F$3:$I$1850,4,))</f>
        <v/>
      </c>
      <c r="X829" s="57" t="str">
        <f t="shared" si="305"/>
        <v/>
      </c>
      <c r="Y829" s="34"/>
      <c r="Z829" s="67" t="str">
        <f t="shared" si="314"/>
        <v/>
      </c>
      <c r="AA829" s="67" t="str">
        <f>IF(Y829="","",VLOOKUP(Y829,'DOCUMENT TYPE'!$A$7:$C$837,2,))</f>
        <v/>
      </c>
      <c r="AB829" s="67" t="str">
        <f t="shared" si="315"/>
        <v/>
      </c>
      <c r="AC829" s="67" t="str">
        <f>IF(Y829="","",VLOOKUP(Y829,'DOCUMENT TYPE'!$A$7:$C$837,3,))</f>
        <v/>
      </c>
      <c r="AD829" s="67" t="str">
        <f t="shared" si="306"/>
        <v/>
      </c>
      <c r="AE829" s="54"/>
      <c r="AF829" s="55" t="str">
        <f t="shared" si="316"/>
        <v/>
      </c>
      <c r="AG829" s="67" t="str">
        <f>IF(AE829="","",VLOOKUP(AE829,DISCIPLINE!$A$2:$C$845,2,))</f>
        <v/>
      </c>
      <c r="AH829" s="57" t="str">
        <f t="shared" si="307"/>
        <v/>
      </c>
      <c r="AI829" s="57"/>
      <c r="AJ829" s="57" t="str">
        <f t="shared" si="308"/>
        <v/>
      </c>
      <c r="AK829" s="57"/>
      <c r="AL829" s="57" t="str">
        <f t="shared" si="309"/>
        <v/>
      </c>
      <c r="AM829" s="57"/>
      <c r="AN829" s="57" t="str">
        <f t="shared" si="310"/>
        <v/>
      </c>
      <c r="AO829" s="57"/>
      <c r="AP829" s="25"/>
      <c r="AQ829" s="23" t="str">
        <f t="shared" si="311"/>
        <v>Missing input data</v>
      </c>
      <c r="AR829" s="23" t="str">
        <f t="shared" si="312"/>
        <v>Missing input data</v>
      </c>
      <c r="AS829" s="25"/>
      <c r="AT829" s="23" t="str">
        <f t="shared" si="296"/>
        <v>Missing input data</v>
      </c>
      <c r="AU829" s="23" t="str">
        <f t="shared" si="297"/>
        <v>Missing input data</v>
      </c>
      <c r="AV829" s="25"/>
    </row>
    <row r="830" spans="1:48">
      <c r="A830" s="56"/>
      <c r="B830" s="67" t="str">
        <f t="shared" si="298"/>
        <v/>
      </c>
      <c r="C830" s="57"/>
      <c r="D830" s="67" t="str">
        <f t="shared" si="299"/>
        <v/>
      </c>
      <c r="E830" s="54"/>
      <c r="F830" s="51" t="str">
        <f t="shared" si="300"/>
        <v/>
      </c>
      <c r="G830" s="54"/>
      <c r="H830" s="67" t="str">
        <f t="shared" si="301"/>
        <v/>
      </c>
      <c r="I830" s="54" t="str">
        <f>IF(G830="","",VLOOKUP(G830,'LEVEL-SYSTEM'!$A$2:$B$849,2,))</f>
        <v/>
      </c>
      <c r="J830" s="67" t="str">
        <f t="shared" si="302"/>
        <v/>
      </c>
      <c r="K830" s="54"/>
      <c r="L830" s="55" t="str">
        <f t="shared" si="293"/>
        <v/>
      </c>
      <c r="M830" s="67" t="str">
        <f>IF(K830="","",VLOOKUP(K830,DISCIPLINE!$A$2:$C$845,2,))</f>
        <v/>
      </c>
      <c r="N830" s="55" t="str">
        <f t="shared" si="294"/>
        <v/>
      </c>
      <c r="O830" s="67" t="str">
        <f>IF(M830="","",VLOOKUP(M830,DISCIPLINE!$A$2:$C$845,2,))</f>
        <v/>
      </c>
      <c r="P830" s="67" t="str">
        <f t="shared" si="303"/>
        <v/>
      </c>
      <c r="Q830" s="57"/>
      <c r="R830" s="67" t="str">
        <f t="shared" si="295"/>
        <v/>
      </c>
      <c r="S830" s="79" t="str">
        <f>IF(Q830="","",VLOOKUP(Q830,'[1]ACTIVITY &amp; DISCIPLINE CODE'!$F$3:$I$1862,2,))</f>
        <v/>
      </c>
      <c r="T830" s="67" t="str">
        <f t="shared" si="313"/>
        <v/>
      </c>
      <c r="U830" s="67" t="str">
        <f>IF(Q830="","",VLOOKUP(Q830,'[1]ACTIVITY &amp; DISCIPLINE CODE'!$F$3:$I$1862,3,))</f>
        <v/>
      </c>
      <c r="V830" s="67" t="str">
        <f t="shared" si="304"/>
        <v/>
      </c>
      <c r="W830" s="67" t="str">
        <f>IF(Q830="","",VLOOKUP(Q830,'[2]ACTIVITY &amp; DISCIPLINE CODE'!$F$3:$I$1850,4,))</f>
        <v/>
      </c>
      <c r="X830" s="57" t="str">
        <f t="shared" si="305"/>
        <v/>
      </c>
      <c r="Y830" s="34"/>
      <c r="Z830" s="67" t="str">
        <f t="shared" si="314"/>
        <v/>
      </c>
      <c r="AA830" s="67" t="str">
        <f>IF(Y830="","",VLOOKUP(Y830,'DOCUMENT TYPE'!$A$7:$C$837,2,))</f>
        <v/>
      </c>
      <c r="AB830" s="67" t="str">
        <f t="shared" si="315"/>
        <v/>
      </c>
      <c r="AC830" s="67" t="str">
        <f>IF(Y830="","",VLOOKUP(Y830,'DOCUMENT TYPE'!$A$7:$C$837,3,))</f>
        <v/>
      </c>
      <c r="AD830" s="67" t="str">
        <f t="shared" si="306"/>
        <v/>
      </c>
      <c r="AE830" s="54"/>
      <c r="AF830" s="55" t="str">
        <f t="shared" si="316"/>
        <v/>
      </c>
      <c r="AG830" s="67" t="str">
        <f>IF(AE830="","",VLOOKUP(AE830,DISCIPLINE!$A$2:$C$845,2,))</f>
        <v/>
      </c>
      <c r="AH830" s="57" t="str">
        <f t="shared" si="307"/>
        <v/>
      </c>
      <c r="AI830" s="57"/>
      <c r="AJ830" s="57" t="str">
        <f t="shared" si="308"/>
        <v/>
      </c>
      <c r="AK830" s="57"/>
      <c r="AL830" s="57" t="str">
        <f t="shared" si="309"/>
        <v/>
      </c>
      <c r="AM830" s="57"/>
      <c r="AN830" s="57" t="str">
        <f t="shared" si="310"/>
        <v/>
      </c>
      <c r="AO830" s="57"/>
      <c r="AP830" s="25"/>
      <c r="AQ830" s="23" t="str">
        <f t="shared" si="311"/>
        <v>Missing input data</v>
      </c>
      <c r="AR830" s="23" t="str">
        <f t="shared" si="312"/>
        <v>Missing input data</v>
      </c>
      <c r="AS830" s="25"/>
      <c r="AT830" s="23" t="str">
        <f t="shared" si="296"/>
        <v>Missing input data</v>
      </c>
      <c r="AU830" s="23" t="str">
        <f t="shared" si="297"/>
        <v>Missing input data</v>
      </c>
      <c r="AV830" s="25"/>
    </row>
    <row r="831" spans="1:48">
      <c r="A831" s="56"/>
      <c r="B831" s="67" t="str">
        <f t="shared" si="298"/>
        <v/>
      </c>
      <c r="C831" s="57"/>
      <c r="D831" s="67" t="str">
        <f t="shared" si="299"/>
        <v/>
      </c>
      <c r="E831" s="54"/>
      <c r="F831" s="51" t="str">
        <f t="shared" si="300"/>
        <v/>
      </c>
      <c r="G831" s="54"/>
      <c r="H831" s="67" t="str">
        <f t="shared" si="301"/>
        <v/>
      </c>
      <c r="I831" s="54" t="str">
        <f>IF(G831="","",VLOOKUP(G831,'LEVEL-SYSTEM'!$A$2:$B$849,2,))</f>
        <v/>
      </c>
      <c r="J831" s="67" t="str">
        <f t="shared" si="302"/>
        <v/>
      </c>
      <c r="K831" s="54"/>
      <c r="L831" s="55" t="str">
        <f t="shared" si="293"/>
        <v/>
      </c>
      <c r="M831" s="67" t="str">
        <f>IF(K831="","",VLOOKUP(K831,DISCIPLINE!$A$2:$C$845,2,))</f>
        <v/>
      </c>
      <c r="N831" s="55" t="str">
        <f t="shared" si="294"/>
        <v/>
      </c>
      <c r="O831" s="67" t="str">
        <f>IF(M831="","",VLOOKUP(M831,DISCIPLINE!$A$2:$C$845,2,))</f>
        <v/>
      </c>
      <c r="P831" s="67" t="str">
        <f t="shared" si="303"/>
        <v/>
      </c>
      <c r="Q831" s="57"/>
      <c r="R831" s="67" t="str">
        <f t="shared" si="295"/>
        <v/>
      </c>
      <c r="S831" s="79" t="str">
        <f>IF(Q831="","",VLOOKUP(Q831,'[1]ACTIVITY &amp; DISCIPLINE CODE'!$F$3:$I$1862,2,))</f>
        <v/>
      </c>
      <c r="T831" s="67" t="str">
        <f t="shared" si="313"/>
        <v/>
      </c>
      <c r="U831" s="67" t="str">
        <f>IF(Q831="","",VLOOKUP(Q831,'[1]ACTIVITY &amp; DISCIPLINE CODE'!$F$3:$I$1862,3,))</f>
        <v/>
      </c>
      <c r="V831" s="67" t="str">
        <f t="shared" si="304"/>
        <v/>
      </c>
      <c r="W831" s="67" t="str">
        <f>IF(Q831="","",VLOOKUP(Q831,'[2]ACTIVITY &amp; DISCIPLINE CODE'!$F$3:$I$1850,4,))</f>
        <v/>
      </c>
      <c r="X831" s="57" t="str">
        <f t="shared" si="305"/>
        <v/>
      </c>
      <c r="Y831" s="34"/>
      <c r="Z831" s="67" t="str">
        <f t="shared" si="314"/>
        <v/>
      </c>
      <c r="AA831" s="67" t="str">
        <f>IF(Y831="","",VLOOKUP(Y831,'DOCUMENT TYPE'!$A$7:$C$837,2,))</f>
        <v/>
      </c>
      <c r="AB831" s="67" t="str">
        <f t="shared" si="315"/>
        <v/>
      </c>
      <c r="AC831" s="67" t="str">
        <f>IF(Y831="","",VLOOKUP(Y831,'DOCUMENT TYPE'!$A$7:$C$837,3,))</f>
        <v/>
      </c>
      <c r="AD831" s="67" t="str">
        <f t="shared" si="306"/>
        <v/>
      </c>
      <c r="AE831" s="54"/>
      <c r="AF831" s="55" t="str">
        <f t="shared" si="316"/>
        <v/>
      </c>
      <c r="AG831" s="67" t="str">
        <f>IF(AE831="","",VLOOKUP(AE831,DISCIPLINE!$A$2:$C$845,2,))</f>
        <v/>
      </c>
      <c r="AH831" s="57" t="str">
        <f t="shared" si="307"/>
        <v/>
      </c>
      <c r="AI831" s="57"/>
      <c r="AJ831" s="57" t="str">
        <f t="shared" si="308"/>
        <v/>
      </c>
      <c r="AK831" s="57"/>
      <c r="AL831" s="57" t="str">
        <f t="shared" si="309"/>
        <v/>
      </c>
      <c r="AM831" s="57"/>
      <c r="AN831" s="57" t="str">
        <f t="shared" si="310"/>
        <v/>
      </c>
      <c r="AO831" s="57"/>
      <c r="AP831" s="25"/>
      <c r="AQ831" s="23" t="str">
        <f t="shared" si="311"/>
        <v>Missing input data</v>
      </c>
      <c r="AR831" s="23" t="str">
        <f t="shared" si="312"/>
        <v>Missing input data</v>
      </c>
      <c r="AS831" s="25"/>
      <c r="AT831" s="23" t="str">
        <f t="shared" si="296"/>
        <v>Missing input data</v>
      </c>
      <c r="AU831" s="23" t="str">
        <f t="shared" si="297"/>
        <v>Missing input data</v>
      </c>
      <c r="AV831" s="25"/>
    </row>
    <row r="832" spans="1:48">
      <c r="A832" s="56"/>
      <c r="B832" s="67" t="str">
        <f t="shared" si="298"/>
        <v/>
      </c>
      <c r="C832" s="57"/>
      <c r="D832" s="67" t="str">
        <f t="shared" si="299"/>
        <v/>
      </c>
      <c r="E832" s="54"/>
      <c r="F832" s="51" t="str">
        <f t="shared" si="300"/>
        <v/>
      </c>
      <c r="G832" s="54"/>
      <c r="H832" s="67" t="str">
        <f t="shared" si="301"/>
        <v/>
      </c>
      <c r="I832" s="54" t="str">
        <f>IF(G832="","",VLOOKUP(G832,'LEVEL-SYSTEM'!$A$2:$B$849,2,))</f>
        <v/>
      </c>
      <c r="J832" s="67" t="str">
        <f t="shared" si="302"/>
        <v/>
      </c>
      <c r="K832" s="54"/>
      <c r="L832" s="55" t="str">
        <f t="shared" si="293"/>
        <v/>
      </c>
      <c r="M832" s="67" t="str">
        <f>IF(K832="","",VLOOKUP(K832,DISCIPLINE!$A$2:$C$845,2,))</f>
        <v/>
      </c>
      <c r="N832" s="55" t="str">
        <f t="shared" si="294"/>
        <v/>
      </c>
      <c r="O832" s="67" t="str">
        <f>IF(M832="","",VLOOKUP(M832,DISCIPLINE!$A$2:$C$845,2,))</f>
        <v/>
      </c>
      <c r="P832" s="67" t="str">
        <f t="shared" si="303"/>
        <v/>
      </c>
      <c r="Q832" s="57"/>
      <c r="R832" s="67" t="str">
        <f t="shared" si="295"/>
        <v/>
      </c>
      <c r="S832" s="79" t="str">
        <f>IF(Q832="","",VLOOKUP(Q832,'[1]ACTIVITY &amp; DISCIPLINE CODE'!$F$3:$I$1862,2,))</f>
        <v/>
      </c>
      <c r="T832" s="67" t="str">
        <f t="shared" si="313"/>
        <v/>
      </c>
      <c r="U832" s="67" t="str">
        <f>IF(Q832="","",VLOOKUP(Q832,'[1]ACTIVITY &amp; DISCIPLINE CODE'!$F$3:$I$1862,3,))</f>
        <v/>
      </c>
      <c r="V832" s="67" t="str">
        <f t="shared" si="304"/>
        <v/>
      </c>
      <c r="W832" s="67" t="str">
        <f>IF(Q832="","",VLOOKUP(Q832,'[2]ACTIVITY &amp; DISCIPLINE CODE'!$F$3:$I$1850,4,))</f>
        <v/>
      </c>
      <c r="X832" s="57" t="str">
        <f t="shared" si="305"/>
        <v/>
      </c>
      <c r="Y832" s="34"/>
      <c r="Z832" s="67" t="str">
        <f t="shared" si="314"/>
        <v/>
      </c>
      <c r="AA832" s="67" t="str">
        <f>IF(Y832="","",VLOOKUP(Y832,'DOCUMENT TYPE'!$A$7:$C$837,2,))</f>
        <v/>
      </c>
      <c r="AB832" s="67" t="str">
        <f t="shared" si="315"/>
        <v/>
      </c>
      <c r="AC832" s="67" t="str">
        <f>IF(Y832="","",VLOOKUP(Y832,'DOCUMENT TYPE'!$A$7:$C$837,3,))</f>
        <v/>
      </c>
      <c r="AD832" s="67" t="str">
        <f t="shared" si="306"/>
        <v/>
      </c>
      <c r="AE832" s="54"/>
      <c r="AF832" s="55" t="str">
        <f t="shared" si="316"/>
        <v/>
      </c>
      <c r="AG832" s="67" t="str">
        <f>IF(AE832="","",VLOOKUP(AE832,DISCIPLINE!$A$2:$C$845,2,))</f>
        <v/>
      </c>
      <c r="AH832" s="57" t="str">
        <f t="shared" si="307"/>
        <v/>
      </c>
      <c r="AI832" s="57"/>
      <c r="AJ832" s="57" t="str">
        <f t="shared" si="308"/>
        <v/>
      </c>
      <c r="AK832" s="57"/>
      <c r="AL832" s="57" t="str">
        <f t="shared" si="309"/>
        <v/>
      </c>
      <c r="AM832" s="57"/>
      <c r="AN832" s="57" t="str">
        <f t="shared" si="310"/>
        <v/>
      </c>
      <c r="AO832" s="57"/>
      <c r="AP832" s="25"/>
      <c r="AQ832" s="23" t="str">
        <f t="shared" si="311"/>
        <v>Missing input data</v>
      </c>
      <c r="AR832" s="23" t="str">
        <f t="shared" si="312"/>
        <v>Missing input data</v>
      </c>
      <c r="AS832" s="25"/>
      <c r="AT832" s="23" t="str">
        <f t="shared" si="296"/>
        <v>Missing input data</v>
      </c>
      <c r="AU832" s="23" t="str">
        <f t="shared" si="297"/>
        <v>Missing input data</v>
      </c>
      <c r="AV832" s="25"/>
    </row>
    <row r="833" spans="1:48">
      <c r="A833" s="56"/>
      <c r="B833" s="67" t="str">
        <f t="shared" si="298"/>
        <v/>
      </c>
      <c r="C833" s="57"/>
      <c r="D833" s="67" t="str">
        <f t="shared" si="299"/>
        <v/>
      </c>
      <c r="E833" s="54"/>
      <c r="F833" s="51" t="str">
        <f t="shared" si="300"/>
        <v/>
      </c>
      <c r="G833" s="54"/>
      <c r="H833" s="67" t="str">
        <f t="shared" si="301"/>
        <v/>
      </c>
      <c r="I833" s="54" t="str">
        <f>IF(G833="","",VLOOKUP(G833,'LEVEL-SYSTEM'!$A$2:$B$849,2,))</f>
        <v/>
      </c>
      <c r="J833" s="67" t="str">
        <f t="shared" si="302"/>
        <v/>
      </c>
      <c r="K833" s="54"/>
      <c r="L833" s="55" t="str">
        <f t="shared" si="293"/>
        <v/>
      </c>
      <c r="M833" s="67" t="str">
        <f>IF(K833="","",VLOOKUP(K833,DISCIPLINE!$A$2:$C$845,2,))</f>
        <v/>
      </c>
      <c r="N833" s="55" t="str">
        <f t="shared" si="294"/>
        <v/>
      </c>
      <c r="O833" s="67" t="str">
        <f>IF(M833="","",VLOOKUP(M833,DISCIPLINE!$A$2:$C$845,2,))</f>
        <v/>
      </c>
      <c r="P833" s="67" t="str">
        <f t="shared" si="303"/>
        <v/>
      </c>
      <c r="Q833" s="57"/>
      <c r="R833" s="67" t="str">
        <f t="shared" si="295"/>
        <v/>
      </c>
      <c r="S833" s="79" t="str">
        <f>IF(Q833="","",VLOOKUP(Q833,'[1]ACTIVITY &amp; DISCIPLINE CODE'!$F$3:$I$1862,2,))</f>
        <v/>
      </c>
      <c r="T833" s="67" t="str">
        <f t="shared" si="313"/>
        <v/>
      </c>
      <c r="U833" s="67" t="str">
        <f>IF(Q833="","",VLOOKUP(Q833,'[1]ACTIVITY &amp; DISCIPLINE CODE'!$F$3:$I$1862,3,))</f>
        <v/>
      </c>
      <c r="V833" s="67" t="str">
        <f t="shared" si="304"/>
        <v/>
      </c>
      <c r="W833" s="67" t="str">
        <f>IF(Q833="","",VLOOKUP(Q833,'[2]ACTIVITY &amp; DISCIPLINE CODE'!$F$3:$I$1850,4,))</f>
        <v/>
      </c>
      <c r="X833" s="57" t="str">
        <f t="shared" si="305"/>
        <v/>
      </c>
      <c r="Y833" s="34"/>
      <c r="Z833" s="67" t="str">
        <f t="shared" si="314"/>
        <v/>
      </c>
      <c r="AA833" s="67" t="str">
        <f>IF(Y833="","",VLOOKUP(Y833,'DOCUMENT TYPE'!$A$7:$C$837,2,))</f>
        <v/>
      </c>
      <c r="AB833" s="67" t="str">
        <f t="shared" si="315"/>
        <v/>
      </c>
      <c r="AC833" s="67" t="str">
        <f>IF(Y833="","",VLOOKUP(Y833,'DOCUMENT TYPE'!$A$7:$C$837,3,))</f>
        <v/>
      </c>
      <c r="AD833" s="67" t="str">
        <f t="shared" si="306"/>
        <v/>
      </c>
      <c r="AE833" s="54"/>
      <c r="AF833" s="55" t="str">
        <f t="shared" si="316"/>
        <v/>
      </c>
      <c r="AG833" s="67" t="str">
        <f>IF(AE833="","",VLOOKUP(AE833,DISCIPLINE!$A$2:$C$845,2,))</f>
        <v/>
      </c>
      <c r="AH833" s="57" t="str">
        <f t="shared" si="307"/>
        <v/>
      </c>
      <c r="AI833" s="57"/>
      <c r="AJ833" s="57" t="str">
        <f t="shared" si="308"/>
        <v/>
      </c>
      <c r="AK833" s="57"/>
      <c r="AL833" s="57" t="str">
        <f t="shared" si="309"/>
        <v/>
      </c>
      <c r="AM833" s="57"/>
      <c r="AN833" s="57" t="str">
        <f t="shared" si="310"/>
        <v/>
      </c>
      <c r="AO833" s="57"/>
      <c r="AP833" s="25"/>
      <c r="AQ833" s="23" t="str">
        <f t="shared" si="311"/>
        <v>Missing input data</v>
      </c>
      <c r="AR833" s="23" t="str">
        <f t="shared" si="312"/>
        <v>Missing input data</v>
      </c>
      <c r="AS833" s="25"/>
      <c r="AT833" s="23" t="str">
        <f t="shared" si="296"/>
        <v>Missing input data</v>
      </c>
      <c r="AU833" s="23" t="str">
        <f t="shared" si="297"/>
        <v>Missing input data</v>
      </c>
      <c r="AV833" s="25"/>
    </row>
    <row r="834" spans="1:48">
      <c r="A834" s="56"/>
      <c r="B834" s="67" t="str">
        <f t="shared" si="298"/>
        <v/>
      </c>
      <c r="C834" s="57"/>
      <c r="D834" s="67" t="str">
        <f t="shared" si="299"/>
        <v/>
      </c>
      <c r="E834" s="54"/>
      <c r="F834" s="51" t="str">
        <f t="shared" si="300"/>
        <v/>
      </c>
      <c r="G834" s="54"/>
      <c r="H834" s="67" t="str">
        <f t="shared" si="301"/>
        <v/>
      </c>
      <c r="I834" s="54" t="str">
        <f>IF(G834="","",VLOOKUP(G834,'LEVEL-SYSTEM'!$A$2:$B$849,2,))</f>
        <v/>
      </c>
      <c r="J834" s="67" t="str">
        <f t="shared" si="302"/>
        <v/>
      </c>
      <c r="K834" s="54"/>
      <c r="L834" s="55" t="str">
        <f t="shared" si="293"/>
        <v/>
      </c>
      <c r="M834" s="67" t="str">
        <f>IF(K834="","",VLOOKUP(K834,DISCIPLINE!$A$2:$C$845,2,))</f>
        <v/>
      </c>
      <c r="N834" s="55" t="str">
        <f t="shared" si="294"/>
        <v/>
      </c>
      <c r="O834" s="67" t="str">
        <f>IF(M834="","",VLOOKUP(M834,DISCIPLINE!$A$2:$C$845,2,))</f>
        <v/>
      </c>
      <c r="P834" s="67" t="str">
        <f t="shared" si="303"/>
        <v/>
      </c>
      <c r="Q834" s="57"/>
      <c r="R834" s="67" t="str">
        <f t="shared" si="295"/>
        <v/>
      </c>
      <c r="S834" s="79" t="str">
        <f>IF(Q834="","",VLOOKUP(Q834,'[1]ACTIVITY &amp; DISCIPLINE CODE'!$F$3:$I$1862,2,))</f>
        <v/>
      </c>
      <c r="T834" s="67" t="str">
        <f t="shared" si="313"/>
        <v/>
      </c>
      <c r="U834" s="67" t="str">
        <f>IF(Q834="","",VLOOKUP(Q834,'[1]ACTIVITY &amp; DISCIPLINE CODE'!$F$3:$I$1862,3,))</f>
        <v/>
      </c>
      <c r="V834" s="67" t="str">
        <f t="shared" si="304"/>
        <v/>
      </c>
      <c r="W834" s="67" t="str">
        <f>IF(Q834="","",VLOOKUP(Q834,'[2]ACTIVITY &amp; DISCIPLINE CODE'!$F$3:$I$1850,4,))</f>
        <v/>
      </c>
      <c r="X834" s="57" t="str">
        <f t="shared" si="305"/>
        <v/>
      </c>
      <c r="Y834" s="34"/>
      <c r="Z834" s="67" t="str">
        <f t="shared" si="314"/>
        <v/>
      </c>
      <c r="AA834" s="67" t="str">
        <f>IF(Y834="","",VLOOKUP(Y834,'DOCUMENT TYPE'!$A$7:$C$837,2,))</f>
        <v/>
      </c>
      <c r="AB834" s="67" t="str">
        <f t="shared" si="315"/>
        <v/>
      </c>
      <c r="AC834" s="67" t="str">
        <f>IF(Y834="","",VLOOKUP(Y834,'DOCUMENT TYPE'!$A$7:$C$837,3,))</f>
        <v/>
      </c>
      <c r="AD834" s="67" t="str">
        <f t="shared" si="306"/>
        <v/>
      </c>
      <c r="AE834" s="54"/>
      <c r="AF834" s="55" t="str">
        <f t="shared" si="316"/>
        <v/>
      </c>
      <c r="AG834" s="67" t="str">
        <f>IF(AE834="","",VLOOKUP(AE834,DISCIPLINE!$A$2:$C$845,2,))</f>
        <v/>
      </c>
      <c r="AH834" s="57" t="str">
        <f t="shared" si="307"/>
        <v/>
      </c>
      <c r="AI834" s="57"/>
      <c r="AJ834" s="57" t="str">
        <f t="shared" si="308"/>
        <v/>
      </c>
      <c r="AK834" s="57"/>
      <c r="AL834" s="57" t="str">
        <f t="shared" si="309"/>
        <v/>
      </c>
      <c r="AM834" s="57"/>
      <c r="AN834" s="57" t="str">
        <f t="shared" si="310"/>
        <v/>
      </c>
      <c r="AO834" s="57"/>
      <c r="AP834" s="25"/>
      <c r="AQ834" s="23" t="str">
        <f t="shared" si="311"/>
        <v>Missing input data</v>
      </c>
      <c r="AR834" s="23" t="str">
        <f t="shared" si="312"/>
        <v>Missing input data</v>
      </c>
      <c r="AS834" s="25"/>
      <c r="AT834" s="23" t="str">
        <f t="shared" si="296"/>
        <v>Missing input data</v>
      </c>
      <c r="AU834" s="23" t="str">
        <f t="shared" si="297"/>
        <v>Missing input data</v>
      </c>
      <c r="AV834" s="25"/>
    </row>
    <row r="835" spans="1:48">
      <c r="A835" s="56"/>
      <c r="B835" s="67" t="str">
        <f t="shared" si="298"/>
        <v/>
      </c>
      <c r="C835" s="57"/>
      <c r="D835" s="67" t="str">
        <f t="shared" si="299"/>
        <v/>
      </c>
      <c r="E835" s="54"/>
      <c r="F835" s="51" t="str">
        <f t="shared" si="300"/>
        <v/>
      </c>
      <c r="G835" s="54"/>
      <c r="H835" s="67" t="str">
        <f t="shared" si="301"/>
        <v/>
      </c>
      <c r="I835" s="54" t="str">
        <f>IF(G835="","",VLOOKUP(G835,'LEVEL-SYSTEM'!$A$2:$B$849,2,))</f>
        <v/>
      </c>
      <c r="J835" s="67" t="str">
        <f t="shared" si="302"/>
        <v/>
      </c>
      <c r="K835" s="54"/>
      <c r="L835" s="55" t="str">
        <f t="shared" si="293"/>
        <v/>
      </c>
      <c r="M835" s="67" t="str">
        <f>IF(K835="","",VLOOKUP(K835,DISCIPLINE!$A$2:$C$845,2,))</f>
        <v/>
      </c>
      <c r="N835" s="55" t="str">
        <f t="shared" si="294"/>
        <v/>
      </c>
      <c r="O835" s="67" t="str">
        <f>IF(M835="","",VLOOKUP(M835,DISCIPLINE!$A$2:$C$845,2,))</f>
        <v/>
      </c>
      <c r="P835" s="67" t="str">
        <f t="shared" si="303"/>
        <v/>
      </c>
      <c r="Q835" s="57"/>
      <c r="R835" s="67" t="str">
        <f t="shared" si="295"/>
        <v/>
      </c>
      <c r="S835" s="79" t="str">
        <f>IF(Q835="","",VLOOKUP(Q835,'[1]ACTIVITY &amp; DISCIPLINE CODE'!$F$3:$I$1862,2,))</f>
        <v/>
      </c>
      <c r="T835" s="67" t="str">
        <f t="shared" si="313"/>
        <v/>
      </c>
      <c r="U835" s="67" t="str">
        <f>IF(Q835="","",VLOOKUP(Q835,'[1]ACTIVITY &amp; DISCIPLINE CODE'!$F$3:$I$1862,3,))</f>
        <v/>
      </c>
      <c r="V835" s="67" t="str">
        <f t="shared" si="304"/>
        <v/>
      </c>
      <c r="W835" s="67" t="str">
        <f>IF(Q835="","",VLOOKUP(Q835,'[2]ACTIVITY &amp; DISCIPLINE CODE'!$F$3:$I$1850,4,))</f>
        <v/>
      </c>
      <c r="X835" s="57" t="str">
        <f t="shared" si="305"/>
        <v/>
      </c>
      <c r="Y835" s="34"/>
      <c r="Z835" s="67" t="str">
        <f t="shared" si="314"/>
        <v/>
      </c>
      <c r="AA835" s="67" t="str">
        <f>IF(Y835="","",VLOOKUP(Y835,'DOCUMENT TYPE'!$A$7:$C$837,2,))</f>
        <v/>
      </c>
      <c r="AB835" s="67" t="str">
        <f t="shared" si="315"/>
        <v/>
      </c>
      <c r="AC835" s="67" t="str">
        <f>IF(Y835="","",VLOOKUP(Y835,'DOCUMENT TYPE'!$A$7:$C$837,3,))</f>
        <v/>
      </c>
      <c r="AD835" s="67" t="str">
        <f t="shared" si="306"/>
        <v/>
      </c>
      <c r="AE835" s="54"/>
      <c r="AF835" s="55" t="str">
        <f t="shared" si="316"/>
        <v/>
      </c>
      <c r="AG835" s="67" t="str">
        <f>IF(AE835="","",VLOOKUP(AE835,DISCIPLINE!$A$2:$C$845,2,))</f>
        <v/>
      </c>
      <c r="AH835" s="57" t="str">
        <f t="shared" si="307"/>
        <v/>
      </c>
      <c r="AI835" s="57"/>
      <c r="AJ835" s="57" t="str">
        <f t="shared" si="308"/>
        <v/>
      </c>
      <c r="AK835" s="57"/>
      <c r="AL835" s="57" t="str">
        <f t="shared" si="309"/>
        <v/>
      </c>
      <c r="AM835" s="57"/>
      <c r="AN835" s="57" t="str">
        <f t="shared" si="310"/>
        <v/>
      </c>
      <c r="AO835" s="57"/>
      <c r="AP835" s="25"/>
      <c r="AQ835" s="23" t="str">
        <f t="shared" si="311"/>
        <v>Missing input data</v>
      </c>
      <c r="AR835" s="23" t="str">
        <f t="shared" si="312"/>
        <v>Missing input data</v>
      </c>
      <c r="AS835" s="25"/>
      <c r="AT835" s="23" t="str">
        <f t="shared" si="296"/>
        <v>Missing input data</v>
      </c>
      <c r="AU835" s="23" t="str">
        <f t="shared" si="297"/>
        <v>Missing input data</v>
      </c>
      <c r="AV835" s="25"/>
    </row>
    <row r="836" spans="1:48">
      <c r="A836" s="56"/>
      <c r="B836" s="67" t="str">
        <f t="shared" si="298"/>
        <v/>
      </c>
      <c r="C836" s="57"/>
      <c r="D836" s="67" t="str">
        <f t="shared" si="299"/>
        <v/>
      </c>
      <c r="E836" s="54"/>
      <c r="F836" s="51" t="str">
        <f t="shared" si="300"/>
        <v/>
      </c>
      <c r="G836" s="54"/>
      <c r="H836" s="67" t="str">
        <f t="shared" si="301"/>
        <v/>
      </c>
      <c r="I836" s="54" t="str">
        <f>IF(G836="","",VLOOKUP(G836,'LEVEL-SYSTEM'!$A$2:$B$849,2,))</f>
        <v/>
      </c>
      <c r="J836" s="67" t="str">
        <f t="shared" si="302"/>
        <v/>
      </c>
      <c r="K836" s="54"/>
      <c r="L836" s="55" t="str">
        <f t="shared" si="293"/>
        <v/>
      </c>
      <c r="M836" s="67" t="str">
        <f>IF(K836="","",VLOOKUP(K836,DISCIPLINE!$A$2:$C$845,2,))</f>
        <v/>
      </c>
      <c r="N836" s="55" t="str">
        <f t="shared" si="294"/>
        <v/>
      </c>
      <c r="O836" s="67" t="str">
        <f>IF(M836="","",VLOOKUP(M836,DISCIPLINE!$A$2:$C$845,2,))</f>
        <v/>
      </c>
      <c r="P836" s="67" t="str">
        <f t="shared" si="303"/>
        <v/>
      </c>
      <c r="Q836" s="57"/>
      <c r="R836" s="67" t="str">
        <f t="shared" si="295"/>
        <v/>
      </c>
      <c r="S836" s="79" t="str">
        <f>IF(Q836="","",VLOOKUP(Q836,'[1]ACTIVITY &amp; DISCIPLINE CODE'!$F$3:$I$1862,2,))</f>
        <v/>
      </c>
      <c r="T836" s="67" t="str">
        <f t="shared" si="313"/>
        <v/>
      </c>
      <c r="U836" s="67" t="str">
        <f>IF(Q836="","",VLOOKUP(Q836,'[1]ACTIVITY &amp; DISCIPLINE CODE'!$F$3:$I$1862,3,))</f>
        <v/>
      </c>
      <c r="V836" s="67" t="str">
        <f t="shared" si="304"/>
        <v/>
      </c>
      <c r="W836" s="67" t="str">
        <f>IF(Q836="","",VLOOKUP(Q836,'[2]ACTIVITY &amp; DISCIPLINE CODE'!$F$3:$I$1850,4,))</f>
        <v/>
      </c>
      <c r="X836" s="57" t="str">
        <f t="shared" si="305"/>
        <v/>
      </c>
      <c r="Y836" s="34"/>
      <c r="Z836" s="67" t="str">
        <f t="shared" si="314"/>
        <v/>
      </c>
      <c r="AA836" s="67" t="str">
        <f>IF(Y836="","",VLOOKUP(Y836,'DOCUMENT TYPE'!$A$7:$C$837,2,))</f>
        <v/>
      </c>
      <c r="AB836" s="67" t="str">
        <f t="shared" si="315"/>
        <v/>
      </c>
      <c r="AC836" s="67" t="str">
        <f>IF(Y836="","",VLOOKUP(Y836,'DOCUMENT TYPE'!$A$7:$C$837,3,))</f>
        <v/>
      </c>
      <c r="AD836" s="67" t="str">
        <f t="shared" si="306"/>
        <v/>
      </c>
      <c r="AE836" s="54"/>
      <c r="AF836" s="55" t="str">
        <f t="shared" si="316"/>
        <v/>
      </c>
      <c r="AG836" s="67" t="str">
        <f>IF(AE836="","",VLOOKUP(AE836,DISCIPLINE!$A$2:$C$845,2,))</f>
        <v/>
      </c>
      <c r="AH836" s="57" t="str">
        <f t="shared" si="307"/>
        <v/>
      </c>
      <c r="AI836" s="57"/>
      <c r="AJ836" s="57" t="str">
        <f t="shared" si="308"/>
        <v/>
      </c>
      <c r="AK836" s="57"/>
      <c r="AL836" s="57" t="str">
        <f t="shared" si="309"/>
        <v/>
      </c>
      <c r="AM836" s="57"/>
      <c r="AN836" s="57" t="str">
        <f t="shared" si="310"/>
        <v/>
      </c>
      <c r="AO836" s="57"/>
      <c r="AP836" s="25"/>
      <c r="AQ836" s="23" t="str">
        <f t="shared" si="311"/>
        <v>Missing input data</v>
      </c>
      <c r="AR836" s="23" t="str">
        <f t="shared" si="312"/>
        <v>Missing input data</v>
      </c>
      <c r="AS836" s="25"/>
      <c r="AT836" s="23" t="str">
        <f t="shared" si="296"/>
        <v>Missing input data</v>
      </c>
      <c r="AU836" s="23" t="str">
        <f t="shared" si="297"/>
        <v>Missing input data</v>
      </c>
      <c r="AV836" s="25"/>
    </row>
    <row r="837" spans="1:48">
      <c r="A837" s="56"/>
      <c r="B837" s="67" t="str">
        <f t="shared" si="298"/>
        <v/>
      </c>
      <c r="C837" s="57"/>
      <c r="D837" s="67" t="str">
        <f t="shared" si="299"/>
        <v/>
      </c>
      <c r="E837" s="54"/>
      <c r="F837" s="51" t="str">
        <f t="shared" si="300"/>
        <v/>
      </c>
      <c r="G837" s="54"/>
      <c r="H837" s="67" t="str">
        <f t="shared" si="301"/>
        <v/>
      </c>
      <c r="I837" s="54" t="str">
        <f>IF(G837="","",VLOOKUP(G837,'LEVEL-SYSTEM'!$A$2:$B$849,2,))</f>
        <v/>
      </c>
      <c r="J837" s="67" t="str">
        <f t="shared" si="302"/>
        <v/>
      </c>
      <c r="K837" s="54"/>
      <c r="L837" s="55" t="str">
        <f t="shared" si="293"/>
        <v/>
      </c>
      <c r="M837" s="67" t="str">
        <f>IF(K837="","",VLOOKUP(K837,DISCIPLINE!$A$2:$C$845,2,))</f>
        <v/>
      </c>
      <c r="N837" s="55" t="str">
        <f t="shared" si="294"/>
        <v/>
      </c>
      <c r="O837" s="67" t="str">
        <f>IF(M837="","",VLOOKUP(M837,DISCIPLINE!$A$2:$C$845,2,))</f>
        <v/>
      </c>
      <c r="P837" s="67" t="str">
        <f t="shared" si="303"/>
        <v/>
      </c>
      <c r="Q837" s="57"/>
      <c r="R837" s="67" t="str">
        <f t="shared" si="295"/>
        <v/>
      </c>
      <c r="S837" s="79" t="str">
        <f>IF(Q837="","",VLOOKUP(Q837,'[1]ACTIVITY &amp; DISCIPLINE CODE'!$F$3:$I$1862,2,))</f>
        <v/>
      </c>
      <c r="T837" s="67" t="str">
        <f t="shared" si="313"/>
        <v/>
      </c>
      <c r="U837" s="67" t="str">
        <f>IF(Q837="","",VLOOKUP(Q837,'[1]ACTIVITY &amp; DISCIPLINE CODE'!$F$3:$I$1862,3,))</f>
        <v/>
      </c>
      <c r="V837" s="67" t="str">
        <f t="shared" si="304"/>
        <v/>
      </c>
      <c r="W837" s="67" t="str">
        <f>IF(Q837="","",VLOOKUP(Q837,'[2]ACTIVITY &amp; DISCIPLINE CODE'!$F$3:$I$1850,4,))</f>
        <v/>
      </c>
      <c r="X837" s="57" t="str">
        <f t="shared" si="305"/>
        <v/>
      </c>
      <c r="Y837" s="34"/>
      <c r="Z837" s="67" t="str">
        <f t="shared" si="314"/>
        <v/>
      </c>
      <c r="AA837" s="67" t="str">
        <f>IF(Y837="","",VLOOKUP(Y837,'DOCUMENT TYPE'!$A$7:$C$837,2,))</f>
        <v/>
      </c>
      <c r="AB837" s="67" t="str">
        <f t="shared" si="315"/>
        <v/>
      </c>
      <c r="AC837" s="67" t="str">
        <f>IF(Y837="","",VLOOKUP(Y837,'DOCUMENT TYPE'!$A$7:$C$837,3,))</f>
        <v/>
      </c>
      <c r="AD837" s="67" t="str">
        <f t="shared" si="306"/>
        <v/>
      </c>
      <c r="AE837" s="54"/>
      <c r="AF837" s="55" t="str">
        <f t="shared" si="316"/>
        <v/>
      </c>
      <c r="AG837" s="67" t="str">
        <f>IF(AE837="","",VLOOKUP(AE837,DISCIPLINE!$A$2:$C$845,2,))</f>
        <v/>
      </c>
      <c r="AH837" s="57" t="str">
        <f t="shared" si="307"/>
        <v/>
      </c>
      <c r="AI837" s="57"/>
      <c r="AJ837" s="57" t="str">
        <f t="shared" si="308"/>
        <v/>
      </c>
      <c r="AK837" s="57"/>
      <c r="AL837" s="57" t="str">
        <f t="shared" si="309"/>
        <v/>
      </c>
      <c r="AM837" s="57"/>
      <c r="AN837" s="57" t="str">
        <f t="shared" si="310"/>
        <v/>
      </c>
      <c r="AO837" s="57"/>
      <c r="AP837" s="25"/>
      <c r="AQ837" s="23" t="str">
        <f t="shared" si="311"/>
        <v>Missing input data</v>
      </c>
      <c r="AR837" s="23" t="str">
        <f t="shared" si="312"/>
        <v>Missing input data</v>
      </c>
      <c r="AS837" s="25"/>
      <c r="AT837" s="23" t="str">
        <f t="shared" si="296"/>
        <v>Missing input data</v>
      </c>
      <c r="AU837" s="23" t="str">
        <f t="shared" si="297"/>
        <v>Missing input data</v>
      </c>
      <c r="AV837" s="25"/>
    </row>
    <row r="838" spans="1:48">
      <c r="A838" s="56"/>
      <c r="B838" s="67" t="str">
        <f t="shared" si="298"/>
        <v/>
      </c>
      <c r="C838" s="57"/>
      <c r="D838" s="67" t="str">
        <f t="shared" si="299"/>
        <v/>
      </c>
      <c r="E838" s="54"/>
      <c r="F838" s="51" t="str">
        <f t="shared" si="300"/>
        <v/>
      </c>
      <c r="G838" s="54"/>
      <c r="H838" s="67" t="str">
        <f t="shared" si="301"/>
        <v/>
      </c>
      <c r="I838" s="54" t="str">
        <f>IF(G838="","",VLOOKUP(G838,'LEVEL-SYSTEM'!$A$2:$B$849,2,))</f>
        <v/>
      </c>
      <c r="J838" s="67" t="str">
        <f t="shared" si="302"/>
        <v/>
      </c>
      <c r="K838" s="54"/>
      <c r="L838" s="55" t="str">
        <f t="shared" si="293"/>
        <v/>
      </c>
      <c r="M838" s="67" t="str">
        <f>IF(K838="","",VLOOKUP(K838,DISCIPLINE!$A$2:$C$845,2,))</f>
        <v/>
      </c>
      <c r="N838" s="55" t="str">
        <f t="shared" si="294"/>
        <v/>
      </c>
      <c r="O838" s="67" t="str">
        <f>IF(M838="","",VLOOKUP(M838,DISCIPLINE!$A$2:$C$845,2,))</f>
        <v/>
      </c>
      <c r="P838" s="67" t="str">
        <f t="shared" si="303"/>
        <v/>
      </c>
      <c r="Q838" s="57"/>
      <c r="R838" s="67" t="str">
        <f t="shared" si="295"/>
        <v/>
      </c>
      <c r="S838" s="79" t="str">
        <f>IF(Q838="","",VLOOKUP(Q838,'[1]ACTIVITY &amp; DISCIPLINE CODE'!$F$3:$I$1862,2,))</f>
        <v/>
      </c>
      <c r="T838" s="67" t="str">
        <f t="shared" si="313"/>
        <v/>
      </c>
      <c r="U838" s="67" t="str">
        <f>IF(Q838="","",VLOOKUP(Q838,'[1]ACTIVITY &amp; DISCIPLINE CODE'!$F$3:$I$1862,3,))</f>
        <v/>
      </c>
      <c r="V838" s="67" t="str">
        <f t="shared" si="304"/>
        <v/>
      </c>
      <c r="W838" s="67" t="str">
        <f>IF(Q838="","",VLOOKUP(Q838,'[2]ACTIVITY &amp; DISCIPLINE CODE'!$F$3:$I$1850,4,))</f>
        <v/>
      </c>
      <c r="X838" s="57" t="str">
        <f t="shared" si="305"/>
        <v/>
      </c>
      <c r="Y838" s="34"/>
      <c r="Z838" s="67" t="str">
        <f t="shared" si="314"/>
        <v/>
      </c>
      <c r="AA838" s="67" t="str">
        <f>IF(Y838="","",VLOOKUP(Y838,'DOCUMENT TYPE'!$A$7:$C$837,2,))</f>
        <v/>
      </c>
      <c r="AB838" s="67" t="str">
        <f t="shared" si="315"/>
        <v/>
      </c>
      <c r="AC838" s="67" t="str">
        <f>IF(Y838="","",VLOOKUP(Y838,'DOCUMENT TYPE'!$A$7:$C$837,3,))</f>
        <v/>
      </c>
      <c r="AD838" s="67" t="str">
        <f t="shared" si="306"/>
        <v/>
      </c>
      <c r="AE838" s="54"/>
      <c r="AF838" s="55" t="str">
        <f t="shared" si="316"/>
        <v/>
      </c>
      <c r="AG838" s="67" t="str">
        <f>IF(AE838="","",VLOOKUP(AE838,DISCIPLINE!$A$2:$C$845,2,))</f>
        <v/>
      </c>
      <c r="AH838" s="57" t="str">
        <f t="shared" si="307"/>
        <v/>
      </c>
      <c r="AI838" s="57"/>
      <c r="AJ838" s="57" t="str">
        <f t="shared" si="308"/>
        <v/>
      </c>
      <c r="AK838" s="57"/>
      <c r="AL838" s="57" t="str">
        <f t="shared" si="309"/>
        <v/>
      </c>
      <c r="AM838" s="57"/>
      <c r="AN838" s="57" t="str">
        <f t="shared" si="310"/>
        <v/>
      </c>
      <c r="AO838" s="57"/>
      <c r="AP838" s="25"/>
      <c r="AQ838" s="23" t="str">
        <f t="shared" si="311"/>
        <v>Missing input data</v>
      </c>
      <c r="AR838" s="23" t="str">
        <f t="shared" si="312"/>
        <v>Missing input data</v>
      </c>
      <c r="AS838" s="25"/>
      <c r="AT838" s="23" t="str">
        <f t="shared" si="296"/>
        <v>Missing input data</v>
      </c>
      <c r="AU838" s="23" t="str">
        <f t="shared" si="297"/>
        <v>Missing input data</v>
      </c>
      <c r="AV838" s="25"/>
    </row>
    <row r="839" spans="1:48">
      <c r="A839" s="56"/>
      <c r="B839" s="67" t="str">
        <f t="shared" si="298"/>
        <v/>
      </c>
      <c r="C839" s="57"/>
      <c r="D839" s="67" t="str">
        <f t="shared" si="299"/>
        <v/>
      </c>
      <c r="E839" s="54"/>
      <c r="F839" s="51" t="str">
        <f t="shared" si="300"/>
        <v/>
      </c>
      <c r="G839" s="54"/>
      <c r="H839" s="67" t="str">
        <f t="shared" si="301"/>
        <v/>
      </c>
      <c r="I839" s="54" t="str">
        <f>IF(G839="","",VLOOKUP(G839,'LEVEL-SYSTEM'!$A$2:$B$849,2,))</f>
        <v/>
      </c>
      <c r="J839" s="67" t="str">
        <f t="shared" si="302"/>
        <v/>
      </c>
      <c r="K839" s="54"/>
      <c r="L839" s="55" t="str">
        <f t="shared" si="293"/>
        <v/>
      </c>
      <c r="M839" s="67" t="str">
        <f>IF(K839="","",VLOOKUP(K839,DISCIPLINE!$A$2:$C$845,2,))</f>
        <v/>
      </c>
      <c r="N839" s="55" t="str">
        <f t="shared" si="294"/>
        <v/>
      </c>
      <c r="O839" s="67" t="str">
        <f>IF(M839="","",VLOOKUP(M839,DISCIPLINE!$A$2:$C$845,2,))</f>
        <v/>
      </c>
      <c r="P839" s="67" t="str">
        <f t="shared" si="303"/>
        <v/>
      </c>
      <c r="Q839" s="57"/>
      <c r="R839" s="67" t="str">
        <f t="shared" si="295"/>
        <v/>
      </c>
      <c r="S839" s="79" t="str">
        <f>IF(Q839="","",VLOOKUP(Q839,'[1]ACTIVITY &amp; DISCIPLINE CODE'!$F$3:$I$1862,2,))</f>
        <v/>
      </c>
      <c r="T839" s="67" t="str">
        <f t="shared" si="313"/>
        <v/>
      </c>
      <c r="U839" s="67" t="str">
        <f>IF(Q839="","",VLOOKUP(Q839,'[1]ACTIVITY &amp; DISCIPLINE CODE'!$F$3:$I$1862,3,))</f>
        <v/>
      </c>
      <c r="V839" s="67" t="str">
        <f t="shared" si="304"/>
        <v/>
      </c>
      <c r="W839" s="67" t="str">
        <f>IF(Q839="","",VLOOKUP(Q839,'[2]ACTIVITY &amp; DISCIPLINE CODE'!$F$3:$I$1850,4,))</f>
        <v/>
      </c>
      <c r="X839" s="57" t="str">
        <f t="shared" si="305"/>
        <v/>
      </c>
      <c r="Y839" s="34"/>
      <c r="Z839" s="67" t="str">
        <f t="shared" si="314"/>
        <v/>
      </c>
      <c r="AA839" s="67" t="str">
        <f>IF(Y839="","",VLOOKUP(Y839,'DOCUMENT TYPE'!$A$7:$C$837,2,))</f>
        <v/>
      </c>
      <c r="AB839" s="67" t="str">
        <f t="shared" si="315"/>
        <v/>
      </c>
      <c r="AC839" s="67" t="str">
        <f>IF(Y839="","",VLOOKUP(Y839,'DOCUMENT TYPE'!$A$7:$C$837,3,))</f>
        <v/>
      </c>
      <c r="AD839" s="67" t="str">
        <f t="shared" si="306"/>
        <v/>
      </c>
      <c r="AE839" s="54"/>
      <c r="AF839" s="55" t="str">
        <f t="shared" si="316"/>
        <v/>
      </c>
      <c r="AG839" s="67" t="str">
        <f>IF(AE839="","",VLOOKUP(AE839,DISCIPLINE!$A$2:$C$845,2,))</f>
        <v/>
      </c>
      <c r="AH839" s="57" t="str">
        <f t="shared" si="307"/>
        <v/>
      </c>
      <c r="AI839" s="57"/>
      <c r="AJ839" s="57" t="str">
        <f t="shared" si="308"/>
        <v/>
      </c>
      <c r="AK839" s="57"/>
      <c r="AL839" s="57" t="str">
        <f t="shared" si="309"/>
        <v/>
      </c>
      <c r="AM839" s="57"/>
      <c r="AN839" s="57" t="str">
        <f t="shared" si="310"/>
        <v/>
      </c>
      <c r="AO839" s="57"/>
      <c r="AP839" s="25"/>
      <c r="AQ839" s="23" t="str">
        <f t="shared" si="311"/>
        <v>Missing input data</v>
      </c>
      <c r="AR839" s="23" t="str">
        <f t="shared" si="312"/>
        <v>Missing input data</v>
      </c>
      <c r="AS839" s="25"/>
      <c r="AT839" s="23" t="str">
        <f t="shared" si="296"/>
        <v>Missing input data</v>
      </c>
      <c r="AU839" s="23" t="str">
        <f t="shared" si="297"/>
        <v>Missing input data</v>
      </c>
      <c r="AV839" s="25"/>
    </row>
    <row r="840" spans="1:48">
      <c r="A840" s="56"/>
      <c r="B840" s="67" t="str">
        <f t="shared" si="298"/>
        <v/>
      </c>
      <c r="C840" s="57"/>
      <c r="D840" s="67" t="str">
        <f t="shared" si="299"/>
        <v/>
      </c>
      <c r="E840" s="54"/>
      <c r="F840" s="51" t="str">
        <f t="shared" si="300"/>
        <v/>
      </c>
      <c r="G840" s="54"/>
      <c r="H840" s="67" t="str">
        <f t="shared" si="301"/>
        <v/>
      </c>
      <c r="I840" s="54" t="str">
        <f>IF(G840="","",VLOOKUP(G840,'LEVEL-SYSTEM'!$A$2:$B$849,2,))</f>
        <v/>
      </c>
      <c r="J840" s="67" t="str">
        <f t="shared" si="302"/>
        <v/>
      </c>
      <c r="K840" s="54"/>
      <c r="L840" s="55" t="str">
        <f t="shared" si="293"/>
        <v/>
      </c>
      <c r="M840" s="67" t="str">
        <f>IF(K840="","",VLOOKUP(K840,DISCIPLINE!$A$2:$C$845,2,))</f>
        <v/>
      </c>
      <c r="N840" s="55" t="str">
        <f t="shared" si="294"/>
        <v/>
      </c>
      <c r="O840" s="67" t="str">
        <f>IF(M840="","",VLOOKUP(M840,DISCIPLINE!$A$2:$C$845,2,))</f>
        <v/>
      </c>
      <c r="P840" s="67" t="str">
        <f t="shared" si="303"/>
        <v/>
      </c>
      <c r="Q840" s="57"/>
      <c r="R840" s="67" t="str">
        <f t="shared" si="295"/>
        <v/>
      </c>
      <c r="S840" s="79" t="str">
        <f>IF(Q840="","",VLOOKUP(Q840,'[1]ACTIVITY &amp; DISCIPLINE CODE'!$F$3:$I$1862,2,))</f>
        <v/>
      </c>
      <c r="T840" s="67" t="str">
        <f t="shared" si="313"/>
        <v/>
      </c>
      <c r="U840" s="67" t="str">
        <f>IF(Q840="","",VLOOKUP(Q840,'[1]ACTIVITY &amp; DISCIPLINE CODE'!$F$3:$I$1862,3,))</f>
        <v/>
      </c>
      <c r="V840" s="67" t="str">
        <f t="shared" si="304"/>
        <v/>
      </c>
      <c r="W840" s="67" t="str">
        <f>IF(Q840="","",VLOOKUP(Q840,'[2]ACTIVITY &amp; DISCIPLINE CODE'!$F$3:$I$1850,4,))</f>
        <v/>
      </c>
      <c r="X840" s="57" t="str">
        <f t="shared" si="305"/>
        <v/>
      </c>
      <c r="Y840" s="34"/>
      <c r="Z840" s="67" t="str">
        <f t="shared" si="314"/>
        <v/>
      </c>
      <c r="AA840" s="67" t="str">
        <f>IF(Y840="","",VLOOKUP(Y840,'DOCUMENT TYPE'!$A$7:$C$837,2,))</f>
        <v/>
      </c>
      <c r="AB840" s="67" t="str">
        <f t="shared" si="315"/>
        <v/>
      </c>
      <c r="AC840" s="67" t="str">
        <f>IF(Y840="","",VLOOKUP(Y840,'DOCUMENT TYPE'!$A$7:$C$837,3,))</f>
        <v/>
      </c>
      <c r="AD840" s="67" t="str">
        <f t="shared" si="306"/>
        <v/>
      </c>
      <c r="AE840" s="54"/>
      <c r="AF840" s="55" t="str">
        <f t="shared" si="316"/>
        <v/>
      </c>
      <c r="AG840" s="67" t="str">
        <f>IF(AE840="","",VLOOKUP(AE840,DISCIPLINE!$A$2:$C$845,2,))</f>
        <v/>
      </c>
      <c r="AH840" s="57" t="str">
        <f t="shared" si="307"/>
        <v/>
      </c>
      <c r="AI840" s="57"/>
      <c r="AJ840" s="57" t="str">
        <f t="shared" si="308"/>
        <v/>
      </c>
      <c r="AK840" s="57"/>
      <c r="AL840" s="57" t="str">
        <f t="shared" si="309"/>
        <v/>
      </c>
      <c r="AM840" s="57"/>
      <c r="AN840" s="57" t="str">
        <f t="shared" si="310"/>
        <v/>
      </c>
      <c r="AO840" s="57"/>
      <c r="AP840" s="25"/>
      <c r="AQ840" s="23" t="str">
        <f t="shared" si="311"/>
        <v>Missing input data</v>
      </c>
      <c r="AR840" s="23" t="str">
        <f t="shared" si="312"/>
        <v>Missing input data</v>
      </c>
      <c r="AS840" s="25"/>
      <c r="AT840" s="23" t="str">
        <f t="shared" si="296"/>
        <v>Missing input data</v>
      </c>
      <c r="AU840" s="23" t="str">
        <f t="shared" si="297"/>
        <v>Missing input data</v>
      </c>
      <c r="AV840" s="25"/>
    </row>
    <row r="841" spans="1:48">
      <c r="A841" s="56"/>
      <c r="B841" s="67" t="str">
        <f t="shared" si="298"/>
        <v/>
      </c>
      <c r="C841" s="57"/>
      <c r="D841" s="67" t="str">
        <f t="shared" si="299"/>
        <v/>
      </c>
      <c r="E841" s="54"/>
      <c r="F841" s="51" t="str">
        <f t="shared" si="300"/>
        <v/>
      </c>
      <c r="G841" s="54"/>
      <c r="H841" s="67" t="str">
        <f t="shared" si="301"/>
        <v/>
      </c>
      <c r="I841" s="54" t="str">
        <f>IF(G841="","",VLOOKUP(G841,'LEVEL-SYSTEM'!$A$2:$B$849,2,))</f>
        <v/>
      </c>
      <c r="J841" s="67" t="str">
        <f t="shared" si="302"/>
        <v/>
      </c>
      <c r="K841" s="54"/>
      <c r="L841" s="55" t="str">
        <f t="shared" ref="L841:L904" si="317">IF(M841="","","-")</f>
        <v/>
      </c>
      <c r="M841" s="67" t="str">
        <f>IF(K841="","",VLOOKUP(K841,DISCIPLINE!$A$2:$C$845,2,))</f>
        <v/>
      </c>
      <c r="N841" s="55" t="str">
        <f t="shared" ref="N841:N904" si="318">IF(O841="","","-")</f>
        <v/>
      </c>
      <c r="O841" s="67" t="str">
        <f>IF(M841="","",VLOOKUP(M841,DISCIPLINE!$A$2:$C$845,2,))</f>
        <v/>
      </c>
      <c r="P841" s="67" t="str">
        <f t="shared" si="303"/>
        <v/>
      </c>
      <c r="Q841" s="57"/>
      <c r="R841" s="67" t="str">
        <f t="shared" ref="R841:R904" si="319">IF(S841="","","-")</f>
        <v/>
      </c>
      <c r="S841" s="79" t="str">
        <f>IF(Q841="","",VLOOKUP(Q841,'[1]ACTIVITY &amp; DISCIPLINE CODE'!$F$3:$I$1862,2,))</f>
        <v/>
      </c>
      <c r="T841" s="67" t="str">
        <f t="shared" si="313"/>
        <v/>
      </c>
      <c r="U841" s="67" t="str">
        <f>IF(Q841="","",VLOOKUP(Q841,'[1]ACTIVITY &amp; DISCIPLINE CODE'!$F$3:$I$1862,3,))</f>
        <v/>
      </c>
      <c r="V841" s="67" t="str">
        <f t="shared" si="304"/>
        <v/>
      </c>
      <c r="W841" s="67" t="str">
        <f>IF(Q841="","",VLOOKUP(Q841,'[2]ACTIVITY &amp; DISCIPLINE CODE'!$F$3:$I$1850,4,))</f>
        <v/>
      </c>
      <c r="X841" s="57" t="str">
        <f t="shared" si="305"/>
        <v/>
      </c>
      <c r="Y841" s="34"/>
      <c r="Z841" s="67" t="str">
        <f t="shared" si="314"/>
        <v/>
      </c>
      <c r="AA841" s="67" t="str">
        <f>IF(Y841="","",VLOOKUP(Y841,'DOCUMENT TYPE'!$A$7:$C$837,2,))</f>
        <v/>
      </c>
      <c r="AB841" s="67" t="str">
        <f t="shared" si="315"/>
        <v/>
      </c>
      <c r="AC841" s="67" t="str">
        <f>IF(Y841="","",VLOOKUP(Y841,'DOCUMENT TYPE'!$A$7:$C$837,3,))</f>
        <v/>
      </c>
      <c r="AD841" s="67" t="str">
        <f t="shared" si="306"/>
        <v/>
      </c>
      <c r="AE841" s="54"/>
      <c r="AF841" s="55" t="str">
        <f t="shared" si="316"/>
        <v/>
      </c>
      <c r="AG841" s="67" t="str">
        <f>IF(AE841="","",VLOOKUP(AE841,DISCIPLINE!$A$2:$C$845,2,))</f>
        <v/>
      </c>
      <c r="AH841" s="57" t="str">
        <f t="shared" si="307"/>
        <v/>
      </c>
      <c r="AI841" s="57"/>
      <c r="AJ841" s="57" t="str">
        <f t="shared" si="308"/>
        <v/>
      </c>
      <c r="AK841" s="57"/>
      <c r="AL841" s="57" t="str">
        <f t="shared" si="309"/>
        <v/>
      </c>
      <c r="AM841" s="57"/>
      <c r="AN841" s="57" t="str">
        <f t="shared" si="310"/>
        <v/>
      </c>
      <c r="AO841" s="57"/>
      <c r="AP841" s="25"/>
      <c r="AQ841" s="23" t="str">
        <f t="shared" si="311"/>
        <v>Missing input data</v>
      </c>
      <c r="AR841" s="23" t="str">
        <f t="shared" si="312"/>
        <v>Missing input data</v>
      </c>
      <c r="AS841" s="25"/>
      <c r="AT841" s="23" t="str">
        <f t="shared" ref="AT841:AT904" si="320">IF(I841="","Missing input data",IF(I841="-","Missing input data",_xlfn.TEXTJOIN(,,A841:E841,H841:I841,Z841:AA841,AD841,AG841,AH841,(TEXT(AI841,"00000")),AJ841,AM841)))</f>
        <v>Missing input data</v>
      </c>
      <c r="AU841" s="23" t="str">
        <f t="shared" ref="AU841:AU904" si="321">IF(I841="","Missing input data",IF(I841="-","Missing input data",LEN(AT841)))</f>
        <v>Missing input data</v>
      </c>
      <c r="AV841" s="25"/>
    </row>
    <row r="842" spans="1:48">
      <c r="A842" s="56"/>
      <c r="B842" s="67" t="str">
        <f t="shared" ref="B842:B905" si="322">IF(C842=0,"","-")</f>
        <v/>
      </c>
      <c r="C842" s="57"/>
      <c r="D842" s="67" t="str">
        <f t="shared" ref="D842:D905" si="323">IF(E842=0,"","-")</f>
        <v/>
      </c>
      <c r="E842" s="54"/>
      <c r="F842" s="51" t="str">
        <f t="shared" ref="F842:F905" si="324">IF(G842=0,"","-")</f>
        <v/>
      </c>
      <c r="G842" s="54"/>
      <c r="H842" s="67" t="str">
        <f t="shared" ref="H842:H905" si="325">IF(G842="","","-")</f>
        <v/>
      </c>
      <c r="I842" s="54" t="str">
        <f>IF(G842="","",VLOOKUP(G842,'LEVEL-SYSTEM'!$A$2:$B$849,2,))</f>
        <v/>
      </c>
      <c r="J842" s="67" t="str">
        <f t="shared" ref="J842:J905" si="326">IF(K842=0,"","_")</f>
        <v/>
      </c>
      <c r="K842" s="54"/>
      <c r="L842" s="55" t="str">
        <f t="shared" si="317"/>
        <v/>
      </c>
      <c r="M842" s="67" t="str">
        <f>IF(K842="","",VLOOKUP(K842,DISCIPLINE!$A$2:$C$845,2,))</f>
        <v/>
      </c>
      <c r="N842" s="55" t="str">
        <f t="shared" si="318"/>
        <v/>
      </c>
      <c r="O842" s="67" t="str">
        <f>IF(M842="","",VLOOKUP(M842,DISCIPLINE!$A$2:$C$845,2,))</f>
        <v/>
      </c>
      <c r="P842" s="67" t="str">
        <f t="shared" ref="P842:P905" si="327">IF(K842=0,"","-")</f>
        <v/>
      </c>
      <c r="Q842" s="57"/>
      <c r="R842" s="67" t="str">
        <f t="shared" si="319"/>
        <v/>
      </c>
      <c r="S842" s="79" t="str">
        <f>IF(Q842="","",VLOOKUP(Q842,'[1]ACTIVITY &amp; DISCIPLINE CODE'!$F$3:$I$1862,2,))</f>
        <v/>
      </c>
      <c r="T842" s="67" t="str">
        <f t="shared" si="313"/>
        <v/>
      </c>
      <c r="U842" s="67" t="str">
        <f>IF(Q842="","",VLOOKUP(Q842,'[1]ACTIVITY &amp; DISCIPLINE CODE'!$F$3:$I$1862,3,))</f>
        <v/>
      </c>
      <c r="V842" s="67" t="str">
        <f t="shared" ref="V842:V905" si="328">IF(W842="","","-")</f>
        <v/>
      </c>
      <c r="W842" s="67" t="str">
        <f>IF(Q842="","",VLOOKUP(Q842,'[2]ACTIVITY &amp; DISCIPLINE CODE'!$F$3:$I$1850,4,))</f>
        <v/>
      </c>
      <c r="X842" s="57" t="str">
        <f t="shared" ref="X842:X905" si="329">IF(U842="","","-")</f>
        <v/>
      </c>
      <c r="Y842" s="34"/>
      <c r="Z842" s="67" t="str">
        <f t="shared" si="314"/>
        <v/>
      </c>
      <c r="AA842" s="67" t="str">
        <f>IF(Y842="","",VLOOKUP(Y842,'DOCUMENT TYPE'!$A$7:$C$837,2,))</f>
        <v/>
      </c>
      <c r="AB842" s="67" t="str">
        <f t="shared" si="315"/>
        <v/>
      </c>
      <c r="AC842" s="67" t="str">
        <f>IF(Y842="","",VLOOKUP(Y842,'DOCUMENT TYPE'!$A$7:$C$837,3,))</f>
        <v/>
      </c>
      <c r="AD842" s="67" t="str">
        <f t="shared" ref="AD842:AD905" si="330">IF(AE842=0,"","-")</f>
        <v/>
      </c>
      <c r="AE842" s="54"/>
      <c r="AF842" s="55" t="str">
        <f t="shared" si="316"/>
        <v/>
      </c>
      <c r="AG842" s="67" t="str">
        <f>IF(AE842="","",VLOOKUP(AE842,DISCIPLINE!$A$2:$C$845,2,))</f>
        <v/>
      </c>
      <c r="AH842" s="57" t="str">
        <f t="shared" ref="AH842:AH905" si="331">IF(AI842="","","-")</f>
        <v/>
      </c>
      <c r="AI842" s="57"/>
      <c r="AJ842" s="57" t="str">
        <f t="shared" ref="AJ842:AJ905" si="332">IF(AI842="","","_")</f>
        <v/>
      </c>
      <c r="AK842" s="57"/>
      <c r="AL842" s="57" t="str">
        <f t="shared" ref="AL842:AL905" si="333">IF(AM842="","","-")</f>
        <v/>
      </c>
      <c r="AM842" s="57"/>
      <c r="AN842" s="57" t="str">
        <f t="shared" ref="AN842:AN905" si="334">IF(AM842="","","-")</f>
        <v/>
      </c>
      <c r="AO842" s="57"/>
      <c r="AP842" s="25"/>
      <c r="AQ842" s="23" t="str">
        <f t="shared" ref="AQ842:AQ905" si="335">IF(U842="","Missing input data",IF(U842="-","Missing input data",_xlfn.TEXTJOIN(,,A842,E842,J842,O842,T842:U842,AB842:AC842,AN842,(TEXT(AO842,"00")),AJ842,(TEXT(AK842,"v00")),"_",AM842)))</f>
        <v>Missing input data</v>
      </c>
      <c r="AR842" s="23" t="str">
        <f t="shared" ref="AR842:AR905" si="336">IF(AC842="","Missing input data",IF(AC842="-","Missing input data",LEN(AQ842)))</f>
        <v>Missing input data</v>
      </c>
      <c r="AS842" s="25"/>
      <c r="AT842" s="23" t="str">
        <f t="shared" si="320"/>
        <v>Missing input data</v>
      </c>
      <c r="AU842" s="23" t="str">
        <f t="shared" si="321"/>
        <v>Missing input data</v>
      </c>
      <c r="AV842" s="25"/>
    </row>
    <row r="843" spans="1:48">
      <c r="A843" s="56"/>
      <c r="B843" s="67" t="str">
        <f t="shared" si="322"/>
        <v/>
      </c>
      <c r="C843" s="57"/>
      <c r="D843" s="67" t="str">
        <f t="shared" si="323"/>
        <v/>
      </c>
      <c r="E843" s="54"/>
      <c r="F843" s="51" t="str">
        <f t="shared" si="324"/>
        <v/>
      </c>
      <c r="G843" s="54"/>
      <c r="H843" s="67" t="str">
        <f t="shared" si="325"/>
        <v/>
      </c>
      <c r="I843" s="54" t="str">
        <f>IF(G843="","",VLOOKUP(G843,'LEVEL-SYSTEM'!$A$2:$B$849,2,))</f>
        <v/>
      </c>
      <c r="J843" s="67" t="str">
        <f t="shared" si="326"/>
        <v/>
      </c>
      <c r="K843" s="54"/>
      <c r="L843" s="55" t="str">
        <f t="shared" si="317"/>
        <v/>
      </c>
      <c r="M843" s="67" t="str">
        <f>IF(K843="","",VLOOKUP(K843,DISCIPLINE!$A$2:$C$845,2,))</f>
        <v/>
      </c>
      <c r="N843" s="55" t="str">
        <f t="shared" si="318"/>
        <v/>
      </c>
      <c r="O843" s="67" t="str">
        <f>IF(M843="","",VLOOKUP(M843,DISCIPLINE!$A$2:$C$845,2,))</f>
        <v/>
      </c>
      <c r="P843" s="67" t="str">
        <f t="shared" si="327"/>
        <v/>
      </c>
      <c r="Q843" s="57"/>
      <c r="R843" s="67" t="str">
        <f t="shared" si="319"/>
        <v/>
      </c>
      <c r="S843" s="79" t="str">
        <f>IF(Q843="","",VLOOKUP(Q843,'[1]ACTIVITY &amp; DISCIPLINE CODE'!$F$3:$I$1862,2,))</f>
        <v/>
      </c>
      <c r="T843" s="67" t="str">
        <f t="shared" ref="T843:T906" si="337">IF(U843="","","-")</f>
        <v/>
      </c>
      <c r="U843" s="67" t="str">
        <f>IF(Q843="","",VLOOKUP(Q843,'[1]ACTIVITY &amp; DISCIPLINE CODE'!$F$3:$I$1862,3,))</f>
        <v/>
      </c>
      <c r="V843" s="67" t="str">
        <f t="shared" si="328"/>
        <v/>
      </c>
      <c r="W843" s="67" t="str">
        <f>IF(Q843="","",VLOOKUP(Q843,'[2]ACTIVITY &amp; DISCIPLINE CODE'!$F$3:$I$1850,4,))</f>
        <v/>
      </c>
      <c r="X843" s="57" t="str">
        <f t="shared" si="329"/>
        <v/>
      </c>
      <c r="Y843" s="34"/>
      <c r="Z843" s="67" t="str">
        <f t="shared" ref="Z843:Z906" si="338">IF(AA843="","","-")</f>
        <v/>
      </c>
      <c r="AA843" s="67" t="str">
        <f>IF(Y843="","",VLOOKUP(Y843,'DOCUMENT TYPE'!$A$7:$C$837,2,))</f>
        <v/>
      </c>
      <c r="AB843" s="67" t="str">
        <f t="shared" ref="AB843:AB906" si="339">IF(AC843="","","-")</f>
        <v/>
      </c>
      <c r="AC843" s="67" t="str">
        <f>IF(Y843="","",VLOOKUP(Y843,'DOCUMENT TYPE'!$A$7:$C$837,3,))</f>
        <v/>
      </c>
      <c r="AD843" s="67" t="str">
        <f t="shared" si="330"/>
        <v/>
      </c>
      <c r="AE843" s="54"/>
      <c r="AF843" s="55" t="str">
        <f t="shared" ref="AF843:AF906" si="340">IF(AG843="","","-")</f>
        <v/>
      </c>
      <c r="AG843" s="67" t="str">
        <f>IF(AE843="","",VLOOKUP(AE843,DISCIPLINE!$A$2:$C$845,2,))</f>
        <v/>
      </c>
      <c r="AH843" s="57" t="str">
        <f t="shared" si="331"/>
        <v/>
      </c>
      <c r="AI843" s="57"/>
      <c r="AJ843" s="57" t="str">
        <f t="shared" si="332"/>
        <v/>
      </c>
      <c r="AK843" s="57"/>
      <c r="AL843" s="57" t="str">
        <f t="shared" si="333"/>
        <v/>
      </c>
      <c r="AM843" s="57"/>
      <c r="AN843" s="57" t="str">
        <f t="shared" si="334"/>
        <v/>
      </c>
      <c r="AO843" s="57"/>
      <c r="AP843" s="25"/>
      <c r="AQ843" s="23" t="str">
        <f t="shared" si="335"/>
        <v>Missing input data</v>
      </c>
      <c r="AR843" s="23" t="str">
        <f t="shared" si="336"/>
        <v>Missing input data</v>
      </c>
      <c r="AS843" s="25"/>
      <c r="AT843" s="23" t="str">
        <f t="shared" si="320"/>
        <v>Missing input data</v>
      </c>
      <c r="AU843" s="23" t="str">
        <f t="shared" si="321"/>
        <v>Missing input data</v>
      </c>
      <c r="AV843" s="25"/>
    </row>
    <row r="844" spans="1:48">
      <c r="A844" s="56"/>
      <c r="B844" s="67" t="str">
        <f t="shared" si="322"/>
        <v/>
      </c>
      <c r="C844" s="57"/>
      <c r="D844" s="67" t="str">
        <f t="shared" si="323"/>
        <v/>
      </c>
      <c r="E844" s="54"/>
      <c r="F844" s="51" t="str">
        <f t="shared" si="324"/>
        <v/>
      </c>
      <c r="G844" s="54"/>
      <c r="H844" s="67" t="str">
        <f t="shared" si="325"/>
        <v/>
      </c>
      <c r="I844" s="54" t="str">
        <f>IF(G844="","",VLOOKUP(G844,'LEVEL-SYSTEM'!$A$2:$B$849,2,))</f>
        <v/>
      </c>
      <c r="J844" s="67" t="str">
        <f t="shared" si="326"/>
        <v/>
      </c>
      <c r="K844" s="54"/>
      <c r="L844" s="55" t="str">
        <f t="shared" si="317"/>
        <v/>
      </c>
      <c r="M844" s="67" t="str">
        <f>IF(K844="","",VLOOKUP(K844,DISCIPLINE!$A$2:$C$845,2,))</f>
        <v/>
      </c>
      <c r="N844" s="55" t="str">
        <f t="shared" si="318"/>
        <v/>
      </c>
      <c r="O844" s="67" t="str">
        <f>IF(M844="","",VLOOKUP(M844,DISCIPLINE!$A$2:$C$845,2,))</f>
        <v/>
      </c>
      <c r="P844" s="67" t="str">
        <f t="shared" si="327"/>
        <v/>
      </c>
      <c r="Q844" s="57"/>
      <c r="R844" s="67" t="str">
        <f t="shared" si="319"/>
        <v/>
      </c>
      <c r="S844" s="79" t="str">
        <f>IF(Q844="","",VLOOKUP(Q844,'[1]ACTIVITY &amp; DISCIPLINE CODE'!$F$3:$I$1862,2,))</f>
        <v/>
      </c>
      <c r="T844" s="67" t="str">
        <f t="shared" si="337"/>
        <v/>
      </c>
      <c r="U844" s="67" t="str">
        <f>IF(Q844="","",VLOOKUP(Q844,'[1]ACTIVITY &amp; DISCIPLINE CODE'!$F$3:$I$1862,3,))</f>
        <v/>
      </c>
      <c r="V844" s="67" t="str">
        <f t="shared" si="328"/>
        <v/>
      </c>
      <c r="W844" s="67" t="str">
        <f>IF(Q844="","",VLOOKUP(Q844,'[2]ACTIVITY &amp; DISCIPLINE CODE'!$F$3:$I$1850,4,))</f>
        <v/>
      </c>
      <c r="X844" s="57" t="str">
        <f t="shared" si="329"/>
        <v/>
      </c>
      <c r="Y844" s="34"/>
      <c r="Z844" s="67" t="str">
        <f t="shared" si="338"/>
        <v/>
      </c>
      <c r="AA844" s="67" t="str">
        <f>IF(Y844="","",VLOOKUP(Y844,'DOCUMENT TYPE'!$A$7:$C$837,2,))</f>
        <v/>
      </c>
      <c r="AB844" s="67" t="str">
        <f t="shared" si="339"/>
        <v/>
      </c>
      <c r="AC844" s="67" t="str">
        <f>IF(Y844="","",VLOOKUP(Y844,'DOCUMENT TYPE'!$A$7:$C$837,3,))</f>
        <v/>
      </c>
      <c r="AD844" s="67" t="str">
        <f t="shared" si="330"/>
        <v/>
      </c>
      <c r="AE844" s="54"/>
      <c r="AF844" s="55" t="str">
        <f t="shared" si="340"/>
        <v/>
      </c>
      <c r="AG844" s="67" t="str">
        <f>IF(AE844="","",VLOOKUP(AE844,DISCIPLINE!$A$2:$C$845,2,))</f>
        <v/>
      </c>
      <c r="AH844" s="57" t="str">
        <f t="shared" si="331"/>
        <v/>
      </c>
      <c r="AI844" s="57"/>
      <c r="AJ844" s="57" t="str">
        <f t="shared" si="332"/>
        <v/>
      </c>
      <c r="AK844" s="57"/>
      <c r="AL844" s="57" t="str">
        <f t="shared" si="333"/>
        <v/>
      </c>
      <c r="AM844" s="57"/>
      <c r="AN844" s="57" t="str">
        <f t="shared" si="334"/>
        <v/>
      </c>
      <c r="AO844" s="57"/>
      <c r="AP844" s="25"/>
      <c r="AQ844" s="23" t="str">
        <f t="shared" si="335"/>
        <v>Missing input data</v>
      </c>
      <c r="AR844" s="23" t="str">
        <f t="shared" si="336"/>
        <v>Missing input data</v>
      </c>
      <c r="AS844" s="25"/>
      <c r="AT844" s="23" t="str">
        <f t="shared" si="320"/>
        <v>Missing input data</v>
      </c>
      <c r="AU844" s="23" t="str">
        <f t="shared" si="321"/>
        <v>Missing input data</v>
      </c>
      <c r="AV844" s="25"/>
    </row>
    <row r="845" spans="1:48">
      <c r="A845" s="56"/>
      <c r="B845" s="67" t="str">
        <f t="shared" si="322"/>
        <v/>
      </c>
      <c r="C845" s="57"/>
      <c r="D845" s="67" t="str">
        <f t="shared" si="323"/>
        <v/>
      </c>
      <c r="E845" s="54"/>
      <c r="F845" s="51" t="str">
        <f t="shared" si="324"/>
        <v/>
      </c>
      <c r="G845" s="54"/>
      <c r="H845" s="67" t="str">
        <f t="shared" si="325"/>
        <v/>
      </c>
      <c r="I845" s="54" t="str">
        <f>IF(G845="","",VLOOKUP(G845,'LEVEL-SYSTEM'!$A$2:$B$849,2,))</f>
        <v/>
      </c>
      <c r="J845" s="67" t="str">
        <f t="shared" si="326"/>
        <v/>
      </c>
      <c r="K845" s="54"/>
      <c r="L845" s="55" t="str">
        <f t="shared" si="317"/>
        <v/>
      </c>
      <c r="M845" s="67" t="str">
        <f>IF(K845="","",VLOOKUP(K845,DISCIPLINE!$A$2:$C$845,2,))</f>
        <v/>
      </c>
      <c r="N845" s="55" t="str">
        <f t="shared" si="318"/>
        <v/>
      </c>
      <c r="O845" s="67" t="str">
        <f>IF(M845="","",VLOOKUP(M845,DISCIPLINE!$A$2:$C$845,2,))</f>
        <v/>
      </c>
      <c r="P845" s="67" t="str">
        <f t="shared" si="327"/>
        <v/>
      </c>
      <c r="Q845" s="57"/>
      <c r="R845" s="67" t="str">
        <f t="shared" si="319"/>
        <v/>
      </c>
      <c r="S845" s="79" t="str">
        <f>IF(Q845="","",VLOOKUP(Q845,'[1]ACTIVITY &amp; DISCIPLINE CODE'!$F$3:$I$1862,2,))</f>
        <v/>
      </c>
      <c r="T845" s="67" t="str">
        <f t="shared" si="337"/>
        <v/>
      </c>
      <c r="U845" s="67" t="str">
        <f>IF(Q845="","",VLOOKUP(Q845,'[1]ACTIVITY &amp; DISCIPLINE CODE'!$F$3:$I$1862,3,))</f>
        <v/>
      </c>
      <c r="V845" s="67" t="str">
        <f t="shared" si="328"/>
        <v/>
      </c>
      <c r="W845" s="67" t="str">
        <f>IF(Q845="","",VLOOKUP(Q845,'[2]ACTIVITY &amp; DISCIPLINE CODE'!$F$3:$I$1850,4,))</f>
        <v/>
      </c>
      <c r="X845" s="57" t="str">
        <f t="shared" si="329"/>
        <v/>
      </c>
      <c r="Y845" s="34"/>
      <c r="Z845" s="67" t="str">
        <f t="shared" si="338"/>
        <v/>
      </c>
      <c r="AA845" s="67" t="str">
        <f>IF(Y845="","",VLOOKUP(Y845,'DOCUMENT TYPE'!$A$7:$C$837,2,))</f>
        <v/>
      </c>
      <c r="AB845" s="67" t="str">
        <f t="shared" si="339"/>
        <v/>
      </c>
      <c r="AC845" s="67" t="str">
        <f>IF(Y845="","",VLOOKUP(Y845,'DOCUMENT TYPE'!$A$7:$C$837,3,))</f>
        <v/>
      </c>
      <c r="AD845" s="67" t="str">
        <f t="shared" si="330"/>
        <v/>
      </c>
      <c r="AE845" s="54"/>
      <c r="AF845" s="55" t="str">
        <f t="shared" si="340"/>
        <v/>
      </c>
      <c r="AG845" s="67" t="str">
        <f>IF(AE845="","",VLOOKUP(AE845,DISCIPLINE!$A$2:$C$845,2,))</f>
        <v/>
      </c>
      <c r="AH845" s="57" t="str">
        <f t="shared" si="331"/>
        <v/>
      </c>
      <c r="AI845" s="57"/>
      <c r="AJ845" s="57" t="str">
        <f t="shared" si="332"/>
        <v/>
      </c>
      <c r="AK845" s="57"/>
      <c r="AL845" s="57" t="str">
        <f t="shared" si="333"/>
        <v/>
      </c>
      <c r="AM845" s="57"/>
      <c r="AN845" s="57" t="str">
        <f t="shared" si="334"/>
        <v/>
      </c>
      <c r="AO845" s="57"/>
      <c r="AP845" s="25"/>
      <c r="AQ845" s="23" t="str">
        <f t="shared" si="335"/>
        <v>Missing input data</v>
      </c>
      <c r="AR845" s="23" t="str">
        <f t="shared" si="336"/>
        <v>Missing input data</v>
      </c>
      <c r="AS845" s="25"/>
      <c r="AT845" s="23" t="str">
        <f t="shared" si="320"/>
        <v>Missing input data</v>
      </c>
      <c r="AU845" s="23" t="str">
        <f t="shared" si="321"/>
        <v>Missing input data</v>
      </c>
      <c r="AV845" s="25"/>
    </row>
    <row r="846" spans="1:48">
      <c r="A846" s="56"/>
      <c r="B846" s="67" t="str">
        <f t="shared" si="322"/>
        <v/>
      </c>
      <c r="C846" s="57"/>
      <c r="D846" s="67" t="str">
        <f t="shared" si="323"/>
        <v/>
      </c>
      <c r="E846" s="54"/>
      <c r="F846" s="51" t="str">
        <f t="shared" si="324"/>
        <v/>
      </c>
      <c r="G846" s="54"/>
      <c r="H846" s="67" t="str">
        <f t="shared" si="325"/>
        <v/>
      </c>
      <c r="I846" s="54" t="str">
        <f>IF(G846="","",VLOOKUP(G846,'LEVEL-SYSTEM'!$A$2:$B$849,2,))</f>
        <v/>
      </c>
      <c r="J846" s="67" t="str">
        <f t="shared" si="326"/>
        <v/>
      </c>
      <c r="K846" s="54"/>
      <c r="L846" s="55" t="str">
        <f t="shared" si="317"/>
        <v/>
      </c>
      <c r="M846" s="67" t="str">
        <f>IF(K846="","",VLOOKUP(K846,DISCIPLINE!$A$2:$C$845,2,))</f>
        <v/>
      </c>
      <c r="N846" s="55" t="str">
        <f t="shared" si="318"/>
        <v/>
      </c>
      <c r="O846" s="67" t="str">
        <f>IF(M846="","",VLOOKUP(M846,DISCIPLINE!$A$2:$C$845,2,))</f>
        <v/>
      </c>
      <c r="P846" s="67" t="str">
        <f t="shared" si="327"/>
        <v/>
      </c>
      <c r="Q846" s="57"/>
      <c r="R846" s="67" t="str">
        <f t="shared" si="319"/>
        <v/>
      </c>
      <c r="S846" s="79" t="str">
        <f>IF(Q846="","",VLOOKUP(Q846,'[1]ACTIVITY &amp; DISCIPLINE CODE'!$F$3:$I$1862,2,))</f>
        <v/>
      </c>
      <c r="T846" s="67" t="str">
        <f t="shared" si="337"/>
        <v/>
      </c>
      <c r="U846" s="67" t="str">
        <f>IF(Q846="","",VLOOKUP(Q846,'[1]ACTIVITY &amp; DISCIPLINE CODE'!$F$3:$I$1862,3,))</f>
        <v/>
      </c>
      <c r="V846" s="67" t="str">
        <f t="shared" si="328"/>
        <v/>
      </c>
      <c r="W846" s="67" t="str">
        <f>IF(Q846="","",VLOOKUP(Q846,'[2]ACTIVITY &amp; DISCIPLINE CODE'!$F$3:$I$1850,4,))</f>
        <v/>
      </c>
      <c r="X846" s="57" t="str">
        <f t="shared" si="329"/>
        <v/>
      </c>
      <c r="Y846" s="34"/>
      <c r="Z846" s="67" t="str">
        <f t="shared" si="338"/>
        <v/>
      </c>
      <c r="AA846" s="67" t="str">
        <f>IF(Y846="","",VLOOKUP(Y846,'DOCUMENT TYPE'!$A$7:$C$837,2,))</f>
        <v/>
      </c>
      <c r="AB846" s="67" t="str">
        <f t="shared" si="339"/>
        <v/>
      </c>
      <c r="AC846" s="67" t="str">
        <f>IF(Y846="","",VLOOKUP(Y846,'DOCUMENT TYPE'!$A$7:$C$837,3,))</f>
        <v/>
      </c>
      <c r="AD846" s="67" t="str">
        <f t="shared" si="330"/>
        <v/>
      </c>
      <c r="AE846" s="54"/>
      <c r="AF846" s="55" t="str">
        <f t="shared" si="340"/>
        <v/>
      </c>
      <c r="AG846" s="67" t="str">
        <f>IF(AE846="","",VLOOKUP(AE846,DISCIPLINE!$A$2:$C$845,2,))</f>
        <v/>
      </c>
      <c r="AH846" s="57" t="str">
        <f t="shared" si="331"/>
        <v/>
      </c>
      <c r="AI846" s="57"/>
      <c r="AJ846" s="57" t="str">
        <f t="shared" si="332"/>
        <v/>
      </c>
      <c r="AK846" s="57"/>
      <c r="AL846" s="57" t="str">
        <f t="shared" si="333"/>
        <v/>
      </c>
      <c r="AM846" s="57"/>
      <c r="AN846" s="57" t="str">
        <f t="shared" si="334"/>
        <v/>
      </c>
      <c r="AO846" s="57"/>
      <c r="AP846" s="25"/>
      <c r="AQ846" s="23" t="str">
        <f t="shared" si="335"/>
        <v>Missing input data</v>
      </c>
      <c r="AR846" s="23" t="str">
        <f t="shared" si="336"/>
        <v>Missing input data</v>
      </c>
      <c r="AS846" s="25"/>
      <c r="AT846" s="23" t="str">
        <f t="shared" si="320"/>
        <v>Missing input data</v>
      </c>
      <c r="AU846" s="23" t="str">
        <f t="shared" si="321"/>
        <v>Missing input data</v>
      </c>
      <c r="AV846" s="25"/>
    </row>
    <row r="847" spans="1:48">
      <c r="A847" s="56"/>
      <c r="B847" s="67" t="str">
        <f t="shared" si="322"/>
        <v/>
      </c>
      <c r="C847" s="57"/>
      <c r="D847" s="67" t="str">
        <f t="shared" si="323"/>
        <v/>
      </c>
      <c r="E847" s="54"/>
      <c r="F847" s="51" t="str">
        <f t="shared" si="324"/>
        <v/>
      </c>
      <c r="G847" s="54"/>
      <c r="H847" s="67" t="str">
        <f t="shared" si="325"/>
        <v/>
      </c>
      <c r="I847" s="54" t="str">
        <f>IF(G847="","",VLOOKUP(G847,'LEVEL-SYSTEM'!$A$2:$B$849,2,))</f>
        <v/>
      </c>
      <c r="J847" s="67" t="str">
        <f t="shared" si="326"/>
        <v/>
      </c>
      <c r="K847" s="54"/>
      <c r="L847" s="55" t="str">
        <f t="shared" si="317"/>
        <v/>
      </c>
      <c r="M847" s="67" t="str">
        <f>IF(K847="","",VLOOKUP(K847,DISCIPLINE!$A$2:$C$845,2,))</f>
        <v/>
      </c>
      <c r="N847" s="55" t="str">
        <f t="shared" si="318"/>
        <v/>
      </c>
      <c r="O847" s="67" t="str">
        <f>IF(M847="","",VLOOKUP(M847,DISCIPLINE!$A$2:$C$845,2,))</f>
        <v/>
      </c>
      <c r="P847" s="67" t="str">
        <f t="shared" si="327"/>
        <v/>
      </c>
      <c r="Q847" s="57"/>
      <c r="R847" s="67" t="str">
        <f t="shared" si="319"/>
        <v/>
      </c>
      <c r="S847" s="79" t="str">
        <f>IF(Q847="","",VLOOKUP(Q847,'[1]ACTIVITY &amp; DISCIPLINE CODE'!$F$3:$I$1862,2,))</f>
        <v/>
      </c>
      <c r="T847" s="67" t="str">
        <f t="shared" si="337"/>
        <v/>
      </c>
      <c r="U847" s="67" t="str">
        <f>IF(Q847="","",VLOOKUP(Q847,'[1]ACTIVITY &amp; DISCIPLINE CODE'!$F$3:$I$1862,3,))</f>
        <v/>
      </c>
      <c r="V847" s="67" t="str">
        <f t="shared" si="328"/>
        <v/>
      </c>
      <c r="W847" s="67" t="str">
        <f>IF(Q847="","",VLOOKUP(Q847,'[2]ACTIVITY &amp; DISCIPLINE CODE'!$F$3:$I$1850,4,))</f>
        <v/>
      </c>
      <c r="X847" s="57" t="str">
        <f t="shared" si="329"/>
        <v/>
      </c>
      <c r="Y847" s="34"/>
      <c r="Z847" s="67" t="str">
        <f t="shared" si="338"/>
        <v/>
      </c>
      <c r="AA847" s="67" t="str">
        <f>IF(Y847="","",VLOOKUP(Y847,'DOCUMENT TYPE'!$A$7:$C$837,2,))</f>
        <v/>
      </c>
      <c r="AB847" s="67" t="str">
        <f t="shared" si="339"/>
        <v/>
      </c>
      <c r="AC847" s="67" t="str">
        <f>IF(Y847="","",VLOOKUP(Y847,'DOCUMENT TYPE'!$A$7:$C$837,3,))</f>
        <v/>
      </c>
      <c r="AD847" s="67" t="str">
        <f t="shared" si="330"/>
        <v/>
      </c>
      <c r="AE847" s="54"/>
      <c r="AF847" s="55" t="str">
        <f t="shared" si="340"/>
        <v/>
      </c>
      <c r="AG847" s="67" t="str">
        <f>IF(AE847="","",VLOOKUP(AE847,DISCIPLINE!$A$2:$C$845,2,))</f>
        <v/>
      </c>
      <c r="AH847" s="57" t="str">
        <f t="shared" si="331"/>
        <v/>
      </c>
      <c r="AI847" s="57"/>
      <c r="AJ847" s="57" t="str">
        <f t="shared" si="332"/>
        <v/>
      </c>
      <c r="AK847" s="57"/>
      <c r="AL847" s="57" t="str">
        <f t="shared" si="333"/>
        <v/>
      </c>
      <c r="AM847" s="57"/>
      <c r="AN847" s="57" t="str">
        <f t="shared" si="334"/>
        <v/>
      </c>
      <c r="AO847" s="57"/>
      <c r="AP847" s="25"/>
      <c r="AQ847" s="23" t="str">
        <f t="shared" si="335"/>
        <v>Missing input data</v>
      </c>
      <c r="AR847" s="23" t="str">
        <f t="shared" si="336"/>
        <v>Missing input data</v>
      </c>
      <c r="AS847" s="25"/>
      <c r="AT847" s="23" t="str">
        <f t="shared" si="320"/>
        <v>Missing input data</v>
      </c>
      <c r="AU847" s="23" t="str">
        <f t="shared" si="321"/>
        <v>Missing input data</v>
      </c>
      <c r="AV847" s="25"/>
    </row>
    <row r="848" spans="1:48">
      <c r="A848" s="56"/>
      <c r="B848" s="67" t="str">
        <f t="shared" si="322"/>
        <v/>
      </c>
      <c r="C848" s="57"/>
      <c r="D848" s="67" t="str">
        <f t="shared" si="323"/>
        <v/>
      </c>
      <c r="E848" s="54"/>
      <c r="F848" s="51" t="str">
        <f t="shared" si="324"/>
        <v/>
      </c>
      <c r="G848" s="54"/>
      <c r="H848" s="67" t="str">
        <f t="shared" si="325"/>
        <v/>
      </c>
      <c r="I848" s="54" t="str">
        <f>IF(G848="","",VLOOKUP(G848,'LEVEL-SYSTEM'!$A$2:$B$849,2,))</f>
        <v/>
      </c>
      <c r="J848" s="67" t="str">
        <f t="shared" si="326"/>
        <v/>
      </c>
      <c r="K848" s="54"/>
      <c r="L848" s="55" t="str">
        <f t="shared" si="317"/>
        <v/>
      </c>
      <c r="M848" s="67" t="str">
        <f>IF(K848="","",VLOOKUP(K848,DISCIPLINE!$A$2:$C$845,2,))</f>
        <v/>
      </c>
      <c r="N848" s="55" t="str">
        <f t="shared" si="318"/>
        <v/>
      </c>
      <c r="O848" s="67" t="str">
        <f>IF(M848="","",VLOOKUP(M848,DISCIPLINE!$A$2:$C$845,2,))</f>
        <v/>
      </c>
      <c r="P848" s="67" t="str">
        <f t="shared" si="327"/>
        <v/>
      </c>
      <c r="Q848" s="57"/>
      <c r="R848" s="67" t="str">
        <f t="shared" si="319"/>
        <v/>
      </c>
      <c r="S848" s="79" t="str">
        <f>IF(Q848="","",VLOOKUP(Q848,'[1]ACTIVITY &amp; DISCIPLINE CODE'!$F$3:$I$1862,2,))</f>
        <v/>
      </c>
      <c r="T848" s="67" t="str">
        <f t="shared" si="337"/>
        <v/>
      </c>
      <c r="U848" s="67" t="str">
        <f>IF(Q848="","",VLOOKUP(Q848,'[1]ACTIVITY &amp; DISCIPLINE CODE'!$F$3:$I$1862,3,))</f>
        <v/>
      </c>
      <c r="V848" s="67" t="str">
        <f t="shared" si="328"/>
        <v/>
      </c>
      <c r="W848" s="67" t="str">
        <f>IF(Q848="","",VLOOKUP(Q848,'[2]ACTIVITY &amp; DISCIPLINE CODE'!$F$3:$I$1850,4,))</f>
        <v/>
      </c>
      <c r="X848" s="57" t="str">
        <f t="shared" si="329"/>
        <v/>
      </c>
      <c r="Y848" s="34"/>
      <c r="Z848" s="67" t="str">
        <f t="shared" si="338"/>
        <v/>
      </c>
      <c r="AA848" s="67" t="str">
        <f>IF(Y848="","",VLOOKUP(Y848,'DOCUMENT TYPE'!$A$7:$C$837,2,))</f>
        <v/>
      </c>
      <c r="AB848" s="67" t="str">
        <f t="shared" si="339"/>
        <v/>
      </c>
      <c r="AC848" s="67" t="str">
        <f>IF(Y848="","",VLOOKUP(Y848,'DOCUMENT TYPE'!$A$7:$C$837,3,))</f>
        <v/>
      </c>
      <c r="AD848" s="67" t="str">
        <f t="shared" si="330"/>
        <v/>
      </c>
      <c r="AE848" s="54"/>
      <c r="AF848" s="55" t="str">
        <f t="shared" si="340"/>
        <v/>
      </c>
      <c r="AG848" s="67" t="str">
        <f>IF(AE848="","",VLOOKUP(AE848,DISCIPLINE!$A$2:$C$845,2,))</f>
        <v/>
      </c>
      <c r="AH848" s="57" t="str">
        <f t="shared" si="331"/>
        <v/>
      </c>
      <c r="AI848" s="57"/>
      <c r="AJ848" s="57" t="str">
        <f t="shared" si="332"/>
        <v/>
      </c>
      <c r="AK848" s="57"/>
      <c r="AL848" s="57" t="str">
        <f t="shared" si="333"/>
        <v/>
      </c>
      <c r="AM848" s="57"/>
      <c r="AN848" s="57" t="str">
        <f t="shared" si="334"/>
        <v/>
      </c>
      <c r="AO848" s="57"/>
      <c r="AP848" s="25"/>
      <c r="AQ848" s="23" t="str">
        <f t="shared" si="335"/>
        <v>Missing input data</v>
      </c>
      <c r="AR848" s="23" t="str">
        <f t="shared" si="336"/>
        <v>Missing input data</v>
      </c>
      <c r="AS848" s="25"/>
      <c r="AT848" s="23" t="str">
        <f t="shared" si="320"/>
        <v>Missing input data</v>
      </c>
      <c r="AU848" s="23" t="str">
        <f t="shared" si="321"/>
        <v>Missing input data</v>
      </c>
      <c r="AV848" s="25"/>
    </row>
    <row r="849" spans="1:48">
      <c r="A849" s="56"/>
      <c r="B849" s="67" t="str">
        <f t="shared" si="322"/>
        <v/>
      </c>
      <c r="C849" s="57"/>
      <c r="D849" s="67" t="str">
        <f t="shared" si="323"/>
        <v/>
      </c>
      <c r="E849" s="54"/>
      <c r="F849" s="51" t="str">
        <f t="shared" si="324"/>
        <v/>
      </c>
      <c r="G849" s="54"/>
      <c r="H849" s="67" t="str">
        <f t="shared" si="325"/>
        <v/>
      </c>
      <c r="I849" s="54" t="str">
        <f>IF(G849="","",VLOOKUP(G849,'LEVEL-SYSTEM'!$A$2:$B$849,2,))</f>
        <v/>
      </c>
      <c r="J849" s="67" t="str">
        <f t="shared" si="326"/>
        <v/>
      </c>
      <c r="K849" s="54"/>
      <c r="L849" s="55" t="str">
        <f t="shared" si="317"/>
        <v/>
      </c>
      <c r="M849" s="67" t="str">
        <f>IF(K849="","",VLOOKUP(K849,DISCIPLINE!$A$2:$C$845,2,))</f>
        <v/>
      </c>
      <c r="N849" s="55" t="str">
        <f t="shared" si="318"/>
        <v/>
      </c>
      <c r="O849" s="67" t="str">
        <f>IF(M849="","",VLOOKUP(M849,DISCIPLINE!$A$2:$C$845,2,))</f>
        <v/>
      </c>
      <c r="P849" s="67" t="str">
        <f t="shared" si="327"/>
        <v/>
      </c>
      <c r="Q849" s="57"/>
      <c r="R849" s="67" t="str">
        <f t="shared" si="319"/>
        <v/>
      </c>
      <c r="S849" s="79" t="str">
        <f>IF(Q849="","",VLOOKUP(Q849,'[1]ACTIVITY &amp; DISCIPLINE CODE'!$F$3:$I$1862,2,))</f>
        <v/>
      </c>
      <c r="T849" s="67" t="str">
        <f t="shared" si="337"/>
        <v/>
      </c>
      <c r="U849" s="67" t="str">
        <f>IF(Q849="","",VLOOKUP(Q849,'[1]ACTIVITY &amp; DISCIPLINE CODE'!$F$3:$I$1862,3,))</f>
        <v/>
      </c>
      <c r="V849" s="67" t="str">
        <f t="shared" si="328"/>
        <v/>
      </c>
      <c r="W849" s="67" t="str">
        <f>IF(Q849="","",VLOOKUP(Q849,'[2]ACTIVITY &amp; DISCIPLINE CODE'!$F$3:$I$1850,4,))</f>
        <v/>
      </c>
      <c r="X849" s="57" t="str">
        <f t="shared" si="329"/>
        <v/>
      </c>
      <c r="Y849" s="34"/>
      <c r="Z849" s="67" t="str">
        <f t="shared" si="338"/>
        <v/>
      </c>
      <c r="AA849" s="67" t="str">
        <f>IF(Y849="","",VLOOKUP(Y849,'DOCUMENT TYPE'!$A$7:$C$837,2,))</f>
        <v/>
      </c>
      <c r="AB849" s="67" t="str">
        <f t="shared" si="339"/>
        <v/>
      </c>
      <c r="AC849" s="67" t="str">
        <f>IF(Y849="","",VLOOKUP(Y849,'DOCUMENT TYPE'!$A$7:$C$837,3,))</f>
        <v/>
      </c>
      <c r="AD849" s="67" t="str">
        <f t="shared" si="330"/>
        <v/>
      </c>
      <c r="AE849" s="54"/>
      <c r="AF849" s="55" t="str">
        <f t="shared" si="340"/>
        <v/>
      </c>
      <c r="AG849" s="67" t="str">
        <f>IF(AE849="","",VLOOKUP(AE849,DISCIPLINE!$A$2:$C$845,2,))</f>
        <v/>
      </c>
      <c r="AH849" s="57" t="str">
        <f t="shared" si="331"/>
        <v/>
      </c>
      <c r="AI849" s="57"/>
      <c r="AJ849" s="57" t="str">
        <f t="shared" si="332"/>
        <v/>
      </c>
      <c r="AK849" s="57"/>
      <c r="AL849" s="57" t="str">
        <f t="shared" si="333"/>
        <v/>
      </c>
      <c r="AM849" s="57"/>
      <c r="AN849" s="57" t="str">
        <f t="shared" si="334"/>
        <v/>
      </c>
      <c r="AO849" s="57"/>
      <c r="AP849" s="25"/>
      <c r="AQ849" s="23" t="str">
        <f t="shared" si="335"/>
        <v>Missing input data</v>
      </c>
      <c r="AR849" s="23" t="str">
        <f t="shared" si="336"/>
        <v>Missing input data</v>
      </c>
      <c r="AS849" s="25"/>
      <c r="AT849" s="23" t="str">
        <f t="shared" si="320"/>
        <v>Missing input data</v>
      </c>
      <c r="AU849" s="23" t="str">
        <f t="shared" si="321"/>
        <v>Missing input data</v>
      </c>
      <c r="AV849" s="25"/>
    </row>
    <row r="850" spans="1:48">
      <c r="A850" s="56"/>
      <c r="B850" s="67" t="str">
        <f t="shared" si="322"/>
        <v/>
      </c>
      <c r="C850" s="57"/>
      <c r="D850" s="67" t="str">
        <f t="shared" si="323"/>
        <v/>
      </c>
      <c r="E850" s="54"/>
      <c r="F850" s="51" t="str">
        <f t="shared" si="324"/>
        <v/>
      </c>
      <c r="G850" s="54"/>
      <c r="H850" s="67" t="str">
        <f t="shared" si="325"/>
        <v/>
      </c>
      <c r="I850" s="54" t="str">
        <f>IF(G850="","",VLOOKUP(G850,'LEVEL-SYSTEM'!$A$2:$B$849,2,))</f>
        <v/>
      </c>
      <c r="J850" s="67" t="str">
        <f t="shared" si="326"/>
        <v/>
      </c>
      <c r="K850" s="54"/>
      <c r="L850" s="55" t="str">
        <f t="shared" si="317"/>
        <v/>
      </c>
      <c r="M850" s="67" t="str">
        <f>IF(K850="","",VLOOKUP(K850,DISCIPLINE!$A$2:$C$845,2,))</f>
        <v/>
      </c>
      <c r="N850" s="55" t="str">
        <f t="shared" si="318"/>
        <v/>
      </c>
      <c r="O850" s="67" t="str">
        <f>IF(M850="","",VLOOKUP(M850,DISCIPLINE!$A$2:$C$845,2,))</f>
        <v/>
      </c>
      <c r="P850" s="67" t="str">
        <f t="shared" si="327"/>
        <v/>
      </c>
      <c r="Q850" s="57"/>
      <c r="R850" s="67" t="str">
        <f t="shared" si="319"/>
        <v/>
      </c>
      <c r="S850" s="79" t="str">
        <f>IF(Q850="","",VLOOKUP(Q850,'[1]ACTIVITY &amp; DISCIPLINE CODE'!$F$3:$I$1862,2,))</f>
        <v/>
      </c>
      <c r="T850" s="67" t="str">
        <f t="shared" si="337"/>
        <v/>
      </c>
      <c r="U850" s="67" t="str">
        <f>IF(Q850="","",VLOOKUP(Q850,'[1]ACTIVITY &amp; DISCIPLINE CODE'!$F$3:$I$1862,3,))</f>
        <v/>
      </c>
      <c r="V850" s="67" t="str">
        <f t="shared" si="328"/>
        <v/>
      </c>
      <c r="W850" s="67" t="str">
        <f>IF(Q850="","",VLOOKUP(Q850,'[2]ACTIVITY &amp; DISCIPLINE CODE'!$F$3:$I$1850,4,))</f>
        <v/>
      </c>
      <c r="X850" s="57" t="str">
        <f t="shared" si="329"/>
        <v/>
      </c>
      <c r="Y850" s="34"/>
      <c r="Z850" s="67" t="str">
        <f t="shared" si="338"/>
        <v/>
      </c>
      <c r="AA850" s="67" t="str">
        <f>IF(Y850="","",VLOOKUP(Y850,'DOCUMENT TYPE'!$A$7:$C$837,2,))</f>
        <v/>
      </c>
      <c r="AB850" s="67" t="str">
        <f t="shared" si="339"/>
        <v/>
      </c>
      <c r="AC850" s="67" t="str">
        <f>IF(Y850="","",VLOOKUP(Y850,'DOCUMENT TYPE'!$A$7:$C$837,3,))</f>
        <v/>
      </c>
      <c r="AD850" s="67" t="str">
        <f t="shared" si="330"/>
        <v/>
      </c>
      <c r="AE850" s="54"/>
      <c r="AF850" s="55" t="str">
        <f t="shared" si="340"/>
        <v/>
      </c>
      <c r="AG850" s="67" t="str">
        <f>IF(AE850="","",VLOOKUP(AE850,DISCIPLINE!$A$2:$C$845,2,))</f>
        <v/>
      </c>
      <c r="AH850" s="57" t="str">
        <f t="shared" si="331"/>
        <v/>
      </c>
      <c r="AI850" s="57"/>
      <c r="AJ850" s="57" t="str">
        <f t="shared" si="332"/>
        <v/>
      </c>
      <c r="AK850" s="57"/>
      <c r="AL850" s="57" t="str">
        <f t="shared" si="333"/>
        <v/>
      </c>
      <c r="AM850" s="57"/>
      <c r="AN850" s="57" t="str">
        <f t="shared" si="334"/>
        <v/>
      </c>
      <c r="AO850" s="57"/>
      <c r="AP850" s="25"/>
      <c r="AQ850" s="23" t="str">
        <f t="shared" si="335"/>
        <v>Missing input data</v>
      </c>
      <c r="AR850" s="23" t="str">
        <f t="shared" si="336"/>
        <v>Missing input data</v>
      </c>
      <c r="AS850" s="25"/>
      <c r="AT850" s="23" t="str">
        <f t="shared" si="320"/>
        <v>Missing input data</v>
      </c>
      <c r="AU850" s="23" t="str">
        <f t="shared" si="321"/>
        <v>Missing input data</v>
      </c>
      <c r="AV850" s="25"/>
    </row>
    <row r="851" spans="1:48">
      <c r="A851" s="56"/>
      <c r="B851" s="67" t="str">
        <f t="shared" si="322"/>
        <v/>
      </c>
      <c r="C851" s="57"/>
      <c r="D851" s="67" t="str">
        <f t="shared" si="323"/>
        <v/>
      </c>
      <c r="E851" s="54"/>
      <c r="F851" s="51" t="str">
        <f t="shared" si="324"/>
        <v/>
      </c>
      <c r="G851" s="54"/>
      <c r="H851" s="67" t="str">
        <f t="shared" si="325"/>
        <v/>
      </c>
      <c r="I851" s="54" t="str">
        <f>IF(G851="","",VLOOKUP(G851,'LEVEL-SYSTEM'!$A$2:$B$849,2,))</f>
        <v/>
      </c>
      <c r="J851" s="67" t="str">
        <f t="shared" si="326"/>
        <v/>
      </c>
      <c r="K851" s="54"/>
      <c r="L851" s="55" t="str">
        <f t="shared" si="317"/>
        <v/>
      </c>
      <c r="M851" s="67" t="str">
        <f>IF(K851="","",VLOOKUP(K851,DISCIPLINE!$A$2:$C$845,2,))</f>
        <v/>
      </c>
      <c r="N851" s="55" t="str">
        <f t="shared" si="318"/>
        <v/>
      </c>
      <c r="O851" s="67" t="str">
        <f>IF(M851="","",VLOOKUP(M851,DISCIPLINE!$A$2:$C$845,2,))</f>
        <v/>
      </c>
      <c r="P851" s="67" t="str">
        <f t="shared" si="327"/>
        <v/>
      </c>
      <c r="Q851" s="57"/>
      <c r="R851" s="67" t="str">
        <f t="shared" si="319"/>
        <v/>
      </c>
      <c r="S851" s="79" t="str">
        <f>IF(Q851="","",VLOOKUP(Q851,'[1]ACTIVITY &amp; DISCIPLINE CODE'!$F$3:$I$1862,2,))</f>
        <v/>
      </c>
      <c r="T851" s="67" t="str">
        <f t="shared" si="337"/>
        <v/>
      </c>
      <c r="U851" s="67" t="str">
        <f>IF(Q851="","",VLOOKUP(Q851,'[1]ACTIVITY &amp; DISCIPLINE CODE'!$F$3:$I$1862,3,))</f>
        <v/>
      </c>
      <c r="V851" s="67" t="str">
        <f t="shared" si="328"/>
        <v/>
      </c>
      <c r="W851" s="67" t="str">
        <f>IF(Q851="","",VLOOKUP(Q851,'[2]ACTIVITY &amp; DISCIPLINE CODE'!$F$3:$I$1850,4,))</f>
        <v/>
      </c>
      <c r="X851" s="57" t="str">
        <f t="shared" si="329"/>
        <v/>
      </c>
      <c r="Y851" s="34"/>
      <c r="Z851" s="67" t="str">
        <f t="shared" si="338"/>
        <v/>
      </c>
      <c r="AA851" s="67" t="str">
        <f>IF(Y851="","",VLOOKUP(Y851,'DOCUMENT TYPE'!$A$7:$C$837,2,))</f>
        <v/>
      </c>
      <c r="AB851" s="67" t="str">
        <f t="shared" si="339"/>
        <v/>
      </c>
      <c r="AC851" s="67" t="str">
        <f>IF(Y851="","",VLOOKUP(Y851,'DOCUMENT TYPE'!$A$7:$C$837,3,))</f>
        <v/>
      </c>
      <c r="AD851" s="67" t="str">
        <f t="shared" si="330"/>
        <v/>
      </c>
      <c r="AE851" s="54"/>
      <c r="AF851" s="55" t="str">
        <f t="shared" si="340"/>
        <v/>
      </c>
      <c r="AG851" s="67" t="str">
        <f>IF(AE851="","",VLOOKUP(AE851,DISCIPLINE!$A$2:$C$845,2,))</f>
        <v/>
      </c>
      <c r="AH851" s="57" t="str">
        <f t="shared" si="331"/>
        <v/>
      </c>
      <c r="AI851" s="57"/>
      <c r="AJ851" s="57" t="str">
        <f t="shared" si="332"/>
        <v/>
      </c>
      <c r="AK851" s="57"/>
      <c r="AL851" s="57" t="str">
        <f t="shared" si="333"/>
        <v/>
      </c>
      <c r="AM851" s="57"/>
      <c r="AN851" s="57" t="str">
        <f t="shared" si="334"/>
        <v/>
      </c>
      <c r="AO851" s="57"/>
      <c r="AP851" s="25"/>
      <c r="AQ851" s="23" t="str">
        <f t="shared" si="335"/>
        <v>Missing input data</v>
      </c>
      <c r="AR851" s="23" t="str">
        <f t="shared" si="336"/>
        <v>Missing input data</v>
      </c>
      <c r="AS851" s="25"/>
      <c r="AT851" s="23" t="str">
        <f t="shared" si="320"/>
        <v>Missing input data</v>
      </c>
      <c r="AU851" s="23" t="str">
        <f t="shared" si="321"/>
        <v>Missing input data</v>
      </c>
      <c r="AV851" s="25"/>
    </row>
    <row r="852" spans="1:48">
      <c r="A852" s="56"/>
      <c r="B852" s="67" t="str">
        <f t="shared" si="322"/>
        <v/>
      </c>
      <c r="C852" s="57"/>
      <c r="D852" s="67" t="str">
        <f t="shared" si="323"/>
        <v/>
      </c>
      <c r="E852" s="54"/>
      <c r="F852" s="51" t="str">
        <f t="shared" si="324"/>
        <v/>
      </c>
      <c r="G852" s="54"/>
      <c r="H852" s="67" t="str">
        <f t="shared" si="325"/>
        <v/>
      </c>
      <c r="I852" s="54" t="str">
        <f>IF(G852="","",VLOOKUP(G852,'LEVEL-SYSTEM'!$A$2:$B$849,2,))</f>
        <v/>
      </c>
      <c r="J852" s="67" t="str">
        <f t="shared" si="326"/>
        <v/>
      </c>
      <c r="K852" s="54"/>
      <c r="L852" s="55" t="str">
        <f t="shared" si="317"/>
        <v/>
      </c>
      <c r="M852" s="67" t="str">
        <f>IF(K852="","",VLOOKUP(K852,DISCIPLINE!$A$2:$C$845,2,))</f>
        <v/>
      </c>
      <c r="N852" s="55" t="str">
        <f t="shared" si="318"/>
        <v/>
      </c>
      <c r="O852" s="67" t="str">
        <f>IF(M852="","",VLOOKUP(M852,DISCIPLINE!$A$2:$C$845,2,))</f>
        <v/>
      </c>
      <c r="P852" s="67" t="str">
        <f t="shared" si="327"/>
        <v/>
      </c>
      <c r="Q852" s="57"/>
      <c r="R852" s="67" t="str">
        <f t="shared" si="319"/>
        <v/>
      </c>
      <c r="S852" s="79" t="str">
        <f>IF(Q852="","",VLOOKUP(Q852,'[1]ACTIVITY &amp; DISCIPLINE CODE'!$F$3:$I$1862,2,))</f>
        <v/>
      </c>
      <c r="T852" s="67" t="str">
        <f t="shared" si="337"/>
        <v/>
      </c>
      <c r="U852" s="67" t="str">
        <f>IF(Q852="","",VLOOKUP(Q852,'[1]ACTIVITY &amp; DISCIPLINE CODE'!$F$3:$I$1862,3,))</f>
        <v/>
      </c>
      <c r="V852" s="67" t="str">
        <f t="shared" si="328"/>
        <v/>
      </c>
      <c r="W852" s="67" t="str">
        <f>IF(Q852="","",VLOOKUP(Q852,'[2]ACTIVITY &amp; DISCIPLINE CODE'!$F$3:$I$1850,4,))</f>
        <v/>
      </c>
      <c r="X852" s="57" t="str">
        <f t="shared" si="329"/>
        <v/>
      </c>
      <c r="Y852" s="34"/>
      <c r="Z852" s="67" t="str">
        <f t="shared" si="338"/>
        <v/>
      </c>
      <c r="AA852" s="67" t="str">
        <f>IF(Y852="","",VLOOKUP(Y852,'DOCUMENT TYPE'!$A$7:$C$837,2,))</f>
        <v/>
      </c>
      <c r="AB852" s="67" t="str">
        <f t="shared" si="339"/>
        <v/>
      </c>
      <c r="AC852" s="67" t="str">
        <f>IF(Y852="","",VLOOKUP(Y852,'DOCUMENT TYPE'!$A$7:$C$837,3,))</f>
        <v/>
      </c>
      <c r="AD852" s="67" t="str">
        <f t="shared" si="330"/>
        <v/>
      </c>
      <c r="AE852" s="54"/>
      <c r="AF852" s="55" t="str">
        <f t="shared" si="340"/>
        <v/>
      </c>
      <c r="AG852" s="67" t="str">
        <f>IF(AE852="","",VLOOKUP(AE852,DISCIPLINE!$A$2:$C$845,2,))</f>
        <v/>
      </c>
      <c r="AH852" s="57" t="str">
        <f t="shared" si="331"/>
        <v/>
      </c>
      <c r="AI852" s="57"/>
      <c r="AJ852" s="57" t="str">
        <f t="shared" si="332"/>
        <v/>
      </c>
      <c r="AK852" s="57"/>
      <c r="AL852" s="57" t="str">
        <f t="shared" si="333"/>
        <v/>
      </c>
      <c r="AM852" s="57"/>
      <c r="AN852" s="57" t="str">
        <f t="shared" si="334"/>
        <v/>
      </c>
      <c r="AO852" s="57"/>
      <c r="AP852" s="25"/>
      <c r="AQ852" s="23" t="str">
        <f t="shared" si="335"/>
        <v>Missing input data</v>
      </c>
      <c r="AR852" s="23" t="str">
        <f t="shared" si="336"/>
        <v>Missing input data</v>
      </c>
      <c r="AS852" s="25"/>
      <c r="AT852" s="23" t="str">
        <f t="shared" si="320"/>
        <v>Missing input data</v>
      </c>
      <c r="AU852" s="23" t="str">
        <f t="shared" si="321"/>
        <v>Missing input data</v>
      </c>
      <c r="AV852" s="25"/>
    </row>
    <row r="853" spans="1:48">
      <c r="A853" s="56"/>
      <c r="B853" s="67" t="str">
        <f t="shared" si="322"/>
        <v/>
      </c>
      <c r="C853" s="57"/>
      <c r="D853" s="67" t="str">
        <f t="shared" si="323"/>
        <v/>
      </c>
      <c r="E853" s="54"/>
      <c r="F853" s="51" t="str">
        <f t="shared" si="324"/>
        <v/>
      </c>
      <c r="G853" s="54"/>
      <c r="H853" s="67" t="str">
        <f t="shared" si="325"/>
        <v/>
      </c>
      <c r="I853" s="54" t="str">
        <f>IF(G853="","",VLOOKUP(G853,'LEVEL-SYSTEM'!$A$2:$B$849,2,))</f>
        <v/>
      </c>
      <c r="J853" s="67" t="str">
        <f t="shared" si="326"/>
        <v/>
      </c>
      <c r="K853" s="54"/>
      <c r="L853" s="55" t="str">
        <f t="shared" si="317"/>
        <v/>
      </c>
      <c r="M853" s="67" t="str">
        <f>IF(K853="","",VLOOKUP(K853,DISCIPLINE!$A$2:$C$845,2,))</f>
        <v/>
      </c>
      <c r="N853" s="55" t="str">
        <f t="shared" si="318"/>
        <v/>
      </c>
      <c r="O853" s="67" t="str">
        <f>IF(M853="","",VLOOKUP(M853,DISCIPLINE!$A$2:$C$845,2,))</f>
        <v/>
      </c>
      <c r="P853" s="67" t="str">
        <f t="shared" si="327"/>
        <v/>
      </c>
      <c r="Q853" s="57"/>
      <c r="R853" s="67" t="str">
        <f t="shared" si="319"/>
        <v/>
      </c>
      <c r="S853" s="79" t="str">
        <f>IF(Q853="","",VLOOKUP(Q853,'[1]ACTIVITY &amp; DISCIPLINE CODE'!$F$3:$I$1862,2,))</f>
        <v/>
      </c>
      <c r="T853" s="67" t="str">
        <f t="shared" si="337"/>
        <v/>
      </c>
      <c r="U853" s="67" t="str">
        <f>IF(Q853="","",VLOOKUP(Q853,'[1]ACTIVITY &amp; DISCIPLINE CODE'!$F$3:$I$1862,3,))</f>
        <v/>
      </c>
      <c r="V853" s="67" t="str">
        <f t="shared" si="328"/>
        <v/>
      </c>
      <c r="W853" s="67" t="str">
        <f>IF(Q853="","",VLOOKUP(Q853,'[2]ACTIVITY &amp; DISCIPLINE CODE'!$F$3:$I$1850,4,))</f>
        <v/>
      </c>
      <c r="X853" s="57" t="str">
        <f t="shared" si="329"/>
        <v/>
      </c>
      <c r="Y853" s="34"/>
      <c r="Z853" s="67" t="str">
        <f t="shared" si="338"/>
        <v/>
      </c>
      <c r="AA853" s="67" t="str">
        <f>IF(Y853="","",VLOOKUP(Y853,'DOCUMENT TYPE'!$A$7:$C$837,2,))</f>
        <v/>
      </c>
      <c r="AB853" s="67" t="str">
        <f t="shared" si="339"/>
        <v/>
      </c>
      <c r="AC853" s="67" t="str">
        <f>IF(Y853="","",VLOOKUP(Y853,'DOCUMENT TYPE'!$A$7:$C$837,3,))</f>
        <v/>
      </c>
      <c r="AD853" s="67" t="str">
        <f t="shared" si="330"/>
        <v/>
      </c>
      <c r="AE853" s="54"/>
      <c r="AF853" s="55" t="str">
        <f t="shared" si="340"/>
        <v/>
      </c>
      <c r="AG853" s="67" t="str">
        <f>IF(AE853="","",VLOOKUP(AE853,DISCIPLINE!$A$2:$C$845,2,))</f>
        <v/>
      </c>
      <c r="AH853" s="57" t="str">
        <f t="shared" si="331"/>
        <v/>
      </c>
      <c r="AI853" s="57"/>
      <c r="AJ853" s="57" t="str">
        <f t="shared" si="332"/>
        <v/>
      </c>
      <c r="AK853" s="57"/>
      <c r="AL853" s="57" t="str">
        <f t="shared" si="333"/>
        <v/>
      </c>
      <c r="AM853" s="57"/>
      <c r="AN853" s="57" t="str">
        <f t="shared" si="334"/>
        <v/>
      </c>
      <c r="AO853" s="57"/>
      <c r="AP853" s="25"/>
      <c r="AQ853" s="23" t="str">
        <f t="shared" si="335"/>
        <v>Missing input data</v>
      </c>
      <c r="AR853" s="23" t="str">
        <f t="shared" si="336"/>
        <v>Missing input data</v>
      </c>
      <c r="AS853" s="25"/>
      <c r="AT853" s="23" t="str">
        <f t="shared" si="320"/>
        <v>Missing input data</v>
      </c>
      <c r="AU853" s="23" t="str">
        <f t="shared" si="321"/>
        <v>Missing input data</v>
      </c>
      <c r="AV853" s="25"/>
    </row>
    <row r="854" spans="1:48">
      <c r="A854" s="56"/>
      <c r="B854" s="67" t="str">
        <f t="shared" si="322"/>
        <v/>
      </c>
      <c r="C854" s="57"/>
      <c r="D854" s="67" t="str">
        <f t="shared" si="323"/>
        <v/>
      </c>
      <c r="E854" s="54"/>
      <c r="F854" s="51" t="str">
        <f t="shared" si="324"/>
        <v/>
      </c>
      <c r="G854" s="54"/>
      <c r="H854" s="67" t="str">
        <f t="shared" si="325"/>
        <v/>
      </c>
      <c r="I854" s="54" t="str">
        <f>IF(G854="","",VLOOKUP(G854,'LEVEL-SYSTEM'!$A$2:$B$849,2,))</f>
        <v/>
      </c>
      <c r="J854" s="67" t="str">
        <f t="shared" si="326"/>
        <v/>
      </c>
      <c r="K854" s="54"/>
      <c r="L854" s="55" t="str">
        <f t="shared" si="317"/>
        <v/>
      </c>
      <c r="M854" s="67" t="str">
        <f>IF(K854="","",VLOOKUP(K854,DISCIPLINE!$A$2:$C$845,2,))</f>
        <v/>
      </c>
      <c r="N854" s="55" t="str">
        <f t="shared" si="318"/>
        <v/>
      </c>
      <c r="O854" s="67" t="str">
        <f>IF(M854="","",VLOOKUP(M854,DISCIPLINE!$A$2:$C$845,2,))</f>
        <v/>
      </c>
      <c r="P854" s="67" t="str">
        <f t="shared" si="327"/>
        <v/>
      </c>
      <c r="Q854" s="57"/>
      <c r="R854" s="67" t="str">
        <f t="shared" si="319"/>
        <v/>
      </c>
      <c r="S854" s="79" t="str">
        <f>IF(Q854="","",VLOOKUP(Q854,'[1]ACTIVITY &amp; DISCIPLINE CODE'!$F$3:$I$1862,2,))</f>
        <v/>
      </c>
      <c r="T854" s="67" t="str">
        <f t="shared" si="337"/>
        <v/>
      </c>
      <c r="U854" s="67" t="str">
        <f>IF(Q854="","",VLOOKUP(Q854,'[1]ACTIVITY &amp; DISCIPLINE CODE'!$F$3:$I$1862,3,))</f>
        <v/>
      </c>
      <c r="V854" s="67" t="str">
        <f t="shared" si="328"/>
        <v/>
      </c>
      <c r="W854" s="67" t="str">
        <f>IF(Q854="","",VLOOKUP(Q854,'[2]ACTIVITY &amp; DISCIPLINE CODE'!$F$3:$I$1850,4,))</f>
        <v/>
      </c>
      <c r="X854" s="57" t="str">
        <f t="shared" si="329"/>
        <v/>
      </c>
      <c r="Y854" s="34"/>
      <c r="Z854" s="67" t="str">
        <f t="shared" si="338"/>
        <v/>
      </c>
      <c r="AA854" s="67" t="str">
        <f>IF(Y854="","",VLOOKUP(Y854,'DOCUMENT TYPE'!$A$7:$C$837,2,))</f>
        <v/>
      </c>
      <c r="AB854" s="67" t="str">
        <f t="shared" si="339"/>
        <v/>
      </c>
      <c r="AC854" s="67" t="str">
        <f>IF(Y854="","",VLOOKUP(Y854,'DOCUMENT TYPE'!$A$7:$C$837,3,))</f>
        <v/>
      </c>
      <c r="AD854" s="67" t="str">
        <f t="shared" si="330"/>
        <v/>
      </c>
      <c r="AE854" s="54"/>
      <c r="AF854" s="55" t="str">
        <f t="shared" si="340"/>
        <v/>
      </c>
      <c r="AG854" s="67" t="str">
        <f>IF(AE854="","",VLOOKUP(AE854,DISCIPLINE!$A$2:$C$845,2,))</f>
        <v/>
      </c>
      <c r="AH854" s="57" t="str">
        <f t="shared" si="331"/>
        <v/>
      </c>
      <c r="AI854" s="57"/>
      <c r="AJ854" s="57" t="str">
        <f t="shared" si="332"/>
        <v/>
      </c>
      <c r="AK854" s="57"/>
      <c r="AL854" s="57" t="str">
        <f t="shared" si="333"/>
        <v/>
      </c>
      <c r="AM854" s="57"/>
      <c r="AN854" s="57" t="str">
        <f t="shared" si="334"/>
        <v/>
      </c>
      <c r="AO854" s="57"/>
      <c r="AP854" s="25"/>
      <c r="AQ854" s="23" t="str">
        <f t="shared" si="335"/>
        <v>Missing input data</v>
      </c>
      <c r="AR854" s="23" t="str">
        <f t="shared" si="336"/>
        <v>Missing input data</v>
      </c>
      <c r="AS854" s="25"/>
      <c r="AT854" s="23" t="str">
        <f t="shared" si="320"/>
        <v>Missing input data</v>
      </c>
      <c r="AU854" s="23" t="str">
        <f t="shared" si="321"/>
        <v>Missing input data</v>
      </c>
      <c r="AV854" s="25"/>
    </row>
    <row r="855" spans="1:48">
      <c r="A855" s="56"/>
      <c r="B855" s="67" t="str">
        <f t="shared" si="322"/>
        <v/>
      </c>
      <c r="C855" s="57"/>
      <c r="D855" s="67" t="str">
        <f t="shared" si="323"/>
        <v/>
      </c>
      <c r="E855" s="54"/>
      <c r="F855" s="51" t="str">
        <f t="shared" si="324"/>
        <v/>
      </c>
      <c r="G855" s="54"/>
      <c r="H855" s="67" t="str">
        <f t="shared" si="325"/>
        <v/>
      </c>
      <c r="I855" s="54" t="str">
        <f>IF(G855="","",VLOOKUP(G855,'LEVEL-SYSTEM'!$A$2:$B$849,2,))</f>
        <v/>
      </c>
      <c r="J855" s="67" t="str">
        <f t="shared" si="326"/>
        <v/>
      </c>
      <c r="K855" s="54"/>
      <c r="L855" s="55" t="str">
        <f t="shared" si="317"/>
        <v/>
      </c>
      <c r="M855" s="67" t="str">
        <f>IF(K855="","",VLOOKUP(K855,DISCIPLINE!$A$2:$C$845,2,))</f>
        <v/>
      </c>
      <c r="N855" s="55" t="str">
        <f t="shared" si="318"/>
        <v/>
      </c>
      <c r="O855" s="67" t="str">
        <f>IF(M855="","",VLOOKUP(M855,DISCIPLINE!$A$2:$C$845,2,))</f>
        <v/>
      </c>
      <c r="P855" s="67" t="str">
        <f t="shared" si="327"/>
        <v/>
      </c>
      <c r="Q855" s="57"/>
      <c r="R855" s="67" t="str">
        <f t="shared" si="319"/>
        <v/>
      </c>
      <c r="S855" s="79" t="str">
        <f>IF(Q855="","",VLOOKUP(Q855,'[1]ACTIVITY &amp; DISCIPLINE CODE'!$F$3:$I$1862,2,))</f>
        <v/>
      </c>
      <c r="T855" s="67" t="str">
        <f t="shared" si="337"/>
        <v/>
      </c>
      <c r="U855" s="67" t="str">
        <f>IF(Q855="","",VLOOKUP(Q855,'[1]ACTIVITY &amp; DISCIPLINE CODE'!$F$3:$I$1862,3,))</f>
        <v/>
      </c>
      <c r="V855" s="67" t="str">
        <f t="shared" si="328"/>
        <v/>
      </c>
      <c r="W855" s="67" t="str">
        <f>IF(Q855="","",VLOOKUP(Q855,'[2]ACTIVITY &amp; DISCIPLINE CODE'!$F$3:$I$1850,4,))</f>
        <v/>
      </c>
      <c r="X855" s="57" t="str">
        <f t="shared" si="329"/>
        <v/>
      </c>
      <c r="Y855" s="34"/>
      <c r="Z855" s="67" t="str">
        <f t="shared" si="338"/>
        <v/>
      </c>
      <c r="AA855" s="67" t="str">
        <f>IF(Y855="","",VLOOKUP(Y855,'DOCUMENT TYPE'!$A$7:$C$837,2,))</f>
        <v/>
      </c>
      <c r="AB855" s="67" t="str">
        <f t="shared" si="339"/>
        <v/>
      </c>
      <c r="AC855" s="67" t="str">
        <f>IF(Y855="","",VLOOKUP(Y855,'DOCUMENT TYPE'!$A$7:$C$837,3,))</f>
        <v/>
      </c>
      <c r="AD855" s="67" t="str">
        <f t="shared" si="330"/>
        <v/>
      </c>
      <c r="AE855" s="54"/>
      <c r="AF855" s="55" t="str">
        <f t="shared" si="340"/>
        <v/>
      </c>
      <c r="AG855" s="67" t="str">
        <f>IF(AE855="","",VLOOKUP(AE855,DISCIPLINE!$A$2:$C$845,2,))</f>
        <v/>
      </c>
      <c r="AH855" s="57" t="str">
        <f t="shared" si="331"/>
        <v/>
      </c>
      <c r="AI855" s="57"/>
      <c r="AJ855" s="57" t="str">
        <f t="shared" si="332"/>
        <v/>
      </c>
      <c r="AK855" s="57"/>
      <c r="AL855" s="57" t="str">
        <f t="shared" si="333"/>
        <v/>
      </c>
      <c r="AM855" s="57"/>
      <c r="AN855" s="57" t="str">
        <f t="shared" si="334"/>
        <v/>
      </c>
      <c r="AO855" s="57"/>
      <c r="AP855" s="25"/>
      <c r="AQ855" s="23" t="str">
        <f t="shared" si="335"/>
        <v>Missing input data</v>
      </c>
      <c r="AR855" s="23" t="str">
        <f t="shared" si="336"/>
        <v>Missing input data</v>
      </c>
      <c r="AS855" s="25"/>
      <c r="AT855" s="23" t="str">
        <f t="shared" si="320"/>
        <v>Missing input data</v>
      </c>
      <c r="AU855" s="23" t="str">
        <f t="shared" si="321"/>
        <v>Missing input data</v>
      </c>
      <c r="AV855" s="25"/>
    </row>
    <row r="856" spans="1:48">
      <c r="A856" s="56"/>
      <c r="B856" s="67" t="str">
        <f t="shared" si="322"/>
        <v/>
      </c>
      <c r="C856" s="57"/>
      <c r="D856" s="67" t="str">
        <f t="shared" si="323"/>
        <v/>
      </c>
      <c r="E856" s="54"/>
      <c r="F856" s="51" t="str">
        <f t="shared" si="324"/>
        <v/>
      </c>
      <c r="G856" s="54"/>
      <c r="H856" s="67" t="str">
        <f t="shared" si="325"/>
        <v/>
      </c>
      <c r="I856" s="54" t="str">
        <f>IF(G856="","",VLOOKUP(G856,'LEVEL-SYSTEM'!$A$2:$B$849,2,))</f>
        <v/>
      </c>
      <c r="J856" s="67" t="str">
        <f t="shared" si="326"/>
        <v/>
      </c>
      <c r="K856" s="54"/>
      <c r="L856" s="55" t="str">
        <f t="shared" si="317"/>
        <v/>
      </c>
      <c r="M856" s="67" t="str">
        <f>IF(K856="","",VLOOKUP(K856,DISCIPLINE!$A$2:$C$845,2,))</f>
        <v/>
      </c>
      <c r="N856" s="55" t="str">
        <f t="shared" si="318"/>
        <v/>
      </c>
      <c r="O856" s="67" t="str">
        <f>IF(M856="","",VLOOKUP(M856,DISCIPLINE!$A$2:$C$845,2,))</f>
        <v/>
      </c>
      <c r="P856" s="67" t="str">
        <f t="shared" si="327"/>
        <v/>
      </c>
      <c r="Q856" s="57"/>
      <c r="R856" s="67" t="str">
        <f t="shared" si="319"/>
        <v/>
      </c>
      <c r="S856" s="79" t="str">
        <f>IF(Q856="","",VLOOKUP(Q856,'[1]ACTIVITY &amp; DISCIPLINE CODE'!$F$3:$I$1862,2,))</f>
        <v/>
      </c>
      <c r="T856" s="67" t="str">
        <f t="shared" si="337"/>
        <v/>
      </c>
      <c r="U856" s="67" t="str">
        <f>IF(Q856="","",VLOOKUP(Q856,'[1]ACTIVITY &amp; DISCIPLINE CODE'!$F$3:$I$1862,3,))</f>
        <v/>
      </c>
      <c r="V856" s="67" t="str">
        <f t="shared" si="328"/>
        <v/>
      </c>
      <c r="W856" s="67" t="str">
        <f>IF(Q856="","",VLOOKUP(Q856,'[2]ACTIVITY &amp; DISCIPLINE CODE'!$F$3:$I$1850,4,))</f>
        <v/>
      </c>
      <c r="X856" s="57" t="str">
        <f t="shared" si="329"/>
        <v/>
      </c>
      <c r="Y856" s="34"/>
      <c r="Z856" s="67" t="str">
        <f t="shared" si="338"/>
        <v/>
      </c>
      <c r="AA856" s="67" t="str">
        <f>IF(Y856="","",VLOOKUP(Y856,'DOCUMENT TYPE'!$A$7:$C$837,2,))</f>
        <v/>
      </c>
      <c r="AB856" s="67" t="str">
        <f t="shared" si="339"/>
        <v/>
      </c>
      <c r="AC856" s="67" t="str">
        <f>IF(Y856="","",VLOOKUP(Y856,'DOCUMENT TYPE'!$A$7:$C$837,3,))</f>
        <v/>
      </c>
      <c r="AD856" s="67" t="str">
        <f t="shared" si="330"/>
        <v/>
      </c>
      <c r="AE856" s="54"/>
      <c r="AF856" s="55" t="str">
        <f t="shared" si="340"/>
        <v/>
      </c>
      <c r="AG856" s="67" t="str">
        <f>IF(AE856="","",VLOOKUP(AE856,DISCIPLINE!$A$2:$C$845,2,))</f>
        <v/>
      </c>
      <c r="AH856" s="57" t="str">
        <f t="shared" si="331"/>
        <v/>
      </c>
      <c r="AI856" s="57"/>
      <c r="AJ856" s="57" t="str">
        <f t="shared" si="332"/>
        <v/>
      </c>
      <c r="AK856" s="57"/>
      <c r="AL856" s="57" t="str">
        <f t="shared" si="333"/>
        <v/>
      </c>
      <c r="AM856" s="57"/>
      <c r="AN856" s="57" t="str">
        <f t="shared" si="334"/>
        <v/>
      </c>
      <c r="AO856" s="57"/>
      <c r="AP856" s="25"/>
      <c r="AQ856" s="23" t="str">
        <f t="shared" si="335"/>
        <v>Missing input data</v>
      </c>
      <c r="AR856" s="23" t="str">
        <f t="shared" si="336"/>
        <v>Missing input data</v>
      </c>
      <c r="AS856" s="25"/>
      <c r="AT856" s="23" t="str">
        <f t="shared" si="320"/>
        <v>Missing input data</v>
      </c>
      <c r="AU856" s="23" t="str">
        <f t="shared" si="321"/>
        <v>Missing input data</v>
      </c>
      <c r="AV856" s="25"/>
    </row>
    <row r="857" spans="1:48">
      <c r="A857" s="56"/>
      <c r="B857" s="67" t="str">
        <f t="shared" si="322"/>
        <v/>
      </c>
      <c r="C857" s="57"/>
      <c r="D857" s="67" t="str">
        <f t="shared" si="323"/>
        <v/>
      </c>
      <c r="E857" s="54"/>
      <c r="F857" s="51" t="str">
        <f t="shared" si="324"/>
        <v/>
      </c>
      <c r="G857" s="54"/>
      <c r="H857" s="67" t="str">
        <f t="shared" si="325"/>
        <v/>
      </c>
      <c r="I857" s="54" t="str">
        <f>IF(G857="","",VLOOKUP(G857,'LEVEL-SYSTEM'!$A$2:$B$849,2,))</f>
        <v/>
      </c>
      <c r="J857" s="67" t="str">
        <f t="shared" si="326"/>
        <v/>
      </c>
      <c r="K857" s="54"/>
      <c r="L857" s="55" t="str">
        <f t="shared" si="317"/>
        <v/>
      </c>
      <c r="M857" s="67" t="str">
        <f>IF(K857="","",VLOOKUP(K857,DISCIPLINE!$A$2:$C$845,2,))</f>
        <v/>
      </c>
      <c r="N857" s="55" t="str">
        <f t="shared" si="318"/>
        <v/>
      </c>
      <c r="O857" s="67" t="str">
        <f>IF(M857="","",VLOOKUP(M857,DISCIPLINE!$A$2:$C$845,2,))</f>
        <v/>
      </c>
      <c r="P857" s="67" t="str">
        <f t="shared" si="327"/>
        <v/>
      </c>
      <c r="Q857" s="57"/>
      <c r="R857" s="67" t="str">
        <f t="shared" si="319"/>
        <v/>
      </c>
      <c r="S857" s="79" t="str">
        <f>IF(Q857="","",VLOOKUP(Q857,'[1]ACTIVITY &amp; DISCIPLINE CODE'!$F$3:$I$1862,2,))</f>
        <v/>
      </c>
      <c r="T857" s="67" t="str">
        <f t="shared" si="337"/>
        <v/>
      </c>
      <c r="U857" s="67" t="str">
        <f>IF(Q857="","",VLOOKUP(Q857,'[1]ACTIVITY &amp; DISCIPLINE CODE'!$F$3:$I$1862,3,))</f>
        <v/>
      </c>
      <c r="V857" s="67" t="str">
        <f t="shared" si="328"/>
        <v/>
      </c>
      <c r="W857" s="67" t="str">
        <f>IF(Q857="","",VLOOKUP(Q857,'[2]ACTIVITY &amp; DISCIPLINE CODE'!$F$3:$I$1850,4,))</f>
        <v/>
      </c>
      <c r="X857" s="57" t="str">
        <f t="shared" si="329"/>
        <v/>
      </c>
      <c r="Y857" s="34"/>
      <c r="Z857" s="67" t="str">
        <f t="shared" si="338"/>
        <v/>
      </c>
      <c r="AA857" s="67" t="str">
        <f>IF(Y857="","",VLOOKUP(Y857,'DOCUMENT TYPE'!$A$7:$C$837,2,))</f>
        <v/>
      </c>
      <c r="AB857" s="67" t="str">
        <f t="shared" si="339"/>
        <v/>
      </c>
      <c r="AC857" s="67" t="str">
        <f>IF(Y857="","",VLOOKUP(Y857,'DOCUMENT TYPE'!$A$7:$C$837,3,))</f>
        <v/>
      </c>
      <c r="AD857" s="67" t="str">
        <f t="shared" si="330"/>
        <v/>
      </c>
      <c r="AE857" s="54"/>
      <c r="AF857" s="55" t="str">
        <f t="shared" si="340"/>
        <v/>
      </c>
      <c r="AG857" s="67" t="str">
        <f>IF(AE857="","",VLOOKUP(AE857,DISCIPLINE!$A$2:$C$845,2,))</f>
        <v/>
      </c>
      <c r="AH857" s="57" t="str">
        <f t="shared" si="331"/>
        <v/>
      </c>
      <c r="AI857" s="57"/>
      <c r="AJ857" s="57" t="str">
        <f t="shared" si="332"/>
        <v/>
      </c>
      <c r="AK857" s="57"/>
      <c r="AL857" s="57" t="str">
        <f t="shared" si="333"/>
        <v/>
      </c>
      <c r="AM857" s="57"/>
      <c r="AN857" s="57" t="str">
        <f t="shared" si="334"/>
        <v/>
      </c>
      <c r="AO857" s="57"/>
      <c r="AP857" s="25"/>
      <c r="AQ857" s="23" t="str">
        <f t="shared" si="335"/>
        <v>Missing input data</v>
      </c>
      <c r="AR857" s="23" t="str">
        <f t="shared" si="336"/>
        <v>Missing input data</v>
      </c>
      <c r="AS857" s="25"/>
      <c r="AT857" s="23" t="str">
        <f t="shared" si="320"/>
        <v>Missing input data</v>
      </c>
      <c r="AU857" s="23" t="str">
        <f t="shared" si="321"/>
        <v>Missing input data</v>
      </c>
      <c r="AV857" s="25"/>
    </row>
    <row r="858" spans="1:48">
      <c r="A858" s="56"/>
      <c r="B858" s="67" t="str">
        <f t="shared" si="322"/>
        <v/>
      </c>
      <c r="C858" s="57"/>
      <c r="D858" s="67" t="str">
        <f t="shared" si="323"/>
        <v/>
      </c>
      <c r="E858" s="54"/>
      <c r="F858" s="51" t="str">
        <f t="shared" si="324"/>
        <v/>
      </c>
      <c r="G858" s="54"/>
      <c r="H858" s="67" t="str">
        <f t="shared" si="325"/>
        <v/>
      </c>
      <c r="I858" s="54" t="str">
        <f>IF(G858="","",VLOOKUP(G858,'LEVEL-SYSTEM'!$A$2:$B$849,2,))</f>
        <v/>
      </c>
      <c r="J858" s="67" t="str">
        <f t="shared" si="326"/>
        <v/>
      </c>
      <c r="K858" s="54"/>
      <c r="L858" s="55" t="str">
        <f t="shared" si="317"/>
        <v/>
      </c>
      <c r="M858" s="67" t="str">
        <f>IF(K858="","",VLOOKUP(K858,DISCIPLINE!$A$2:$C$845,2,))</f>
        <v/>
      </c>
      <c r="N858" s="55" t="str">
        <f t="shared" si="318"/>
        <v/>
      </c>
      <c r="O858" s="67" t="str">
        <f>IF(M858="","",VLOOKUP(M858,DISCIPLINE!$A$2:$C$845,2,))</f>
        <v/>
      </c>
      <c r="P858" s="67" t="str">
        <f t="shared" si="327"/>
        <v/>
      </c>
      <c r="Q858" s="57"/>
      <c r="R858" s="67" t="str">
        <f t="shared" si="319"/>
        <v/>
      </c>
      <c r="S858" s="79" t="str">
        <f>IF(Q858="","",VLOOKUP(Q858,'[1]ACTIVITY &amp; DISCIPLINE CODE'!$F$3:$I$1862,2,))</f>
        <v/>
      </c>
      <c r="T858" s="67" t="str">
        <f t="shared" si="337"/>
        <v/>
      </c>
      <c r="U858" s="67" t="str">
        <f>IF(Q858="","",VLOOKUP(Q858,'[1]ACTIVITY &amp; DISCIPLINE CODE'!$F$3:$I$1862,3,))</f>
        <v/>
      </c>
      <c r="V858" s="67" t="str">
        <f t="shared" si="328"/>
        <v/>
      </c>
      <c r="W858" s="67" t="str">
        <f>IF(Q858="","",VLOOKUP(Q858,'[2]ACTIVITY &amp; DISCIPLINE CODE'!$F$3:$I$1850,4,))</f>
        <v/>
      </c>
      <c r="X858" s="57" t="str">
        <f t="shared" si="329"/>
        <v/>
      </c>
      <c r="Y858" s="34"/>
      <c r="Z858" s="67" t="str">
        <f t="shared" si="338"/>
        <v/>
      </c>
      <c r="AA858" s="67" t="str">
        <f>IF(Y858="","",VLOOKUP(Y858,'DOCUMENT TYPE'!$A$7:$C$837,2,))</f>
        <v/>
      </c>
      <c r="AB858" s="67" t="str">
        <f t="shared" si="339"/>
        <v/>
      </c>
      <c r="AC858" s="67" t="str">
        <f>IF(Y858="","",VLOOKUP(Y858,'DOCUMENT TYPE'!$A$7:$C$837,3,))</f>
        <v/>
      </c>
      <c r="AD858" s="67" t="str">
        <f t="shared" si="330"/>
        <v/>
      </c>
      <c r="AE858" s="54"/>
      <c r="AF858" s="55" t="str">
        <f t="shared" si="340"/>
        <v/>
      </c>
      <c r="AG858" s="67" t="str">
        <f>IF(AE858="","",VLOOKUP(AE858,DISCIPLINE!$A$2:$C$845,2,))</f>
        <v/>
      </c>
      <c r="AH858" s="57" t="str">
        <f t="shared" si="331"/>
        <v/>
      </c>
      <c r="AI858" s="57"/>
      <c r="AJ858" s="57" t="str">
        <f t="shared" si="332"/>
        <v/>
      </c>
      <c r="AK858" s="57"/>
      <c r="AL858" s="57" t="str">
        <f t="shared" si="333"/>
        <v/>
      </c>
      <c r="AM858" s="57"/>
      <c r="AN858" s="57" t="str">
        <f t="shared" si="334"/>
        <v/>
      </c>
      <c r="AO858" s="57"/>
      <c r="AP858" s="25"/>
      <c r="AQ858" s="23" t="str">
        <f t="shared" si="335"/>
        <v>Missing input data</v>
      </c>
      <c r="AR858" s="23" t="str">
        <f t="shared" si="336"/>
        <v>Missing input data</v>
      </c>
      <c r="AS858" s="25"/>
      <c r="AT858" s="23" t="str">
        <f t="shared" si="320"/>
        <v>Missing input data</v>
      </c>
      <c r="AU858" s="23" t="str">
        <f t="shared" si="321"/>
        <v>Missing input data</v>
      </c>
      <c r="AV858" s="25"/>
    </row>
    <row r="859" spans="1:48">
      <c r="A859" s="56"/>
      <c r="B859" s="67" t="str">
        <f t="shared" si="322"/>
        <v/>
      </c>
      <c r="C859" s="57"/>
      <c r="D859" s="67" t="str">
        <f t="shared" si="323"/>
        <v/>
      </c>
      <c r="E859" s="54"/>
      <c r="F859" s="51" t="str">
        <f t="shared" si="324"/>
        <v/>
      </c>
      <c r="G859" s="54"/>
      <c r="H859" s="67" t="str">
        <f t="shared" si="325"/>
        <v/>
      </c>
      <c r="I859" s="54" t="str">
        <f>IF(G859="","",VLOOKUP(G859,'LEVEL-SYSTEM'!$A$2:$B$849,2,))</f>
        <v/>
      </c>
      <c r="J859" s="67" t="str">
        <f t="shared" si="326"/>
        <v/>
      </c>
      <c r="K859" s="54"/>
      <c r="L859" s="55" t="str">
        <f t="shared" si="317"/>
        <v/>
      </c>
      <c r="M859" s="67" t="str">
        <f>IF(K859="","",VLOOKUP(K859,DISCIPLINE!$A$2:$C$845,2,))</f>
        <v/>
      </c>
      <c r="N859" s="55" t="str">
        <f t="shared" si="318"/>
        <v/>
      </c>
      <c r="O859" s="67" t="str">
        <f>IF(M859="","",VLOOKUP(M859,DISCIPLINE!$A$2:$C$845,2,))</f>
        <v/>
      </c>
      <c r="P859" s="67" t="str">
        <f t="shared" si="327"/>
        <v/>
      </c>
      <c r="Q859" s="57"/>
      <c r="R859" s="67" t="str">
        <f t="shared" si="319"/>
        <v/>
      </c>
      <c r="S859" s="79" t="str">
        <f>IF(Q859="","",VLOOKUP(Q859,'[1]ACTIVITY &amp; DISCIPLINE CODE'!$F$3:$I$1862,2,))</f>
        <v/>
      </c>
      <c r="T859" s="67" t="str">
        <f t="shared" si="337"/>
        <v/>
      </c>
      <c r="U859" s="67" t="str">
        <f>IF(Q859="","",VLOOKUP(Q859,'[1]ACTIVITY &amp; DISCIPLINE CODE'!$F$3:$I$1862,3,))</f>
        <v/>
      </c>
      <c r="V859" s="67" t="str">
        <f t="shared" si="328"/>
        <v/>
      </c>
      <c r="W859" s="67" t="str">
        <f>IF(Q859="","",VLOOKUP(Q859,'[2]ACTIVITY &amp; DISCIPLINE CODE'!$F$3:$I$1850,4,))</f>
        <v/>
      </c>
      <c r="X859" s="57" t="str">
        <f t="shared" si="329"/>
        <v/>
      </c>
      <c r="Y859" s="34"/>
      <c r="Z859" s="67" t="str">
        <f t="shared" si="338"/>
        <v/>
      </c>
      <c r="AA859" s="67" t="str">
        <f>IF(Y859="","",VLOOKUP(Y859,'DOCUMENT TYPE'!$A$7:$C$837,2,))</f>
        <v/>
      </c>
      <c r="AB859" s="67" t="str">
        <f t="shared" si="339"/>
        <v/>
      </c>
      <c r="AC859" s="67" t="str">
        <f>IF(Y859="","",VLOOKUP(Y859,'DOCUMENT TYPE'!$A$7:$C$837,3,))</f>
        <v/>
      </c>
      <c r="AD859" s="67" t="str">
        <f t="shared" si="330"/>
        <v/>
      </c>
      <c r="AE859" s="54"/>
      <c r="AF859" s="55" t="str">
        <f t="shared" si="340"/>
        <v/>
      </c>
      <c r="AG859" s="67" t="str">
        <f>IF(AE859="","",VLOOKUP(AE859,DISCIPLINE!$A$2:$C$845,2,))</f>
        <v/>
      </c>
      <c r="AH859" s="57" t="str">
        <f t="shared" si="331"/>
        <v/>
      </c>
      <c r="AI859" s="57"/>
      <c r="AJ859" s="57" t="str">
        <f t="shared" si="332"/>
        <v/>
      </c>
      <c r="AK859" s="57"/>
      <c r="AL859" s="57" t="str">
        <f t="shared" si="333"/>
        <v/>
      </c>
      <c r="AM859" s="57"/>
      <c r="AN859" s="57" t="str">
        <f t="shared" si="334"/>
        <v/>
      </c>
      <c r="AO859" s="57"/>
      <c r="AP859" s="25"/>
      <c r="AQ859" s="23" t="str">
        <f t="shared" si="335"/>
        <v>Missing input data</v>
      </c>
      <c r="AR859" s="23" t="str">
        <f t="shared" si="336"/>
        <v>Missing input data</v>
      </c>
      <c r="AS859" s="25"/>
      <c r="AT859" s="23" t="str">
        <f t="shared" si="320"/>
        <v>Missing input data</v>
      </c>
      <c r="AU859" s="23" t="str">
        <f t="shared" si="321"/>
        <v>Missing input data</v>
      </c>
      <c r="AV859" s="25"/>
    </row>
    <row r="860" spans="1:48">
      <c r="A860" s="56"/>
      <c r="B860" s="67" t="str">
        <f t="shared" si="322"/>
        <v/>
      </c>
      <c r="C860" s="57"/>
      <c r="D860" s="67" t="str">
        <f t="shared" si="323"/>
        <v/>
      </c>
      <c r="E860" s="54"/>
      <c r="F860" s="51" t="str">
        <f t="shared" si="324"/>
        <v/>
      </c>
      <c r="G860" s="54"/>
      <c r="H860" s="67" t="str">
        <f t="shared" si="325"/>
        <v/>
      </c>
      <c r="I860" s="54" t="str">
        <f>IF(G860="","",VLOOKUP(G860,'LEVEL-SYSTEM'!$A$2:$B$849,2,))</f>
        <v/>
      </c>
      <c r="J860" s="67" t="str">
        <f t="shared" si="326"/>
        <v/>
      </c>
      <c r="K860" s="54"/>
      <c r="L860" s="55" t="str">
        <f t="shared" si="317"/>
        <v/>
      </c>
      <c r="M860" s="67" t="str">
        <f>IF(K860="","",VLOOKUP(K860,DISCIPLINE!$A$2:$C$845,2,))</f>
        <v/>
      </c>
      <c r="N860" s="55" t="str">
        <f t="shared" si="318"/>
        <v/>
      </c>
      <c r="O860" s="67" t="str">
        <f>IF(M860="","",VLOOKUP(M860,DISCIPLINE!$A$2:$C$845,2,))</f>
        <v/>
      </c>
      <c r="P860" s="67" t="str">
        <f t="shared" si="327"/>
        <v/>
      </c>
      <c r="Q860" s="57"/>
      <c r="R860" s="67" t="str">
        <f t="shared" si="319"/>
        <v/>
      </c>
      <c r="S860" s="79" t="str">
        <f>IF(Q860="","",VLOOKUP(Q860,'[1]ACTIVITY &amp; DISCIPLINE CODE'!$F$3:$I$1862,2,))</f>
        <v/>
      </c>
      <c r="T860" s="67" t="str">
        <f t="shared" si="337"/>
        <v/>
      </c>
      <c r="U860" s="67" t="str">
        <f>IF(Q860="","",VLOOKUP(Q860,'[1]ACTIVITY &amp; DISCIPLINE CODE'!$F$3:$I$1862,3,))</f>
        <v/>
      </c>
      <c r="V860" s="67" t="str">
        <f t="shared" si="328"/>
        <v/>
      </c>
      <c r="W860" s="67" t="str">
        <f>IF(Q860="","",VLOOKUP(Q860,'[2]ACTIVITY &amp; DISCIPLINE CODE'!$F$3:$I$1850,4,))</f>
        <v/>
      </c>
      <c r="X860" s="57" t="str">
        <f t="shared" si="329"/>
        <v/>
      </c>
      <c r="Y860" s="34"/>
      <c r="Z860" s="67" t="str">
        <f t="shared" si="338"/>
        <v/>
      </c>
      <c r="AA860" s="67" t="str">
        <f>IF(Y860="","",VLOOKUP(Y860,'DOCUMENT TYPE'!$A$7:$C$837,2,))</f>
        <v/>
      </c>
      <c r="AB860" s="67" t="str">
        <f t="shared" si="339"/>
        <v/>
      </c>
      <c r="AC860" s="67" t="str">
        <f>IF(Y860="","",VLOOKUP(Y860,'DOCUMENT TYPE'!$A$7:$C$837,3,))</f>
        <v/>
      </c>
      <c r="AD860" s="67" t="str">
        <f t="shared" si="330"/>
        <v/>
      </c>
      <c r="AE860" s="54"/>
      <c r="AF860" s="55" t="str">
        <f t="shared" si="340"/>
        <v/>
      </c>
      <c r="AG860" s="67" t="str">
        <f>IF(AE860="","",VLOOKUP(AE860,DISCIPLINE!$A$2:$C$845,2,))</f>
        <v/>
      </c>
      <c r="AH860" s="57" t="str">
        <f t="shared" si="331"/>
        <v/>
      </c>
      <c r="AI860" s="57"/>
      <c r="AJ860" s="57" t="str">
        <f t="shared" si="332"/>
        <v/>
      </c>
      <c r="AK860" s="57"/>
      <c r="AL860" s="57" t="str">
        <f t="shared" si="333"/>
        <v/>
      </c>
      <c r="AM860" s="57"/>
      <c r="AN860" s="57" t="str">
        <f t="shared" si="334"/>
        <v/>
      </c>
      <c r="AO860" s="57"/>
      <c r="AP860" s="25"/>
      <c r="AQ860" s="23" t="str">
        <f t="shared" si="335"/>
        <v>Missing input data</v>
      </c>
      <c r="AR860" s="23" t="str">
        <f t="shared" si="336"/>
        <v>Missing input data</v>
      </c>
      <c r="AS860" s="25"/>
      <c r="AT860" s="23" t="str">
        <f t="shared" si="320"/>
        <v>Missing input data</v>
      </c>
      <c r="AU860" s="23" t="str">
        <f t="shared" si="321"/>
        <v>Missing input data</v>
      </c>
      <c r="AV860" s="25"/>
    </row>
    <row r="861" spans="1:48">
      <c r="A861" s="56"/>
      <c r="B861" s="67" t="str">
        <f t="shared" si="322"/>
        <v/>
      </c>
      <c r="C861" s="57"/>
      <c r="D861" s="67" t="str">
        <f t="shared" si="323"/>
        <v/>
      </c>
      <c r="E861" s="54"/>
      <c r="F861" s="51" t="str">
        <f t="shared" si="324"/>
        <v/>
      </c>
      <c r="G861" s="54"/>
      <c r="H861" s="67" t="str">
        <f t="shared" si="325"/>
        <v/>
      </c>
      <c r="I861" s="54" t="str">
        <f>IF(G861="","",VLOOKUP(G861,'LEVEL-SYSTEM'!$A$2:$B$849,2,))</f>
        <v/>
      </c>
      <c r="J861" s="67" t="str">
        <f t="shared" si="326"/>
        <v/>
      </c>
      <c r="K861" s="54"/>
      <c r="L861" s="55" t="str">
        <f t="shared" si="317"/>
        <v/>
      </c>
      <c r="M861" s="67" t="str">
        <f>IF(K861="","",VLOOKUP(K861,DISCIPLINE!$A$2:$C$845,2,))</f>
        <v/>
      </c>
      <c r="N861" s="55" t="str">
        <f t="shared" si="318"/>
        <v/>
      </c>
      <c r="O861" s="67" t="str">
        <f>IF(M861="","",VLOOKUP(M861,DISCIPLINE!$A$2:$C$845,2,))</f>
        <v/>
      </c>
      <c r="P861" s="67" t="str">
        <f t="shared" si="327"/>
        <v/>
      </c>
      <c r="Q861" s="57"/>
      <c r="R861" s="67" t="str">
        <f t="shared" si="319"/>
        <v/>
      </c>
      <c r="S861" s="79" t="str">
        <f>IF(Q861="","",VLOOKUP(Q861,'[1]ACTIVITY &amp; DISCIPLINE CODE'!$F$3:$I$1862,2,))</f>
        <v/>
      </c>
      <c r="T861" s="67" t="str">
        <f t="shared" si="337"/>
        <v/>
      </c>
      <c r="U861" s="67" t="str">
        <f>IF(Q861="","",VLOOKUP(Q861,'[1]ACTIVITY &amp; DISCIPLINE CODE'!$F$3:$I$1862,3,))</f>
        <v/>
      </c>
      <c r="V861" s="67" t="str">
        <f t="shared" si="328"/>
        <v/>
      </c>
      <c r="W861" s="67" t="str">
        <f>IF(Q861="","",VLOOKUP(Q861,'[2]ACTIVITY &amp; DISCIPLINE CODE'!$F$3:$I$1850,4,))</f>
        <v/>
      </c>
      <c r="X861" s="57" t="str">
        <f t="shared" si="329"/>
        <v/>
      </c>
      <c r="Y861" s="34"/>
      <c r="Z861" s="67" t="str">
        <f t="shared" si="338"/>
        <v/>
      </c>
      <c r="AA861" s="67" t="str">
        <f>IF(Y861="","",VLOOKUP(Y861,'DOCUMENT TYPE'!$A$7:$C$837,2,))</f>
        <v/>
      </c>
      <c r="AB861" s="67" t="str">
        <f t="shared" si="339"/>
        <v/>
      </c>
      <c r="AC861" s="67" t="str">
        <f>IF(Y861="","",VLOOKUP(Y861,'DOCUMENT TYPE'!$A$7:$C$837,3,))</f>
        <v/>
      </c>
      <c r="AD861" s="67" t="str">
        <f t="shared" si="330"/>
        <v/>
      </c>
      <c r="AE861" s="54"/>
      <c r="AF861" s="55" t="str">
        <f t="shared" si="340"/>
        <v/>
      </c>
      <c r="AG861" s="67" t="str">
        <f>IF(AE861="","",VLOOKUP(AE861,DISCIPLINE!$A$2:$C$845,2,))</f>
        <v/>
      </c>
      <c r="AH861" s="57" t="str">
        <f t="shared" si="331"/>
        <v/>
      </c>
      <c r="AI861" s="57"/>
      <c r="AJ861" s="57" t="str">
        <f t="shared" si="332"/>
        <v/>
      </c>
      <c r="AK861" s="57"/>
      <c r="AL861" s="57" t="str">
        <f t="shared" si="333"/>
        <v/>
      </c>
      <c r="AM861" s="57"/>
      <c r="AN861" s="57" t="str">
        <f t="shared" si="334"/>
        <v/>
      </c>
      <c r="AO861" s="57"/>
      <c r="AP861" s="25"/>
      <c r="AQ861" s="23" t="str">
        <f t="shared" si="335"/>
        <v>Missing input data</v>
      </c>
      <c r="AR861" s="23" t="str">
        <f t="shared" si="336"/>
        <v>Missing input data</v>
      </c>
      <c r="AS861" s="25"/>
      <c r="AT861" s="23" t="str">
        <f t="shared" si="320"/>
        <v>Missing input data</v>
      </c>
      <c r="AU861" s="23" t="str">
        <f t="shared" si="321"/>
        <v>Missing input data</v>
      </c>
      <c r="AV861" s="25"/>
    </row>
    <row r="862" spans="1:48">
      <c r="A862" s="56"/>
      <c r="B862" s="67" t="str">
        <f t="shared" si="322"/>
        <v/>
      </c>
      <c r="C862" s="57"/>
      <c r="D862" s="67" t="str">
        <f t="shared" si="323"/>
        <v/>
      </c>
      <c r="E862" s="54"/>
      <c r="F862" s="51" t="str">
        <f t="shared" si="324"/>
        <v/>
      </c>
      <c r="G862" s="54"/>
      <c r="H862" s="67" t="str">
        <f t="shared" si="325"/>
        <v/>
      </c>
      <c r="I862" s="54" t="str">
        <f>IF(G862="","",VLOOKUP(G862,'LEVEL-SYSTEM'!$A$2:$B$849,2,))</f>
        <v/>
      </c>
      <c r="J862" s="67" t="str">
        <f t="shared" si="326"/>
        <v/>
      </c>
      <c r="K862" s="54"/>
      <c r="L862" s="55" t="str">
        <f t="shared" si="317"/>
        <v/>
      </c>
      <c r="M862" s="67" t="str">
        <f>IF(K862="","",VLOOKUP(K862,DISCIPLINE!$A$2:$C$845,2,))</f>
        <v/>
      </c>
      <c r="N862" s="55" t="str">
        <f t="shared" si="318"/>
        <v/>
      </c>
      <c r="O862" s="67" t="str">
        <f>IF(M862="","",VLOOKUP(M862,DISCIPLINE!$A$2:$C$845,2,))</f>
        <v/>
      </c>
      <c r="P862" s="67" t="str">
        <f t="shared" si="327"/>
        <v/>
      </c>
      <c r="Q862" s="57"/>
      <c r="R862" s="67" t="str">
        <f t="shared" si="319"/>
        <v/>
      </c>
      <c r="S862" s="79" t="str">
        <f>IF(Q862="","",VLOOKUP(Q862,'[1]ACTIVITY &amp; DISCIPLINE CODE'!$F$3:$I$1862,2,))</f>
        <v/>
      </c>
      <c r="T862" s="67" t="str">
        <f t="shared" si="337"/>
        <v/>
      </c>
      <c r="U862" s="67" t="str">
        <f>IF(Q862="","",VLOOKUP(Q862,'[1]ACTIVITY &amp; DISCIPLINE CODE'!$F$3:$I$1862,3,))</f>
        <v/>
      </c>
      <c r="V862" s="67" t="str">
        <f t="shared" si="328"/>
        <v/>
      </c>
      <c r="W862" s="67" t="str">
        <f>IF(Q862="","",VLOOKUP(Q862,'[2]ACTIVITY &amp; DISCIPLINE CODE'!$F$3:$I$1850,4,))</f>
        <v/>
      </c>
      <c r="X862" s="57" t="str">
        <f t="shared" si="329"/>
        <v/>
      </c>
      <c r="Y862" s="34"/>
      <c r="Z862" s="67" t="str">
        <f t="shared" si="338"/>
        <v/>
      </c>
      <c r="AA862" s="67" t="str">
        <f>IF(Y862="","",VLOOKUP(Y862,'DOCUMENT TYPE'!$A$7:$C$837,2,))</f>
        <v/>
      </c>
      <c r="AB862" s="67" t="str">
        <f t="shared" si="339"/>
        <v/>
      </c>
      <c r="AC862" s="67" t="str">
        <f>IF(Y862="","",VLOOKUP(Y862,'DOCUMENT TYPE'!$A$7:$C$837,3,))</f>
        <v/>
      </c>
      <c r="AD862" s="67" t="str">
        <f t="shared" si="330"/>
        <v/>
      </c>
      <c r="AE862" s="54"/>
      <c r="AF862" s="55" t="str">
        <f t="shared" si="340"/>
        <v/>
      </c>
      <c r="AG862" s="67" t="str">
        <f>IF(AE862="","",VLOOKUP(AE862,DISCIPLINE!$A$2:$C$845,2,))</f>
        <v/>
      </c>
      <c r="AH862" s="57" t="str">
        <f t="shared" si="331"/>
        <v/>
      </c>
      <c r="AI862" s="57"/>
      <c r="AJ862" s="57" t="str">
        <f t="shared" si="332"/>
        <v/>
      </c>
      <c r="AK862" s="57"/>
      <c r="AL862" s="57" t="str">
        <f t="shared" si="333"/>
        <v/>
      </c>
      <c r="AM862" s="57"/>
      <c r="AN862" s="57" t="str">
        <f t="shared" si="334"/>
        <v/>
      </c>
      <c r="AO862" s="57"/>
      <c r="AP862" s="25"/>
      <c r="AQ862" s="23" t="str">
        <f t="shared" si="335"/>
        <v>Missing input data</v>
      </c>
      <c r="AR862" s="23" t="str">
        <f t="shared" si="336"/>
        <v>Missing input data</v>
      </c>
      <c r="AS862" s="25"/>
      <c r="AT862" s="23" t="str">
        <f t="shared" si="320"/>
        <v>Missing input data</v>
      </c>
      <c r="AU862" s="23" t="str">
        <f t="shared" si="321"/>
        <v>Missing input data</v>
      </c>
      <c r="AV862" s="25"/>
    </row>
    <row r="863" spans="1:48">
      <c r="A863" s="56"/>
      <c r="B863" s="67" t="str">
        <f t="shared" si="322"/>
        <v/>
      </c>
      <c r="C863" s="57"/>
      <c r="D863" s="67" t="str">
        <f t="shared" si="323"/>
        <v/>
      </c>
      <c r="E863" s="54"/>
      <c r="F863" s="51" t="str">
        <f t="shared" si="324"/>
        <v/>
      </c>
      <c r="G863" s="54"/>
      <c r="H863" s="67" t="str">
        <f t="shared" si="325"/>
        <v/>
      </c>
      <c r="I863" s="54" t="str">
        <f>IF(G863="","",VLOOKUP(G863,'LEVEL-SYSTEM'!$A$2:$B$849,2,))</f>
        <v/>
      </c>
      <c r="J863" s="67" t="str">
        <f t="shared" si="326"/>
        <v/>
      </c>
      <c r="K863" s="54"/>
      <c r="L863" s="55" t="str">
        <f t="shared" si="317"/>
        <v/>
      </c>
      <c r="M863" s="67" t="str">
        <f>IF(K863="","",VLOOKUP(K863,DISCIPLINE!$A$2:$C$845,2,))</f>
        <v/>
      </c>
      <c r="N863" s="55" t="str">
        <f t="shared" si="318"/>
        <v/>
      </c>
      <c r="O863" s="67" t="str">
        <f>IF(M863="","",VLOOKUP(M863,DISCIPLINE!$A$2:$C$845,2,))</f>
        <v/>
      </c>
      <c r="P863" s="67" t="str">
        <f t="shared" si="327"/>
        <v/>
      </c>
      <c r="Q863" s="57"/>
      <c r="R863" s="67" t="str">
        <f t="shared" si="319"/>
        <v/>
      </c>
      <c r="S863" s="79" t="str">
        <f>IF(Q863="","",VLOOKUP(Q863,'[1]ACTIVITY &amp; DISCIPLINE CODE'!$F$3:$I$1862,2,))</f>
        <v/>
      </c>
      <c r="T863" s="67" t="str">
        <f t="shared" si="337"/>
        <v/>
      </c>
      <c r="U863" s="67" t="str">
        <f>IF(Q863="","",VLOOKUP(Q863,'[1]ACTIVITY &amp; DISCIPLINE CODE'!$F$3:$I$1862,3,))</f>
        <v/>
      </c>
      <c r="V863" s="67" t="str">
        <f t="shared" si="328"/>
        <v/>
      </c>
      <c r="W863" s="67" t="str">
        <f>IF(Q863="","",VLOOKUP(Q863,'[2]ACTIVITY &amp; DISCIPLINE CODE'!$F$3:$I$1850,4,))</f>
        <v/>
      </c>
      <c r="X863" s="57" t="str">
        <f t="shared" si="329"/>
        <v/>
      </c>
      <c r="Y863" s="34"/>
      <c r="Z863" s="67" t="str">
        <f t="shared" si="338"/>
        <v/>
      </c>
      <c r="AA863" s="67" t="str">
        <f>IF(Y863="","",VLOOKUP(Y863,'DOCUMENT TYPE'!$A$7:$C$837,2,))</f>
        <v/>
      </c>
      <c r="AB863" s="67" t="str">
        <f t="shared" si="339"/>
        <v/>
      </c>
      <c r="AC863" s="67" t="str">
        <f>IF(Y863="","",VLOOKUP(Y863,'DOCUMENT TYPE'!$A$7:$C$837,3,))</f>
        <v/>
      </c>
      <c r="AD863" s="67" t="str">
        <f t="shared" si="330"/>
        <v/>
      </c>
      <c r="AE863" s="54"/>
      <c r="AF863" s="55" t="str">
        <f t="shared" si="340"/>
        <v/>
      </c>
      <c r="AG863" s="67" t="str">
        <f>IF(AE863="","",VLOOKUP(AE863,DISCIPLINE!$A$2:$C$845,2,))</f>
        <v/>
      </c>
      <c r="AH863" s="57" t="str">
        <f t="shared" si="331"/>
        <v/>
      </c>
      <c r="AI863" s="57"/>
      <c r="AJ863" s="57" t="str">
        <f t="shared" si="332"/>
        <v/>
      </c>
      <c r="AK863" s="57"/>
      <c r="AL863" s="57" t="str">
        <f t="shared" si="333"/>
        <v/>
      </c>
      <c r="AM863" s="57"/>
      <c r="AN863" s="57" t="str">
        <f t="shared" si="334"/>
        <v/>
      </c>
      <c r="AO863" s="57"/>
      <c r="AP863" s="25"/>
      <c r="AQ863" s="23" t="str">
        <f t="shared" si="335"/>
        <v>Missing input data</v>
      </c>
      <c r="AR863" s="23" t="str">
        <f t="shared" si="336"/>
        <v>Missing input data</v>
      </c>
      <c r="AS863" s="25"/>
      <c r="AT863" s="23" t="str">
        <f t="shared" si="320"/>
        <v>Missing input data</v>
      </c>
      <c r="AU863" s="23" t="str">
        <f t="shared" si="321"/>
        <v>Missing input data</v>
      </c>
      <c r="AV863" s="25"/>
    </row>
    <row r="864" spans="1:48">
      <c r="A864" s="56"/>
      <c r="B864" s="67" t="str">
        <f t="shared" si="322"/>
        <v/>
      </c>
      <c r="C864" s="57"/>
      <c r="D864" s="67" t="str">
        <f t="shared" si="323"/>
        <v/>
      </c>
      <c r="E864" s="54"/>
      <c r="F864" s="51" t="str">
        <f t="shared" si="324"/>
        <v/>
      </c>
      <c r="G864" s="54"/>
      <c r="H864" s="67" t="str">
        <f t="shared" si="325"/>
        <v/>
      </c>
      <c r="I864" s="54" t="str">
        <f>IF(G864="","",VLOOKUP(G864,'LEVEL-SYSTEM'!$A$2:$B$849,2,))</f>
        <v/>
      </c>
      <c r="J864" s="67" t="str">
        <f t="shared" si="326"/>
        <v/>
      </c>
      <c r="K864" s="54"/>
      <c r="L864" s="55" t="str">
        <f t="shared" si="317"/>
        <v/>
      </c>
      <c r="M864" s="67" t="str">
        <f>IF(K864="","",VLOOKUP(K864,DISCIPLINE!$A$2:$C$845,2,))</f>
        <v/>
      </c>
      <c r="N864" s="55" t="str">
        <f t="shared" si="318"/>
        <v/>
      </c>
      <c r="O864" s="67" t="str">
        <f>IF(M864="","",VLOOKUP(M864,DISCIPLINE!$A$2:$C$845,2,))</f>
        <v/>
      </c>
      <c r="P864" s="67" t="str">
        <f t="shared" si="327"/>
        <v/>
      </c>
      <c r="Q864" s="57"/>
      <c r="R864" s="67" t="str">
        <f t="shared" si="319"/>
        <v/>
      </c>
      <c r="S864" s="79" t="str">
        <f>IF(Q864="","",VLOOKUP(Q864,'[1]ACTIVITY &amp; DISCIPLINE CODE'!$F$3:$I$1862,2,))</f>
        <v/>
      </c>
      <c r="T864" s="67" t="str">
        <f t="shared" si="337"/>
        <v/>
      </c>
      <c r="U864" s="67" t="str">
        <f>IF(Q864="","",VLOOKUP(Q864,'[1]ACTIVITY &amp; DISCIPLINE CODE'!$F$3:$I$1862,3,))</f>
        <v/>
      </c>
      <c r="V864" s="67" t="str">
        <f t="shared" si="328"/>
        <v/>
      </c>
      <c r="W864" s="67" t="str">
        <f>IF(Q864="","",VLOOKUP(Q864,'[2]ACTIVITY &amp; DISCIPLINE CODE'!$F$3:$I$1850,4,))</f>
        <v/>
      </c>
      <c r="X864" s="57" t="str">
        <f t="shared" si="329"/>
        <v/>
      </c>
      <c r="Y864" s="34"/>
      <c r="Z864" s="67" t="str">
        <f t="shared" si="338"/>
        <v/>
      </c>
      <c r="AA864" s="67" t="str">
        <f>IF(Y864="","",VLOOKUP(Y864,'DOCUMENT TYPE'!$A$7:$C$837,2,))</f>
        <v/>
      </c>
      <c r="AB864" s="67" t="str">
        <f t="shared" si="339"/>
        <v/>
      </c>
      <c r="AC864" s="67" t="str">
        <f>IF(Y864="","",VLOOKUP(Y864,'DOCUMENT TYPE'!$A$7:$C$837,3,))</f>
        <v/>
      </c>
      <c r="AD864" s="67" t="str">
        <f t="shared" si="330"/>
        <v/>
      </c>
      <c r="AE864" s="54"/>
      <c r="AF864" s="55" t="str">
        <f t="shared" si="340"/>
        <v/>
      </c>
      <c r="AG864" s="67" t="str">
        <f>IF(AE864="","",VLOOKUP(AE864,DISCIPLINE!$A$2:$C$845,2,))</f>
        <v/>
      </c>
      <c r="AH864" s="57" t="str">
        <f t="shared" si="331"/>
        <v/>
      </c>
      <c r="AI864" s="57"/>
      <c r="AJ864" s="57" t="str">
        <f t="shared" si="332"/>
        <v/>
      </c>
      <c r="AK864" s="57"/>
      <c r="AL864" s="57" t="str">
        <f t="shared" si="333"/>
        <v/>
      </c>
      <c r="AM864" s="57"/>
      <c r="AN864" s="57" t="str">
        <f t="shared" si="334"/>
        <v/>
      </c>
      <c r="AO864" s="57"/>
      <c r="AP864" s="25"/>
      <c r="AQ864" s="23" t="str">
        <f t="shared" si="335"/>
        <v>Missing input data</v>
      </c>
      <c r="AR864" s="23" t="str">
        <f t="shared" si="336"/>
        <v>Missing input data</v>
      </c>
      <c r="AS864" s="25"/>
      <c r="AT864" s="23" t="str">
        <f t="shared" si="320"/>
        <v>Missing input data</v>
      </c>
      <c r="AU864" s="23" t="str">
        <f t="shared" si="321"/>
        <v>Missing input data</v>
      </c>
      <c r="AV864" s="25"/>
    </row>
    <row r="865" spans="1:48">
      <c r="A865" s="56"/>
      <c r="B865" s="67" t="str">
        <f t="shared" si="322"/>
        <v/>
      </c>
      <c r="C865" s="57"/>
      <c r="D865" s="67" t="str">
        <f t="shared" si="323"/>
        <v/>
      </c>
      <c r="E865" s="54"/>
      <c r="F865" s="51" t="str">
        <f t="shared" si="324"/>
        <v/>
      </c>
      <c r="G865" s="54"/>
      <c r="H865" s="67" t="str">
        <f t="shared" si="325"/>
        <v/>
      </c>
      <c r="I865" s="54" t="str">
        <f>IF(G865="","",VLOOKUP(G865,'LEVEL-SYSTEM'!$A$2:$B$849,2,))</f>
        <v/>
      </c>
      <c r="J865" s="67" t="str">
        <f t="shared" si="326"/>
        <v/>
      </c>
      <c r="K865" s="54"/>
      <c r="L865" s="55" t="str">
        <f t="shared" si="317"/>
        <v/>
      </c>
      <c r="M865" s="67" t="str">
        <f>IF(K865="","",VLOOKUP(K865,DISCIPLINE!$A$2:$C$845,2,))</f>
        <v/>
      </c>
      <c r="N865" s="55" t="str">
        <f t="shared" si="318"/>
        <v/>
      </c>
      <c r="O865" s="67" t="str">
        <f>IF(M865="","",VLOOKUP(M865,DISCIPLINE!$A$2:$C$845,2,))</f>
        <v/>
      </c>
      <c r="P865" s="67" t="str">
        <f t="shared" si="327"/>
        <v/>
      </c>
      <c r="Q865" s="57"/>
      <c r="R865" s="67" t="str">
        <f t="shared" si="319"/>
        <v/>
      </c>
      <c r="S865" s="79" t="str">
        <f>IF(Q865="","",VLOOKUP(Q865,'[1]ACTIVITY &amp; DISCIPLINE CODE'!$F$3:$I$1862,2,))</f>
        <v/>
      </c>
      <c r="T865" s="67" t="str">
        <f t="shared" si="337"/>
        <v/>
      </c>
      <c r="U865" s="67" t="str">
        <f>IF(Q865="","",VLOOKUP(Q865,'[1]ACTIVITY &amp; DISCIPLINE CODE'!$F$3:$I$1862,3,))</f>
        <v/>
      </c>
      <c r="V865" s="67" t="str">
        <f t="shared" si="328"/>
        <v/>
      </c>
      <c r="W865" s="67" t="str">
        <f>IF(Q865="","",VLOOKUP(Q865,'[2]ACTIVITY &amp; DISCIPLINE CODE'!$F$3:$I$1850,4,))</f>
        <v/>
      </c>
      <c r="X865" s="57" t="str">
        <f t="shared" si="329"/>
        <v/>
      </c>
      <c r="Y865" s="34"/>
      <c r="Z865" s="67" t="str">
        <f t="shared" si="338"/>
        <v/>
      </c>
      <c r="AA865" s="67" t="str">
        <f>IF(Y865="","",VLOOKUP(Y865,'DOCUMENT TYPE'!$A$7:$C$837,2,))</f>
        <v/>
      </c>
      <c r="AB865" s="67" t="str">
        <f t="shared" si="339"/>
        <v/>
      </c>
      <c r="AC865" s="67" t="str">
        <f>IF(Y865="","",VLOOKUP(Y865,'DOCUMENT TYPE'!$A$7:$C$837,3,))</f>
        <v/>
      </c>
      <c r="AD865" s="67" t="str">
        <f t="shared" si="330"/>
        <v/>
      </c>
      <c r="AE865" s="54"/>
      <c r="AF865" s="55" t="str">
        <f t="shared" si="340"/>
        <v/>
      </c>
      <c r="AG865" s="67" t="str">
        <f>IF(AE865="","",VLOOKUP(AE865,DISCIPLINE!$A$2:$C$845,2,))</f>
        <v/>
      </c>
      <c r="AH865" s="57" t="str">
        <f t="shared" si="331"/>
        <v/>
      </c>
      <c r="AI865" s="57"/>
      <c r="AJ865" s="57" t="str">
        <f t="shared" si="332"/>
        <v/>
      </c>
      <c r="AK865" s="57"/>
      <c r="AL865" s="57" t="str">
        <f t="shared" si="333"/>
        <v/>
      </c>
      <c r="AM865" s="57"/>
      <c r="AN865" s="57" t="str">
        <f t="shared" si="334"/>
        <v/>
      </c>
      <c r="AO865" s="57"/>
      <c r="AP865" s="25"/>
      <c r="AQ865" s="23" t="str">
        <f t="shared" si="335"/>
        <v>Missing input data</v>
      </c>
      <c r="AR865" s="23" t="str">
        <f t="shared" si="336"/>
        <v>Missing input data</v>
      </c>
      <c r="AS865" s="25"/>
      <c r="AT865" s="23" t="str">
        <f t="shared" si="320"/>
        <v>Missing input data</v>
      </c>
      <c r="AU865" s="23" t="str">
        <f t="shared" si="321"/>
        <v>Missing input data</v>
      </c>
      <c r="AV865" s="25"/>
    </row>
    <row r="866" spans="1:48">
      <c r="A866" s="56"/>
      <c r="B866" s="67" t="str">
        <f t="shared" si="322"/>
        <v/>
      </c>
      <c r="C866" s="57"/>
      <c r="D866" s="67" t="str">
        <f t="shared" si="323"/>
        <v/>
      </c>
      <c r="E866" s="54"/>
      <c r="F866" s="51" t="str">
        <f t="shared" si="324"/>
        <v/>
      </c>
      <c r="G866" s="54"/>
      <c r="H866" s="67" t="str">
        <f t="shared" si="325"/>
        <v/>
      </c>
      <c r="I866" s="54" t="str">
        <f>IF(G866="","",VLOOKUP(G866,'LEVEL-SYSTEM'!$A$2:$B$849,2,))</f>
        <v/>
      </c>
      <c r="J866" s="67" t="str">
        <f t="shared" si="326"/>
        <v/>
      </c>
      <c r="K866" s="54"/>
      <c r="L866" s="55" t="str">
        <f t="shared" si="317"/>
        <v/>
      </c>
      <c r="M866" s="67" t="str">
        <f>IF(K866="","",VLOOKUP(K866,DISCIPLINE!$A$2:$C$845,2,))</f>
        <v/>
      </c>
      <c r="N866" s="55" t="str">
        <f t="shared" si="318"/>
        <v/>
      </c>
      <c r="O866" s="67" t="str">
        <f>IF(M866="","",VLOOKUP(M866,DISCIPLINE!$A$2:$C$845,2,))</f>
        <v/>
      </c>
      <c r="P866" s="67" t="str">
        <f t="shared" si="327"/>
        <v/>
      </c>
      <c r="Q866" s="57"/>
      <c r="R866" s="67" t="str">
        <f t="shared" si="319"/>
        <v/>
      </c>
      <c r="S866" s="79" t="str">
        <f>IF(Q866="","",VLOOKUP(Q866,'[1]ACTIVITY &amp; DISCIPLINE CODE'!$F$3:$I$1862,2,))</f>
        <v/>
      </c>
      <c r="T866" s="67" t="str">
        <f t="shared" si="337"/>
        <v/>
      </c>
      <c r="U866" s="67" t="str">
        <f>IF(Q866="","",VLOOKUP(Q866,'[1]ACTIVITY &amp; DISCIPLINE CODE'!$F$3:$I$1862,3,))</f>
        <v/>
      </c>
      <c r="V866" s="67" t="str">
        <f t="shared" si="328"/>
        <v/>
      </c>
      <c r="W866" s="67" t="str">
        <f>IF(Q866="","",VLOOKUP(Q866,'[2]ACTIVITY &amp; DISCIPLINE CODE'!$F$3:$I$1850,4,))</f>
        <v/>
      </c>
      <c r="X866" s="57" t="str">
        <f t="shared" si="329"/>
        <v/>
      </c>
      <c r="Y866" s="34"/>
      <c r="Z866" s="67" t="str">
        <f t="shared" si="338"/>
        <v/>
      </c>
      <c r="AA866" s="67" t="str">
        <f>IF(Y866="","",VLOOKUP(Y866,'DOCUMENT TYPE'!$A$7:$C$837,2,))</f>
        <v/>
      </c>
      <c r="AB866" s="67" t="str">
        <f t="shared" si="339"/>
        <v/>
      </c>
      <c r="AC866" s="67" t="str">
        <f>IF(Y866="","",VLOOKUP(Y866,'DOCUMENT TYPE'!$A$7:$C$837,3,))</f>
        <v/>
      </c>
      <c r="AD866" s="67" t="str">
        <f t="shared" si="330"/>
        <v/>
      </c>
      <c r="AE866" s="54"/>
      <c r="AF866" s="55" t="str">
        <f t="shared" si="340"/>
        <v/>
      </c>
      <c r="AG866" s="67" t="str">
        <f>IF(AE866="","",VLOOKUP(AE866,DISCIPLINE!$A$2:$C$845,2,))</f>
        <v/>
      </c>
      <c r="AH866" s="57" t="str">
        <f t="shared" si="331"/>
        <v/>
      </c>
      <c r="AI866" s="57"/>
      <c r="AJ866" s="57" t="str">
        <f t="shared" si="332"/>
        <v/>
      </c>
      <c r="AK866" s="57"/>
      <c r="AL866" s="57" t="str">
        <f t="shared" si="333"/>
        <v/>
      </c>
      <c r="AM866" s="57"/>
      <c r="AN866" s="57" t="str">
        <f t="shared" si="334"/>
        <v/>
      </c>
      <c r="AO866" s="57"/>
      <c r="AP866" s="25"/>
      <c r="AQ866" s="23" t="str">
        <f t="shared" si="335"/>
        <v>Missing input data</v>
      </c>
      <c r="AR866" s="23" t="str">
        <f t="shared" si="336"/>
        <v>Missing input data</v>
      </c>
      <c r="AS866" s="25"/>
      <c r="AT866" s="23" t="str">
        <f t="shared" si="320"/>
        <v>Missing input data</v>
      </c>
      <c r="AU866" s="23" t="str">
        <f t="shared" si="321"/>
        <v>Missing input data</v>
      </c>
      <c r="AV866" s="25"/>
    </row>
    <row r="867" spans="1:48">
      <c r="A867" s="56"/>
      <c r="B867" s="67" t="str">
        <f t="shared" si="322"/>
        <v/>
      </c>
      <c r="C867" s="57"/>
      <c r="D867" s="67" t="str">
        <f t="shared" si="323"/>
        <v/>
      </c>
      <c r="E867" s="54"/>
      <c r="F867" s="51" t="str">
        <f t="shared" si="324"/>
        <v/>
      </c>
      <c r="G867" s="54"/>
      <c r="H867" s="67" t="str">
        <f t="shared" si="325"/>
        <v/>
      </c>
      <c r="I867" s="54" t="str">
        <f>IF(G867="","",VLOOKUP(G867,'LEVEL-SYSTEM'!$A$2:$B$849,2,))</f>
        <v/>
      </c>
      <c r="J867" s="67" t="str">
        <f t="shared" si="326"/>
        <v/>
      </c>
      <c r="K867" s="54"/>
      <c r="L867" s="55" t="str">
        <f t="shared" si="317"/>
        <v/>
      </c>
      <c r="M867" s="67" t="str">
        <f>IF(K867="","",VLOOKUP(K867,DISCIPLINE!$A$2:$C$845,2,))</f>
        <v/>
      </c>
      <c r="N867" s="55" t="str">
        <f t="shared" si="318"/>
        <v/>
      </c>
      <c r="O867" s="67" t="str">
        <f>IF(M867="","",VLOOKUP(M867,DISCIPLINE!$A$2:$C$845,2,))</f>
        <v/>
      </c>
      <c r="P867" s="67" t="str">
        <f t="shared" si="327"/>
        <v/>
      </c>
      <c r="Q867" s="57"/>
      <c r="R867" s="67" t="str">
        <f t="shared" si="319"/>
        <v/>
      </c>
      <c r="S867" s="79" t="str">
        <f>IF(Q867="","",VLOOKUP(Q867,'[1]ACTIVITY &amp; DISCIPLINE CODE'!$F$3:$I$1862,2,))</f>
        <v/>
      </c>
      <c r="T867" s="67" t="str">
        <f t="shared" si="337"/>
        <v/>
      </c>
      <c r="U867" s="67" t="str">
        <f>IF(Q867="","",VLOOKUP(Q867,'[1]ACTIVITY &amp; DISCIPLINE CODE'!$F$3:$I$1862,3,))</f>
        <v/>
      </c>
      <c r="V867" s="67" t="str">
        <f t="shared" si="328"/>
        <v/>
      </c>
      <c r="W867" s="67" t="str">
        <f>IF(Q867="","",VLOOKUP(Q867,'[2]ACTIVITY &amp; DISCIPLINE CODE'!$F$3:$I$1850,4,))</f>
        <v/>
      </c>
      <c r="X867" s="57" t="str">
        <f t="shared" si="329"/>
        <v/>
      </c>
      <c r="Y867" s="34"/>
      <c r="Z867" s="67" t="str">
        <f t="shared" si="338"/>
        <v/>
      </c>
      <c r="AA867" s="67" t="str">
        <f>IF(Y867="","",VLOOKUP(Y867,'DOCUMENT TYPE'!$A$7:$C$837,2,))</f>
        <v/>
      </c>
      <c r="AB867" s="67" t="str">
        <f t="shared" si="339"/>
        <v/>
      </c>
      <c r="AC867" s="67" t="str">
        <f>IF(Y867="","",VLOOKUP(Y867,'DOCUMENT TYPE'!$A$7:$C$837,3,))</f>
        <v/>
      </c>
      <c r="AD867" s="67" t="str">
        <f t="shared" si="330"/>
        <v/>
      </c>
      <c r="AE867" s="54"/>
      <c r="AF867" s="55" t="str">
        <f t="shared" si="340"/>
        <v/>
      </c>
      <c r="AG867" s="67" t="str">
        <f>IF(AE867="","",VLOOKUP(AE867,DISCIPLINE!$A$2:$C$845,2,))</f>
        <v/>
      </c>
      <c r="AH867" s="57" t="str">
        <f t="shared" si="331"/>
        <v/>
      </c>
      <c r="AI867" s="57"/>
      <c r="AJ867" s="57" t="str">
        <f t="shared" si="332"/>
        <v/>
      </c>
      <c r="AK867" s="57"/>
      <c r="AL867" s="57" t="str">
        <f t="shared" si="333"/>
        <v/>
      </c>
      <c r="AM867" s="57"/>
      <c r="AN867" s="57" t="str">
        <f t="shared" si="334"/>
        <v/>
      </c>
      <c r="AO867" s="57"/>
      <c r="AP867" s="25"/>
      <c r="AQ867" s="23" t="str">
        <f t="shared" si="335"/>
        <v>Missing input data</v>
      </c>
      <c r="AR867" s="23" t="str">
        <f t="shared" si="336"/>
        <v>Missing input data</v>
      </c>
      <c r="AS867" s="25"/>
      <c r="AT867" s="23" t="str">
        <f t="shared" si="320"/>
        <v>Missing input data</v>
      </c>
      <c r="AU867" s="23" t="str">
        <f t="shared" si="321"/>
        <v>Missing input data</v>
      </c>
      <c r="AV867" s="25"/>
    </row>
    <row r="868" spans="1:48">
      <c r="A868" s="56"/>
      <c r="B868" s="67" t="str">
        <f t="shared" si="322"/>
        <v/>
      </c>
      <c r="C868" s="57"/>
      <c r="D868" s="67" t="str">
        <f t="shared" si="323"/>
        <v/>
      </c>
      <c r="E868" s="54"/>
      <c r="F868" s="51" t="str">
        <f t="shared" si="324"/>
        <v/>
      </c>
      <c r="G868" s="54"/>
      <c r="H868" s="67" t="str">
        <f t="shared" si="325"/>
        <v/>
      </c>
      <c r="I868" s="54" t="str">
        <f>IF(G868="","",VLOOKUP(G868,'LEVEL-SYSTEM'!$A$2:$B$849,2,))</f>
        <v/>
      </c>
      <c r="J868" s="67" t="str">
        <f t="shared" si="326"/>
        <v/>
      </c>
      <c r="K868" s="54"/>
      <c r="L868" s="55" t="str">
        <f t="shared" si="317"/>
        <v/>
      </c>
      <c r="M868" s="67" t="str">
        <f>IF(K868="","",VLOOKUP(K868,DISCIPLINE!$A$2:$C$845,2,))</f>
        <v/>
      </c>
      <c r="N868" s="55" t="str">
        <f t="shared" si="318"/>
        <v/>
      </c>
      <c r="O868" s="67" t="str">
        <f>IF(M868="","",VLOOKUP(M868,DISCIPLINE!$A$2:$C$845,2,))</f>
        <v/>
      </c>
      <c r="P868" s="67" t="str">
        <f t="shared" si="327"/>
        <v/>
      </c>
      <c r="Q868" s="57"/>
      <c r="R868" s="67" t="str">
        <f t="shared" si="319"/>
        <v/>
      </c>
      <c r="S868" s="79" t="str">
        <f>IF(Q868="","",VLOOKUP(Q868,'[1]ACTIVITY &amp; DISCIPLINE CODE'!$F$3:$I$1862,2,))</f>
        <v/>
      </c>
      <c r="T868" s="67" t="str">
        <f t="shared" si="337"/>
        <v/>
      </c>
      <c r="U868" s="67" t="str">
        <f>IF(Q868="","",VLOOKUP(Q868,'[1]ACTIVITY &amp; DISCIPLINE CODE'!$F$3:$I$1862,3,))</f>
        <v/>
      </c>
      <c r="V868" s="67" t="str">
        <f t="shared" si="328"/>
        <v/>
      </c>
      <c r="W868" s="67" t="str">
        <f>IF(Q868="","",VLOOKUP(Q868,'[2]ACTIVITY &amp; DISCIPLINE CODE'!$F$3:$I$1850,4,))</f>
        <v/>
      </c>
      <c r="X868" s="57" t="str">
        <f t="shared" si="329"/>
        <v/>
      </c>
      <c r="Y868" s="34"/>
      <c r="Z868" s="67" t="str">
        <f t="shared" si="338"/>
        <v/>
      </c>
      <c r="AA868" s="67" t="str">
        <f>IF(Y868="","",VLOOKUP(Y868,'DOCUMENT TYPE'!$A$7:$C$837,2,))</f>
        <v/>
      </c>
      <c r="AB868" s="67" t="str">
        <f t="shared" si="339"/>
        <v/>
      </c>
      <c r="AC868" s="67" t="str">
        <f>IF(Y868="","",VLOOKUP(Y868,'DOCUMENT TYPE'!$A$7:$C$837,3,))</f>
        <v/>
      </c>
      <c r="AD868" s="67" t="str">
        <f t="shared" si="330"/>
        <v/>
      </c>
      <c r="AE868" s="54"/>
      <c r="AF868" s="55" t="str">
        <f t="shared" si="340"/>
        <v/>
      </c>
      <c r="AG868" s="67" t="str">
        <f>IF(AE868="","",VLOOKUP(AE868,DISCIPLINE!$A$2:$C$845,2,))</f>
        <v/>
      </c>
      <c r="AH868" s="57" t="str">
        <f t="shared" si="331"/>
        <v/>
      </c>
      <c r="AI868" s="57"/>
      <c r="AJ868" s="57" t="str">
        <f t="shared" si="332"/>
        <v/>
      </c>
      <c r="AK868" s="57"/>
      <c r="AL868" s="57" t="str">
        <f t="shared" si="333"/>
        <v/>
      </c>
      <c r="AM868" s="57"/>
      <c r="AN868" s="57" t="str">
        <f t="shared" si="334"/>
        <v/>
      </c>
      <c r="AO868" s="57"/>
      <c r="AP868" s="25"/>
      <c r="AQ868" s="23" t="str">
        <f t="shared" si="335"/>
        <v>Missing input data</v>
      </c>
      <c r="AR868" s="23" t="str">
        <f t="shared" si="336"/>
        <v>Missing input data</v>
      </c>
      <c r="AS868" s="25"/>
      <c r="AT868" s="23" t="str">
        <f t="shared" si="320"/>
        <v>Missing input data</v>
      </c>
      <c r="AU868" s="23" t="str">
        <f t="shared" si="321"/>
        <v>Missing input data</v>
      </c>
      <c r="AV868" s="25"/>
    </row>
    <row r="869" spans="1:48">
      <c r="A869" s="56"/>
      <c r="B869" s="67" t="str">
        <f t="shared" si="322"/>
        <v/>
      </c>
      <c r="C869" s="57"/>
      <c r="D869" s="67" t="str">
        <f t="shared" si="323"/>
        <v/>
      </c>
      <c r="E869" s="54"/>
      <c r="F869" s="51" t="str">
        <f t="shared" si="324"/>
        <v/>
      </c>
      <c r="G869" s="54"/>
      <c r="H869" s="67" t="str">
        <f t="shared" si="325"/>
        <v/>
      </c>
      <c r="I869" s="54" t="str">
        <f>IF(G869="","",VLOOKUP(G869,'LEVEL-SYSTEM'!$A$2:$B$849,2,))</f>
        <v/>
      </c>
      <c r="J869" s="67" t="str">
        <f t="shared" si="326"/>
        <v/>
      </c>
      <c r="K869" s="54"/>
      <c r="L869" s="55" t="str">
        <f t="shared" si="317"/>
        <v/>
      </c>
      <c r="M869" s="67" t="str">
        <f>IF(K869="","",VLOOKUP(K869,DISCIPLINE!$A$2:$C$845,2,))</f>
        <v/>
      </c>
      <c r="N869" s="55" t="str">
        <f t="shared" si="318"/>
        <v/>
      </c>
      <c r="O869" s="67" t="str">
        <f>IF(M869="","",VLOOKUP(M869,DISCIPLINE!$A$2:$C$845,2,))</f>
        <v/>
      </c>
      <c r="P869" s="67" t="str">
        <f t="shared" si="327"/>
        <v/>
      </c>
      <c r="Q869" s="57"/>
      <c r="R869" s="67" t="str">
        <f t="shared" si="319"/>
        <v/>
      </c>
      <c r="S869" s="79" t="str">
        <f>IF(Q869="","",VLOOKUP(Q869,'[1]ACTIVITY &amp; DISCIPLINE CODE'!$F$3:$I$1862,2,))</f>
        <v/>
      </c>
      <c r="T869" s="67" t="str">
        <f t="shared" si="337"/>
        <v/>
      </c>
      <c r="U869" s="67" t="str">
        <f>IF(Q869="","",VLOOKUP(Q869,'[1]ACTIVITY &amp; DISCIPLINE CODE'!$F$3:$I$1862,3,))</f>
        <v/>
      </c>
      <c r="V869" s="67" t="str">
        <f t="shared" si="328"/>
        <v/>
      </c>
      <c r="W869" s="67" t="str">
        <f>IF(Q869="","",VLOOKUP(Q869,'[2]ACTIVITY &amp; DISCIPLINE CODE'!$F$3:$I$1850,4,))</f>
        <v/>
      </c>
      <c r="X869" s="57" t="str">
        <f t="shared" si="329"/>
        <v/>
      </c>
      <c r="Y869" s="34"/>
      <c r="Z869" s="67" t="str">
        <f t="shared" si="338"/>
        <v/>
      </c>
      <c r="AA869" s="67" t="str">
        <f>IF(Y869="","",VLOOKUP(Y869,'DOCUMENT TYPE'!$A$7:$C$837,2,))</f>
        <v/>
      </c>
      <c r="AB869" s="67" t="str">
        <f t="shared" si="339"/>
        <v/>
      </c>
      <c r="AC869" s="67" t="str">
        <f>IF(Y869="","",VLOOKUP(Y869,'DOCUMENT TYPE'!$A$7:$C$837,3,))</f>
        <v/>
      </c>
      <c r="AD869" s="67" t="str">
        <f t="shared" si="330"/>
        <v/>
      </c>
      <c r="AE869" s="54"/>
      <c r="AF869" s="55" t="str">
        <f t="shared" si="340"/>
        <v/>
      </c>
      <c r="AG869" s="67" t="str">
        <f>IF(AE869="","",VLOOKUP(AE869,DISCIPLINE!$A$2:$C$845,2,))</f>
        <v/>
      </c>
      <c r="AH869" s="57" t="str">
        <f t="shared" si="331"/>
        <v/>
      </c>
      <c r="AI869" s="57"/>
      <c r="AJ869" s="57" t="str">
        <f t="shared" si="332"/>
        <v/>
      </c>
      <c r="AK869" s="57"/>
      <c r="AL869" s="57" t="str">
        <f t="shared" si="333"/>
        <v/>
      </c>
      <c r="AM869" s="57"/>
      <c r="AN869" s="57" t="str">
        <f t="shared" si="334"/>
        <v/>
      </c>
      <c r="AO869" s="57"/>
      <c r="AP869" s="25"/>
      <c r="AQ869" s="23" t="str">
        <f t="shared" si="335"/>
        <v>Missing input data</v>
      </c>
      <c r="AR869" s="23" t="str">
        <f t="shared" si="336"/>
        <v>Missing input data</v>
      </c>
      <c r="AS869" s="25"/>
      <c r="AT869" s="23" t="str">
        <f t="shared" si="320"/>
        <v>Missing input data</v>
      </c>
      <c r="AU869" s="23" t="str">
        <f t="shared" si="321"/>
        <v>Missing input data</v>
      </c>
      <c r="AV869" s="25"/>
    </row>
    <row r="870" spans="1:48">
      <c r="A870" s="56"/>
      <c r="B870" s="67" t="str">
        <f t="shared" si="322"/>
        <v/>
      </c>
      <c r="C870" s="57"/>
      <c r="D870" s="67" t="str">
        <f t="shared" si="323"/>
        <v/>
      </c>
      <c r="E870" s="54"/>
      <c r="F870" s="51" t="str">
        <f t="shared" si="324"/>
        <v/>
      </c>
      <c r="G870" s="54"/>
      <c r="H870" s="67" t="str">
        <f t="shared" si="325"/>
        <v/>
      </c>
      <c r="I870" s="54" t="str">
        <f>IF(G870="","",VLOOKUP(G870,'LEVEL-SYSTEM'!$A$2:$B$849,2,))</f>
        <v/>
      </c>
      <c r="J870" s="67" t="str">
        <f t="shared" si="326"/>
        <v/>
      </c>
      <c r="K870" s="54"/>
      <c r="L870" s="55" t="str">
        <f t="shared" si="317"/>
        <v/>
      </c>
      <c r="M870" s="67" t="str">
        <f>IF(K870="","",VLOOKUP(K870,DISCIPLINE!$A$2:$C$845,2,))</f>
        <v/>
      </c>
      <c r="N870" s="55" t="str">
        <f t="shared" si="318"/>
        <v/>
      </c>
      <c r="O870" s="67" t="str">
        <f>IF(M870="","",VLOOKUP(M870,DISCIPLINE!$A$2:$C$845,2,))</f>
        <v/>
      </c>
      <c r="P870" s="67" t="str">
        <f t="shared" si="327"/>
        <v/>
      </c>
      <c r="Q870" s="57"/>
      <c r="R870" s="67" t="str">
        <f t="shared" si="319"/>
        <v/>
      </c>
      <c r="S870" s="79" t="str">
        <f>IF(Q870="","",VLOOKUP(Q870,'[1]ACTIVITY &amp; DISCIPLINE CODE'!$F$3:$I$1862,2,))</f>
        <v/>
      </c>
      <c r="T870" s="67" t="str">
        <f t="shared" si="337"/>
        <v/>
      </c>
      <c r="U870" s="67" t="str">
        <f>IF(Q870="","",VLOOKUP(Q870,'[1]ACTIVITY &amp; DISCIPLINE CODE'!$F$3:$I$1862,3,))</f>
        <v/>
      </c>
      <c r="V870" s="67" t="str">
        <f t="shared" si="328"/>
        <v/>
      </c>
      <c r="W870" s="67" t="str">
        <f>IF(Q870="","",VLOOKUP(Q870,'[2]ACTIVITY &amp; DISCIPLINE CODE'!$F$3:$I$1850,4,))</f>
        <v/>
      </c>
      <c r="X870" s="57" t="str">
        <f t="shared" si="329"/>
        <v/>
      </c>
      <c r="Y870" s="34"/>
      <c r="Z870" s="67" t="str">
        <f t="shared" si="338"/>
        <v/>
      </c>
      <c r="AA870" s="67" t="str">
        <f>IF(Y870="","",VLOOKUP(Y870,'DOCUMENT TYPE'!$A$7:$C$837,2,))</f>
        <v/>
      </c>
      <c r="AB870" s="67" t="str">
        <f t="shared" si="339"/>
        <v/>
      </c>
      <c r="AC870" s="67" t="str">
        <f>IF(Y870="","",VLOOKUP(Y870,'DOCUMENT TYPE'!$A$7:$C$837,3,))</f>
        <v/>
      </c>
      <c r="AD870" s="67" t="str">
        <f t="shared" si="330"/>
        <v/>
      </c>
      <c r="AE870" s="54"/>
      <c r="AF870" s="55" t="str">
        <f t="shared" si="340"/>
        <v/>
      </c>
      <c r="AG870" s="67" t="str">
        <f>IF(AE870="","",VLOOKUP(AE870,DISCIPLINE!$A$2:$C$845,2,))</f>
        <v/>
      </c>
      <c r="AH870" s="57" t="str">
        <f t="shared" si="331"/>
        <v/>
      </c>
      <c r="AI870" s="57"/>
      <c r="AJ870" s="57" t="str">
        <f t="shared" si="332"/>
        <v/>
      </c>
      <c r="AK870" s="57"/>
      <c r="AL870" s="57" t="str">
        <f t="shared" si="333"/>
        <v/>
      </c>
      <c r="AM870" s="57"/>
      <c r="AN870" s="57" t="str">
        <f t="shared" si="334"/>
        <v/>
      </c>
      <c r="AO870" s="57"/>
      <c r="AP870" s="25"/>
      <c r="AQ870" s="23" t="str">
        <f t="shared" si="335"/>
        <v>Missing input data</v>
      </c>
      <c r="AR870" s="23" t="str">
        <f t="shared" si="336"/>
        <v>Missing input data</v>
      </c>
      <c r="AS870" s="25"/>
      <c r="AT870" s="23" t="str">
        <f t="shared" si="320"/>
        <v>Missing input data</v>
      </c>
      <c r="AU870" s="23" t="str">
        <f t="shared" si="321"/>
        <v>Missing input data</v>
      </c>
      <c r="AV870" s="25"/>
    </row>
    <row r="871" spans="1:48">
      <c r="A871" s="56"/>
      <c r="B871" s="67" t="str">
        <f t="shared" si="322"/>
        <v/>
      </c>
      <c r="C871" s="57"/>
      <c r="D871" s="67" t="str">
        <f t="shared" si="323"/>
        <v/>
      </c>
      <c r="E871" s="54"/>
      <c r="F871" s="51" t="str">
        <f t="shared" si="324"/>
        <v/>
      </c>
      <c r="G871" s="54"/>
      <c r="H871" s="67" t="str">
        <f t="shared" si="325"/>
        <v/>
      </c>
      <c r="I871" s="54" t="str">
        <f>IF(G871="","",VLOOKUP(G871,'LEVEL-SYSTEM'!$A$2:$B$849,2,))</f>
        <v/>
      </c>
      <c r="J871" s="67" t="str">
        <f t="shared" si="326"/>
        <v/>
      </c>
      <c r="K871" s="54"/>
      <c r="L871" s="55" t="str">
        <f t="shared" si="317"/>
        <v/>
      </c>
      <c r="M871" s="67" t="str">
        <f>IF(K871="","",VLOOKUP(K871,DISCIPLINE!$A$2:$C$845,2,))</f>
        <v/>
      </c>
      <c r="N871" s="55" t="str">
        <f t="shared" si="318"/>
        <v/>
      </c>
      <c r="O871" s="67" t="str">
        <f>IF(M871="","",VLOOKUP(M871,DISCIPLINE!$A$2:$C$845,2,))</f>
        <v/>
      </c>
      <c r="P871" s="67" t="str">
        <f t="shared" si="327"/>
        <v/>
      </c>
      <c r="Q871" s="57"/>
      <c r="R871" s="67" t="str">
        <f t="shared" si="319"/>
        <v/>
      </c>
      <c r="S871" s="79" t="str">
        <f>IF(Q871="","",VLOOKUP(Q871,'[1]ACTIVITY &amp; DISCIPLINE CODE'!$F$3:$I$1862,2,))</f>
        <v/>
      </c>
      <c r="T871" s="67" t="str">
        <f t="shared" si="337"/>
        <v/>
      </c>
      <c r="U871" s="67" t="str">
        <f>IF(Q871="","",VLOOKUP(Q871,'[1]ACTIVITY &amp; DISCIPLINE CODE'!$F$3:$I$1862,3,))</f>
        <v/>
      </c>
      <c r="V871" s="67" t="str">
        <f t="shared" si="328"/>
        <v/>
      </c>
      <c r="W871" s="67" t="str">
        <f>IF(Q871="","",VLOOKUP(Q871,'[2]ACTIVITY &amp; DISCIPLINE CODE'!$F$3:$I$1850,4,))</f>
        <v/>
      </c>
      <c r="X871" s="57" t="str">
        <f t="shared" si="329"/>
        <v/>
      </c>
      <c r="Y871" s="34"/>
      <c r="Z871" s="67" t="str">
        <f t="shared" si="338"/>
        <v/>
      </c>
      <c r="AA871" s="67" t="str">
        <f>IF(Y871="","",VLOOKUP(Y871,'DOCUMENT TYPE'!$A$7:$C$837,2,))</f>
        <v/>
      </c>
      <c r="AB871" s="67" t="str">
        <f t="shared" si="339"/>
        <v/>
      </c>
      <c r="AC871" s="67" t="str">
        <f>IF(Y871="","",VLOOKUP(Y871,'DOCUMENT TYPE'!$A$7:$C$837,3,))</f>
        <v/>
      </c>
      <c r="AD871" s="67" t="str">
        <f t="shared" si="330"/>
        <v/>
      </c>
      <c r="AE871" s="54"/>
      <c r="AF871" s="55" t="str">
        <f t="shared" si="340"/>
        <v/>
      </c>
      <c r="AG871" s="67" t="str">
        <f>IF(AE871="","",VLOOKUP(AE871,DISCIPLINE!$A$2:$C$845,2,))</f>
        <v/>
      </c>
      <c r="AH871" s="57" t="str">
        <f t="shared" si="331"/>
        <v/>
      </c>
      <c r="AI871" s="57"/>
      <c r="AJ871" s="57" t="str">
        <f t="shared" si="332"/>
        <v/>
      </c>
      <c r="AK871" s="57"/>
      <c r="AL871" s="57" t="str">
        <f t="shared" si="333"/>
        <v/>
      </c>
      <c r="AM871" s="57"/>
      <c r="AN871" s="57" t="str">
        <f t="shared" si="334"/>
        <v/>
      </c>
      <c r="AO871" s="57"/>
      <c r="AP871" s="25"/>
      <c r="AQ871" s="23" t="str">
        <f t="shared" si="335"/>
        <v>Missing input data</v>
      </c>
      <c r="AR871" s="23" t="str">
        <f t="shared" si="336"/>
        <v>Missing input data</v>
      </c>
      <c r="AS871" s="25"/>
      <c r="AT871" s="23" t="str">
        <f t="shared" si="320"/>
        <v>Missing input data</v>
      </c>
      <c r="AU871" s="23" t="str">
        <f t="shared" si="321"/>
        <v>Missing input data</v>
      </c>
      <c r="AV871" s="25"/>
    </row>
    <row r="872" spans="1:48">
      <c r="A872" s="56"/>
      <c r="B872" s="67" t="str">
        <f t="shared" si="322"/>
        <v/>
      </c>
      <c r="C872" s="57"/>
      <c r="D872" s="67" t="str">
        <f t="shared" si="323"/>
        <v/>
      </c>
      <c r="E872" s="54"/>
      <c r="F872" s="51" t="str">
        <f t="shared" si="324"/>
        <v/>
      </c>
      <c r="G872" s="54"/>
      <c r="H872" s="67" t="str">
        <f t="shared" si="325"/>
        <v/>
      </c>
      <c r="I872" s="54" t="str">
        <f>IF(G872="","",VLOOKUP(G872,'LEVEL-SYSTEM'!$A$2:$B$849,2,))</f>
        <v/>
      </c>
      <c r="J872" s="67" t="str">
        <f t="shared" si="326"/>
        <v/>
      </c>
      <c r="K872" s="54"/>
      <c r="L872" s="55" t="str">
        <f t="shared" si="317"/>
        <v/>
      </c>
      <c r="M872" s="67" t="str">
        <f>IF(K872="","",VLOOKUP(K872,DISCIPLINE!$A$2:$C$845,2,))</f>
        <v/>
      </c>
      <c r="N872" s="55" t="str">
        <f t="shared" si="318"/>
        <v/>
      </c>
      <c r="O872" s="67" t="str">
        <f>IF(M872="","",VLOOKUP(M872,DISCIPLINE!$A$2:$C$845,2,))</f>
        <v/>
      </c>
      <c r="P872" s="67" t="str">
        <f t="shared" si="327"/>
        <v/>
      </c>
      <c r="Q872" s="57"/>
      <c r="R872" s="67" t="str">
        <f t="shared" si="319"/>
        <v/>
      </c>
      <c r="S872" s="79" t="str">
        <f>IF(Q872="","",VLOOKUP(Q872,'[1]ACTIVITY &amp; DISCIPLINE CODE'!$F$3:$I$1862,2,))</f>
        <v/>
      </c>
      <c r="T872" s="67" t="str">
        <f t="shared" si="337"/>
        <v/>
      </c>
      <c r="U872" s="67" t="str">
        <f>IF(Q872="","",VLOOKUP(Q872,'[1]ACTIVITY &amp; DISCIPLINE CODE'!$F$3:$I$1862,3,))</f>
        <v/>
      </c>
      <c r="V872" s="67" t="str">
        <f t="shared" si="328"/>
        <v/>
      </c>
      <c r="W872" s="67" t="str">
        <f>IF(Q872="","",VLOOKUP(Q872,'[2]ACTIVITY &amp; DISCIPLINE CODE'!$F$3:$I$1850,4,))</f>
        <v/>
      </c>
      <c r="X872" s="57" t="str">
        <f t="shared" si="329"/>
        <v/>
      </c>
      <c r="Y872" s="34"/>
      <c r="Z872" s="67" t="str">
        <f t="shared" si="338"/>
        <v/>
      </c>
      <c r="AA872" s="67" t="str">
        <f>IF(Y872="","",VLOOKUP(Y872,'DOCUMENT TYPE'!$A$7:$C$837,2,))</f>
        <v/>
      </c>
      <c r="AB872" s="67" t="str">
        <f t="shared" si="339"/>
        <v/>
      </c>
      <c r="AC872" s="67" t="str">
        <f>IF(Y872="","",VLOOKUP(Y872,'DOCUMENT TYPE'!$A$7:$C$837,3,))</f>
        <v/>
      </c>
      <c r="AD872" s="67" t="str">
        <f t="shared" si="330"/>
        <v/>
      </c>
      <c r="AE872" s="54"/>
      <c r="AF872" s="55" t="str">
        <f t="shared" si="340"/>
        <v/>
      </c>
      <c r="AG872" s="67" t="str">
        <f>IF(AE872="","",VLOOKUP(AE872,DISCIPLINE!$A$2:$C$845,2,))</f>
        <v/>
      </c>
      <c r="AH872" s="57" t="str">
        <f t="shared" si="331"/>
        <v/>
      </c>
      <c r="AI872" s="57"/>
      <c r="AJ872" s="57" t="str">
        <f t="shared" si="332"/>
        <v/>
      </c>
      <c r="AK872" s="57"/>
      <c r="AL872" s="57" t="str">
        <f t="shared" si="333"/>
        <v/>
      </c>
      <c r="AM872" s="57"/>
      <c r="AN872" s="57" t="str">
        <f t="shared" si="334"/>
        <v/>
      </c>
      <c r="AO872" s="57"/>
      <c r="AP872" s="25"/>
      <c r="AQ872" s="23" t="str">
        <f t="shared" si="335"/>
        <v>Missing input data</v>
      </c>
      <c r="AR872" s="23" t="str">
        <f t="shared" si="336"/>
        <v>Missing input data</v>
      </c>
      <c r="AS872" s="25"/>
      <c r="AT872" s="23" t="str">
        <f t="shared" si="320"/>
        <v>Missing input data</v>
      </c>
      <c r="AU872" s="23" t="str">
        <f t="shared" si="321"/>
        <v>Missing input data</v>
      </c>
      <c r="AV872" s="25"/>
    </row>
    <row r="873" spans="1:48">
      <c r="A873" s="56"/>
      <c r="B873" s="67" t="str">
        <f t="shared" si="322"/>
        <v/>
      </c>
      <c r="C873" s="57"/>
      <c r="D873" s="67" t="str">
        <f t="shared" si="323"/>
        <v/>
      </c>
      <c r="E873" s="54"/>
      <c r="F873" s="51" t="str">
        <f t="shared" si="324"/>
        <v/>
      </c>
      <c r="G873" s="54"/>
      <c r="H873" s="67" t="str">
        <f t="shared" si="325"/>
        <v/>
      </c>
      <c r="I873" s="54" t="str">
        <f>IF(G873="","",VLOOKUP(G873,'LEVEL-SYSTEM'!$A$2:$B$849,2,))</f>
        <v/>
      </c>
      <c r="J873" s="67" t="str">
        <f t="shared" si="326"/>
        <v/>
      </c>
      <c r="K873" s="54"/>
      <c r="L873" s="55" t="str">
        <f t="shared" si="317"/>
        <v/>
      </c>
      <c r="M873" s="67" t="str">
        <f>IF(K873="","",VLOOKUP(K873,DISCIPLINE!$A$2:$C$845,2,))</f>
        <v/>
      </c>
      <c r="N873" s="55" t="str">
        <f t="shared" si="318"/>
        <v/>
      </c>
      <c r="O873" s="67" t="str">
        <f>IF(M873="","",VLOOKUP(M873,DISCIPLINE!$A$2:$C$845,2,))</f>
        <v/>
      </c>
      <c r="P873" s="67" t="str">
        <f t="shared" si="327"/>
        <v/>
      </c>
      <c r="Q873" s="57"/>
      <c r="R873" s="67" t="str">
        <f t="shared" si="319"/>
        <v/>
      </c>
      <c r="S873" s="79" t="str">
        <f>IF(Q873="","",VLOOKUP(Q873,'[1]ACTIVITY &amp; DISCIPLINE CODE'!$F$3:$I$1862,2,))</f>
        <v/>
      </c>
      <c r="T873" s="67" t="str">
        <f t="shared" si="337"/>
        <v/>
      </c>
      <c r="U873" s="67" t="str">
        <f>IF(Q873="","",VLOOKUP(Q873,'[1]ACTIVITY &amp; DISCIPLINE CODE'!$F$3:$I$1862,3,))</f>
        <v/>
      </c>
      <c r="V873" s="67" t="str">
        <f t="shared" si="328"/>
        <v/>
      </c>
      <c r="W873" s="67" t="str">
        <f>IF(Q873="","",VLOOKUP(Q873,'[2]ACTIVITY &amp; DISCIPLINE CODE'!$F$3:$I$1850,4,))</f>
        <v/>
      </c>
      <c r="X873" s="57" t="str">
        <f t="shared" si="329"/>
        <v/>
      </c>
      <c r="Y873" s="34"/>
      <c r="Z873" s="67" t="str">
        <f t="shared" si="338"/>
        <v/>
      </c>
      <c r="AA873" s="67" t="str">
        <f>IF(Y873="","",VLOOKUP(Y873,'DOCUMENT TYPE'!$A$7:$C$837,2,))</f>
        <v/>
      </c>
      <c r="AB873" s="67" t="str">
        <f t="shared" si="339"/>
        <v/>
      </c>
      <c r="AC873" s="67" t="str">
        <f>IF(Y873="","",VLOOKUP(Y873,'DOCUMENT TYPE'!$A$7:$C$837,3,))</f>
        <v/>
      </c>
      <c r="AD873" s="67" t="str">
        <f t="shared" si="330"/>
        <v/>
      </c>
      <c r="AE873" s="54"/>
      <c r="AF873" s="55" t="str">
        <f t="shared" si="340"/>
        <v/>
      </c>
      <c r="AG873" s="67" t="str">
        <f>IF(AE873="","",VLOOKUP(AE873,DISCIPLINE!$A$2:$C$845,2,))</f>
        <v/>
      </c>
      <c r="AH873" s="57" t="str">
        <f t="shared" si="331"/>
        <v/>
      </c>
      <c r="AI873" s="57"/>
      <c r="AJ873" s="57" t="str">
        <f t="shared" si="332"/>
        <v/>
      </c>
      <c r="AK873" s="57"/>
      <c r="AL873" s="57" t="str">
        <f t="shared" si="333"/>
        <v/>
      </c>
      <c r="AM873" s="57"/>
      <c r="AN873" s="57" t="str">
        <f t="shared" si="334"/>
        <v/>
      </c>
      <c r="AO873" s="57"/>
      <c r="AP873" s="25"/>
      <c r="AQ873" s="23" t="str">
        <f t="shared" si="335"/>
        <v>Missing input data</v>
      </c>
      <c r="AR873" s="23" t="str">
        <f t="shared" si="336"/>
        <v>Missing input data</v>
      </c>
      <c r="AS873" s="25"/>
      <c r="AT873" s="23" t="str">
        <f t="shared" si="320"/>
        <v>Missing input data</v>
      </c>
      <c r="AU873" s="23" t="str">
        <f t="shared" si="321"/>
        <v>Missing input data</v>
      </c>
      <c r="AV873" s="25"/>
    </row>
    <row r="874" spans="1:48">
      <c r="A874" s="56"/>
      <c r="B874" s="67" t="str">
        <f t="shared" si="322"/>
        <v/>
      </c>
      <c r="C874" s="57"/>
      <c r="D874" s="67" t="str">
        <f t="shared" si="323"/>
        <v/>
      </c>
      <c r="E874" s="54"/>
      <c r="F874" s="51" t="str">
        <f t="shared" si="324"/>
        <v/>
      </c>
      <c r="G874" s="54"/>
      <c r="H874" s="67" t="str">
        <f t="shared" si="325"/>
        <v/>
      </c>
      <c r="I874" s="54" t="str">
        <f>IF(G874="","",VLOOKUP(G874,'LEVEL-SYSTEM'!$A$2:$B$849,2,))</f>
        <v/>
      </c>
      <c r="J874" s="67" t="str">
        <f t="shared" si="326"/>
        <v/>
      </c>
      <c r="K874" s="54"/>
      <c r="L874" s="55" t="str">
        <f t="shared" si="317"/>
        <v/>
      </c>
      <c r="M874" s="67" t="str">
        <f>IF(K874="","",VLOOKUP(K874,DISCIPLINE!$A$2:$C$845,2,))</f>
        <v/>
      </c>
      <c r="N874" s="55" t="str">
        <f t="shared" si="318"/>
        <v/>
      </c>
      <c r="O874" s="67" t="str">
        <f>IF(M874="","",VLOOKUP(M874,DISCIPLINE!$A$2:$C$845,2,))</f>
        <v/>
      </c>
      <c r="P874" s="67" t="str">
        <f t="shared" si="327"/>
        <v/>
      </c>
      <c r="Q874" s="57"/>
      <c r="R874" s="67" t="str">
        <f t="shared" si="319"/>
        <v/>
      </c>
      <c r="S874" s="79" t="str">
        <f>IF(Q874="","",VLOOKUP(Q874,'[1]ACTIVITY &amp; DISCIPLINE CODE'!$F$3:$I$1862,2,))</f>
        <v/>
      </c>
      <c r="T874" s="67" t="str">
        <f t="shared" si="337"/>
        <v/>
      </c>
      <c r="U874" s="67" t="str">
        <f>IF(Q874="","",VLOOKUP(Q874,'[1]ACTIVITY &amp; DISCIPLINE CODE'!$F$3:$I$1862,3,))</f>
        <v/>
      </c>
      <c r="V874" s="67" t="str">
        <f t="shared" si="328"/>
        <v/>
      </c>
      <c r="W874" s="67" t="str">
        <f>IF(Q874="","",VLOOKUP(Q874,'[2]ACTIVITY &amp; DISCIPLINE CODE'!$F$3:$I$1850,4,))</f>
        <v/>
      </c>
      <c r="X874" s="57" t="str">
        <f t="shared" si="329"/>
        <v/>
      </c>
      <c r="Y874" s="34"/>
      <c r="Z874" s="67" t="str">
        <f t="shared" si="338"/>
        <v/>
      </c>
      <c r="AA874" s="67" t="str">
        <f>IF(Y874="","",VLOOKUP(Y874,'DOCUMENT TYPE'!$A$7:$C$837,2,))</f>
        <v/>
      </c>
      <c r="AB874" s="67" t="str">
        <f t="shared" si="339"/>
        <v/>
      </c>
      <c r="AC874" s="67" t="str">
        <f>IF(Y874="","",VLOOKUP(Y874,'DOCUMENT TYPE'!$A$7:$C$837,3,))</f>
        <v/>
      </c>
      <c r="AD874" s="67" t="str">
        <f t="shared" si="330"/>
        <v/>
      </c>
      <c r="AE874" s="54"/>
      <c r="AF874" s="55" t="str">
        <f t="shared" si="340"/>
        <v/>
      </c>
      <c r="AG874" s="67" t="str">
        <f>IF(AE874="","",VLOOKUP(AE874,DISCIPLINE!$A$2:$C$845,2,))</f>
        <v/>
      </c>
      <c r="AH874" s="57" t="str">
        <f t="shared" si="331"/>
        <v/>
      </c>
      <c r="AI874" s="57"/>
      <c r="AJ874" s="57" t="str">
        <f t="shared" si="332"/>
        <v/>
      </c>
      <c r="AK874" s="57"/>
      <c r="AL874" s="57" t="str">
        <f t="shared" si="333"/>
        <v/>
      </c>
      <c r="AM874" s="57"/>
      <c r="AN874" s="57" t="str">
        <f t="shared" si="334"/>
        <v/>
      </c>
      <c r="AO874" s="57"/>
      <c r="AP874" s="25"/>
      <c r="AQ874" s="23" t="str">
        <f t="shared" si="335"/>
        <v>Missing input data</v>
      </c>
      <c r="AR874" s="23" t="str">
        <f t="shared" si="336"/>
        <v>Missing input data</v>
      </c>
      <c r="AS874" s="25"/>
      <c r="AT874" s="23" t="str">
        <f t="shared" si="320"/>
        <v>Missing input data</v>
      </c>
      <c r="AU874" s="23" t="str">
        <f t="shared" si="321"/>
        <v>Missing input data</v>
      </c>
      <c r="AV874" s="25"/>
    </row>
    <row r="875" spans="1:48">
      <c r="A875" s="56"/>
      <c r="B875" s="67" t="str">
        <f t="shared" si="322"/>
        <v/>
      </c>
      <c r="C875" s="57"/>
      <c r="D875" s="67" t="str">
        <f t="shared" si="323"/>
        <v/>
      </c>
      <c r="E875" s="54"/>
      <c r="F875" s="51" t="str">
        <f t="shared" si="324"/>
        <v/>
      </c>
      <c r="G875" s="54"/>
      <c r="H875" s="67" t="str">
        <f t="shared" si="325"/>
        <v/>
      </c>
      <c r="I875" s="54" t="str">
        <f>IF(G875="","",VLOOKUP(G875,'LEVEL-SYSTEM'!$A$2:$B$849,2,))</f>
        <v/>
      </c>
      <c r="J875" s="67" t="str">
        <f t="shared" si="326"/>
        <v/>
      </c>
      <c r="K875" s="54"/>
      <c r="L875" s="55" t="str">
        <f t="shared" si="317"/>
        <v/>
      </c>
      <c r="M875" s="67" t="str">
        <f>IF(K875="","",VLOOKUP(K875,DISCIPLINE!$A$2:$C$845,2,))</f>
        <v/>
      </c>
      <c r="N875" s="55" t="str">
        <f t="shared" si="318"/>
        <v/>
      </c>
      <c r="O875" s="67" t="str">
        <f>IF(M875="","",VLOOKUP(M875,DISCIPLINE!$A$2:$C$845,2,))</f>
        <v/>
      </c>
      <c r="P875" s="67" t="str">
        <f t="shared" si="327"/>
        <v/>
      </c>
      <c r="Q875" s="57"/>
      <c r="R875" s="67" t="str">
        <f t="shared" si="319"/>
        <v/>
      </c>
      <c r="S875" s="79" t="str">
        <f>IF(Q875="","",VLOOKUP(Q875,'[1]ACTIVITY &amp; DISCIPLINE CODE'!$F$3:$I$1862,2,))</f>
        <v/>
      </c>
      <c r="T875" s="67" t="str">
        <f t="shared" si="337"/>
        <v/>
      </c>
      <c r="U875" s="67" t="str">
        <f>IF(Q875="","",VLOOKUP(Q875,'[1]ACTIVITY &amp; DISCIPLINE CODE'!$F$3:$I$1862,3,))</f>
        <v/>
      </c>
      <c r="V875" s="67" t="str">
        <f t="shared" si="328"/>
        <v/>
      </c>
      <c r="W875" s="67" t="str">
        <f>IF(Q875="","",VLOOKUP(Q875,'[2]ACTIVITY &amp; DISCIPLINE CODE'!$F$3:$I$1850,4,))</f>
        <v/>
      </c>
      <c r="X875" s="57" t="str">
        <f t="shared" si="329"/>
        <v/>
      </c>
      <c r="Y875" s="34"/>
      <c r="Z875" s="67" t="str">
        <f t="shared" si="338"/>
        <v/>
      </c>
      <c r="AA875" s="67" t="str">
        <f>IF(Y875="","",VLOOKUP(Y875,'DOCUMENT TYPE'!$A$7:$C$837,2,))</f>
        <v/>
      </c>
      <c r="AB875" s="67" t="str">
        <f t="shared" si="339"/>
        <v/>
      </c>
      <c r="AC875" s="67" t="str">
        <f>IF(Y875="","",VLOOKUP(Y875,'DOCUMENT TYPE'!$A$7:$C$837,3,))</f>
        <v/>
      </c>
      <c r="AD875" s="67" t="str">
        <f t="shared" si="330"/>
        <v/>
      </c>
      <c r="AE875" s="54"/>
      <c r="AF875" s="55" t="str">
        <f t="shared" si="340"/>
        <v/>
      </c>
      <c r="AG875" s="67" t="str">
        <f>IF(AE875="","",VLOOKUP(AE875,DISCIPLINE!$A$2:$C$845,2,))</f>
        <v/>
      </c>
      <c r="AH875" s="57" t="str">
        <f t="shared" si="331"/>
        <v/>
      </c>
      <c r="AI875" s="57"/>
      <c r="AJ875" s="57" t="str">
        <f t="shared" si="332"/>
        <v/>
      </c>
      <c r="AK875" s="57"/>
      <c r="AL875" s="57" t="str">
        <f t="shared" si="333"/>
        <v/>
      </c>
      <c r="AM875" s="57"/>
      <c r="AN875" s="57" t="str">
        <f t="shared" si="334"/>
        <v/>
      </c>
      <c r="AO875" s="57"/>
      <c r="AP875" s="25"/>
      <c r="AQ875" s="23" t="str">
        <f t="shared" si="335"/>
        <v>Missing input data</v>
      </c>
      <c r="AR875" s="23" t="str">
        <f t="shared" si="336"/>
        <v>Missing input data</v>
      </c>
      <c r="AS875" s="25"/>
      <c r="AT875" s="23" t="str">
        <f t="shared" si="320"/>
        <v>Missing input data</v>
      </c>
      <c r="AU875" s="23" t="str">
        <f t="shared" si="321"/>
        <v>Missing input data</v>
      </c>
      <c r="AV875" s="25"/>
    </row>
    <row r="876" spans="1:48">
      <c r="A876" s="56"/>
      <c r="B876" s="67" t="str">
        <f t="shared" si="322"/>
        <v/>
      </c>
      <c r="C876" s="57"/>
      <c r="D876" s="67" t="str">
        <f t="shared" si="323"/>
        <v/>
      </c>
      <c r="E876" s="54"/>
      <c r="F876" s="51" t="str">
        <f t="shared" si="324"/>
        <v/>
      </c>
      <c r="G876" s="54"/>
      <c r="H876" s="67" t="str">
        <f t="shared" si="325"/>
        <v/>
      </c>
      <c r="I876" s="54" t="str">
        <f>IF(G876="","",VLOOKUP(G876,'LEVEL-SYSTEM'!$A$2:$B$849,2,))</f>
        <v/>
      </c>
      <c r="J876" s="67" t="str">
        <f t="shared" si="326"/>
        <v/>
      </c>
      <c r="K876" s="54"/>
      <c r="L876" s="55" t="str">
        <f t="shared" si="317"/>
        <v/>
      </c>
      <c r="M876" s="67" t="str">
        <f>IF(K876="","",VLOOKUP(K876,DISCIPLINE!$A$2:$C$845,2,))</f>
        <v/>
      </c>
      <c r="N876" s="55" t="str">
        <f t="shared" si="318"/>
        <v/>
      </c>
      <c r="O876" s="67" t="str">
        <f>IF(M876="","",VLOOKUP(M876,DISCIPLINE!$A$2:$C$845,2,))</f>
        <v/>
      </c>
      <c r="P876" s="67" t="str">
        <f t="shared" si="327"/>
        <v/>
      </c>
      <c r="Q876" s="57"/>
      <c r="R876" s="67" t="str">
        <f t="shared" si="319"/>
        <v/>
      </c>
      <c r="S876" s="79" t="str">
        <f>IF(Q876="","",VLOOKUP(Q876,'[1]ACTIVITY &amp; DISCIPLINE CODE'!$F$3:$I$1862,2,))</f>
        <v/>
      </c>
      <c r="T876" s="67" t="str">
        <f t="shared" si="337"/>
        <v/>
      </c>
      <c r="U876" s="67" t="str">
        <f>IF(Q876="","",VLOOKUP(Q876,'[1]ACTIVITY &amp; DISCIPLINE CODE'!$F$3:$I$1862,3,))</f>
        <v/>
      </c>
      <c r="V876" s="67" t="str">
        <f t="shared" si="328"/>
        <v/>
      </c>
      <c r="W876" s="67" t="str">
        <f>IF(Q876="","",VLOOKUP(Q876,'[2]ACTIVITY &amp; DISCIPLINE CODE'!$F$3:$I$1850,4,))</f>
        <v/>
      </c>
      <c r="X876" s="57" t="str">
        <f t="shared" si="329"/>
        <v/>
      </c>
      <c r="Y876" s="34"/>
      <c r="Z876" s="67" t="str">
        <f t="shared" si="338"/>
        <v/>
      </c>
      <c r="AA876" s="67" t="str">
        <f>IF(Y876="","",VLOOKUP(Y876,'DOCUMENT TYPE'!$A$7:$C$837,2,))</f>
        <v/>
      </c>
      <c r="AB876" s="67" t="str">
        <f t="shared" si="339"/>
        <v/>
      </c>
      <c r="AC876" s="67" t="str">
        <f>IF(Y876="","",VLOOKUP(Y876,'DOCUMENT TYPE'!$A$7:$C$837,3,))</f>
        <v/>
      </c>
      <c r="AD876" s="67" t="str">
        <f t="shared" si="330"/>
        <v/>
      </c>
      <c r="AE876" s="54"/>
      <c r="AF876" s="55" t="str">
        <f t="shared" si="340"/>
        <v/>
      </c>
      <c r="AG876" s="67" t="str">
        <f>IF(AE876="","",VLOOKUP(AE876,DISCIPLINE!$A$2:$C$845,2,))</f>
        <v/>
      </c>
      <c r="AH876" s="57" t="str">
        <f t="shared" si="331"/>
        <v/>
      </c>
      <c r="AI876" s="57"/>
      <c r="AJ876" s="57" t="str">
        <f t="shared" si="332"/>
        <v/>
      </c>
      <c r="AK876" s="57"/>
      <c r="AL876" s="57" t="str">
        <f t="shared" si="333"/>
        <v/>
      </c>
      <c r="AM876" s="57"/>
      <c r="AN876" s="57" t="str">
        <f t="shared" si="334"/>
        <v/>
      </c>
      <c r="AO876" s="57"/>
      <c r="AP876" s="25"/>
      <c r="AQ876" s="23" t="str">
        <f t="shared" si="335"/>
        <v>Missing input data</v>
      </c>
      <c r="AR876" s="23" t="str">
        <f t="shared" si="336"/>
        <v>Missing input data</v>
      </c>
      <c r="AS876" s="25"/>
      <c r="AT876" s="23" t="str">
        <f t="shared" si="320"/>
        <v>Missing input data</v>
      </c>
      <c r="AU876" s="23" t="str">
        <f t="shared" si="321"/>
        <v>Missing input data</v>
      </c>
      <c r="AV876" s="25"/>
    </row>
    <row r="877" spans="1:48">
      <c r="A877" s="56"/>
      <c r="B877" s="67" t="str">
        <f t="shared" si="322"/>
        <v/>
      </c>
      <c r="C877" s="57"/>
      <c r="D877" s="67" t="str">
        <f t="shared" si="323"/>
        <v/>
      </c>
      <c r="E877" s="54"/>
      <c r="F877" s="51" t="str">
        <f t="shared" si="324"/>
        <v/>
      </c>
      <c r="G877" s="54"/>
      <c r="H877" s="67" t="str">
        <f t="shared" si="325"/>
        <v/>
      </c>
      <c r="I877" s="54" t="str">
        <f>IF(G877="","",VLOOKUP(G877,'LEVEL-SYSTEM'!$A$2:$B$849,2,))</f>
        <v/>
      </c>
      <c r="J877" s="67" t="str">
        <f t="shared" si="326"/>
        <v/>
      </c>
      <c r="K877" s="54"/>
      <c r="L877" s="55" t="str">
        <f t="shared" si="317"/>
        <v/>
      </c>
      <c r="M877" s="67" t="str">
        <f>IF(K877="","",VLOOKUP(K877,DISCIPLINE!$A$2:$C$845,2,))</f>
        <v/>
      </c>
      <c r="N877" s="55" t="str">
        <f t="shared" si="318"/>
        <v/>
      </c>
      <c r="O877" s="67" t="str">
        <f>IF(M877="","",VLOOKUP(M877,DISCIPLINE!$A$2:$C$845,2,))</f>
        <v/>
      </c>
      <c r="P877" s="67" t="str">
        <f t="shared" si="327"/>
        <v/>
      </c>
      <c r="Q877" s="57"/>
      <c r="R877" s="67" t="str">
        <f t="shared" si="319"/>
        <v/>
      </c>
      <c r="S877" s="79" t="str">
        <f>IF(Q877="","",VLOOKUP(Q877,'[1]ACTIVITY &amp; DISCIPLINE CODE'!$F$3:$I$1862,2,))</f>
        <v/>
      </c>
      <c r="T877" s="67" t="str">
        <f t="shared" si="337"/>
        <v/>
      </c>
      <c r="U877" s="67" t="str">
        <f>IF(Q877="","",VLOOKUP(Q877,'[1]ACTIVITY &amp; DISCIPLINE CODE'!$F$3:$I$1862,3,))</f>
        <v/>
      </c>
      <c r="V877" s="67" t="str">
        <f t="shared" si="328"/>
        <v/>
      </c>
      <c r="W877" s="67" t="str">
        <f>IF(Q877="","",VLOOKUP(Q877,'[2]ACTIVITY &amp; DISCIPLINE CODE'!$F$3:$I$1850,4,))</f>
        <v/>
      </c>
      <c r="X877" s="57" t="str">
        <f t="shared" si="329"/>
        <v/>
      </c>
      <c r="Y877" s="34"/>
      <c r="Z877" s="67" t="str">
        <f t="shared" si="338"/>
        <v/>
      </c>
      <c r="AA877" s="67" t="str">
        <f>IF(Y877="","",VLOOKUP(Y877,'DOCUMENT TYPE'!$A$7:$C$837,2,))</f>
        <v/>
      </c>
      <c r="AB877" s="67" t="str">
        <f t="shared" si="339"/>
        <v/>
      </c>
      <c r="AC877" s="67" t="str">
        <f>IF(Y877="","",VLOOKUP(Y877,'DOCUMENT TYPE'!$A$7:$C$837,3,))</f>
        <v/>
      </c>
      <c r="AD877" s="67" t="str">
        <f t="shared" si="330"/>
        <v/>
      </c>
      <c r="AE877" s="54"/>
      <c r="AF877" s="55" t="str">
        <f t="shared" si="340"/>
        <v/>
      </c>
      <c r="AG877" s="67" t="str">
        <f>IF(AE877="","",VLOOKUP(AE877,DISCIPLINE!$A$2:$C$845,2,))</f>
        <v/>
      </c>
      <c r="AH877" s="57" t="str">
        <f t="shared" si="331"/>
        <v/>
      </c>
      <c r="AI877" s="57"/>
      <c r="AJ877" s="57" t="str">
        <f t="shared" si="332"/>
        <v/>
      </c>
      <c r="AK877" s="57"/>
      <c r="AL877" s="57" t="str">
        <f t="shared" si="333"/>
        <v/>
      </c>
      <c r="AM877" s="57"/>
      <c r="AN877" s="57" t="str">
        <f t="shared" si="334"/>
        <v/>
      </c>
      <c r="AO877" s="57"/>
      <c r="AP877" s="25"/>
      <c r="AQ877" s="23" t="str">
        <f t="shared" si="335"/>
        <v>Missing input data</v>
      </c>
      <c r="AR877" s="23" t="str">
        <f t="shared" si="336"/>
        <v>Missing input data</v>
      </c>
      <c r="AS877" s="25"/>
      <c r="AT877" s="23" t="str">
        <f t="shared" si="320"/>
        <v>Missing input data</v>
      </c>
      <c r="AU877" s="23" t="str">
        <f t="shared" si="321"/>
        <v>Missing input data</v>
      </c>
      <c r="AV877" s="25"/>
    </row>
    <row r="878" spans="1:48">
      <c r="A878" s="56"/>
      <c r="B878" s="67" t="str">
        <f t="shared" si="322"/>
        <v/>
      </c>
      <c r="C878" s="57"/>
      <c r="D878" s="67" t="str">
        <f t="shared" si="323"/>
        <v/>
      </c>
      <c r="E878" s="54"/>
      <c r="F878" s="51" t="str">
        <f t="shared" si="324"/>
        <v/>
      </c>
      <c r="G878" s="54"/>
      <c r="H878" s="67" t="str">
        <f t="shared" si="325"/>
        <v/>
      </c>
      <c r="I878" s="54" t="str">
        <f>IF(G878="","",VLOOKUP(G878,'LEVEL-SYSTEM'!$A$2:$B$849,2,))</f>
        <v/>
      </c>
      <c r="J878" s="67" t="str">
        <f t="shared" si="326"/>
        <v/>
      </c>
      <c r="K878" s="54"/>
      <c r="L878" s="55" t="str">
        <f t="shared" si="317"/>
        <v/>
      </c>
      <c r="M878" s="67" t="str">
        <f>IF(K878="","",VLOOKUP(K878,DISCIPLINE!$A$2:$C$845,2,))</f>
        <v/>
      </c>
      <c r="N878" s="55" t="str">
        <f t="shared" si="318"/>
        <v/>
      </c>
      <c r="O878" s="67" t="str">
        <f>IF(M878="","",VLOOKUP(M878,DISCIPLINE!$A$2:$C$845,2,))</f>
        <v/>
      </c>
      <c r="P878" s="67" t="str">
        <f t="shared" si="327"/>
        <v/>
      </c>
      <c r="Q878" s="57"/>
      <c r="R878" s="67" t="str">
        <f t="shared" si="319"/>
        <v/>
      </c>
      <c r="S878" s="79" t="str">
        <f>IF(Q878="","",VLOOKUP(Q878,'[1]ACTIVITY &amp; DISCIPLINE CODE'!$F$3:$I$1862,2,))</f>
        <v/>
      </c>
      <c r="T878" s="67" t="str">
        <f t="shared" si="337"/>
        <v/>
      </c>
      <c r="U878" s="67" t="str">
        <f>IF(Q878="","",VLOOKUP(Q878,'[1]ACTIVITY &amp; DISCIPLINE CODE'!$F$3:$I$1862,3,))</f>
        <v/>
      </c>
      <c r="V878" s="67" t="str">
        <f t="shared" si="328"/>
        <v/>
      </c>
      <c r="W878" s="67" t="str">
        <f>IF(Q878="","",VLOOKUP(Q878,'[2]ACTIVITY &amp; DISCIPLINE CODE'!$F$3:$I$1850,4,))</f>
        <v/>
      </c>
      <c r="X878" s="57" t="str">
        <f t="shared" si="329"/>
        <v/>
      </c>
      <c r="Y878" s="34"/>
      <c r="Z878" s="67" t="str">
        <f t="shared" si="338"/>
        <v/>
      </c>
      <c r="AA878" s="67" t="str">
        <f>IF(Y878="","",VLOOKUP(Y878,'DOCUMENT TYPE'!$A$7:$C$837,2,))</f>
        <v/>
      </c>
      <c r="AB878" s="67" t="str">
        <f t="shared" si="339"/>
        <v/>
      </c>
      <c r="AC878" s="67" t="str">
        <f>IF(Y878="","",VLOOKUP(Y878,'DOCUMENT TYPE'!$A$7:$C$837,3,))</f>
        <v/>
      </c>
      <c r="AD878" s="67" t="str">
        <f t="shared" si="330"/>
        <v/>
      </c>
      <c r="AE878" s="54"/>
      <c r="AF878" s="55" t="str">
        <f t="shared" si="340"/>
        <v/>
      </c>
      <c r="AG878" s="67" t="str">
        <f>IF(AE878="","",VLOOKUP(AE878,DISCIPLINE!$A$2:$C$845,2,))</f>
        <v/>
      </c>
      <c r="AH878" s="57" t="str">
        <f t="shared" si="331"/>
        <v/>
      </c>
      <c r="AI878" s="57"/>
      <c r="AJ878" s="57" t="str">
        <f t="shared" si="332"/>
        <v/>
      </c>
      <c r="AK878" s="57"/>
      <c r="AL878" s="57" t="str">
        <f t="shared" si="333"/>
        <v/>
      </c>
      <c r="AM878" s="57"/>
      <c r="AN878" s="57" t="str">
        <f t="shared" si="334"/>
        <v/>
      </c>
      <c r="AO878" s="57"/>
      <c r="AP878" s="25"/>
      <c r="AQ878" s="23" t="str">
        <f t="shared" si="335"/>
        <v>Missing input data</v>
      </c>
      <c r="AR878" s="23" t="str">
        <f t="shared" si="336"/>
        <v>Missing input data</v>
      </c>
      <c r="AS878" s="25"/>
      <c r="AT878" s="23" t="str">
        <f t="shared" si="320"/>
        <v>Missing input data</v>
      </c>
      <c r="AU878" s="23" t="str">
        <f t="shared" si="321"/>
        <v>Missing input data</v>
      </c>
      <c r="AV878" s="25"/>
    </row>
    <row r="879" spans="1:48">
      <c r="A879" s="56"/>
      <c r="B879" s="67" t="str">
        <f t="shared" si="322"/>
        <v/>
      </c>
      <c r="C879" s="57"/>
      <c r="D879" s="67" t="str">
        <f t="shared" si="323"/>
        <v/>
      </c>
      <c r="E879" s="54"/>
      <c r="F879" s="51" t="str">
        <f t="shared" si="324"/>
        <v/>
      </c>
      <c r="G879" s="54"/>
      <c r="H879" s="67" t="str">
        <f t="shared" si="325"/>
        <v/>
      </c>
      <c r="I879" s="54" t="str">
        <f>IF(G879="","",VLOOKUP(G879,'LEVEL-SYSTEM'!$A$2:$B$849,2,))</f>
        <v/>
      </c>
      <c r="J879" s="67" t="str">
        <f t="shared" si="326"/>
        <v/>
      </c>
      <c r="K879" s="54"/>
      <c r="L879" s="55" t="str">
        <f t="shared" si="317"/>
        <v/>
      </c>
      <c r="M879" s="67" t="str">
        <f>IF(K879="","",VLOOKUP(K879,DISCIPLINE!$A$2:$C$845,2,))</f>
        <v/>
      </c>
      <c r="N879" s="55" t="str">
        <f t="shared" si="318"/>
        <v/>
      </c>
      <c r="O879" s="67" t="str">
        <f>IF(M879="","",VLOOKUP(M879,DISCIPLINE!$A$2:$C$845,2,))</f>
        <v/>
      </c>
      <c r="P879" s="67" t="str">
        <f t="shared" si="327"/>
        <v/>
      </c>
      <c r="Q879" s="57"/>
      <c r="R879" s="67" t="str">
        <f t="shared" si="319"/>
        <v/>
      </c>
      <c r="S879" s="79" t="str">
        <f>IF(Q879="","",VLOOKUP(Q879,'[1]ACTIVITY &amp; DISCIPLINE CODE'!$F$3:$I$1862,2,))</f>
        <v/>
      </c>
      <c r="T879" s="67" t="str">
        <f t="shared" si="337"/>
        <v/>
      </c>
      <c r="U879" s="67" t="str">
        <f>IF(Q879="","",VLOOKUP(Q879,'[1]ACTIVITY &amp; DISCIPLINE CODE'!$F$3:$I$1862,3,))</f>
        <v/>
      </c>
      <c r="V879" s="67" t="str">
        <f t="shared" si="328"/>
        <v/>
      </c>
      <c r="W879" s="67" t="str">
        <f>IF(Q879="","",VLOOKUP(Q879,'[2]ACTIVITY &amp; DISCIPLINE CODE'!$F$3:$I$1850,4,))</f>
        <v/>
      </c>
      <c r="X879" s="57" t="str">
        <f t="shared" si="329"/>
        <v/>
      </c>
      <c r="Y879" s="34"/>
      <c r="Z879" s="67" t="str">
        <f t="shared" si="338"/>
        <v/>
      </c>
      <c r="AA879" s="67" t="str">
        <f>IF(Y879="","",VLOOKUP(Y879,'DOCUMENT TYPE'!$A$7:$C$837,2,))</f>
        <v/>
      </c>
      <c r="AB879" s="67" t="str">
        <f t="shared" si="339"/>
        <v/>
      </c>
      <c r="AC879" s="67" t="str">
        <f>IF(Y879="","",VLOOKUP(Y879,'DOCUMENT TYPE'!$A$7:$C$837,3,))</f>
        <v/>
      </c>
      <c r="AD879" s="67" t="str">
        <f t="shared" si="330"/>
        <v/>
      </c>
      <c r="AE879" s="54"/>
      <c r="AF879" s="55" t="str">
        <f t="shared" si="340"/>
        <v/>
      </c>
      <c r="AG879" s="67" t="str">
        <f>IF(AE879="","",VLOOKUP(AE879,DISCIPLINE!$A$2:$C$845,2,))</f>
        <v/>
      </c>
      <c r="AH879" s="57" t="str">
        <f t="shared" si="331"/>
        <v/>
      </c>
      <c r="AI879" s="57"/>
      <c r="AJ879" s="57" t="str">
        <f t="shared" si="332"/>
        <v/>
      </c>
      <c r="AK879" s="57"/>
      <c r="AL879" s="57" t="str">
        <f t="shared" si="333"/>
        <v/>
      </c>
      <c r="AM879" s="57"/>
      <c r="AN879" s="57" t="str">
        <f t="shared" si="334"/>
        <v/>
      </c>
      <c r="AO879" s="57"/>
      <c r="AP879" s="25"/>
      <c r="AQ879" s="23" t="str">
        <f t="shared" si="335"/>
        <v>Missing input data</v>
      </c>
      <c r="AR879" s="23" t="str">
        <f t="shared" si="336"/>
        <v>Missing input data</v>
      </c>
      <c r="AS879" s="25"/>
      <c r="AT879" s="23" t="str">
        <f t="shared" si="320"/>
        <v>Missing input data</v>
      </c>
      <c r="AU879" s="23" t="str">
        <f t="shared" si="321"/>
        <v>Missing input data</v>
      </c>
      <c r="AV879" s="25"/>
    </row>
    <row r="880" spans="1:48">
      <c r="A880" s="56"/>
      <c r="B880" s="67" t="str">
        <f t="shared" si="322"/>
        <v/>
      </c>
      <c r="C880" s="57"/>
      <c r="D880" s="67" t="str">
        <f t="shared" si="323"/>
        <v/>
      </c>
      <c r="E880" s="54"/>
      <c r="F880" s="51" t="str">
        <f t="shared" si="324"/>
        <v/>
      </c>
      <c r="G880" s="54"/>
      <c r="H880" s="67" t="str">
        <f t="shared" si="325"/>
        <v/>
      </c>
      <c r="I880" s="54" t="str">
        <f>IF(G880="","",VLOOKUP(G880,'LEVEL-SYSTEM'!$A$2:$B$849,2,))</f>
        <v/>
      </c>
      <c r="J880" s="67" t="str">
        <f t="shared" si="326"/>
        <v/>
      </c>
      <c r="K880" s="54"/>
      <c r="L880" s="55" t="str">
        <f t="shared" si="317"/>
        <v/>
      </c>
      <c r="M880" s="67" t="str">
        <f>IF(K880="","",VLOOKUP(K880,DISCIPLINE!$A$2:$C$845,2,))</f>
        <v/>
      </c>
      <c r="N880" s="55" t="str">
        <f t="shared" si="318"/>
        <v/>
      </c>
      <c r="O880" s="67" t="str">
        <f>IF(M880="","",VLOOKUP(M880,DISCIPLINE!$A$2:$C$845,2,))</f>
        <v/>
      </c>
      <c r="P880" s="67" t="str">
        <f t="shared" si="327"/>
        <v/>
      </c>
      <c r="Q880" s="57"/>
      <c r="R880" s="67" t="str">
        <f t="shared" si="319"/>
        <v/>
      </c>
      <c r="S880" s="79" t="str">
        <f>IF(Q880="","",VLOOKUP(Q880,'[1]ACTIVITY &amp; DISCIPLINE CODE'!$F$3:$I$1862,2,))</f>
        <v/>
      </c>
      <c r="T880" s="67" t="str">
        <f t="shared" si="337"/>
        <v/>
      </c>
      <c r="U880" s="67" t="str">
        <f>IF(Q880="","",VLOOKUP(Q880,'[1]ACTIVITY &amp; DISCIPLINE CODE'!$F$3:$I$1862,3,))</f>
        <v/>
      </c>
      <c r="V880" s="67" t="str">
        <f t="shared" si="328"/>
        <v/>
      </c>
      <c r="W880" s="67" t="str">
        <f>IF(Q880="","",VLOOKUP(Q880,'[2]ACTIVITY &amp; DISCIPLINE CODE'!$F$3:$I$1850,4,))</f>
        <v/>
      </c>
      <c r="X880" s="57" t="str">
        <f t="shared" si="329"/>
        <v/>
      </c>
      <c r="Y880" s="34"/>
      <c r="Z880" s="67" t="str">
        <f t="shared" si="338"/>
        <v/>
      </c>
      <c r="AA880" s="67" t="str">
        <f>IF(Y880="","",VLOOKUP(Y880,'DOCUMENT TYPE'!$A$7:$C$837,2,))</f>
        <v/>
      </c>
      <c r="AB880" s="67" t="str">
        <f t="shared" si="339"/>
        <v/>
      </c>
      <c r="AC880" s="67" t="str">
        <f>IF(Y880="","",VLOOKUP(Y880,'DOCUMENT TYPE'!$A$7:$C$837,3,))</f>
        <v/>
      </c>
      <c r="AD880" s="67" t="str">
        <f t="shared" si="330"/>
        <v/>
      </c>
      <c r="AE880" s="54"/>
      <c r="AF880" s="55" t="str">
        <f t="shared" si="340"/>
        <v/>
      </c>
      <c r="AG880" s="67" t="str">
        <f>IF(AE880="","",VLOOKUP(AE880,DISCIPLINE!$A$2:$C$845,2,))</f>
        <v/>
      </c>
      <c r="AH880" s="57" t="str">
        <f t="shared" si="331"/>
        <v/>
      </c>
      <c r="AI880" s="57"/>
      <c r="AJ880" s="57" t="str">
        <f t="shared" si="332"/>
        <v/>
      </c>
      <c r="AK880" s="57"/>
      <c r="AL880" s="57" t="str">
        <f t="shared" si="333"/>
        <v/>
      </c>
      <c r="AM880" s="57"/>
      <c r="AN880" s="57" t="str">
        <f t="shared" si="334"/>
        <v/>
      </c>
      <c r="AO880" s="57"/>
      <c r="AP880" s="25"/>
      <c r="AQ880" s="23" t="str">
        <f t="shared" si="335"/>
        <v>Missing input data</v>
      </c>
      <c r="AR880" s="23" t="str">
        <f t="shared" si="336"/>
        <v>Missing input data</v>
      </c>
      <c r="AS880" s="25"/>
      <c r="AT880" s="23" t="str">
        <f t="shared" si="320"/>
        <v>Missing input data</v>
      </c>
      <c r="AU880" s="23" t="str">
        <f t="shared" si="321"/>
        <v>Missing input data</v>
      </c>
      <c r="AV880" s="25"/>
    </row>
    <row r="881" spans="1:48">
      <c r="A881" s="56"/>
      <c r="B881" s="67" t="str">
        <f t="shared" si="322"/>
        <v/>
      </c>
      <c r="C881" s="57"/>
      <c r="D881" s="67" t="str">
        <f t="shared" si="323"/>
        <v/>
      </c>
      <c r="E881" s="54"/>
      <c r="F881" s="51" t="str">
        <f t="shared" si="324"/>
        <v/>
      </c>
      <c r="G881" s="54"/>
      <c r="H881" s="67" t="str">
        <f t="shared" si="325"/>
        <v/>
      </c>
      <c r="I881" s="54" t="str">
        <f>IF(G881="","",VLOOKUP(G881,'LEVEL-SYSTEM'!$A$2:$B$849,2,))</f>
        <v/>
      </c>
      <c r="J881" s="67" t="str">
        <f t="shared" si="326"/>
        <v/>
      </c>
      <c r="K881" s="54"/>
      <c r="L881" s="55" t="str">
        <f t="shared" si="317"/>
        <v/>
      </c>
      <c r="M881" s="67" t="str">
        <f>IF(K881="","",VLOOKUP(K881,DISCIPLINE!$A$2:$C$845,2,))</f>
        <v/>
      </c>
      <c r="N881" s="55" t="str">
        <f t="shared" si="318"/>
        <v/>
      </c>
      <c r="O881" s="67" t="str">
        <f>IF(M881="","",VLOOKUP(M881,DISCIPLINE!$A$2:$C$845,2,))</f>
        <v/>
      </c>
      <c r="P881" s="67" t="str">
        <f t="shared" si="327"/>
        <v/>
      </c>
      <c r="Q881" s="57"/>
      <c r="R881" s="67" t="str">
        <f t="shared" si="319"/>
        <v/>
      </c>
      <c r="S881" s="79" t="str">
        <f>IF(Q881="","",VLOOKUP(Q881,'[1]ACTIVITY &amp; DISCIPLINE CODE'!$F$3:$I$1862,2,))</f>
        <v/>
      </c>
      <c r="T881" s="67" t="str">
        <f t="shared" si="337"/>
        <v/>
      </c>
      <c r="U881" s="67" t="str">
        <f>IF(Q881="","",VLOOKUP(Q881,'[1]ACTIVITY &amp; DISCIPLINE CODE'!$F$3:$I$1862,3,))</f>
        <v/>
      </c>
      <c r="V881" s="67" t="str">
        <f t="shared" si="328"/>
        <v/>
      </c>
      <c r="W881" s="67" t="str">
        <f>IF(Q881="","",VLOOKUP(Q881,'[2]ACTIVITY &amp; DISCIPLINE CODE'!$F$3:$I$1850,4,))</f>
        <v/>
      </c>
      <c r="X881" s="57" t="str">
        <f t="shared" si="329"/>
        <v/>
      </c>
      <c r="Y881" s="34"/>
      <c r="Z881" s="67" t="str">
        <f t="shared" si="338"/>
        <v/>
      </c>
      <c r="AA881" s="67" t="str">
        <f>IF(Y881="","",VLOOKUP(Y881,'DOCUMENT TYPE'!$A$7:$C$837,2,))</f>
        <v/>
      </c>
      <c r="AB881" s="67" t="str">
        <f t="shared" si="339"/>
        <v/>
      </c>
      <c r="AC881" s="67" t="str">
        <f>IF(Y881="","",VLOOKUP(Y881,'DOCUMENT TYPE'!$A$7:$C$837,3,))</f>
        <v/>
      </c>
      <c r="AD881" s="67" t="str">
        <f t="shared" si="330"/>
        <v/>
      </c>
      <c r="AE881" s="54"/>
      <c r="AF881" s="55" t="str">
        <f t="shared" si="340"/>
        <v/>
      </c>
      <c r="AG881" s="67" t="str">
        <f>IF(AE881="","",VLOOKUP(AE881,DISCIPLINE!$A$2:$C$845,2,))</f>
        <v/>
      </c>
      <c r="AH881" s="57" t="str">
        <f t="shared" si="331"/>
        <v/>
      </c>
      <c r="AI881" s="57"/>
      <c r="AJ881" s="57" t="str">
        <f t="shared" si="332"/>
        <v/>
      </c>
      <c r="AK881" s="57"/>
      <c r="AL881" s="57" t="str">
        <f t="shared" si="333"/>
        <v/>
      </c>
      <c r="AM881" s="57"/>
      <c r="AN881" s="57" t="str">
        <f t="shared" si="334"/>
        <v/>
      </c>
      <c r="AO881" s="57"/>
      <c r="AP881" s="25"/>
      <c r="AQ881" s="23" t="str">
        <f t="shared" si="335"/>
        <v>Missing input data</v>
      </c>
      <c r="AR881" s="23" t="str">
        <f t="shared" si="336"/>
        <v>Missing input data</v>
      </c>
      <c r="AS881" s="25"/>
      <c r="AT881" s="23" t="str">
        <f t="shared" si="320"/>
        <v>Missing input data</v>
      </c>
      <c r="AU881" s="23" t="str">
        <f t="shared" si="321"/>
        <v>Missing input data</v>
      </c>
      <c r="AV881" s="25"/>
    </row>
    <row r="882" spans="1:48">
      <c r="A882" s="56"/>
      <c r="B882" s="67" t="str">
        <f t="shared" si="322"/>
        <v/>
      </c>
      <c r="C882" s="57"/>
      <c r="D882" s="67" t="str">
        <f t="shared" si="323"/>
        <v/>
      </c>
      <c r="E882" s="54"/>
      <c r="F882" s="51" t="str">
        <f t="shared" si="324"/>
        <v/>
      </c>
      <c r="G882" s="54"/>
      <c r="H882" s="67" t="str">
        <f t="shared" si="325"/>
        <v/>
      </c>
      <c r="I882" s="54" t="str">
        <f>IF(G882="","",VLOOKUP(G882,'LEVEL-SYSTEM'!$A$2:$B$849,2,))</f>
        <v/>
      </c>
      <c r="J882" s="67" t="str">
        <f t="shared" si="326"/>
        <v/>
      </c>
      <c r="K882" s="54"/>
      <c r="L882" s="55" t="str">
        <f t="shared" si="317"/>
        <v/>
      </c>
      <c r="M882" s="67" t="str">
        <f>IF(K882="","",VLOOKUP(K882,DISCIPLINE!$A$2:$C$845,2,))</f>
        <v/>
      </c>
      <c r="N882" s="55" t="str">
        <f t="shared" si="318"/>
        <v/>
      </c>
      <c r="O882" s="67" t="str">
        <f>IF(M882="","",VLOOKUP(M882,DISCIPLINE!$A$2:$C$845,2,))</f>
        <v/>
      </c>
      <c r="P882" s="67" t="str">
        <f t="shared" si="327"/>
        <v/>
      </c>
      <c r="Q882" s="57"/>
      <c r="R882" s="67" t="str">
        <f t="shared" si="319"/>
        <v/>
      </c>
      <c r="S882" s="79" t="str">
        <f>IF(Q882="","",VLOOKUP(Q882,'[1]ACTIVITY &amp; DISCIPLINE CODE'!$F$3:$I$1862,2,))</f>
        <v/>
      </c>
      <c r="T882" s="67" t="str">
        <f t="shared" si="337"/>
        <v/>
      </c>
      <c r="U882" s="67" t="str">
        <f>IF(Q882="","",VLOOKUP(Q882,'[1]ACTIVITY &amp; DISCIPLINE CODE'!$F$3:$I$1862,3,))</f>
        <v/>
      </c>
      <c r="V882" s="67" t="str">
        <f t="shared" si="328"/>
        <v/>
      </c>
      <c r="W882" s="67" t="str">
        <f>IF(Q882="","",VLOOKUP(Q882,'[2]ACTIVITY &amp; DISCIPLINE CODE'!$F$3:$I$1850,4,))</f>
        <v/>
      </c>
      <c r="X882" s="57" t="str">
        <f t="shared" si="329"/>
        <v/>
      </c>
      <c r="Y882" s="34"/>
      <c r="Z882" s="67" t="str">
        <f t="shared" si="338"/>
        <v/>
      </c>
      <c r="AA882" s="67" t="str">
        <f>IF(Y882="","",VLOOKUP(Y882,'DOCUMENT TYPE'!$A$7:$C$837,2,))</f>
        <v/>
      </c>
      <c r="AB882" s="67" t="str">
        <f t="shared" si="339"/>
        <v/>
      </c>
      <c r="AC882" s="67" t="str">
        <f>IF(Y882="","",VLOOKUP(Y882,'DOCUMENT TYPE'!$A$7:$C$837,3,))</f>
        <v/>
      </c>
      <c r="AD882" s="67" t="str">
        <f t="shared" si="330"/>
        <v/>
      </c>
      <c r="AE882" s="54"/>
      <c r="AF882" s="55" t="str">
        <f t="shared" si="340"/>
        <v/>
      </c>
      <c r="AG882" s="67" t="str">
        <f>IF(AE882="","",VLOOKUP(AE882,DISCIPLINE!$A$2:$C$845,2,))</f>
        <v/>
      </c>
      <c r="AH882" s="57" t="str">
        <f t="shared" si="331"/>
        <v/>
      </c>
      <c r="AI882" s="57"/>
      <c r="AJ882" s="57" t="str">
        <f t="shared" si="332"/>
        <v/>
      </c>
      <c r="AK882" s="57"/>
      <c r="AL882" s="57" t="str">
        <f t="shared" si="333"/>
        <v/>
      </c>
      <c r="AM882" s="57"/>
      <c r="AN882" s="57" t="str">
        <f t="shared" si="334"/>
        <v/>
      </c>
      <c r="AO882" s="57"/>
      <c r="AP882" s="25"/>
      <c r="AQ882" s="23" t="str">
        <f t="shared" si="335"/>
        <v>Missing input data</v>
      </c>
      <c r="AR882" s="23" t="str">
        <f t="shared" si="336"/>
        <v>Missing input data</v>
      </c>
      <c r="AS882" s="25"/>
      <c r="AT882" s="23" t="str">
        <f t="shared" si="320"/>
        <v>Missing input data</v>
      </c>
      <c r="AU882" s="23" t="str">
        <f t="shared" si="321"/>
        <v>Missing input data</v>
      </c>
      <c r="AV882" s="25"/>
    </row>
    <row r="883" spans="1:48">
      <c r="A883" s="56"/>
      <c r="B883" s="67" t="str">
        <f t="shared" si="322"/>
        <v/>
      </c>
      <c r="C883" s="57"/>
      <c r="D883" s="67" t="str">
        <f t="shared" si="323"/>
        <v/>
      </c>
      <c r="E883" s="54"/>
      <c r="F883" s="51" t="str">
        <f t="shared" si="324"/>
        <v/>
      </c>
      <c r="G883" s="54"/>
      <c r="H883" s="67" t="str">
        <f t="shared" si="325"/>
        <v/>
      </c>
      <c r="I883" s="54" t="str">
        <f>IF(G883="","",VLOOKUP(G883,'LEVEL-SYSTEM'!$A$2:$B$849,2,))</f>
        <v/>
      </c>
      <c r="J883" s="67" t="str">
        <f t="shared" si="326"/>
        <v/>
      </c>
      <c r="K883" s="54"/>
      <c r="L883" s="55" t="str">
        <f t="shared" si="317"/>
        <v/>
      </c>
      <c r="M883" s="67" t="str">
        <f>IF(K883="","",VLOOKUP(K883,DISCIPLINE!$A$2:$C$845,2,))</f>
        <v/>
      </c>
      <c r="N883" s="55" t="str">
        <f t="shared" si="318"/>
        <v/>
      </c>
      <c r="O883" s="67" t="str">
        <f>IF(M883="","",VLOOKUP(M883,DISCIPLINE!$A$2:$C$845,2,))</f>
        <v/>
      </c>
      <c r="P883" s="67" t="str">
        <f t="shared" si="327"/>
        <v/>
      </c>
      <c r="Q883" s="57"/>
      <c r="R883" s="67" t="str">
        <f t="shared" si="319"/>
        <v/>
      </c>
      <c r="S883" s="79" t="str">
        <f>IF(Q883="","",VLOOKUP(Q883,'[1]ACTIVITY &amp; DISCIPLINE CODE'!$F$3:$I$1862,2,))</f>
        <v/>
      </c>
      <c r="T883" s="67" t="str">
        <f t="shared" si="337"/>
        <v/>
      </c>
      <c r="U883" s="67" t="str">
        <f>IF(Q883="","",VLOOKUP(Q883,'[1]ACTIVITY &amp; DISCIPLINE CODE'!$F$3:$I$1862,3,))</f>
        <v/>
      </c>
      <c r="V883" s="67" t="str">
        <f t="shared" si="328"/>
        <v/>
      </c>
      <c r="W883" s="67" t="str">
        <f>IF(Q883="","",VLOOKUP(Q883,'[2]ACTIVITY &amp; DISCIPLINE CODE'!$F$3:$I$1850,4,))</f>
        <v/>
      </c>
      <c r="X883" s="57" t="str">
        <f t="shared" si="329"/>
        <v/>
      </c>
      <c r="Y883" s="34"/>
      <c r="Z883" s="67" t="str">
        <f t="shared" si="338"/>
        <v/>
      </c>
      <c r="AA883" s="67" t="str">
        <f>IF(Y883="","",VLOOKUP(Y883,'DOCUMENT TYPE'!$A$7:$C$837,2,))</f>
        <v/>
      </c>
      <c r="AB883" s="67" t="str">
        <f t="shared" si="339"/>
        <v/>
      </c>
      <c r="AC883" s="67" t="str">
        <f>IF(Y883="","",VLOOKUP(Y883,'DOCUMENT TYPE'!$A$7:$C$837,3,))</f>
        <v/>
      </c>
      <c r="AD883" s="67" t="str">
        <f t="shared" si="330"/>
        <v/>
      </c>
      <c r="AE883" s="54"/>
      <c r="AF883" s="55" t="str">
        <f t="shared" si="340"/>
        <v/>
      </c>
      <c r="AG883" s="67" t="str">
        <f>IF(AE883="","",VLOOKUP(AE883,DISCIPLINE!$A$2:$C$845,2,))</f>
        <v/>
      </c>
      <c r="AH883" s="57" t="str">
        <f t="shared" si="331"/>
        <v/>
      </c>
      <c r="AI883" s="57"/>
      <c r="AJ883" s="57" t="str">
        <f t="shared" si="332"/>
        <v/>
      </c>
      <c r="AK883" s="57"/>
      <c r="AL883" s="57" t="str">
        <f t="shared" si="333"/>
        <v/>
      </c>
      <c r="AM883" s="57"/>
      <c r="AN883" s="57" t="str">
        <f t="shared" si="334"/>
        <v/>
      </c>
      <c r="AO883" s="57"/>
      <c r="AP883" s="25"/>
      <c r="AQ883" s="23" t="str">
        <f t="shared" si="335"/>
        <v>Missing input data</v>
      </c>
      <c r="AR883" s="23" t="str">
        <f t="shared" si="336"/>
        <v>Missing input data</v>
      </c>
      <c r="AS883" s="25"/>
      <c r="AT883" s="23" t="str">
        <f t="shared" si="320"/>
        <v>Missing input data</v>
      </c>
      <c r="AU883" s="23" t="str">
        <f t="shared" si="321"/>
        <v>Missing input data</v>
      </c>
      <c r="AV883" s="25"/>
    </row>
    <row r="884" spans="1:48">
      <c r="A884" s="56"/>
      <c r="B884" s="67" t="str">
        <f t="shared" si="322"/>
        <v/>
      </c>
      <c r="C884" s="57"/>
      <c r="D884" s="67" t="str">
        <f t="shared" si="323"/>
        <v/>
      </c>
      <c r="E884" s="54"/>
      <c r="F884" s="51" t="str">
        <f t="shared" si="324"/>
        <v/>
      </c>
      <c r="G884" s="54"/>
      <c r="H884" s="67" t="str">
        <f t="shared" si="325"/>
        <v/>
      </c>
      <c r="I884" s="54" t="str">
        <f>IF(G884="","",VLOOKUP(G884,'LEVEL-SYSTEM'!$A$2:$B$849,2,))</f>
        <v/>
      </c>
      <c r="J884" s="67" t="str">
        <f t="shared" si="326"/>
        <v/>
      </c>
      <c r="K884" s="54"/>
      <c r="L884" s="55" t="str">
        <f t="shared" si="317"/>
        <v/>
      </c>
      <c r="M884" s="67" t="str">
        <f>IF(K884="","",VLOOKUP(K884,DISCIPLINE!$A$2:$C$845,2,))</f>
        <v/>
      </c>
      <c r="N884" s="55" t="str">
        <f t="shared" si="318"/>
        <v/>
      </c>
      <c r="O884" s="67" t="str">
        <f>IF(M884="","",VLOOKUP(M884,DISCIPLINE!$A$2:$C$845,2,))</f>
        <v/>
      </c>
      <c r="P884" s="67" t="str">
        <f t="shared" si="327"/>
        <v/>
      </c>
      <c r="Q884" s="57"/>
      <c r="R884" s="67" t="str">
        <f t="shared" si="319"/>
        <v/>
      </c>
      <c r="S884" s="79" t="str">
        <f>IF(Q884="","",VLOOKUP(Q884,'[1]ACTIVITY &amp; DISCIPLINE CODE'!$F$3:$I$1862,2,))</f>
        <v/>
      </c>
      <c r="T884" s="67" t="str">
        <f t="shared" si="337"/>
        <v/>
      </c>
      <c r="U884" s="67" t="str">
        <f>IF(Q884="","",VLOOKUP(Q884,'[1]ACTIVITY &amp; DISCIPLINE CODE'!$F$3:$I$1862,3,))</f>
        <v/>
      </c>
      <c r="V884" s="67" t="str">
        <f t="shared" si="328"/>
        <v/>
      </c>
      <c r="W884" s="67" t="str">
        <f>IF(Q884="","",VLOOKUP(Q884,'[2]ACTIVITY &amp; DISCIPLINE CODE'!$F$3:$I$1850,4,))</f>
        <v/>
      </c>
      <c r="X884" s="57" t="str">
        <f t="shared" si="329"/>
        <v/>
      </c>
      <c r="Y884" s="34"/>
      <c r="Z884" s="67" t="str">
        <f t="shared" si="338"/>
        <v/>
      </c>
      <c r="AA884" s="67" t="str">
        <f>IF(Y884="","",VLOOKUP(Y884,'DOCUMENT TYPE'!$A$7:$C$837,2,))</f>
        <v/>
      </c>
      <c r="AB884" s="67" t="str">
        <f t="shared" si="339"/>
        <v/>
      </c>
      <c r="AC884" s="67" t="str">
        <f>IF(Y884="","",VLOOKUP(Y884,'DOCUMENT TYPE'!$A$7:$C$837,3,))</f>
        <v/>
      </c>
      <c r="AD884" s="67" t="str">
        <f t="shared" si="330"/>
        <v/>
      </c>
      <c r="AE884" s="54"/>
      <c r="AF884" s="55" t="str">
        <f t="shared" si="340"/>
        <v/>
      </c>
      <c r="AG884" s="67" t="str">
        <f>IF(AE884="","",VLOOKUP(AE884,DISCIPLINE!$A$2:$C$845,2,))</f>
        <v/>
      </c>
      <c r="AH884" s="57" t="str">
        <f t="shared" si="331"/>
        <v/>
      </c>
      <c r="AI884" s="57"/>
      <c r="AJ884" s="57" t="str">
        <f t="shared" si="332"/>
        <v/>
      </c>
      <c r="AK884" s="57"/>
      <c r="AL884" s="57" t="str">
        <f t="shared" si="333"/>
        <v/>
      </c>
      <c r="AM884" s="57"/>
      <c r="AN884" s="57" t="str">
        <f t="shared" si="334"/>
        <v/>
      </c>
      <c r="AO884" s="57"/>
      <c r="AP884" s="25"/>
      <c r="AQ884" s="23" t="str">
        <f t="shared" si="335"/>
        <v>Missing input data</v>
      </c>
      <c r="AR884" s="23" t="str">
        <f t="shared" si="336"/>
        <v>Missing input data</v>
      </c>
      <c r="AS884" s="25"/>
      <c r="AT884" s="23" t="str">
        <f t="shared" si="320"/>
        <v>Missing input data</v>
      </c>
      <c r="AU884" s="23" t="str">
        <f t="shared" si="321"/>
        <v>Missing input data</v>
      </c>
      <c r="AV884" s="25"/>
    </row>
    <row r="885" spans="1:48">
      <c r="A885" s="56"/>
      <c r="B885" s="67" t="str">
        <f t="shared" si="322"/>
        <v/>
      </c>
      <c r="C885" s="57"/>
      <c r="D885" s="67" t="str">
        <f t="shared" si="323"/>
        <v/>
      </c>
      <c r="E885" s="54"/>
      <c r="F885" s="51" t="str">
        <f t="shared" si="324"/>
        <v/>
      </c>
      <c r="G885" s="54"/>
      <c r="H885" s="67" t="str">
        <f t="shared" si="325"/>
        <v/>
      </c>
      <c r="I885" s="54" t="str">
        <f>IF(G885="","",VLOOKUP(G885,'LEVEL-SYSTEM'!$A$2:$B$849,2,))</f>
        <v/>
      </c>
      <c r="J885" s="67" t="str">
        <f t="shared" si="326"/>
        <v/>
      </c>
      <c r="K885" s="54"/>
      <c r="L885" s="55" t="str">
        <f t="shared" si="317"/>
        <v/>
      </c>
      <c r="M885" s="67" t="str">
        <f>IF(K885="","",VLOOKUP(K885,DISCIPLINE!$A$2:$C$845,2,))</f>
        <v/>
      </c>
      <c r="N885" s="55" t="str">
        <f t="shared" si="318"/>
        <v/>
      </c>
      <c r="O885" s="67" t="str">
        <f>IF(M885="","",VLOOKUP(M885,DISCIPLINE!$A$2:$C$845,2,))</f>
        <v/>
      </c>
      <c r="P885" s="67" t="str">
        <f t="shared" si="327"/>
        <v/>
      </c>
      <c r="Q885" s="57"/>
      <c r="R885" s="67" t="str">
        <f t="shared" si="319"/>
        <v/>
      </c>
      <c r="S885" s="79" t="str">
        <f>IF(Q885="","",VLOOKUP(Q885,'[1]ACTIVITY &amp; DISCIPLINE CODE'!$F$3:$I$1862,2,))</f>
        <v/>
      </c>
      <c r="T885" s="67" t="str">
        <f t="shared" si="337"/>
        <v/>
      </c>
      <c r="U885" s="67" t="str">
        <f>IF(Q885="","",VLOOKUP(Q885,'[1]ACTIVITY &amp; DISCIPLINE CODE'!$F$3:$I$1862,3,))</f>
        <v/>
      </c>
      <c r="V885" s="67" t="str">
        <f t="shared" si="328"/>
        <v/>
      </c>
      <c r="W885" s="67" t="str">
        <f>IF(Q885="","",VLOOKUP(Q885,'[2]ACTIVITY &amp; DISCIPLINE CODE'!$F$3:$I$1850,4,))</f>
        <v/>
      </c>
      <c r="X885" s="57" t="str">
        <f t="shared" si="329"/>
        <v/>
      </c>
      <c r="Y885" s="34"/>
      <c r="Z885" s="67" t="str">
        <f t="shared" si="338"/>
        <v/>
      </c>
      <c r="AA885" s="67" t="str">
        <f>IF(Y885="","",VLOOKUP(Y885,'DOCUMENT TYPE'!$A$7:$C$837,2,))</f>
        <v/>
      </c>
      <c r="AB885" s="67" t="str">
        <f t="shared" si="339"/>
        <v/>
      </c>
      <c r="AC885" s="67" t="str">
        <f>IF(Y885="","",VLOOKUP(Y885,'DOCUMENT TYPE'!$A$7:$C$837,3,))</f>
        <v/>
      </c>
      <c r="AD885" s="67" t="str">
        <f t="shared" si="330"/>
        <v/>
      </c>
      <c r="AE885" s="54"/>
      <c r="AF885" s="55" t="str">
        <f t="shared" si="340"/>
        <v/>
      </c>
      <c r="AG885" s="67" t="str">
        <f>IF(AE885="","",VLOOKUP(AE885,DISCIPLINE!$A$2:$C$845,2,))</f>
        <v/>
      </c>
      <c r="AH885" s="57" t="str">
        <f t="shared" si="331"/>
        <v/>
      </c>
      <c r="AI885" s="57"/>
      <c r="AJ885" s="57" t="str">
        <f t="shared" si="332"/>
        <v/>
      </c>
      <c r="AK885" s="57"/>
      <c r="AL885" s="57" t="str">
        <f t="shared" si="333"/>
        <v/>
      </c>
      <c r="AM885" s="57"/>
      <c r="AN885" s="57" t="str">
        <f t="shared" si="334"/>
        <v/>
      </c>
      <c r="AO885" s="57"/>
      <c r="AP885" s="25"/>
      <c r="AQ885" s="23" t="str">
        <f t="shared" si="335"/>
        <v>Missing input data</v>
      </c>
      <c r="AR885" s="23" t="str">
        <f t="shared" si="336"/>
        <v>Missing input data</v>
      </c>
      <c r="AS885" s="25"/>
      <c r="AT885" s="23" t="str">
        <f t="shared" si="320"/>
        <v>Missing input data</v>
      </c>
      <c r="AU885" s="23" t="str">
        <f t="shared" si="321"/>
        <v>Missing input data</v>
      </c>
      <c r="AV885" s="25"/>
    </row>
    <row r="886" spans="1:48">
      <c r="A886" s="56"/>
      <c r="B886" s="67" t="str">
        <f t="shared" si="322"/>
        <v/>
      </c>
      <c r="C886" s="57"/>
      <c r="D886" s="67" t="str">
        <f t="shared" si="323"/>
        <v/>
      </c>
      <c r="E886" s="54"/>
      <c r="F886" s="51" t="str">
        <f t="shared" si="324"/>
        <v/>
      </c>
      <c r="G886" s="54"/>
      <c r="H886" s="67" t="str">
        <f t="shared" si="325"/>
        <v/>
      </c>
      <c r="I886" s="54" t="str">
        <f>IF(G886="","",VLOOKUP(G886,'LEVEL-SYSTEM'!$A$2:$B$849,2,))</f>
        <v/>
      </c>
      <c r="J886" s="67" t="str">
        <f t="shared" si="326"/>
        <v/>
      </c>
      <c r="K886" s="54"/>
      <c r="L886" s="55" t="str">
        <f t="shared" si="317"/>
        <v/>
      </c>
      <c r="M886" s="67" t="str">
        <f>IF(K886="","",VLOOKUP(K886,DISCIPLINE!$A$2:$C$845,2,))</f>
        <v/>
      </c>
      <c r="N886" s="55" t="str">
        <f t="shared" si="318"/>
        <v/>
      </c>
      <c r="O886" s="67" t="str">
        <f>IF(M886="","",VLOOKUP(M886,DISCIPLINE!$A$2:$C$845,2,))</f>
        <v/>
      </c>
      <c r="P886" s="67" t="str">
        <f t="shared" si="327"/>
        <v/>
      </c>
      <c r="Q886" s="57"/>
      <c r="R886" s="67" t="str">
        <f t="shared" si="319"/>
        <v/>
      </c>
      <c r="S886" s="79" t="str">
        <f>IF(Q886="","",VLOOKUP(Q886,'[1]ACTIVITY &amp; DISCIPLINE CODE'!$F$3:$I$1862,2,))</f>
        <v/>
      </c>
      <c r="T886" s="67" t="str">
        <f t="shared" si="337"/>
        <v/>
      </c>
      <c r="U886" s="67" t="str">
        <f>IF(Q886="","",VLOOKUP(Q886,'[1]ACTIVITY &amp; DISCIPLINE CODE'!$F$3:$I$1862,3,))</f>
        <v/>
      </c>
      <c r="V886" s="67" t="str">
        <f t="shared" si="328"/>
        <v/>
      </c>
      <c r="W886" s="67" t="str">
        <f>IF(Q886="","",VLOOKUP(Q886,'[2]ACTIVITY &amp; DISCIPLINE CODE'!$F$3:$I$1850,4,))</f>
        <v/>
      </c>
      <c r="X886" s="57" t="str">
        <f t="shared" si="329"/>
        <v/>
      </c>
      <c r="Y886" s="34"/>
      <c r="Z886" s="67" t="str">
        <f t="shared" si="338"/>
        <v/>
      </c>
      <c r="AA886" s="67" t="str">
        <f>IF(Y886="","",VLOOKUP(Y886,'DOCUMENT TYPE'!$A$7:$C$837,2,))</f>
        <v/>
      </c>
      <c r="AB886" s="67" t="str">
        <f t="shared" si="339"/>
        <v/>
      </c>
      <c r="AC886" s="67" t="str">
        <f>IF(Y886="","",VLOOKUP(Y886,'DOCUMENT TYPE'!$A$7:$C$837,3,))</f>
        <v/>
      </c>
      <c r="AD886" s="67" t="str">
        <f t="shared" si="330"/>
        <v/>
      </c>
      <c r="AE886" s="54"/>
      <c r="AF886" s="55" t="str">
        <f t="shared" si="340"/>
        <v/>
      </c>
      <c r="AG886" s="67" t="str">
        <f>IF(AE886="","",VLOOKUP(AE886,DISCIPLINE!$A$2:$C$845,2,))</f>
        <v/>
      </c>
      <c r="AH886" s="57" t="str">
        <f t="shared" si="331"/>
        <v/>
      </c>
      <c r="AI886" s="57"/>
      <c r="AJ886" s="57" t="str">
        <f t="shared" si="332"/>
        <v/>
      </c>
      <c r="AK886" s="57"/>
      <c r="AL886" s="57" t="str">
        <f t="shared" si="333"/>
        <v/>
      </c>
      <c r="AM886" s="57"/>
      <c r="AN886" s="57" t="str">
        <f t="shared" si="334"/>
        <v/>
      </c>
      <c r="AO886" s="57"/>
      <c r="AP886" s="25"/>
      <c r="AQ886" s="23" t="str">
        <f t="shared" si="335"/>
        <v>Missing input data</v>
      </c>
      <c r="AR886" s="23" t="str">
        <f t="shared" si="336"/>
        <v>Missing input data</v>
      </c>
      <c r="AS886" s="25"/>
      <c r="AT886" s="23" t="str">
        <f t="shared" si="320"/>
        <v>Missing input data</v>
      </c>
      <c r="AU886" s="23" t="str">
        <f t="shared" si="321"/>
        <v>Missing input data</v>
      </c>
      <c r="AV886" s="25"/>
    </row>
    <row r="887" spans="1:48">
      <c r="A887" s="56"/>
      <c r="B887" s="67" t="str">
        <f t="shared" si="322"/>
        <v/>
      </c>
      <c r="C887" s="57"/>
      <c r="D887" s="67" t="str">
        <f t="shared" si="323"/>
        <v/>
      </c>
      <c r="E887" s="54"/>
      <c r="F887" s="51" t="str">
        <f t="shared" si="324"/>
        <v/>
      </c>
      <c r="G887" s="54"/>
      <c r="H887" s="67" t="str">
        <f t="shared" si="325"/>
        <v/>
      </c>
      <c r="I887" s="54" t="str">
        <f>IF(G887="","",VLOOKUP(G887,'LEVEL-SYSTEM'!$A$2:$B$849,2,))</f>
        <v/>
      </c>
      <c r="J887" s="67" t="str">
        <f t="shared" si="326"/>
        <v/>
      </c>
      <c r="K887" s="54"/>
      <c r="L887" s="55" t="str">
        <f t="shared" si="317"/>
        <v/>
      </c>
      <c r="M887" s="67" t="str">
        <f>IF(K887="","",VLOOKUP(K887,DISCIPLINE!$A$2:$C$845,2,))</f>
        <v/>
      </c>
      <c r="N887" s="55" t="str">
        <f t="shared" si="318"/>
        <v/>
      </c>
      <c r="O887" s="67" t="str">
        <f>IF(M887="","",VLOOKUP(M887,DISCIPLINE!$A$2:$C$845,2,))</f>
        <v/>
      </c>
      <c r="P887" s="67" t="str">
        <f t="shared" si="327"/>
        <v/>
      </c>
      <c r="Q887" s="57"/>
      <c r="R887" s="67" t="str">
        <f t="shared" si="319"/>
        <v/>
      </c>
      <c r="S887" s="79" t="str">
        <f>IF(Q887="","",VLOOKUP(Q887,'[1]ACTIVITY &amp; DISCIPLINE CODE'!$F$3:$I$1862,2,))</f>
        <v/>
      </c>
      <c r="T887" s="67" t="str">
        <f t="shared" si="337"/>
        <v/>
      </c>
      <c r="U887" s="67" t="str">
        <f>IF(Q887="","",VLOOKUP(Q887,'[1]ACTIVITY &amp; DISCIPLINE CODE'!$F$3:$I$1862,3,))</f>
        <v/>
      </c>
      <c r="V887" s="67" t="str">
        <f t="shared" si="328"/>
        <v/>
      </c>
      <c r="W887" s="67" t="str">
        <f>IF(Q887="","",VLOOKUP(Q887,'[2]ACTIVITY &amp; DISCIPLINE CODE'!$F$3:$I$1850,4,))</f>
        <v/>
      </c>
      <c r="X887" s="57" t="str">
        <f t="shared" si="329"/>
        <v/>
      </c>
      <c r="Y887" s="34"/>
      <c r="Z887" s="67" t="str">
        <f t="shared" si="338"/>
        <v/>
      </c>
      <c r="AA887" s="67" t="str">
        <f>IF(Y887="","",VLOOKUP(Y887,'DOCUMENT TYPE'!$A$7:$C$837,2,))</f>
        <v/>
      </c>
      <c r="AB887" s="67" t="str">
        <f t="shared" si="339"/>
        <v/>
      </c>
      <c r="AC887" s="67" t="str">
        <f>IF(Y887="","",VLOOKUP(Y887,'DOCUMENT TYPE'!$A$7:$C$837,3,))</f>
        <v/>
      </c>
      <c r="AD887" s="67" t="str">
        <f t="shared" si="330"/>
        <v/>
      </c>
      <c r="AE887" s="54"/>
      <c r="AF887" s="55" t="str">
        <f t="shared" si="340"/>
        <v/>
      </c>
      <c r="AG887" s="67" t="str">
        <f>IF(AE887="","",VLOOKUP(AE887,DISCIPLINE!$A$2:$C$845,2,))</f>
        <v/>
      </c>
      <c r="AH887" s="57" t="str">
        <f t="shared" si="331"/>
        <v/>
      </c>
      <c r="AI887" s="57"/>
      <c r="AJ887" s="57" t="str">
        <f t="shared" si="332"/>
        <v/>
      </c>
      <c r="AK887" s="57"/>
      <c r="AL887" s="57" t="str">
        <f t="shared" si="333"/>
        <v/>
      </c>
      <c r="AM887" s="57"/>
      <c r="AN887" s="57" t="str">
        <f t="shared" si="334"/>
        <v/>
      </c>
      <c r="AO887" s="57"/>
      <c r="AP887" s="25"/>
      <c r="AQ887" s="23" t="str">
        <f t="shared" si="335"/>
        <v>Missing input data</v>
      </c>
      <c r="AR887" s="23" t="str">
        <f t="shared" si="336"/>
        <v>Missing input data</v>
      </c>
      <c r="AS887" s="25"/>
      <c r="AT887" s="23" t="str">
        <f t="shared" si="320"/>
        <v>Missing input data</v>
      </c>
      <c r="AU887" s="23" t="str">
        <f t="shared" si="321"/>
        <v>Missing input data</v>
      </c>
      <c r="AV887" s="25"/>
    </row>
    <row r="888" spans="1:48">
      <c r="A888" s="56"/>
      <c r="B888" s="67" t="str">
        <f t="shared" si="322"/>
        <v/>
      </c>
      <c r="C888" s="57"/>
      <c r="D888" s="67" t="str">
        <f t="shared" si="323"/>
        <v/>
      </c>
      <c r="E888" s="54"/>
      <c r="F888" s="51" t="str">
        <f t="shared" si="324"/>
        <v/>
      </c>
      <c r="G888" s="54"/>
      <c r="H888" s="67" t="str">
        <f t="shared" si="325"/>
        <v/>
      </c>
      <c r="I888" s="54" t="str">
        <f>IF(G888="","",VLOOKUP(G888,'LEVEL-SYSTEM'!$A$2:$B$849,2,))</f>
        <v/>
      </c>
      <c r="J888" s="67" t="str">
        <f t="shared" si="326"/>
        <v/>
      </c>
      <c r="K888" s="54"/>
      <c r="L888" s="55" t="str">
        <f t="shared" si="317"/>
        <v/>
      </c>
      <c r="M888" s="67" t="str">
        <f>IF(K888="","",VLOOKUP(K888,DISCIPLINE!$A$2:$C$845,2,))</f>
        <v/>
      </c>
      <c r="N888" s="55" t="str">
        <f t="shared" si="318"/>
        <v/>
      </c>
      <c r="O888" s="67" t="str">
        <f>IF(M888="","",VLOOKUP(M888,DISCIPLINE!$A$2:$C$845,2,))</f>
        <v/>
      </c>
      <c r="P888" s="67" t="str">
        <f t="shared" si="327"/>
        <v/>
      </c>
      <c r="Q888" s="57"/>
      <c r="R888" s="67" t="str">
        <f t="shared" si="319"/>
        <v/>
      </c>
      <c r="S888" s="79" t="str">
        <f>IF(Q888="","",VLOOKUP(Q888,'[1]ACTIVITY &amp; DISCIPLINE CODE'!$F$3:$I$1862,2,))</f>
        <v/>
      </c>
      <c r="T888" s="67" t="str">
        <f t="shared" si="337"/>
        <v/>
      </c>
      <c r="U888" s="67" t="str">
        <f>IF(Q888="","",VLOOKUP(Q888,'[1]ACTIVITY &amp; DISCIPLINE CODE'!$F$3:$I$1862,3,))</f>
        <v/>
      </c>
      <c r="V888" s="67" t="str">
        <f t="shared" si="328"/>
        <v/>
      </c>
      <c r="W888" s="67" t="str">
        <f>IF(Q888="","",VLOOKUP(Q888,'[2]ACTIVITY &amp; DISCIPLINE CODE'!$F$3:$I$1850,4,))</f>
        <v/>
      </c>
      <c r="X888" s="57" t="str">
        <f t="shared" si="329"/>
        <v/>
      </c>
      <c r="Y888" s="34"/>
      <c r="Z888" s="67" t="str">
        <f t="shared" si="338"/>
        <v/>
      </c>
      <c r="AA888" s="67" t="str">
        <f>IF(Y888="","",VLOOKUP(Y888,'DOCUMENT TYPE'!$A$7:$C$837,2,))</f>
        <v/>
      </c>
      <c r="AB888" s="67" t="str">
        <f t="shared" si="339"/>
        <v/>
      </c>
      <c r="AC888" s="67" t="str">
        <f>IF(Y888="","",VLOOKUP(Y888,'DOCUMENT TYPE'!$A$7:$C$837,3,))</f>
        <v/>
      </c>
      <c r="AD888" s="67" t="str">
        <f t="shared" si="330"/>
        <v/>
      </c>
      <c r="AE888" s="54"/>
      <c r="AF888" s="55" t="str">
        <f t="shared" si="340"/>
        <v/>
      </c>
      <c r="AG888" s="67" t="str">
        <f>IF(AE888="","",VLOOKUP(AE888,DISCIPLINE!$A$2:$C$845,2,))</f>
        <v/>
      </c>
      <c r="AH888" s="57" t="str">
        <f t="shared" si="331"/>
        <v/>
      </c>
      <c r="AI888" s="57"/>
      <c r="AJ888" s="57" t="str">
        <f t="shared" si="332"/>
        <v/>
      </c>
      <c r="AK888" s="57"/>
      <c r="AL888" s="57" t="str">
        <f t="shared" si="333"/>
        <v/>
      </c>
      <c r="AM888" s="57"/>
      <c r="AN888" s="57" t="str">
        <f t="shared" si="334"/>
        <v/>
      </c>
      <c r="AO888" s="57"/>
      <c r="AP888" s="25"/>
      <c r="AQ888" s="23" t="str">
        <f t="shared" si="335"/>
        <v>Missing input data</v>
      </c>
      <c r="AR888" s="23" t="str">
        <f t="shared" si="336"/>
        <v>Missing input data</v>
      </c>
      <c r="AS888" s="25"/>
      <c r="AT888" s="23" t="str">
        <f t="shared" si="320"/>
        <v>Missing input data</v>
      </c>
      <c r="AU888" s="23" t="str">
        <f t="shared" si="321"/>
        <v>Missing input data</v>
      </c>
      <c r="AV888" s="25"/>
    </row>
    <row r="889" spans="1:48">
      <c r="A889" s="56"/>
      <c r="B889" s="67" t="str">
        <f t="shared" si="322"/>
        <v/>
      </c>
      <c r="C889" s="57"/>
      <c r="D889" s="67" t="str">
        <f t="shared" si="323"/>
        <v/>
      </c>
      <c r="E889" s="54"/>
      <c r="F889" s="51" t="str">
        <f t="shared" si="324"/>
        <v/>
      </c>
      <c r="G889" s="54"/>
      <c r="H889" s="67" t="str">
        <f t="shared" si="325"/>
        <v/>
      </c>
      <c r="I889" s="54" t="str">
        <f>IF(G889="","",VLOOKUP(G889,'LEVEL-SYSTEM'!$A$2:$B$849,2,))</f>
        <v/>
      </c>
      <c r="J889" s="67" t="str">
        <f t="shared" si="326"/>
        <v/>
      </c>
      <c r="K889" s="54"/>
      <c r="L889" s="55" t="str">
        <f t="shared" si="317"/>
        <v/>
      </c>
      <c r="M889" s="67" t="str">
        <f>IF(K889="","",VLOOKUP(K889,DISCIPLINE!$A$2:$C$845,2,))</f>
        <v/>
      </c>
      <c r="N889" s="55" t="str">
        <f t="shared" si="318"/>
        <v/>
      </c>
      <c r="O889" s="67" t="str">
        <f>IF(M889="","",VLOOKUP(M889,DISCIPLINE!$A$2:$C$845,2,))</f>
        <v/>
      </c>
      <c r="P889" s="67" t="str">
        <f t="shared" si="327"/>
        <v/>
      </c>
      <c r="Q889" s="57"/>
      <c r="R889" s="67" t="str">
        <f t="shared" si="319"/>
        <v/>
      </c>
      <c r="S889" s="79" t="str">
        <f>IF(Q889="","",VLOOKUP(Q889,'[1]ACTIVITY &amp; DISCIPLINE CODE'!$F$3:$I$1862,2,))</f>
        <v/>
      </c>
      <c r="T889" s="67" t="str">
        <f t="shared" si="337"/>
        <v/>
      </c>
      <c r="U889" s="67" t="str">
        <f>IF(Q889="","",VLOOKUP(Q889,'[1]ACTIVITY &amp; DISCIPLINE CODE'!$F$3:$I$1862,3,))</f>
        <v/>
      </c>
      <c r="V889" s="67" t="str">
        <f t="shared" si="328"/>
        <v/>
      </c>
      <c r="W889" s="67" t="str">
        <f>IF(Q889="","",VLOOKUP(Q889,'[2]ACTIVITY &amp; DISCIPLINE CODE'!$F$3:$I$1850,4,))</f>
        <v/>
      </c>
      <c r="X889" s="57" t="str">
        <f t="shared" si="329"/>
        <v/>
      </c>
      <c r="Y889" s="34"/>
      <c r="Z889" s="67" t="str">
        <f t="shared" si="338"/>
        <v/>
      </c>
      <c r="AA889" s="67" t="str">
        <f>IF(Y889="","",VLOOKUP(Y889,'DOCUMENT TYPE'!$A$7:$C$837,2,))</f>
        <v/>
      </c>
      <c r="AB889" s="67" t="str">
        <f t="shared" si="339"/>
        <v/>
      </c>
      <c r="AC889" s="67" t="str">
        <f>IF(Y889="","",VLOOKUP(Y889,'DOCUMENT TYPE'!$A$7:$C$837,3,))</f>
        <v/>
      </c>
      <c r="AD889" s="67" t="str">
        <f t="shared" si="330"/>
        <v/>
      </c>
      <c r="AE889" s="54"/>
      <c r="AF889" s="55" t="str">
        <f t="shared" si="340"/>
        <v/>
      </c>
      <c r="AG889" s="67" t="str">
        <f>IF(AE889="","",VLOOKUP(AE889,DISCIPLINE!$A$2:$C$845,2,))</f>
        <v/>
      </c>
      <c r="AH889" s="57" t="str">
        <f t="shared" si="331"/>
        <v/>
      </c>
      <c r="AI889" s="57"/>
      <c r="AJ889" s="57" t="str">
        <f t="shared" si="332"/>
        <v/>
      </c>
      <c r="AK889" s="57"/>
      <c r="AL889" s="57" t="str">
        <f t="shared" si="333"/>
        <v/>
      </c>
      <c r="AM889" s="57"/>
      <c r="AN889" s="57" t="str">
        <f t="shared" si="334"/>
        <v/>
      </c>
      <c r="AO889" s="57"/>
      <c r="AP889" s="25"/>
      <c r="AQ889" s="23" t="str">
        <f t="shared" si="335"/>
        <v>Missing input data</v>
      </c>
      <c r="AR889" s="23" t="str">
        <f t="shared" si="336"/>
        <v>Missing input data</v>
      </c>
      <c r="AS889" s="25"/>
      <c r="AT889" s="23" t="str">
        <f t="shared" si="320"/>
        <v>Missing input data</v>
      </c>
      <c r="AU889" s="23" t="str">
        <f t="shared" si="321"/>
        <v>Missing input data</v>
      </c>
      <c r="AV889" s="25"/>
    </row>
    <row r="890" spans="1:48">
      <c r="A890" s="56"/>
      <c r="B890" s="67" t="str">
        <f t="shared" si="322"/>
        <v/>
      </c>
      <c r="C890" s="57"/>
      <c r="D890" s="67" t="str">
        <f t="shared" si="323"/>
        <v/>
      </c>
      <c r="E890" s="54"/>
      <c r="F890" s="51" t="str">
        <f t="shared" si="324"/>
        <v/>
      </c>
      <c r="G890" s="54"/>
      <c r="H890" s="67" t="str">
        <f t="shared" si="325"/>
        <v/>
      </c>
      <c r="I890" s="54" t="str">
        <f>IF(G890="","",VLOOKUP(G890,'LEVEL-SYSTEM'!$A$2:$B$849,2,))</f>
        <v/>
      </c>
      <c r="J890" s="67" t="str">
        <f t="shared" si="326"/>
        <v/>
      </c>
      <c r="K890" s="54"/>
      <c r="L890" s="55" t="str">
        <f t="shared" si="317"/>
        <v/>
      </c>
      <c r="M890" s="67" t="str">
        <f>IF(K890="","",VLOOKUP(K890,DISCIPLINE!$A$2:$C$845,2,))</f>
        <v/>
      </c>
      <c r="N890" s="55" t="str">
        <f t="shared" si="318"/>
        <v/>
      </c>
      <c r="O890" s="67" t="str">
        <f>IF(M890="","",VLOOKUP(M890,DISCIPLINE!$A$2:$C$845,2,))</f>
        <v/>
      </c>
      <c r="P890" s="67" t="str">
        <f t="shared" si="327"/>
        <v/>
      </c>
      <c r="Q890" s="57"/>
      <c r="R890" s="67" t="str">
        <f t="shared" si="319"/>
        <v/>
      </c>
      <c r="S890" s="79" t="str">
        <f>IF(Q890="","",VLOOKUP(Q890,'[1]ACTIVITY &amp; DISCIPLINE CODE'!$F$3:$I$1862,2,))</f>
        <v/>
      </c>
      <c r="T890" s="67" t="str">
        <f t="shared" si="337"/>
        <v/>
      </c>
      <c r="U890" s="67" t="str">
        <f>IF(Q890="","",VLOOKUP(Q890,'[1]ACTIVITY &amp; DISCIPLINE CODE'!$F$3:$I$1862,3,))</f>
        <v/>
      </c>
      <c r="V890" s="67" t="str">
        <f t="shared" si="328"/>
        <v/>
      </c>
      <c r="W890" s="67" t="str">
        <f>IF(Q890="","",VLOOKUP(Q890,'[2]ACTIVITY &amp; DISCIPLINE CODE'!$F$3:$I$1850,4,))</f>
        <v/>
      </c>
      <c r="X890" s="57" t="str">
        <f t="shared" si="329"/>
        <v/>
      </c>
      <c r="Y890" s="34"/>
      <c r="Z890" s="67" t="str">
        <f t="shared" si="338"/>
        <v/>
      </c>
      <c r="AA890" s="67" t="str">
        <f>IF(Y890="","",VLOOKUP(Y890,'DOCUMENT TYPE'!$A$7:$C$837,2,))</f>
        <v/>
      </c>
      <c r="AB890" s="67" t="str">
        <f t="shared" si="339"/>
        <v/>
      </c>
      <c r="AC890" s="67" t="str">
        <f>IF(Y890="","",VLOOKUP(Y890,'DOCUMENT TYPE'!$A$7:$C$837,3,))</f>
        <v/>
      </c>
      <c r="AD890" s="67" t="str">
        <f t="shared" si="330"/>
        <v/>
      </c>
      <c r="AE890" s="54"/>
      <c r="AF890" s="55" t="str">
        <f t="shared" si="340"/>
        <v/>
      </c>
      <c r="AG890" s="67" t="str">
        <f>IF(AE890="","",VLOOKUP(AE890,DISCIPLINE!$A$2:$C$845,2,))</f>
        <v/>
      </c>
      <c r="AH890" s="57" t="str">
        <f t="shared" si="331"/>
        <v/>
      </c>
      <c r="AI890" s="57"/>
      <c r="AJ890" s="57" t="str">
        <f t="shared" si="332"/>
        <v/>
      </c>
      <c r="AK890" s="57"/>
      <c r="AL890" s="57" t="str">
        <f t="shared" si="333"/>
        <v/>
      </c>
      <c r="AM890" s="57"/>
      <c r="AN890" s="57" t="str">
        <f t="shared" si="334"/>
        <v/>
      </c>
      <c r="AO890" s="57"/>
      <c r="AP890" s="25"/>
      <c r="AQ890" s="23" t="str">
        <f t="shared" si="335"/>
        <v>Missing input data</v>
      </c>
      <c r="AR890" s="23" t="str">
        <f t="shared" si="336"/>
        <v>Missing input data</v>
      </c>
      <c r="AS890" s="25"/>
      <c r="AT890" s="23" t="str">
        <f t="shared" si="320"/>
        <v>Missing input data</v>
      </c>
      <c r="AU890" s="23" t="str">
        <f t="shared" si="321"/>
        <v>Missing input data</v>
      </c>
      <c r="AV890" s="25"/>
    </row>
    <row r="891" spans="1:48">
      <c r="A891" s="56"/>
      <c r="B891" s="67" t="str">
        <f t="shared" si="322"/>
        <v/>
      </c>
      <c r="C891" s="57"/>
      <c r="D891" s="67" t="str">
        <f t="shared" si="323"/>
        <v/>
      </c>
      <c r="E891" s="54"/>
      <c r="F891" s="51" t="str">
        <f t="shared" si="324"/>
        <v/>
      </c>
      <c r="G891" s="54"/>
      <c r="H891" s="67" t="str">
        <f t="shared" si="325"/>
        <v/>
      </c>
      <c r="I891" s="54" t="str">
        <f>IF(G891="","",VLOOKUP(G891,'LEVEL-SYSTEM'!$A$2:$B$849,2,))</f>
        <v/>
      </c>
      <c r="J891" s="67" t="str">
        <f t="shared" si="326"/>
        <v/>
      </c>
      <c r="K891" s="54"/>
      <c r="L891" s="55" t="str">
        <f t="shared" si="317"/>
        <v/>
      </c>
      <c r="M891" s="67" t="str">
        <f>IF(K891="","",VLOOKUP(K891,DISCIPLINE!$A$2:$C$845,2,))</f>
        <v/>
      </c>
      <c r="N891" s="55" t="str">
        <f t="shared" si="318"/>
        <v/>
      </c>
      <c r="O891" s="67" t="str">
        <f>IF(M891="","",VLOOKUP(M891,DISCIPLINE!$A$2:$C$845,2,))</f>
        <v/>
      </c>
      <c r="P891" s="67" t="str">
        <f t="shared" si="327"/>
        <v/>
      </c>
      <c r="Q891" s="57"/>
      <c r="R891" s="67" t="str">
        <f t="shared" si="319"/>
        <v/>
      </c>
      <c r="S891" s="79" t="str">
        <f>IF(Q891="","",VLOOKUP(Q891,'[1]ACTIVITY &amp; DISCIPLINE CODE'!$F$3:$I$1862,2,))</f>
        <v/>
      </c>
      <c r="T891" s="67" t="str">
        <f t="shared" si="337"/>
        <v/>
      </c>
      <c r="U891" s="67" t="str">
        <f>IF(Q891="","",VLOOKUP(Q891,'[1]ACTIVITY &amp; DISCIPLINE CODE'!$F$3:$I$1862,3,))</f>
        <v/>
      </c>
      <c r="V891" s="67" t="str">
        <f t="shared" si="328"/>
        <v/>
      </c>
      <c r="W891" s="67" t="str">
        <f>IF(Q891="","",VLOOKUP(Q891,'[2]ACTIVITY &amp; DISCIPLINE CODE'!$F$3:$I$1850,4,))</f>
        <v/>
      </c>
      <c r="X891" s="57" t="str">
        <f t="shared" si="329"/>
        <v/>
      </c>
      <c r="Y891" s="34"/>
      <c r="Z891" s="67" t="str">
        <f t="shared" si="338"/>
        <v/>
      </c>
      <c r="AA891" s="67" t="str">
        <f>IF(Y891="","",VLOOKUP(Y891,'DOCUMENT TYPE'!$A$7:$C$837,2,))</f>
        <v/>
      </c>
      <c r="AB891" s="67" t="str">
        <f t="shared" si="339"/>
        <v/>
      </c>
      <c r="AC891" s="67" t="str">
        <f>IF(Y891="","",VLOOKUP(Y891,'DOCUMENT TYPE'!$A$7:$C$837,3,))</f>
        <v/>
      </c>
      <c r="AD891" s="67" t="str">
        <f t="shared" si="330"/>
        <v/>
      </c>
      <c r="AE891" s="54"/>
      <c r="AF891" s="55" t="str">
        <f t="shared" si="340"/>
        <v/>
      </c>
      <c r="AG891" s="67" t="str">
        <f>IF(AE891="","",VLOOKUP(AE891,DISCIPLINE!$A$2:$C$845,2,))</f>
        <v/>
      </c>
      <c r="AH891" s="57" t="str">
        <f t="shared" si="331"/>
        <v/>
      </c>
      <c r="AI891" s="57"/>
      <c r="AJ891" s="57" t="str">
        <f t="shared" si="332"/>
        <v/>
      </c>
      <c r="AK891" s="57"/>
      <c r="AL891" s="57" t="str">
        <f t="shared" si="333"/>
        <v/>
      </c>
      <c r="AM891" s="57"/>
      <c r="AN891" s="57" t="str">
        <f t="shared" si="334"/>
        <v/>
      </c>
      <c r="AO891" s="57"/>
      <c r="AP891" s="25"/>
      <c r="AQ891" s="23" t="str">
        <f t="shared" si="335"/>
        <v>Missing input data</v>
      </c>
      <c r="AR891" s="23" t="str">
        <f t="shared" si="336"/>
        <v>Missing input data</v>
      </c>
      <c r="AS891" s="25"/>
      <c r="AT891" s="23" t="str">
        <f t="shared" si="320"/>
        <v>Missing input data</v>
      </c>
      <c r="AU891" s="23" t="str">
        <f t="shared" si="321"/>
        <v>Missing input data</v>
      </c>
      <c r="AV891" s="25"/>
    </row>
    <row r="892" spans="1:48">
      <c r="A892" s="56"/>
      <c r="B892" s="67" t="str">
        <f t="shared" si="322"/>
        <v/>
      </c>
      <c r="C892" s="57"/>
      <c r="D892" s="67" t="str">
        <f t="shared" si="323"/>
        <v/>
      </c>
      <c r="E892" s="54"/>
      <c r="F892" s="51" t="str">
        <f t="shared" si="324"/>
        <v/>
      </c>
      <c r="G892" s="54"/>
      <c r="H892" s="67" t="str">
        <f t="shared" si="325"/>
        <v/>
      </c>
      <c r="I892" s="54" t="str">
        <f>IF(G892="","",VLOOKUP(G892,'LEVEL-SYSTEM'!$A$2:$B$849,2,))</f>
        <v/>
      </c>
      <c r="J892" s="67" t="str">
        <f t="shared" si="326"/>
        <v/>
      </c>
      <c r="K892" s="54"/>
      <c r="L892" s="55" t="str">
        <f t="shared" si="317"/>
        <v/>
      </c>
      <c r="M892" s="67" t="str">
        <f>IF(K892="","",VLOOKUP(K892,DISCIPLINE!$A$2:$C$845,2,))</f>
        <v/>
      </c>
      <c r="N892" s="55" t="str">
        <f t="shared" si="318"/>
        <v/>
      </c>
      <c r="O892" s="67" t="str">
        <f>IF(M892="","",VLOOKUP(M892,DISCIPLINE!$A$2:$C$845,2,))</f>
        <v/>
      </c>
      <c r="P892" s="67" t="str">
        <f t="shared" si="327"/>
        <v/>
      </c>
      <c r="Q892" s="57"/>
      <c r="R892" s="67" t="str">
        <f t="shared" si="319"/>
        <v/>
      </c>
      <c r="S892" s="79" t="str">
        <f>IF(Q892="","",VLOOKUP(Q892,'[1]ACTIVITY &amp; DISCIPLINE CODE'!$F$3:$I$1862,2,))</f>
        <v/>
      </c>
      <c r="T892" s="67" t="str">
        <f t="shared" si="337"/>
        <v/>
      </c>
      <c r="U892" s="67" t="str">
        <f>IF(Q892="","",VLOOKUP(Q892,'[1]ACTIVITY &amp; DISCIPLINE CODE'!$F$3:$I$1862,3,))</f>
        <v/>
      </c>
      <c r="V892" s="67" t="str">
        <f t="shared" si="328"/>
        <v/>
      </c>
      <c r="W892" s="67" t="str">
        <f>IF(Q892="","",VLOOKUP(Q892,'[2]ACTIVITY &amp; DISCIPLINE CODE'!$F$3:$I$1850,4,))</f>
        <v/>
      </c>
      <c r="X892" s="57" t="str">
        <f t="shared" si="329"/>
        <v/>
      </c>
      <c r="Y892" s="34"/>
      <c r="Z892" s="67" t="str">
        <f t="shared" si="338"/>
        <v/>
      </c>
      <c r="AA892" s="67" t="str">
        <f>IF(Y892="","",VLOOKUP(Y892,'DOCUMENT TYPE'!$A$7:$C$837,2,))</f>
        <v/>
      </c>
      <c r="AB892" s="67" t="str">
        <f t="shared" si="339"/>
        <v/>
      </c>
      <c r="AC892" s="67" t="str">
        <f>IF(Y892="","",VLOOKUP(Y892,'DOCUMENT TYPE'!$A$7:$C$837,3,))</f>
        <v/>
      </c>
      <c r="AD892" s="67" t="str">
        <f t="shared" si="330"/>
        <v/>
      </c>
      <c r="AE892" s="54"/>
      <c r="AF892" s="55" t="str">
        <f t="shared" si="340"/>
        <v/>
      </c>
      <c r="AG892" s="67" t="str">
        <f>IF(AE892="","",VLOOKUP(AE892,DISCIPLINE!$A$2:$C$845,2,))</f>
        <v/>
      </c>
      <c r="AH892" s="57" t="str">
        <f t="shared" si="331"/>
        <v/>
      </c>
      <c r="AI892" s="57"/>
      <c r="AJ892" s="57" t="str">
        <f t="shared" si="332"/>
        <v/>
      </c>
      <c r="AK892" s="57"/>
      <c r="AL892" s="57" t="str">
        <f t="shared" si="333"/>
        <v/>
      </c>
      <c r="AM892" s="57"/>
      <c r="AN892" s="57" t="str">
        <f t="shared" si="334"/>
        <v/>
      </c>
      <c r="AO892" s="57"/>
      <c r="AP892" s="25"/>
      <c r="AQ892" s="23" t="str">
        <f t="shared" si="335"/>
        <v>Missing input data</v>
      </c>
      <c r="AR892" s="23" t="str">
        <f t="shared" si="336"/>
        <v>Missing input data</v>
      </c>
      <c r="AS892" s="25"/>
      <c r="AT892" s="23" t="str">
        <f t="shared" si="320"/>
        <v>Missing input data</v>
      </c>
      <c r="AU892" s="23" t="str">
        <f t="shared" si="321"/>
        <v>Missing input data</v>
      </c>
      <c r="AV892" s="25"/>
    </row>
    <row r="893" spans="1:48">
      <c r="A893" s="56"/>
      <c r="B893" s="67" t="str">
        <f t="shared" si="322"/>
        <v/>
      </c>
      <c r="C893" s="57"/>
      <c r="D893" s="67" t="str">
        <f t="shared" si="323"/>
        <v/>
      </c>
      <c r="E893" s="54"/>
      <c r="F893" s="51" t="str">
        <f t="shared" si="324"/>
        <v/>
      </c>
      <c r="G893" s="54"/>
      <c r="H893" s="67" t="str">
        <f t="shared" si="325"/>
        <v/>
      </c>
      <c r="I893" s="54" t="str">
        <f>IF(G893="","",VLOOKUP(G893,'LEVEL-SYSTEM'!$A$2:$B$849,2,))</f>
        <v/>
      </c>
      <c r="J893" s="67" t="str">
        <f t="shared" si="326"/>
        <v/>
      </c>
      <c r="K893" s="54"/>
      <c r="L893" s="55" t="str">
        <f t="shared" si="317"/>
        <v/>
      </c>
      <c r="M893" s="67" t="str">
        <f>IF(K893="","",VLOOKUP(K893,DISCIPLINE!$A$2:$C$845,2,))</f>
        <v/>
      </c>
      <c r="N893" s="55" t="str">
        <f t="shared" si="318"/>
        <v/>
      </c>
      <c r="O893" s="67" t="str">
        <f>IF(M893="","",VLOOKUP(M893,DISCIPLINE!$A$2:$C$845,2,))</f>
        <v/>
      </c>
      <c r="P893" s="67" t="str">
        <f t="shared" si="327"/>
        <v/>
      </c>
      <c r="Q893" s="57"/>
      <c r="R893" s="67" t="str">
        <f t="shared" si="319"/>
        <v/>
      </c>
      <c r="S893" s="79" t="str">
        <f>IF(Q893="","",VLOOKUP(Q893,'[1]ACTIVITY &amp; DISCIPLINE CODE'!$F$3:$I$1862,2,))</f>
        <v/>
      </c>
      <c r="T893" s="67" t="str">
        <f t="shared" si="337"/>
        <v/>
      </c>
      <c r="U893" s="67" t="str">
        <f>IF(Q893="","",VLOOKUP(Q893,'[1]ACTIVITY &amp; DISCIPLINE CODE'!$F$3:$I$1862,3,))</f>
        <v/>
      </c>
      <c r="V893" s="67" t="str">
        <f t="shared" si="328"/>
        <v/>
      </c>
      <c r="W893" s="67" t="str">
        <f>IF(Q893="","",VLOOKUP(Q893,'[2]ACTIVITY &amp; DISCIPLINE CODE'!$F$3:$I$1850,4,))</f>
        <v/>
      </c>
      <c r="X893" s="57" t="str">
        <f t="shared" si="329"/>
        <v/>
      </c>
      <c r="Y893" s="34"/>
      <c r="Z893" s="67" t="str">
        <f t="shared" si="338"/>
        <v/>
      </c>
      <c r="AA893" s="67" t="str">
        <f>IF(Y893="","",VLOOKUP(Y893,'DOCUMENT TYPE'!$A$7:$C$837,2,))</f>
        <v/>
      </c>
      <c r="AB893" s="67" t="str">
        <f t="shared" si="339"/>
        <v/>
      </c>
      <c r="AC893" s="67" t="str">
        <f>IF(Y893="","",VLOOKUP(Y893,'DOCUMENT TYPE'!$A$7:$C$837,3,))</f>
        <v/>
      </c>
      <c r="AD893" s="67" t="str">
        <f t="shared" si="330"/>
        <v/>
      </c>
      <c r="AE893" s="54"/>
      <c r="AF893" s="55" t="str">
        <f t="shared" si="340"/>
        <v/>
      </c>
      <c r="AG893" s="67" t="str">
        <f>IF(AE893="","",VLOOKUP(AE893,DISCIPLINE!$A$2:$C$845,2,))</f>
        <v/>
      </c>
      <c r="AH893" s="57" t="str">
        <f t="shared" si="331"/>
        <v/>
      </c>
      <c r="AI893" s="57"/>
      <c r="AJ893" s="57" t="str">
        <f t="shared" si="332"/>
        <v/>
      </c>
      <c r="AK893" s="57"/>
      <c r="AL893" s="57" t="str">
        <f t="shared" si="333"/>
        <v/>
      </c>
      <c r="AM893" s="57"/>
      <c r="AN893" s="57" t="str">
        <f t="shared" si="334"/>
        <v/>
      </c>
      <c r="AO893" s="57"/>
      <c r="AP893" s="25"/>
      <c r="AQ893" s="23" t="str">
        <f t="shared" si="335"/>
        <v>Missing input data</v>
      </c>
      <c r="AR893" s="23" t="str">
        <f t="shared" si="336"/>
        <v>Missing input data</v>
      </c>
      <c r="AS893" s="25"/>
      <c r="AT893" s="23" t="str">
        <f t="shared" si="320"/>
        <v>Missing input data</v>
      </c>
      <c r="AU893" s="23" t="str">
        <f t="shared" si="321"/>
        <v>Missing input data</v>
      </c>
      <c r="AV893" s="25"/>
    </row>
    <row r="894" spans="1:48">
      <c r="A894" s="56"/>
      <c r="B894" s="67" t="str">
        <f t="shared" si="322"/>
        <v/>
      </c>
      <c r="C894" s="57"/>
      <c r="D894" s="67" t="str">
        <f t="shared" si="323"/>
        <v/>
      </c>
      <c r="E894" s="54"/>
      <c r="F894" s="51" t="str">
        <f t="shared" si="324"/>
        <v/>
      </c>
      <c r="G894" s="54"/>
      <c r="H894" s="67" t="str">
        <f t="shared" si="325"/>
        <v/>
      </c>
      <c r="I894" s="54" t="str">
        <f>IF(G894="","",VLOOKUP(G894,'LEVEL-SYSTEM'!$A$2:$B$849,2,))</f>
        <v/>
      </c>
      <c r="J894" s="67" t="str">
        <f t="shared" si="326"/>
        <v/>
      </c>
      <c r="K894" s="54"/>
      <c r="L894" s="55" t="str">
        <f t="shared" si="317"/>
        <v/>
      </c>
      <c r="M894" s="67" t="str">
        <f>IF(K894="","",VLOOKUP(K894,DISCIPLINE!$A$2:$C$845,2,))</f>
        <v/>
      </c>
      <c r="N894" s="55" t="str">
        <f t="shared" si="318"/>
        <v/>
      </c>
      <c r="O894" s="67" t="str">
        <f>IF(M894="","",VLOOKUP(M894,DISCIPLINE!$A$2:$C$845,2,))</f>
        <v/>
      </c>
      <c r="P894" s="67" t="str">
        <f t="shared" si="327"/>
        <v/>
      </c>
      <c r="Q894" s="57"/>
      <c r="R894" s="67" t="str">
        <f t="shared" si="319"/>
        <v/>
      </c>
      <c r="S894" s="79" t="str">
        <f>IF(Q894="","",VLOOKUP(Q894,'[1]ACTIVITY &amp; DISCIPLINE CODE'!$F$3:$I$1862,2,))</f>
        <v/>
      </c>
      <c r="T894" s="67" t="str">
        <f t="shared" si="337"/>
        <v/>
      </c>
      <c r="U894" s="67" t="str">
        <f>IF(Q894="","",VLOOKUP(Q894,'[1]ACTIVITY &amp; DISCIPLINE CODE'!$F$3:$I$1862,3,))</f>
        <v/>
      </c>
      <c r="V894" s="67" t="str">
        <f t="shared" si="328"/>
        <v/>
      </c>
      <c r="W894" s="67" t="str">
        <f>IF(Q894="","",VLOOKUP(Q894,'[2]ACTIVITY &amp; DISCIPLINE CODE'!$F$3:$I$1850,4,))</f>
        <v/>
      </c>
      <c r="X894" s="57" t="str">
        <f t="shared" si="329"/>
        <v/>
      </c>
      <c r="Y894" s="34"/>
      <c r="Z894" s="67" t="str">
        <f t="shared" si="338"/>
        <v/>
      </c>
      <c r="AA894" s="67" t="str">
        <f>IF(Y894="","",VLOOKUP(Y894,'DOCUMENT TYPE'!$A$7:$C$837,2,))</f>
        <v/>
      </c>
      <c r="AB894" s="67" t="str">
        <f t="shared" si="339"/>
        <v/>
      </c>
      <c r="AC894" s="67" t="str">
        <f>IF(Y894="","",VLOOKUP(Y894,'DOCUMENT TYPE'!$A$7:$C$837,3,))</f>
        <v/>
      </c>
      <c r="AD894" s="67" t="str">
        <f t="shared" si="330"/>
        <v/>
      </c>
      <c r="AE894" s="54"/>
      <c r="AF894" s="55" t="str">
        <f t="shared" si="340"/>
        <v/>
      </c>
      <c r="AG894" s="67" t="str">
        <f>IF(AE894="","",VLOOKUP(AE894,DISCIPLINE!$A$2:$C$845,2,))</f>
        <v/>
      </c>
      <c r="AH894" s="57" t="str">
        <f t="shared" si="331"/>
        <v/>
      </c>
      <c r="AI894" s="57"/>
      <c r="AJ894" s="57" t="str">
        <f t="shared" si="332"/>
        <v/>
      </c>
      <c r="AK894" s="57"/>
      <c r="AL894" s="57" t="str">
        <f t="shared" si="333"/>
        <v/>
      </c>
      <c r="AM894" s="57"/>
      <c r="AN894" s="57" t="str">
        <f t="shared" si="334"/>
        <v/>
      </c>
      <c r="AO894" s="57"/>
      <c r="AP894" s="25"/>
      <c r="AQ894" s="23" t="str">
        <f t="shared" si="335"/>
        <v>Missing input data</v>
      </c>
      <c r="AR894" s="23" t="str">
        <f t="shared" si="336"/>
        <v>Missing input data</v>
      </c>
      <c r="AS894" s="25"/>
      <c r="AT894" s="23" t="str">
        <f t="shared" si="320"/>
        <v>Missing input data</v>
      </c>
      <c r="AU894" s="23" t="str">
        <f t="shared" si="321"/>
        <v>Missing input data</v>
      </c>
      <c r="AV894" s="25"/>
    </row>
    <row r="895" spans="1:48">
      <c r="A895" s="56"/>
      <c r="B895" s="67" t="str">
        <f t="shared" si="322"/>
        <v/>
      </c>
      <c r="C895" s="57"/>
      <c r="D895" s="67" t="str">
        <f t="shared" si="323"/>
        <v/>
      </c>
      <c r="E895" s="54"/>
      <c r="F895" s="51" t="str">
        <f t="shared" si="324"/>
        <v/>
      </c>
      <c r="G895" s="54"/>
      <c r="H895" s="67" t="str">
        <f t="shared" si="325"/>
        <v/>
      </c>
      <c r="I895" s="54" t="str">
        <f>IF(G895="","",VLOOKUP(G895,'LEVEL-SYSTEM'!$A$2:$B$849,2,))</f>
        <v/>
      </c>
      <c r="J895" s="67" t="str">
        <f t="shared" si="326"/>
        <v/>
      </c>
      <c r="K895" s="54"/>
      <c r="L895" s="55" t="str">
        <f t="shared" si="317"/>
        <v/>
      </c>
      <c r="M895" s="67" t="str">
        <f>IF(K895="","",VLOOKUP(K895,DISCIPLINE!$A$2:$C$845,2,))</f>
        <v/>
      </c>
      <c r="N895" s="55" t="str">
        <f t="shared" si="318"/>
        <v/>
      </c>
      <c r="O895" s="67" t="str">
        <f>IF(M895="","",VLOOKUP(M895,DISCIPLINE!$A$2:$C$845,2,))</f>
        <v/>
      </c>
      <c r="P895" s="67" t="str">
        <f t="shared" si="327"/>
        <v/>
      </c>
      <c r="Q895" s="57"/>
      <c r="R895" s="67" t="str">
        <f t="shared" si="319"/>
        <v/>
      </c>
      <c r="S895" s="79" t="str">
        <f>IF(Q895="","",VLOOKUP(Q895,'[1]ACTIVITY &amp; DISCIPLINE CODE'!$F$3:$I$1862,2,))</f>
        <v/>
      </c>
      <c r="T895" s="67" t="str">
        <f t="shared" si="337"/>
        <v/>
      </c>
      <c r="U895" s="67" t="str">
        <f>IF(Q895="","",VLOOKUP(Q895,'[1]ACTIVITY &amp; DISCIPLINE CODE'!$F$3:$I$1862,3,))</f>
        <v/>
      </c>
      <c r="V895" s="67" t="str">
        <f t="shared" si="328"/>
        <v/>
      </c>
      <c r="W895" s="67" t="str">
        <f>IF(Q895="","",VLOOKUP(Q895,'[2]ACTIVITY &amp; DISCIPLINE CODE'!$F$3:$I$1850,4,))</f>
        <v/>
      </c>
      <c r="X895" s="57" t="str">
        <f t="shared" si="329"/>
        <v/>
      </c>
      <c r="Y895" s="34"/>
      <c r="Z895" s="67" t="str">
        <f t="shared" si="338"/>
        <v/>
      </c>
      <c r="AA895" s="67" t="str">
        <f>IF(Y895="","",VLOOKUP(Y895,'DOCUMENT TYPE'!$A$7:$C$837,2,))</f>
        <v/>
      </c>
      <c r="AB895" s="67" t="str">
        <f t="shared" si="339"/>
        <v/>
      </c>
      <c r="AC895" s="67" t="str">
        <f>IF(Y895="","",VLOOKUP(Y895,'DOCUMENT TYPE'!$A$7:$C$837,3,))</f>
        <v/>
      </c>
      <c r="AD895" s="67" t="str">
        <f t="shared" si="330"/>
        <v/>
      </c>
      <c r="AE895" s="54"/>
      <c r="AF895" s="55" t="str">
        <f t="shared" si="340"/>
        <v/>
      </c>
      <c r="AG895" s="67" t="str">
        <f>IF(AE895="","",VLOOKUP(AE895,DISCIPLINE!$A$2:$C$845,2,))</f>
        <v/>
      </c>
      <c r="AH895" s="57" t="str">
        <f t="shared" si="331"/>
        <v/>
      </c>
      <c r="AI895" s="57"/>
      <c r="AJ895" s="57" t="str">
        <f t="shared" si="332"/>
        <v/>
      </c>
      <c r="AK895" s="57"/>
      <c r="AL895" s="57" t="str">
        <f t="shared" si="333"/>
        <v/>
      </c>
      <c r="AM895" s="57"/>
      <c r="AN895" s="57" t="str">
        <f t="shared" si="334"/>
        <v/>
      </c>
      <c r="AO895" s="57"/>
      <c r="AP895" s="25"/>
      <c r="AQ895" s="23" t="str">
        <f t="shared" si="335"/>
        <v>Missing input data</v>
      </c>
      <c r="AR895" s="23" t="str">
        <f t="shared" si="336"/>
        <v>Missing input data</v>
      </c>
      <c r="AS895" s="25"/>
      <c r="AT895" s="23" t="str">
        <f t="shared" si="320"/>
        <v>Missing input data</v>
      </c>
      <c r="AU895" s="23" t="str">
        <f t="shared" si="321"/>
        <v>Missing input data</v>
      </c>
      <c r="AV895" s="25"/>
    </row>
    <row r="896" spans="1:48">
      <c r="A896" s="56"/>
      <c r="B896" s="67" t="str">
        <f t="shared" si="322"/>
        <v/>
      </c>
      <c r="C896" s="57"/>
      <c r="D896" s="67" t="str">
        <f t="shared" si="323"/>
        <v/>
      </c>
      <c r="E896" s="54"/>
      <c r="F896" s="51" t="str">
        <f t="shared" si="324"/>
        <v/>
      </c>
      <c r="G896" s="54"/>
      <c r="H896" s="67" t="str">
        <f t="shared" si="325"/>
        <v/>
      </c>
      <c r="I896" s="54" t="str">
        <f>IF(G896="","",VLOOKUP(G896,'LEVEL-SYSTEM'!$A$2:$B$849,2,))</f>
        <v/>
      </c>
      <c r="J896" s="67" t="str">
        <f t="shared" si="326"/>
        <v/>
      </c>
      <c r="K896" s="54"/>
      <c r="L896" s="55" t="str">
        <f t="shared" si="317"/>
        <v/>
      </c>
      <c r="M896" s="67" t="str">
        <f>IF(K896="","",VLOOKUP(K896,DISCIPLINE!$A$2:$C$845,2,))</f>
        <v/>
      </c>
      <c r="N896" s="55" t="str">
        <f t="shared" si="318"/>
        <v/>
      </c>
      <c r="O896" s="67" t="str">
        <f>IF(M896="","",VLOOKUP(M896,DISCIPLINE!$A$2:$C$845,2,))</f>
        <v/>
      </c>
      <c r="P896" s="67" t="str">
        <f t="shared" si="327"/>
        <v/>
      </c>
      <c r="Q896" s="57"/>
      <c r="R896" s="67" t="str">
        <f t="shared" si="319"/>
        <v/>
      </c>
      <c r="S896" s="79" t="str">
        <f>IF(Q896="","",VLOOKUP(Q896,'[1]ACTIVITY &amp; DISCIPLINE CODE'!$F$3:$I$1862,2,))</f>
        <v/>
      </c>
      <c r="T896" s="67" t="str">
        <f t="shared" si="337"/>
        <v/>
      </c>
      <c r="U896" s="67" t="str">
        <f>IF(Q896="","",VLOOKUP(Q896,'[1]ACTIVITY &amp; DISCIPLINE CODE'!$F$3:$I$1862,3,))</f>
        <v/>
      </c>
      <c r="V896" s="67" t="str">
        <f t="shared" si="328"/>
        <v/>
      </c>
      <c r="W896" s="67" t="str">
        <f>IF(Q896="","",VLOOKUP(Q896,'[2]ACTIVITY &amp; DISCIPLINE CODE'!$F$3:$I$1850,4,))</f>
        <v/>
      </c>
      <c r="X896" s="57" t="str">
        <f t="shared" si="329"/>
        <v/>
      </c>
      <c r="Y896" s="34"/>
      <c r="Z896" s="67" t="str">
        <f t="shared" si="338"/>
        <v/>
      </c>
      <c r="AA896" s="67" t="str">
        <f>IF(Y896="","",VLOOKUP(Y896,'DOCUMENT TYPE'!$A$7:$C$837,2,))</f>
        <v/>
      </c>
      <c r="AB896" s="67" t="str">
        <f t="shared" si="339"/>
        <v/>
      </c>
      <c r="AC896" s="67" t="str">
        <f>IF(Y896="","",VLOOKUP(Y896,'DOCUMENT TYPE'!$A$7:$C$837,3,))</f>
        <v/>
      </c>
      <c r="AD896" s="67" t="str">
        <f t="shared" si="330"/>
        <v/>
      </c>
      <c r="AE896" s="54"/>
      <c r="AF896" s="55" t="str">
        <f t="shared" si="340"/>
        <v/>
      </c>
      <c r="AG896" s="67" t="str">
        <f>IF(AE896="","",VLOOKUP(AE896,DISCIPLINE!$A$2:$C$845,2,))</f>
        <v/>
      </c>
      <c r="AH896" s="57" t="str">
        <f t="shared" si="331"/>
        <v/>
      </c>
      <c r="AI896" s="57"/>
      <c r="AJ896" s="57" t="str">
        <f t="shared" si="332"/>
        <v/>
      </c>
      <c r="AK896" s="57"/>
      <c r="AL896" s="57" t="str">
        <f t="shared" si="333"/>
        <v/>
      </c>
      <c r="AM896" s="57"/>
      <c r="AN896" s="57" t="str">
        <f t="shared" si="334"/>
        <v/>
      </c>
      <c r="AO896" s="57"/>
      <c r="AP896" s="25"/>
      <c r="AQ896" s="23" t="str">
        <f t="shared" si="335"/>
        <v>Missing input data</v>
      </c>
      <c r="AR896" s="23" t="str">
        <f t="shared" si="336"/>
        <v>Missing input data</v>
      </c>
      <c r="AS896" s="25"/>
      <c r="AT896" s="23" t="str">
        <f t="shared" si="320"/>
        <v>Missing input data</v>
      </c>
      <c r="AU896" s="23" t="str">
        <f t="shared" si="321"/>
        <v>Missing input data</v>
      </c>
      <c r="AV896" s="25"/>
    </row>
    <row r="897" spans="1:48">
      <c r="A897" s="56"/>
      <c r="B897" s="67" t="str">
        <f t="shared" si="322"/>
        <v/>
      </c>
      <c r="C897" s="57"/>
      <c r="D897" s="67" t="str">
        <f t="shared" si="323"/>
        <v/>
      </c>
      <c r="E897" s="54"/>
      <c r="F897" s="51" t="str">
        <f t="shared" si="324"/>
        <v/>
      </c>
      <c r="G897" s="54"/>
      <c r="H897" s="67" t="str">
        <f t="shared" si="325"/>
        <v/>
      </c>
      <c r="I897" s="54" t="str">
        <f>IF(G897="","",VLOOKUP(G897,'LEVEL-SYSTEM'!$A$2:$B$849,2,))</f>
        <v/>
      </c>
      <c r="J897" s="67" t="str">
        <f t="shared" si="326"/>
        <v/>
      </c>
      <c r="K897" s="54"/>
      <c r="L897" s="55" t="str">
        <f t="shared" si="317"/>
        <v/>
      </c>
      <c r="M897" s="67" t="str">
        <f>IF(K897="","",VLOOKUP(K897,DISCIPLINE!$A$2:$C$845,2,))</f>
        <v/>
      </c>
      <c r="N897" s="55" t="str">
        <f t="shared" si="318"/>
        <v/>
      </c>
      <c r="O897" s="67" t="str">
        <f>IF(M897="","",VLOOKUP(M897,DISCIPLINE!$A$2:$C$845,2,))</f>
        <v/>
      </c>
      <c r="P897" s="67" t="str">
        <f t="shared" si="327"/>
        <v/>
      </c>
      <c r="Q897" s="57"/>
      <c r="R897" s="67" t="str">
        <f t="shared" si="319"/>
        <v/>
      </c>
      <c r="S897" s="79" t="str">
        <f>IF(Q897="","",VLOOKUP(Q897,'[1]ACTIVITY &amp; DISCIPLINE CODE'!$F$3:$I$1862,2,))</f>
        <v/>
      </c>
      <c r="T897" s="67" t="str">
        <f t="shared" si="337"/>
        <v/>
      </c>
      <c r="U897" s="67" t="str">
        <f>IF(Q897="","",VLOOKUP(Q897,'[1]ACTIVITY &amp; DISCIPLINE CODE'!$F$3:$I$1862,3,))</f>
        <v/>
      </c>
      <c r="V897" s="67" t="str">
        <f t="shared" si="328"/>
        <v/>
      </c>
      <c r="W897" s="67" t="str">
        <f>IF(Q897="","",VLOOKUP(Q897,'[2]ACTIVITY &amp; DISCIPLINE CODE'!$F$3:$I$1850,4,))</f>
        <v/>
      </c>
      <c r="X897" s="57" t="str">
        <f t="shared" si="329"/>
        <v/>
      </c>
      <c r="Y897" s="34"/>
      <c r="Z897" s="67" t="str">
        <f t="shared" si="338"/>
        <v/>
      </c>
      <c r="AA897" s="67" t="str">
        <f>IF(Y897="","",VLOOKUP(Y897,'DOCUMENT TYPE'!$A$7:$C$837,2,))</f>
        <v/>
      </c>
      <c r="AB897" s="67" t="str">
        <f t="shared" si="339"/>
        <v/>
      </c>
      <c r="AC897" s="67" t="str">
        <f>IF(Y897="","",VLOOKUP(Y897,'DOCUMENT TYPE'!$A$7:$C$837,3,))</f>
        <v/>
      </c>
      <c r="AD897" s="67" t="str">
        <f t="shared" si="330"/>
        <v/>
      </c>
      <c r="AE897" s="54"/>
      <c r="AF897" s="55" t="str">
        <f t="shared" si="340"/>
        <v/>
      </c>
      <c r="AG897" s="67" t="str">
        <f>IF(AE897="","",VLOOKUP(AE897,DISCIPLINE!$A$2:$C$845,2,))</f>
        <v/>
      </c>
      <c r="AH897" s="57" t="str">
        <f t="shared" si="331"/>
        <v/>
      </c>
      <c r="AI897" s="57"/>
      <c r="AJ897" s="57" t="str">
        <f t="shared" si="332"/>
        <v/>
      </c>
      <c r="AK897" s="57"/>
      <c r="AL897" s="57" t="str">
        <f t="shared" si="333"/>
        <v/>
      </c>
      <c r="AM897" s="57"/>
      <c r="AN897" s="57" t="str">
        <f t="shared" si="334"/>
        <v/>
      </c>
      <c r="AO897" s="57"/>
      <c r="AP897" s="25"/>
      <c r="AQ897" s="23" t="str">
        <f t="shared" si="335"/>
        <v>Missing input data</v>
      </c>
      <c r="AR897" s="23" t="str">
        <f t="shared" si="336"/>
        <v>Missing input data</v>
      </c>
      <c r="AS897" s="25"/>
      <c r="AT897" s="23" t="str">
        <f t="shared" si="320"/>
        <v>Missing input data</v>
      </c>
      <c r="AU897" s="23" t="str">
        <f t="shared" si="321"/>
        <v>Missing input data</v>
      </c>
      <c r="AV897" s="25"/>
    </row>
    <row r="898" spans="1:48">
      <c r="A898" s="56"/>
      <c r="B898" s="67" t="str">
        <f t="shared" si="322"/>
        <v/>
      </c>
      <c r="C898" s="57"/>
      <c r="D898" s="67" t="str">
        <f t="shared" si="323"/>
        <v/>
      </c>
      <c r="E898" s="54"/>
      <c r="F898" s="51" t="str">
        <f t="shared" si="324"/>
        <v/>
      </c>
      <c r="G898" s="54"/>
      <c r="H898" s="67" t="str">
        <f t="shared" si="325"/>
        <v/>
      </c>
      <c r="I898" s="54" t="str">
        <f>IF(G898="","",VLOOKUP(G898,'LEVEL-SYSTEM'!$A$2:$B$849,2,))</f>
        <v/>
      </c>
      <c r="J898" s="67" t="str">
        <f t="shared" si="326"/>
        <v/>
      </c>
      <c r="K898" s="54"/>
      <c r="L898" s="55" t="str">
        <f t="shared" si="317"/>
        <v/>
      </c>
      <c r="M898" s="67" t="str">
        <f>IF(K898="","",VLOOKUP(K898,DISCIPLINE!$A$2:$C$845,2,))</f>
        <v/>
      </c>
      <c r="N898" s="55" t="str">
        <f t="shared" si="318"/>
        <v/>
      </c>
      <c r="O898" s="67" t="str">
        <f>IF(M898="","",VLOOKUP(M898,DISCIPLINE!$A$2:$C$845,2,))</f>
        <v/>
      </c>
      <c r="P898" s="67" t="str">
        <f t="shared" si="327"/>
        <v/>
      </c>
      <c r="Q898" s="57"/>
      <c r="R898" s="67" t="str">
        <f t="shared" si="319"/>
        <v/>
      </c>
      <c r="S898" s="79" t="str">
        <f>IF(Q898="","",VLOOKUP(Q898,'[1]ACTIVITY &amp; DISCIPLINE CODE'!$F$3:$I$1862,2,))</f>
        <v/>
      </c>
      <c r="T898" s="67" t="str">
        <f t="shared" si="337"/>
        <v/>
      </c>
      <c r="U898" s="67" t="str">
        <f>IF(Q898="","",VLOOKUP(Q898,'[1]ACTIVITY &amp; DISCIPLINE CODE'!$F$3:$I$1862,3,))</f>
        <v/>
      </c>
      <c r="V898" s="67" t="str">
        <f t="shared" si="328"/>
        <v/>
      </c>
      <c r="W898" s="67" t="str">
        <f>IF(Q898="","",VLOOKUP(Q898,'[2]ACTIVITY &amp; DISCIPLINE CODE'!$F$3:$I$1850,4,))</f>
        <v/>
      </c>
      <c r="X898" s="57" t="str">
        <f t="shared" si="329"/>
        <v/>
      </c>
      <c r="Y898" s="34"/>
      <c r="Z898" s="67" t="str">
        <f t="shared" si="338"/>
        <v/>
      </c>
      <c r="AA898" s="67" t="str">
        <f>IF(Y898="","",VLOOKUP(Y898,'DOCUMENT TYPE'!$A$7:$C$837,2,))</f>
        <v/>
      </c>
      <c r="AB898" s="67" t="str">
        <f t="shared" si="339"/>
        <v/>
      </c>
      <c r="AC898" s="67" t="str">
        <f>IF(Y898="","",VLOOKUP(Y898,'DOCUMENT TYPE'!$A$7:$C$837,3,))</f>
        <v/>
      </c>
      <c r="AD898" s="67" t="str">
        <f t="shared" si="330"/>
        <v/>
      </c>
      <c r="AE898" s="54"/>
      <c r="AF898" s="55" t="str">
        <f t="shared" si="340"/>
        <v/>
      </c>
      <c r="AG898" s="67" t="str">
        <f>IF(AE898="","",VLOOKUP(AE898,DISCIPLINE!$A$2:$C$845,2,))</f>
        <v/>
      </c>
      <c r="AH898" s="57" t="str">
        <f t="shared" si="331"/>
        <v/>
      </c>
      <c r="AI898" s="57"/>
      <c r="AJ898" s="57" t="str">
        <f t="shared" si="332"/>
        <v/>
      </c>
      <c r="AK898" s="57"/>
      <c r="AL898" s="57" t="str">
        <f t="shared" si="333"/>
        <v/>
      </c>
      <c r="AM898" s="57"/>
      <c r="AN898" s="57" t="str">
        <f t="shared" si="334"/>
        <v/>
      </c>
      <c r="AO898" s="57"/>
      <c r="AP898" s="25"/>
      <c r="AQ898" s="23" t="str">
        <f t="shared" si="335"/>
        <v>Missing input data</v>
      </c>
      <c r="AR898" s="23" t="str">
        <f t="shared" si="336"/>
        <v>Missing input data</v>
      </c>
      <c r="AS898" s="25"/>
      <c r="AT898" s="23" t="str">
        <f t="shared" si="320"/>
        <v>Missing input data</v>
      </c>
      <c r="AU898" s="23" t="str">
        <f t="shared" si="321"/>
        <v>Missing input data</v>
      </c>
      <c r="AV898" s="25"/>
    </row>
    <row r="899" spans="1:48">
      <c r="A899" s="56"/>
      <c r="B899" s="67" t="str">
        <f t="shared" si="322"/>
        <v/>
      </c>
      <c r="C899" s="57"/>
      <c r="D899" s="67" t="str">
        <f t="shared" si="323"/>
        <v/>
      </c>
      <c r="E899" s="54"/>
      <c r="F899" s="51" t="str">
        <f t="shared" si="324"/>
        <v/>
      </c>
      <c r="G899" s="54"/>
      <c r="H899" s="67" t="str">
        <f t="shared" si="325"/>
        <v/>
      </c>
      <c r="I899" s="54" t="str">
        <f>IF(G899="","",VLOOKUP(G899,'LEVEL-SYSTEM'!$A$2:$B$849,2,))</f>
        <v/>
      </c>
      <c r="J899" s="67" t="str">
        <f t="shared" si="326"/>
        <v/>
      </c>
      <c r="K899" s="54"/>
      <c r="L899" s="55" t="str">
        <f t="shared" si="317"/>
        <v/>
      </c>
      <c r="M899" s="67" t="str">
        <f>IF(K899="","",VLOOKUP(K899,DISCIPLINE!$A$2:$C$845,2,))</f>
        <v/>
      </c>
      <c r="N899" s="55" t="str">
        <f t="shared" si="318"/>
        <v/>
      </c>
      <c r="O899" s="67" t="str">
        <f>IF(M899="","",VLOOKUP(M899,DISCIPLINE!$A$2:$C$845,2,))</f>
        <v/>
      </c>
      <c r="P899" s="67" t="str">
        <f t="shared" si="327"/>
        <v/>
      </c>
      <c r="Q899" s="57"/>
      <c r="R899" s="67" t="str">
        <f t="shared" si="319"/>
        <v/>
      </c>
      <c r="S899" s="79" t="str">
        <f>IF(Q899="","",VLOOKUP(Q899,'[1]ACTIVITY &amp; DISCIPLINE CODE'!$F$3:$I$1862,2,))</f>
        <v/>
      </c>
      <c r="T899" s="67" t="str">
        <f t="shared" si="337"/>
        <v/>
      </c>
      <c r="U899" s="67" t="str">
        <f>IF(Q899="","",VLOOKUP(Q899,'[1]ACTIVITY &amp; DISCIPLINE CODE'!$F$3:$I$1862,3,))</f>
        <v/>
      </c>
      <c r="V899" s="67" t="str">
        <f t="shared" si="328"/>
        <v/>
      </c>
      <c r="W899" s="67" t="str">
        <f>IF(Q899="","",VLOOKUP(Q899,'[2]ACTIVITY &amp; DISCIPLINE CODE'!$F$3:$I$1850,4,))</f>
        <v/>
      </c>
      <c r="X899" s="57" t="str">
        <f t="shared" si="329"/>
        <v/>
      </c>
      <c r="Y899" s="34"/>
      <c r="Z899" s="67" t="str">
        <f t="shared" si="338"/>
        <v/>
      </c>
      <c r="AA899" s="67" t="str">
        <f>IF(Y899="","",VLOOKUP(Y899,'DOCUMENT TYPE'!$A$7:$C$837,2,))</f>
        <v/>
      </c>
      <c r="AB899" s="67" t="str">
        <f t="shared" si="339"/>
        <v/>
      </c>
      <c r="AC899" s="67" t="str">
        <f>IF(Y899="","",VLOOKUP(Y899,'DOCUMENT TYPE'!$A$7:$C$837,3,))</f>
        <v/>
      </c>
      <c r="AD899" s="67" t="str">
        <f t="shared" si="330"/>
        <v/>
      </c>
      <c r="AE899" s="54"/>
      <c r="AF899" s="55" t="str">
        <f t="shared" si="340"/>
        <v/>
      </c>
      <c r="AG899" s="67" t="str">
        <f>IF(AE899="","",VLOOKUP(AE899,DISCIPLINE!$A$2:$C$845,2,))</f>
        <v/>
      </c>
      <c r="AH899" s="57" t="str">
        <f t="shared" si="331"/>
        <v/>
      </c>
      <c r="AI899" s="57"/>
      <c r="AJ899" s="57" t="str">
        <f t="shared" si="332"/>
        <v/>
      </c>
      <c r="AK899" s="57"/>
      <c r="AL899" s="57" t="str">
        <f t="shared" si="333"/>
        <v/>
      </c>
      <c r="AM899" s="57"/>
      <c r="AN899" s="57" t="str">
        <f t="shared" si="334"/>
        <v/>
      </c>
      <c r="AO899" s="57"/>
      <c r="AP899" s="25"/>
      <c r="AQ899" s="23" t="str">
        <f t="shared" si="335"/>
        <v>Missing input data</v>
      </c>
      <c r="AR899" s="23" t="str">
        <f t="shared" si="336"/>
        <v>Missing input data</v>
      </c>
      <c r="AS899" s="25"/>
      <c r="AT899" s="23" t="str">
        <f t="shared" si="320"/>
        <v>Missing input data</v>
      </c>
      <c r="AU899" s="23" t="str">
        <f t="shared" si="321"/>
        <v>Missing input data</v>
      </c>
      <c r="AV899" s="25"/>
    </row>
    <row r="900" spans="1:48">
      <c r="A900" s="56"/>
      <c r="B900" s="67" t="str">
        <f t="shared" si="322"/>
        <v/>
      </c>
      <c r="C900" s="57"/>
      <c r="D900" s="67" t="str">
        <f t="shared" si="323"/>
        <v/>
      </c>
      <c r="E900" s="54"/>
      <c r="F900" s="51" t="str">
        <f t="shared" si="324"/>
        <v/>
      </c>
      <c r="G900" s="54"/>
      <c r="H900" s="67" t="str">
        <f t="shared" si="325"/>
        <v/>
      </c>
      <c r="I900" s="54" t="str">
        <f>IF(G900="","",VLOOKUP(G900,'LEVEL-SYSTEM'!$A$2:$B$849,2,))</f>
        <v/>
      </c>
      <c r="J900" s="67" t="str">
        <f t="shared" si="326"/>
        <v/>
      </c>
      <c r="K900" s="54"/>
      <c r="L900" s="55" t="str">
        <f t="shared" si="317"/>
        <v/>
      </c>
      <c r="M900" s="67" t="str">
        <f>IF(K900="","",VLOOKUP(K900,DISCIPLINE!$A$2:$C$845,2,))</f>
        <v/>
      </c>
      <c r="N900" s="55" t="str">
        <f t="shared" si="318"/>
        <v/>
      </c>
      <c r="O900" s="67" t="str">
        <f>IF(M900="","",VLOOKUP(M900,DISCIPLINE!$A$2:$C$845,2,))</f>
        <v/>
      </c>
      <c r="P900" s="67" t="str">
        <f t="shared" si="327"/>
        <v/>
      </c>
      <c r="Q900" s="57"/>
      <c r="R900" s="67" t="str">
        <f t="shared" si="319"/>
        <v/>
      </c>
      <c r="S900" s="79" t="str">
        <f>IF(Q900="","",VLOOKUP(Q900,'[1]ACTIVITY &amp; DISCIPLINE CODE'!$F$3:$I$1862,2,))</f>
        <v/>
      </c>
      <c r="T900" s="67" t="str">
        <f t="shared" si="337"/>
        <v/>
      </c>
      <c r="U900" s="67" t="str">
        <f>IF(Q900="","",VLOOKUP(Q900,'[1]ACTIVITY &amp; DISCIPLINE CODE'!$F$3:$I$1862,3,))</f>
        <v/>
      </c>
      <c r="V900" s="67" t="str">
        <f t="shared" si="328"/>
        <v/>
      </c>
      <c r="W900" s="67" t="str">
        <f>IF(Q900="","",VLOOKUP(Q900,'[2]ACTIVITY &amp; DISCIPLINE CODE'!$F$3:$I$1850,4,))</f>
        <v/>
      </c>
      <c r="X900" s="57" t="str">
        <f t="shared" si="329"/>
        <v/>
      </c>
      <c r="Y900" s="34"/>
      <c r="Z900" s="67" t="str">
        <f t="shared" si="338"/>
        <v/>
      </c>
      <c r="AA900" s="67" t="str">
        <f>IF(Y900="","",VLOOKUP(Y900,'DOCUMENT TYPE'!$A$7:$C$837,2,))</f>
        <v/>
      </c>
      <c r="AB900" s="67" t="str">
        <f t="shared" si="339"/>
        <v/>
      </c>
      <c r="AC900" s="67" t="str">
        <f>IF(Y900="","",VLOOKUP(Y900,'DOCUMENT TYPE'!$A$7:$C$837,3,))</f>
        <v/>
      </c>
      <c r="AD900" s="67" t="str">
        <f t="shared" si="330"/>
        <v/>
      </c>
      <c r="AE900" s="54"/>
      <c r="AF900" s="55" t="str">
        <f t="shared" si="340"/>
        <v/>
      </c>
      <c r="AG900" s="67" t="str">
        <f>IF(AE900="","",VLOOKUP(AE900,DISCIPLINE!$A$2:$C$845,2,))</f>
        <v/>
      </c>
      <c r="AH900" s="57" t="str">
        <f t="shared" si="331"/>
        <v/>
      </c>
      <c r="AI900" s="57"/>
      <c r="AJ900" s="57" t="str">
        <f t="shared" si="332"/>
        <v/>
      </c>
      <c r="AK900" s="57"/>
      <c r="AL900" s="57" t="str">
        <f t="shared" si="333"/>
        <v/>
      </c>
      <c r="AM900" s="57"/>
      <c r="AN900" s="57" t="str">
        <f t="shared" si="334"/>
        <v/>
      </c>
      <c r="AO900" s="57"/>
      <c r="AP900" s="25"/>
      <c r="AQ900" s="23" t="str">
        <f t="shared" si="335"/>
        <v>Missing input data</v>
      </c>
      <c r="AR900" s="23" t="str">
        <f t="shared" si="336"/>
        <v>Missing input data</v>
      </c>
      <c r="AS900" s="25"/>
      <c r="AT900" s="23" t="str">
        <f t="shared" si="320"/>
        <v>Missing input data</v>
      </c>
      <c r="AU900" s="23" t="str">
        <f t="shared" si="321"/>
        <v>Missing input data</v>
      </c>
      <c r="AV900" s="25"/>
    </row>
    <row r="901" spans="1:48">
      <c r="A901" s="56"/>
      <c r="B901" s="67" t="str">
        <f t="shared" si="322"/>
        <v/>
      </c>
      <c r="C901" s="57"/>
      <c r="D901" s="67" t="str">
        <f t="shared" si="323"/>
        <v/>
      </c>
      <c r="E901" s="54"/>
      <c r="F901" s="51" t="str">
        <f t="shared" si="324"/>
        <v/>
      </c>
      <c r="G901" s="54"/>
      <c r="H901" s="67" t="str">
        <f t="shared" si="325"/>
        <v/>
      </c>
      <c r="I901" s="54" t="str">
        <f>IF(G901="","",VLOOKUP(G901,'LEVEL-SYSTEM'!$A$2:$B$849,2,))</f>
        <v/>
      </c>
      <c r="J901" s="67" t="str">
        <f t="shared" si="326"/>
        <v/>
      </c>
      <c r="K901" s="54"/>
      <c r="L901" s="55" t="str">
        <f t="shared" si="317"/>
        <v/>
      </c>
      <c r="M901" s="67" t="str">
        <f>IF(K901="","",VLOOKUP(K901,DISCIPLINE!$A$2:$C$845,2,))</f>
        <v/>
      </c>
      <c r="N901" s="55" t="str">
        <f t="shared" si="318"/>
        <v/>
      </c>
      <c r="O901" s="67" t="str">
        <f>IF(M901="","",VLOOKUP(M901,DISCIPLINE!$A$2:$C$845,2,))</f>
        <v/>
      </c>
      <c r="P901" s="67" t="str">
        <f t="shared" si="327"/>
        <v/>
      </c>
      <c r="Q901" s="57"/>
      <c r="R901" s="67" t="str">
        <f t="shared" si="319"/>
        <v/>
      </c>
      <c r="S901" s="79" t="str">
        <f>IF(Q901="","",VLOOKUP(Q901,'[1]ACTIVITY &amp; DISCIPLINE CODE'!$F$3:$I$1862,2,))</f>
        <v/>
      </c>
      <c r="T901" s="67" t="str">
        <f t="shared" si="337"/>
        <v/>
      </c>
      <c r="U901" s="67" t="str">
        <f>IF(Q901="","",VLOOKUP(Q901,'[1]ACTIVITY &amp; DISCIPLINE CODE'!$F$3:$I$1862,3,))</f>
        <v/>
      </c>
      <c r="V901" s="67" t="str">
        <f t="shared" si="328"/>
        <v/>
      </c>
      <c r="W901" s="67" t="str">
        <f>IF(Q901="","",VLOOKUP(Q901,'[2]ACTIVITY &amp; DISCIPLINE CODE'!$F$3:$I$1850,4,))</f>
        <v/>
      </c>
      <c r="X901" s="57" t="str">
        <f t="shared" si="329"/>
        <v/>
      </c>
      <c r="Y901" s="34"/>
      <c r="Z901" s="67" t="str">
        <f t="shared" si="338"/>
        <v/>
      </c>
      <c r="AA901" s="67" t="str">
        <f>IF(Y901="","",VLOOKUP(Y901,'DOCUMENT TYPE'!$A$7:$C$837,2,))</f>
        <v/>
      </c>
      <c r="AB901" s="67" t="str">
        <f t="shared" si="339"/>
        <v/>
      </c>
      <c r="AC901" s="67" t="str">
        <f>IF(Y901="","",VLOOKUP(Y901,'DOCUMENT TYPE'!$A$7:$C$837,3,))</f>
        <v/>
      </c>
      <c r="AD901" s="67" t="str">
        <f t="shared" si="330"/>
        <v/>
      </c>
      <c r="AE901" s="54"/>
      <c r="AF901" s="55" t="str">
        <f t="shared" si="340"/>
        <v/>
      </c>
      <c r="AG901" s="67" t="str">
        <f>IF(AE901="","",VLOOKUP(AE901,DISCIPLINE!$A$2:$C$845,2,))</f>
        <v/>
      </c>
      <c r="AH901" s="57" t="str">
        <f t="shared" si="331"/>
        <v/>
      </c>
      <c r="AI901" s="57"/>
      <c r="AJ901" s="57" t="str">
        <f t="shared" si="332"/>
        <v/>
      </c>
      <c r="AK901" s="57"/>
      <c r="AL901" s="57" t="str">
        <f t="shared" si="333"/>
        <v/>
      </c>
      <c r="AM901" s="57"/>
      <c r="AN901" s="57" t="str">
        <f t="shared" si="334"/>
        <v/>
      </c>
      <c r="AO901" s="57"/>
      <c r="AP901" s="25"/>
      <c r="AQ901" s="23" t="str">
        <f t="shared" si="335"/>
        <v>Missing input data</v>
      </c>
      <c r="AR901" s="23" t="str">
        <f t="shared" si="336"/>
        <v>Missing input data</v>
      </c>
      <c r="AS901" s="25"/>
      <c r="AT901" s="23" t="str">
        <f t="shared" si="320"/>
        <v>Missing input data</v>
      </c>
      <c r="AU901" s="23" t="str">
        <f t="shared" si="321"/>
        <v>Missing input data</v>
      </c>
      <c r="AV901" s="25"/>
    </row>
    <row r="902" spans="1:48">
      <c r="A902" s="56"/>
      <c r="B902" s="67" t="str">
        <f t="shared" si="322"/>
        <v/>
      </c>
      <c r="C902" s="57"/>
      <c r="D902" s="67" t="str">
        <f t="shared" si="323"/>
        <v/>
      </c>
      <c r="E902" s="54"/>
      <c r="F902" s="51" t="str">
        <f t="shared" si="324"/>
        <v/>
      </c>
      <c r="G902" s="54"/>
      <c r="H902" s="67" t="str">
        <f t="shared" si="325"/>
        <v/>
      </c>
      <c r="I902" s="54" t="str">
        <f>IF(G902="","",VLOOKUP(G902,'LEVEL-SYSTEM'!$A$2:$B$849,2,))</f>
        <v/>
      </c>
      <c r="J902" s="67" t="str">
        <f t="shared" si="326"/>
        <v/>
      </c>
      <c r="K902" s="54"/>
      <c r="L902" s="55" t="str">
        <f t="shared" si="317"/>
        <v/>
      </c>
      <c r="M902" s="67" t="str">
        <f>IF(K902="","",VLOOKUP(K902,DISCIPLINE!$A$2:$C$845,2,))</f>
        <v/>
      </c>
      <c r="N902" s="55" t="str">
        <f t="shared" si="318"/>
        <v/>
      </c>
      <c r="O902" s="67" t="str">
        <f>IF(M902="","",VLOOKUP(M902,DISCIPLINE!$A$2:$C$845,2,))</f>
        <v/>
      </c>
      <c r="P902" s="67" t="str">
        <f t="shared" si="327"/>
        <v/>
      </c>
      <c r="Q902" s="57"/>
      <c r="R902" s="67" t="str">
        <f t="shared" si="319"/>
        <v/>
      </c>
      <c r="S902" s="79" t="str">
        <f>IF(Q902="","",VLOOKUP(Q902,'[1]ACTIVITY &amp; DISCIPLINE CODE'!$F$3:$I$1862,2,))</f>
        <v/>
      </c>
      <c r="T902" s="67" t="str">
        <f t="shared" si="337"/>
        <v/>
      </c>
      <c r="U902" s="67" t="str">
        <f>IF(Q902="","",VLOOKUP(Q902,'[1]ACTIVITY &amp; DISCIPLINE CODE'!$F$3:$I$1862,3,))</f>
        <v/>
      </c>
      <c r="V902" s="67" t="str">
        <f t="shared" si="328"/>
        <v/>
      </c>
      <c r="W902" s="67" t="str">
        <f>IF(Q902="","",VLOOKUP(Q902,'[2]ACTIVITY &amp; DISCIPLINE CODE'!$F$3:$I$1850,4,))</f>
        <v/>
      </c>
      <c r="X902" s="57" t="str">
        <f t="shared" si="329"/>
        <v/>
      </c>
      <c r="Y902" s="34"/>
      <c r="Z902" s="67" t="str">
        <f t="shared" si="338"/>
        <v/>
      </c>
      <c r="AA902" s="67" t="str">
        <f>IF(Y902="","",VLOOKUP(Y902,'DOCUMENT TYPE'!$A$7:$C$837,2,))</f>
        <v/>
      </c>
      <c r="AB902" s="67" t="str">
        <f t="shared" si="339"/>
        <v/>
      </c>
      <c r="AC902" s="67" t="str">
        <f>IF(Y902="","",VLOOKUP(Y902,'DOCUMENT TYPE'!$A$7:$C$837,3,))</f>
        <v/>
      </c>
      <c r="AD902" s="67" t="str">
        <f t="shared" si="330"/>
        <v/>
      </c>
      <c r="AE902" s="54"/>
      <c r="AF902" s="55" t="str">
        <f t="shared" si="340"/>
        <v/>
      </c>
      <c r="AG902" s="67" t="str">
        <f>IF(AE902="","",VLOOKUP(AE902,DISCIPLINE!$A$2:$C$845,2,))</f>
        <v/>
      </c>
      <c r="AH902" s="57" t="str">
        <f t="shared" si="331"/>
        <v/>
      </c>
      <c r="AI902" s="57"/>
      <c r="AJ902" s="57" t="str">
        <f t="shared" si="332"/>
        <v/>
      </c>
      <c r="AK902" s="57"/>
      <c r="AL902" s="57" t="str">
        <f t="shared" si="333"/>
        <v/>
      </c>
      <c r="AM902" s="57"/>
      <c r="AN902" s="57" t="str">
        <f t="shared" si="334"/>
        <v/>
      </c>
      <c r="AO902" s="57"/>
      <c r="AP902" s="25"/>
      <c r="AQ902" s="23" t="str">
        <f t="shared" si="335"/>
        <v>Missing input data</v>
      </c>
      <c r="AR902" s="23" t="str">
        <f t="shared" si="336"/>
        <v>Missing input data</v>
      </c>
      <c r="AS902" s="25"/>
      <c r="AT902" s="23" t="str">
        <f t="shared" si="320"/>
        <v>Missing input data</v>
      </c>
      <c r="AU902" s="23" t="str">
        <f t="shared" si="321"/>
        <v>Missing input data</v>
      </c>
      <c r="AV902" s="25"/>
    </row>
    <row r="903" spans="1:48">
      <c r="A903" s="56"/>
      <c r="B903" s="67" t="str">
        <f t="shared" si="322"/>
        <v/>
      </c>
      <c r="C903" s="57"/>
      <c r="D903" s="67" t="str">
        <f t="shared" si="323"/>
        <v/>
      </c>
      <c r="E903" s="54"/>
      <c r="F903" s="51" t="str">
        <f t="shared" si="324"/>
        <v/>
      </c>
      <c r="G903" s="54"/>
      <c r="H903" s="67" t="str">
        <f t="shared" si="325"/>
        <v/>
      </c>
      <c r="I903" s="54" t="str">
        <f>IF(G903="","",VLOOKUP(G903,'LEVEL-SYSTEM'!$A$2:$B$849,2,))</f>
        <v/>
      </c>
      <c r="J903" s="67" t="str">
        <f t="shared" si="326"/>
        <v/>
      </c>
      <c r="K903" s="54"/>
      <c r="L903" s="55" t="str">
        <f t="shared" si="317"/>
        <v/>
      </c>
      <c r="M903" s="67" t="str">
        <f>IF(K903="","",VLOOKUP(K903,DISCIPLINE!$A$2:$C$845,2,))</f>
        <v/>
      </c>
      <c r="N903" s="55" t="str">
        <f t="shared" si="318"/>
        <v/>
      </c>
      <c r="O903" s="67" t="str">
        <f>IF(M903="","",VLOOKUP(M903,DISCIPLINE!$A$2:$C$845,2,))</f>
        <v/>
      </c>
      <c r="P903" s="67" t="str">
        <f t="shared" si="327"/>
        <v/>
      </c>
      <c r="Q903" s="57"/>
      <c r="R903" s="67" t="str">
        <f t="shared" si="319"/>
        <v/>
      </c>
      <c r="S903" s="79" t="str">
        <f>IF(Q903="","",VLOOKUP(Q903,'[1]ACTIVITY &amp; DISCIPLINE CODE'!$F$3:$I$1862,2,))</f>
        <v/>
      </c>
      <c r="T903" s="67" t="str">
        <f t="shared" si="337"/>
        <v/>
      </c>
      <c r="U903" s="67" t="str">
        <f>IF(Q903="","",VLOOKUP(Q903,'[1]ACTIVITY &amp; DISCIPLINE CODE'!$F$3:$I$1862,3,))</f>
        <v/>
      </c>
      <c r="V903" s="67" t="str">
        <f t="shared" si="328"/>
        <v/>
      </c>
      <c r="W903" s="67" t="str">
        <f>IF(Q903="","",VLOOKUP(Q903,'[2]ACTIVITY &amp; DISCIPLINE CODE'!$F$3:$I$1850,4,))</f>
        <v/>
      </c>
      <c r="X903" s="57" t="str">
        <f t="shared" si="329"/>
        <v/>
      </c>
      <c r="Y903" s="34"/>
      <c r="Z903" s="67" t="str">
        <f t="shared" si="338"/>
        <v/>
      </c>
      <c r="AA903" s="67" t="str">
        <f>IF(Y903="","",VLOOKUP(Y903,'DOCUMENT TYPE'!$A$7:$C$837,2,))</f>
        <v/>
      </c>
      <c r="AB903" s="67" t="str">
        <f t="shared" si="339"/>
        <v/>
      </c>
      <c r="AC903" s="67" t="str">
        <f>IF(Y903="","",VLOOKUP(Y903,'DOCUMENT TYPE'!$A$7:$C$837,3,))</f>
        <v/>
      </c>
      <c r="AD903" s="67" t="str">
        <f t="shared" si="330"/>
        <v/>
      </c>
      <c r="AE903" s="54"/>
      <c r="AF903" s="55" t="str">
        <f t="shared" si="340"/>
        <v/>
      </c>
      <c r="AG903" s="67" t="str">
        <f>IF(AE903="","",VLOOKUP(AE903,DISCIPLINE!$A$2:$C$845,2,))</f>
        <v/>
      </c>
      <c r="AH903" s="57" t="str">
        <f t="shared" si="331"/>
        <v/>
      </c>
      <c r="AI903" s="57"/>
      <c r="AJ903" s="57" t="str">
        <f t="shared" si="332"/>
        <v/>
      </c>
      <c r="AK903" s="57"/>
      <c r="AL903" s="57" t="str">
        <f t="shared" si="333"/>
        <v/>
      </c>
      <c r="AM903" s="57"/>
      <c r="AN903" s="57" t="str">
        <f t="shared" si="334"/>
        <v/>
      </c>
      <c r="AO903" s="57"/>
      <c r="AP903" s="25"/>
      <c r="AQ903" s="23" t="str">
        <f t="shared" si="335"/>
        <v>Missing input data</v>
      </c>
      <c r="AR903" s="23" t="str">
        <f t="shared" si="336"/>
        <v>Missing input data</v>
      </c>
      <c r="AS903" s="25"/>
      <c r="AT903" s="23" t="str">
        <f t="shared" si="320"/>
        <v>Missing input data</v>
      </c>
      <c r="AU903" s="23" t="str">
        <f t="shared" si="321"/>
        <v>Missing input data</v>
      </c>
      <c r="AV903" s="25"/>
    </row>
    <row r="904" spans="1:48">
      <c r="A904" s="56"/>
      <c r="B904" s="67" t="str">
        <f t="shared" si="322"/>
        <v/>
      </c>
      <c r="C904" s="57"/>
      <c r="D904" s="67" t="str">
        <f t="shared" si="323"/>
        <v/>
      </c>
      <c r="E904" s="54"/>
      <c r="F904" s="51" t="str">
        <f t="shared" si="324"/>
        <v/>
      </c>
      <c r="G904" s="54"/>
      <c r="H904" s="67" t="str">
        <f t="shared" si="325"/>
        <v/>
      </c>
      <c r="I904" s="54" t="str">
        <f>IF(G904="","",VLOOKUP(G904,'LEVEL-SYSTEM'!$A$2:$B$849,2,))</f>
        <v/>
      </c>
      <c r="J904" s="67" t="str">
        <f t="shared" si="326"/>
        <v/>
      </c>
      <c r="K904" s="54"/>
      <c r="L904" s="55" t="str">
        <f t="shared" si="317"/>
        <v/>
      </c>
      <c r="M904" s="67" t="str">
        <f>IF(K904="","",VLOOKUP(K904,DISCIPLINE!$A$2:$C$845,2,))</f>
        <v/>
      </c>
      <c r="N904" s="55" t="str">
        <f t="shared" si="318"/>
        <v/>
      </c>
      <c r="O904" s="67" t="str">
        <f>IF(M904="","",VLOOKUP(M904,DISCIPLINE!$A$2:$C$845,2,))</f>
        <v/>
      </c>
      <c r="P904" s="67" t="str">
        <f t="shared" si="327"/>
        <v/>
      </c>
      <c r="Q904" s="57"/>
      <c r="R904" s="67" t="str">
        <f t="shared" si="319"/>
        <v/>
      </c>
      <c r="S904" s="79" t="str">
        <f>IF(Q904="","",VLOOKUP(Q904,'[1]ACTIVITY &amp; DISCIPLINE CODE'!$F$3:$I$1862,2,))</f>
        <v/>
      </c>
      <c r="T904" s="67" t="str">
        <f t="shared" si="337"/>
        <v/>
      </c>
      <c r="U904" s="67" t="str">
        <f>IF(Q904="","",VLOOKUP(Q904,'[1]ACTIVITY &amp; DISCIPLINE CODE'!$F$3:$I$1862,3,))</f>
        <v/>
      </c>
      <c r="V904" s="67" t="str">
        <f t="shared" si="328"/>
        <v/>
      </c>
      <c r="W904" s="67" t="str">
        <f>IF(Q904="","",VLOOKUP(Q904,'[2]ACTIVITY &amp; DISCIPLINE CODE'!$F$3:$I$1850,4,))</f>
        <v/>
      </c>
      <c r="X904" s="57" t="str">
        <f t="shared" si="329"/>
        <v/>
      </c>
      <c r="Y904" s="34"/>
      <c r="Z904" s="67" t="str">
        <f t="shared" si="338"/>
        <v/>
      </c>
      <c r="AA904" s="67" t="str">
        <f>IF(Y904="","",VLOOKUP(Y904,'DOCUMENT TYPE'!$A$7:$C$837,2,))</f>
        <v/>
      </c>
      <c r="AB904" s="67" t="str">
        <f t="shared" si="339"/>
        <v/>
      </c>
      <c r="AC904" s="67" t="str">
        <f>IF(Y904="","",VLOOKUP(Y904,'DOCUMENT TYPE'!$A$7:$C$837,3,))</f>
        <v/>
      </c>
      <c r="AD904" s="67" t="str">
        <f t="shared" si="330"/>
        <v/>
      </c>
      <c r="AE904" s="54"/>
      <c r="AF904" s="55" t="str">
        <f t="shared" si="340"/>
        <v/>
      </c>
      <c r="AG904" s="67" t="str">
        <f>IF(AE904="","",VLOOKUP(AE904,DISCIPLINE!$A$2:$C$845,2,))</f>
        <v/>
      </c>
      <c r="AH904" s="57" t="str">
        <f t="shared" si="331"/>
        <v/>
      </c>
      <c r="AI904" s="57"/>
      <c r="AJ904" s="57" t="str">
        <f t="shared" si="332"/>
        <v/>
      </c>
      <c r="AK904" s="57"/>
      <c r="AL904" s="57" t="str">
        <f t="shared" si="333"/>
        <v/>
      </c>
      <c r="AM904" s="57"/>
      <c r="AN904" s="57" t="str">
        <f t="shared" si="334"/>
        <v/>
      </c>
      <c r="AO904" s="57"/>
      <c r="AP904" s="25"/>
      <c r="AQ904" s="23" t="str">
        <f t="shared" si="335"/>
        <v>Missing input data</v>
      </c>
      <c r="AR904" s="23" t="str">
        <f t="shared" si="336"/>
        <v>Missing input data</v>
      </c>
      <c r="AS904" s="25"/>
      <c r="AT904" s="23" t="str">
        <f t="shared" si="320"/>
        <v>Missing input data</v>
      </c>
      <c r="AU904" s="23" t="str">
        <f t="shared" si="321"/>
        <v>Missing input data</v>
      </c>
      <c r="AV904" s="25"/>
    </row>
    <row r="905" spans="1:48">
      <c r="A905" s="56"/>
      <c r="B905" s="67" t="str">
        <f t="shared" si="322"/>
        <v/>
      </c>
      <c r="C905" s="57"/>
      <c r="D905" s="67" t="str">
        <f t="shared" si="323"/>
        <v/>
      </c>
      <c r="E905" s="54"/>
      <c r="F905" s="51" t="str">
        <f t="shared" si="324"/>
        <v/>
      </c>
      <c r="G905" s="54"/>
      <c r="H905" s="67" t="str">
        <f t="shared" si="325"/>
        <v/>
      </c>
      <c r="I905" s="54" t="str">
        <f>IF(G905="","",VLOOKUP(G905,'LEVEL-SYSTEM'!$A$2:$B$849,2,))</f>
        <v/>
      </c>
      <c r="J905" s="67" t="str">
        <f t="shared" si="326"/>
        <v/>
      </c>
      <c r="K905" s="54"/>
      <c r="L905" s="55" t="str">
        <f t="shared" ref="L905:L968" si="341">IF(M905="","","-")</f>
        <v/>
      </c>
      <c r="M905" s="67" t="str">
        <f>IF(K905="","",VLOOKUP(K905,DISCIPLINE!$A$2:$C$845,2,))</f>
        <v/>
      </c>
      <c r="N905" s="55" t="str">
        <f t="shared" ref="N905:N968" si="342">IF(O905="","","-")</f>
        <v/>
      </c>
      <c r="O905" s="67" t="str">
        <f>IF(M905="","",VLOOKUP(M905,DISCIPLINE!$A$2:$C$845,2,))</f>
        <v/>
      </c>
      <c r="P905" s="67" t="str">
        <f t="shared" si="327"/>
        <v/>
      </c>
      <c r="Q905" s="57"/>
      <c r="R905" s="67" t="str">
        <f t="shared" ref="R905:R968" si="343">IF(S905="","","-")</f>
        <v/>
      </c>
      <c r="S905" s="79" t="str">
        <f>IF(Q905="","",VLOOKUP(Q905,'[1]ACTIVITY &amp; DISCIPLINE CODE'!$F$3:$I$1862,2,))</f>
        <v/>
      </c>
      <c r="T905" s="67" t="str">
        <f t="shared" si="337"/>
        <v/>
      </c>
      <c r="U905" s="67" t="str">
        <f>IF(Q905="","",VLOOKUP(Q905,'[1]ACTIVITY &amp; DISCIPLINE CODE'!$F$3:$I$1862,3,))</f>
        <v/>
      </c>
      <c r="V905" s="67" t="str">
        <f t="shared" si="328"/>
        <v/>
      </c>
      <c r="W905" s="67" t="str">
        <f>IF(Q905="","",VLOOKUP(Q905,'[2]ACTIVITY &amp; DISCIPLINE CODE'!$F$3:$I$1850,4,))</f>
        <v/>
      </c>
      <c r="X905" s="57" t="str">
        <f t="shared" si="329"/>
        <v/>
      </c>
      <c r="Y905" s="34"/>
      <c r="Z905" s="67" t="str">
        <f t="shared" si="338"/>
        <v/>
      </c>
      <c r="AA905" s="67" t="str">
        <f>IF(Y905="","",VLOOKUP(Y905,'DOCUMENT TYPE'!$A$7:$C$837,2,))</f>
        <v/>
      </c>
      <c r="AB905" s="67" t="str">
        <f t="shared" si="339"/>
        <v/>
      </c>
      <c r="AC905" s="67" t="str">
        <f>IF(Y905="","",VLOOKUP(Y905,'DOCUMENT TYPE'!$A$7:$C$837,3,))</f>
        <v/>
      </c>
      <c r="AD905" s="67" t="str">
        <f t="shared" si="330"/>
        <v/>
      </c>
      <c r="AE905" s="54"/>
      <c r="AF905" s="55" t="str">
        <f t="shared" si="340"/>
        <v/>
      </c>
      <c r="AG905" s="67" t="str">
        <f>IF(AE905="","",VLOOKUP(AE905,DISCIPLINE!$A$2:$C$845,2,))</f>
        <v/>
      </c>
      <c r="AH905" s="57" t="str">
        <f t="shared" si="331"/>
        <v/>
      </c>
      <c r="AI905" s="57"/>
      <c r="AJ905" s="57" t="str">
        <f t="shared" si="332"/>
        <v/>
      </c>
      <c r="AK905" s="57"/>
      <c r="AL905" s="57" t="str">
        <f t="shared" si="333"/>
        <v/>
      </c>
      <c r="AM905" s="57"/>
      <c r="AN905" s="57" t="str">
        <f t="shared" si="334"/>
        <v/>
      </c>
      <c r="AO905" s="57"/>
      <c r="AP905" s="25"/>
      <c r="AQ905" s="23" t="str">
        <f t="shared" si="335"/>
        <v>Missing input data</v>
      </c>
      <c r="AR905" s="23" t="str">
        <f t="shared" si="336"/>
        <v>Missing input data</v>
      </c>
      <c r="AS905" s="25"/>
      <c r="AT905" s="23" t="str">
        <f t="shared" ref="AT905:AT968" si="344">IF(I905="","Missing input data",IF(I905="-","Missing input data",_xlfn.TEXTJOIN(,,A905:E905,H905:I905,Z905:AA905,AD905,AG905,AH905,(TEXT(AI905,"00000")),AJ905,AM905)))</f>
        <v>Missing input data</v>
      </c>
      <c r="AU905" s="23" t="str">
        <f t="shared" ref="AU905:AU968" si="345">IF(I905="","Missing input data",IF(I905="-","Missing input data",LEN(AT905)))</f>
        <v>Missing input data</v>
      </c>
      <c r="AV905" s="25"/>
    </row>
    <row r="906" spans="1:48">
      <c r="A906" s="56"/>
      <c r="B906" s="67" t="str">
        <f t="shared" ref="B906:B969" si="346">IF(C906=0,"","-")</f>
        <v/>
      </c>
      <c r="C906" s="57"/>
      <c r="D906" s="67" t="str">
        <f t="shared" ref="D906:D969" si="347">IF(E906=0,"","-")</f>
        <v/>
      </c>
      <c r="E906" s="54"/>
      <c r="F906" s="51" t="str">
        <f t="shared" ref="F906:F969" si="348">IF(G906=0,"","-")</f>
        <v/>
      </c>
      <c r="G906" s="54"/>
      <c r="H906" s="67" t="str">
        <f t="shared" ref="H906:H969" si="349">IF(G906="","","-")</f>
        <v/>
      </c>
      <c r="I906" s="54" t="str">
        <f>IF(G906="","",VLOOKUP(G906,'LEVEL-SYSTEM'!$A$2:$B$849,2,))</f>
        <v/>
      </c>
      <c r="J906" s="67" t="str">
        <f t="shared" ref="J906:J969" si="350">IF(K906=0,"","_")</f>
        <v/>
      </c>
      <c r="K906" s="54"/>
      <c r="L906" s="55" t="str">
        <f t="shared" si="341"/>
        <v/>
      </c>
      <c r="M906" s="67" t="str">
        <f>IF(K906="","",VLOOKUP(K906,DISCIPLINE!$A$2:$C$845,2,))</f>
        <v/>
      </c>
      <c r="N906" s="55" t="str">
        <f t="shared" si="342"/>
        <v/>
      </c>
      <c r="O906" s="67" t="str">
        <f>IF(M906="","",VLOOKUP(M906,DISCIPLINE!$A$2:$C$845,2,))</f>
        <v/>
      </c>
      <c r="P906" s="67" t="str">
        <f t="shared" ref="P906:P969" si="351">IF(K906=0,"","-")</f>
        <v/>
      </c>
      <c r="Q906" s="57"/>
      <c r="R906" s="67" t="str">
        <f t="shared" si="343"/>
        <v/>
      </c>
      <c r="S906" s="79" t="str">
        <f>IF(Q906="","",VLOOKUP(Q906,'[1]ACTIVITY &amp; DISCIPLINE CODE'!$F$3:$I$1862,2,))</f>
        <v/>
      </c>
      <c r="T906" s="67" t="str">
        <f t="shared" si="337"/>
        <v/>
      </c>
      <c r="U906" s="67" t="str">
        <f>IF(Q906="","",VLOOKUP(Q906,'[1]ACTIVITY &amp; DISCIPLINE CODE'!$F$3:$I$1862,3,))</f>
        <v/>
      </c>
      <c r="V906" s="67" t="str">
        <f t="shared" ref="V906:V969" si="352">IF(W906="","","-")</f>
        <v/>
      </c>
      <c r="W906" s="67" t="str">
        <f>IF(Q906="","",VLOOKUP(Q906,'[2]ACTIVITY &amp; DISCIPLINE CODE'!$F$3:$I$1850,4,))</f>
        <v/>
      </c>
      <c r="X906" s="57" t="str">
        <f t="shared" ref="X906:X969" si="353">IF(U906="","","-")</f>
        <v/>
      </c>
      <c r="Y906" s="34"/>
      <c r="Z906" s="67" t="str">
        <f t="shared" si="338"/>
        <v/>
      </c>
      <c r="AA906" s="67" t="str">
        <f>IF(Y906="","",VLOOKUP(Y906,'DOCUMENT TYPE'!$A$7:$C$837,2,))</f>
        <v/>
      </c>
      <c r="AB906" s="67" t="str">
        <f t="shared" si="339"/>
        <v/>
      </c>
      <c r="AC906" s="67" t="str">
        <f>IF(Y906="","",VLOOKUP(Y906,'DOCUMENT TYPE'!$A$7:$C$837,3,))</f>
        <v/>
      </c>
      <c r="AD906" s="67" t="str">
        <f t="shared" ref="AD906:AD969" si="354">IF(AE906=0,"","-")</f>
        <v/>
      </c>
      <c r="AE906" s="54"/>
      <c r="AF906" s="55" t="str">
        <f t="shared" si="340"/>
        <v/>
      </c>
      <c r="AG906" s="67" t="str">
        <f>IF(AE906="","",VLOOKUP(AE906,DISCIPLINE!$A$2:$C$845,2,))</f>
        <v/>
      </c>
      <c r="AH906" s="57" t="str">
        <f t="shared" ref="AH906:AH969" si="355">IF(AI906="","","-")</f>
        <v/>
      </c>
      <c r="AI906" s="57"/>
      <c r="AJ906" s="57" t="str">
        <f t="shared" ref="AJ906:AJ969" si="356">IF(AI906="","","_")</f>
        <v/>
      </c>
      <c r="AK906" s="57"/>
      <c r="AL906" s="57" t="str">
        <f t="shared" ref="AL906:AL969" si="357">IF(AM906="","","-")</f>
        <v/>
      </c>
      <c r="AM906" s="57"/>
      <c r="AN906" s="57" t="str">
        <f t="shared" ref="AN906:AN969" si="358">IF(AM906="","","-")</f>
        <v/>
      </c>
      <c r="AO906" s="57"/>
      <c r="AP906" s="25"/>
      <c r="AQ906" s="23" t="str">
        <f t="shared" ref="AQ906:AQ969" si="359">IF(U906="","Missing input data",IF(U906="-","Missing input data",_xlfn.TEXTJOIN(,,A906,E906,J906,O906,T906:U906,AB906:AC906,AN906,(TEXT(AO906,"00")),AJ906,(TEXT(AK906,"v00")),"_",AM906)))</f>
        <v>Missing input data</v>
      </c>
      <c r="AR906" s="23" t="str">
        <f t="shared" ref="AR906:AR969" si="360">IF(AC906="","Missing input data",IF(AC906="-","Missing input data",LEN(AQ906)))</f>
        <v>Missing input data</v>
      </c>
      <c r="AS906" s="25"/>
      <c r="AT906" s="23" t="str">
        <f t="shared" si="344"/>
        <v>Missing input data</v>
      </c>
      <c r="AU906" s="23" t="str">
        <f t="shared" si="345"/>
        <v>Missing input data</v>
      </c>
      <c r="AV906" s="25"/>
    </row>
    <row r="907" spans="1:48">
      <c r="A907" s="56"/>
      <c r="B907" s="67" t="str">
        <f t="shared" si="346"/>
        <v/>
      </c>
      <c r="C907" s="57"/>
      <c r="D907" s="67" t="str">
        <f t="shared" si="347"/>
        <v/>
      </c>
      <c r="E907" s="54"/>
      <c r="F907" s="51" t="str">
        <f t="shared" si="348"/>
        <v/>
      </c>
      <c r="G907" s="54"/>
      <c r="H907" s="67" t="str">
        <f t="shared" si="349"/>
        <v/>
      </c>
      <c r="I907" s="54" t="str">
        <f>IF(G907="","",VLOOKUP(G907,'LEVEL-SYSTEM'!$A$2:$B$849,2,))</f>
        <v/>
      </c>
      <c r="J907" s="67" t="str">
        <f t="shared" si="350"/>
        <v/>
      </c>
      <c r="K907" s="54"/>
      <c r="L907" s="55" t="str">
        <f t="shared" si="341"/>
        <v/>
      </c>
      <c r="M907" s="67" t="str">
        <f>IF(K907="","",VLOOKUP(K907,DISCIPLINE!$A$2:$C$845,2,))</f>
        <v/>
      </c>
      <c r="N907" s="55" t="str">
        <f t="shared" si="342"/>
        <v/>
      </c>
      <c r="O907" s="67" t="str">
        <f>IF(M907="","",VLOOKUP(M907,DISCIPLINE!$A$2:$C$845,2,))</f>
        <v/>
      </c>
      <c r="P907" s="67" t="str">
        <f t="shared" si="351"/>
        <v/>
      </c>
      <c r="Q907" s="57"/>
      <c r="R907" s="67" t="str">
        <f t="shared" si="343"/>
        <v/>
      </c>
      <c r="S907" s="79" t="str">
        <f>IF(Q907="","",VLOOKUP(Q907,'[1]ACTIVITY &amp; DISCIPLINE CODE'!$F$3:$I$1862,2,))</f>
        <v/>
      </c>
      <c r="T907" s="67" t="str">
        <f t="shared" ref="T907:T970" si="361">IF(U907="","","-")</f>
        <v/>
      </c>
      <c r="U907" s="67" t="str">
        <f>IF(Q907="","",VLOOKUP(Q907,'[1]ACTIVITY &amp; DISCIPLINE CODE'!$F$3:$I$1862,3,))</f>
        <v/>
      </c>
      <c r="V907" s="67" t="str">
        <f t="shared" si="352"/>
        <v/>
      </c>
      <c r="W907" s="67" t="str">
        <f>IF(Q907="","",VLOOKUP(Q907,'[2]ACTIVITY &amp; DISCIPLINE CODE'!$F$3:$I$1850,4,))</f>
        <v/>
      </c>
      <c r="X907" s="57" t="str">
        <f t="shared" si="353"/>
        <v/>
      </c>
      <c r="Y907" s="34"/>
      <c r="Z907" s="67" t="str">
        <f t="shared" ref="Z907:Z970" si="362">IF(AA907="","","-")</f>
        <v/>
      </c>
      <c r="AA907" s="67" t="str">
        <f>IF(Y907="","",VLOOKUP(Y907,'DOCUMENT TYPE'!$A$7:$C$837,2,))</f>
        <v/>
      </c>
      <c r="AB907" s="67" t="str">
        <f t="shared" ref="AB907:AB970" si="363">IF(AC907="","","-")</f>
        <v/>
      </c>
      <c r="AC907" s="67" t="str">
        <f>IF(Y907="","",VLOOKUP(Y907,'DOCUMENT TYPE'!$A$7:$C$837,3,))</f>
        <v/>
      </c>
      <c r="AD907" s="67" t="str">
        <f t="shared" si="354"/>
        <v/>
      </c>
      <c r="AE907" s="54"/>
      <c r="AF907" s="55" t="str">
        <f t="shared" ref="AF907:AF970" si="364">IF(AG907="","","-")</f>
        <v/>
      </c>
      <c r="AG907" s="67" t="str">
        <f>IF(AE907="","",VLOOKUP(AE907,DISCIPLINE!$A$2:$C$845,2,))</f>
        <v/>
      </c>
      <c r="AH907" s="57" t="str">
        <f t="shared" si="355"/>
        <v/>
      </c>
      <c r="AI907" s="57"/>
      <c r="AJ907" s="57" t="str">
        <f t="shared" si="356"/>
        <v/>
      </c>
      <c r="AK907" s="57"/>
      <c r="AL907" s="57" t="str">
        <f t="shared" si="357"/>
        <v/>
      </c>
      <c r="AM907" s="57"/>
      <c r="AN907" s="57" t="str">
        <f t="shared" si="358"/>
        <v/>
      </c>
      <c r="AO907" s="57"/>
      <c r="AP907" s="25"/>
      <c r="AQ907" s="23" t="str">
        <f t="shared" si="359"/>
        <v>Missing input data</v>
      </c>
      <c r="AR907" s="23" t="str">
        <f t="shared" si="360"/>
        <v>Missing input data</v>
      </c>
      <c r="AS907" s="25"/>
      <c r="AT907" s="23" t="str">
        <f t="shared" si="344"/>
        <v>Missing input data</v>
      </c>
      <c r="AU907" s="23" t="str">
        <f t="shared" si="345"/>
        <v>Missing input data</v>
      </c>
      <c r="AV907" s="25"/>
    </row>
    <row r="908" spans="1:48">
      <c r="A908" s="56"/>
      <c r="B908" s="67" t="str">
        <f t="shared" si="346"/>
        <v/>
      </c>
      <c r="C908" s="57"/>
      <c r="D908" s="67" t="str">
        <f t="shared" si="347"/>
        <v/>
      </c>
      <c r="E908" s="54"/>
      <c r="F908" s="51" t="str">
        <f t="shared" si="348"/>
        <v/>
      </c>
      <c r="G908" s="54"/>
      <c r="H908" s="67" t="str">
        <f t="shared" si="349"/>
        <v/>
      </c>
      <c r="I908" s="54" t="str">
        <f>IF(G908="","",VLOOKUP(G908,'LEVEL-SYSTEM'!$A$2:$B$849,2,))</f>
        <v/>
      </c>
      <c r="J908" s="67" t="str">
        <f t="shared" si="350"/>
        <v/>
      </c>
      <c r="K908" s="54"/>
      <c r="L908" s="55" t="str">
        <f t="shared" si="341"/>
        <v/>
      </c>
      <c r="M908" s="67" t="str">
        <f>IF(K908="","",VLOOKUP(K908,DISCIPLINE!$A$2:$C$845,2,))</f>
        <v/>
      </c>
      <c r="N908" s="55" t="str">
        <f t="shared" si="342"/>
        <v/>
      </c>
      <c r="O908" s="67" t="str">
        <f>IF(M908="","",VLOOKUP(M908,DISCIPLINE!$A$2:$C$845,2,))</f>
        <v/>
      </c>
      <c r="P908" s="67" t="str">
        <f t="shared" si="351"/>
        <v/>
      </c>
      <c r="Q908" s="57"/>
      <c r="R908" s="67" t="str">
        <f t="shared" si="343"/>
        <v/>
      </c>
      <c r="S908" s="79" t="str">
        <f>IF(Q908="","",VLOOKUP(Q908,'[1]ACTIVITY &amp; DISCIPLINE CODE'!$F$3:$I$1862,2,))</f>
        <v/>
      </c>
      <c r="T908" s="67" t="str">
        <f t="shared" si="361"/>
        <v/>
      </c>
      <c r="U908" s="67" t="str">
        <f>IF(Q908="","",VLOOKUP(Q908,'[1]ACTIVITY &amp; DISCIPLINE CODE'!$F$3:$I$1862,3,))</f>
        <v/>
      </c>
      <c r="V908" s="67" t="str">
        <f t="shared" si="352"/>
        <v/>
      </c>
      <c r="W908" s="67" t="str">
        <f>IF(Q908="","",VLOOKUP(Q908,'[2]ACTIVITY &amp; DISCIPLINE CODE'!$F$3:$I$1850,4,))</f>
        <v/>
      </c>
      <c r="X908" s="57" t="str">
        <f t="shared" si="353"/>
        <v/>
      </c>
      <c r="Y908" s="34"/>
      <c r="Z908" s="67" t="str">
        <f t="shared" si="362"/>
        <v/>
      </c>
      <c r="AA908" s="67" t="str">
        <f>IF(Y908="","",VLOOKUP(Y908,'DOCUMENT TYPE'!$A$7:$C$837,2,))</f>
        <v/>
      </c>
      <c r="AB908" s="67" t="str">
        <f t="shared" si="363"/>
        <v/>
      </c>
      <c r="AC908" s="67" t="str">
        <f>IF(Y908="","",VLOOKUP(Y908,'DOCUMENT TYPE'!$A$7:$C$837,3,))</f>
        <v/>
      </c>
      <c r="AD908" s="67" t="str">
        <f t="shared" si="354"/>
        <v/>
      </c>
      <c r="AE908" s="54"/>
      <c r="AF908" s="55" t="str">
        <f t="shared" si="364"/>
        <v/>
      </c>
      <c r="AG908" s="67" t="str">
        <f>IF(AE908="","",VLOOKUP(AE908,DISCIPLINE!$A$2:$C$845,2,))</f>
        <v/>
      </c>
      <c r="AH908" s="57" t="str">
        <f t="shared" si="355"/>
        <v/>
      </c>
      <c r="AI908" s="57"/>
      <c r="AJ908" s="57" t="str">
        <f t="shared" si="356"/>
        <v/>
      </c>
      <c r="AK908" s="57"/>
      <c r="AL908" s="57" t="str">
        <f t="shared" si="357"/>
        <v/>
      </c>
      <c r="AM908" s="57"/>
      <c r="AN908" s="57" t="str">
        <f t="shared" si="358"/>
        <v/>
      </c>
      <c r="AO908" s="57"/>
      <c r="AP908" s="25"/>
      <c r="AQ908" s="23" t="str">
        <f t="shared" si="359"/>
        <v>Missing input data</v>
      </c>
      <c r="AR908" s="23" t="str">
        <f t="shared" si="360"/>
        <v>Missing input data</v>
      </c>
      <c r="AS908" s="25"/>
      <c r="AT908" s="23" t="str">
        <f t="shared" si="344"/>
        <v>Missing input data</v>
      </c>
      <c r="AU908" s="23" t="str">
        <f t="shared" si="345"/>
        <v>Missing input data</v>
      </c>
      <c r="AV908" s="25"/>
    </row>
    <row r="909" spans="1:48">
      <c r="A909" s="56"/>
      <c r="B909" s="67" t="str">
        <f t="shared" si="346"/>
        <v/>
      </c>
      <c r="C909" s="57"/>
      <c r="D909" s="67" t="str">
        <f t="shared" si="347"/>
        <v/>
      </c>
      <c r="E909" s="54"/>
      <c r="F909" s="51" t="str">
        <f t="shared" si="348"/>
        <v/>
      </c>
      <c r="G909" s="54"/>
      <c r="H909" s="67" t="str">
        <f t="shared" si="349"/>
        <v/>
      </c>
      <c r="I909" s="54" t="str">
        <f>IF(G909="","",VLOOKUP(G909,'LEVEL-SYSTEM'!$A$2:$B$849,2,))</f>
        <v/>
      </c>
      <c r="J909" s="67" t="str">
        <f t="shared" si="350"/>
        <v/>
      </c>
      <c r="K909" s="54"/>
      <c r="L909" s="55" t="str">
        <f t="shared" si="341"/>
        <v/>
      </c>
      <c r="M909" s="67" t="str">
        <f>IF(K909="","",VLOOKUP(K909,DISCIPLINE!$A$2:$C$845,2,))</f>
        <v/>
      </c>
      <c r="N909" s="55" t="str">
        <f t="shared" si="342"/>
        <v/>
      </c>
      <c r="O909" s="67" t="str">
        <f>IF(M909="","",VLOOKUP(M909,DISCIPLINE!$A$2:$C$845,2,))</f>
        <v/>
      </c>
      <c r="P909" s="67" t="str">
        <f t="shared" si="351"/>
        <v/>
      </c>
      <c r="Q909" s="57"/>
      <c r="R909" s="67" t="str">
        <f t="shared" si="343"/>
        <v/>
      </c>
      <c r="S909" s="79" t="str">
        <f>IF(Q909="","",VLOOKUP(Q909,'[1]ACTIVITY &amp; DISCIPLINE CODE'!$F$3:$I$1862,2,))</f>
        <v/>
      </c>
      <c r="T909" s="67" t="str">
        <f t="shared" si="361"/>
        <v/>
      </c>
      <c r="U909" s="67" t="str">
        <f>IF(Q909="","",VLOOKUP(Q909,'[1]ACTIVITY &amp; DISCIPLINE CODE'!$F$3:$I$1862,3,))</f>
        <v/>
      </c>
      <c r="V909" s="67" t="str">
        <f t="shared" si="352"/>
        <v/>
      </c>
      <c r="W909" s="67" t="str">
        <f>IF(Q909="","",VLOOKUP(Q909,'[2]ACTIVITY &amp; DISCIPLINE CODE'!$F$3:$I$1850,4,))</f>
        <v/>
      </c>
      <c r="X909" s="57" t="str">
        <f t="shared" si="353"/>
        <v/>
      </c>
      <c r="Y909" s="34"/>
      <c r="Z909" s="67" t="str">
        <f t="shared" si="362"/>
        <v/>
      </c>
      <c r="AA909" s="67" t="str">
        <f>IF(Y909="","",VLOOKUP(Y909,'DOCUMENT TYPE'!$A$7:$C$837,2,))</f>
        <v/>
      </c>
      <c r="AB909" s="67" t="str">
        <f t="shared" si="363"/>
        <v/>
      </c>
      <c r="AC909" s="67" t="str">
        <f>IF(Y909="","",VLOOKUP(Y909,'DOCUMENT TYPE'!$A$7:$C$837,3,))</f>
        <v/>
      </c>
      <c r="AD909" s="67" t="str">
        <f t="shared" si="354"/>
        <v/>
      </c>
      <c r="AE909" s="54"/>
      <c r="AF909" s="55" t="str">
        <f t="shared" si="364"/>
        <v/>
      </c>
      <c r="AG909" s="67" t="str">
        <f>IF(AE909="","",VLOOKUP(AE909,DISCIPLINE!$A$2:$C$845,2,))</f>
        <v/>
      </c>
      <c r="AH909" s="57" t="str">
        <f t="shared" si="355"/>
        <v/>
      </c>
      <c r="AI909" s="57"/>
      <c r="AJ909" s="57" t="str">
        <f t="shared" si="356"/>
        <v/>
      </c>
      <c r="AK909" s="57"/>
      <c r="AL909" s="57" t="str">
        <f t="shared" si="357"/>
        <v/>
      </c>
      <c r="AM909" s="57"/>
      <c r="AN909" s="57" t="str">
        <f t="shared" si="358"/>
        <v/>
      </c>
      <c r="AO909" s="57"/>
      <c r="AP909" s="25"/>
      <c r="AQ909" s="23" t="str">
        <f t="shared" si="359"/>
        <v>Missing input data</v>
      </c>
      <c r="AR909" s="23" t="str">
        <f t="shared" si="360"/>
        <v>Missing input data</v>
      </c>
      <c r="AS909" s="25"/>
      <c r="AT909" s="23" t="str">
        <f t="shared" si="344"/>
        <v>Missing input data</v>
      </c>
      <c r="AU909" s="23" t="str">
        <f t="shared" si="345"/>
        <v>Missing input data</v>
      </c>
      <c r="AV909" s="25"/>
    </row>
    <row r="910" spans="1:48">
      <c r="A910" s="56"/>
      <c r="B910" s="67" t="str">
        <f t="shared" si="346"/>
        <v/>
      </c>
      <c r="C910" s="57"/>
      <c r="D910" s="67" t="str">
        <f t="shared" si="347"/>
        <v/>
      </c>
      <c r="E910" s="54"/>
      <c r="F910" s="51" t="str">
        <f t="shared" si="348"/>
        <v/>
      </c>
      <c r="G910" s="54"/>
      <c r="H910" s="67" t="str">
        <f t="shared" si="349"/>
        <v/>
      </c>
      <c r="I910" s="54" t="str">
        <f>IF(G910="","",VLOOKUP(G910,'LEVEL-SYSTEM'!$A$2:$B$849,2,))</f>
        <v/>
      </c>
      <c r="J910" s="67" t="str">
        <f t="shared" si="350"/>
        <v/>
      </c>
      <c r="K910" s="54"/>
      <c r="L910" s="55" t="str">
        <f t="shared" si="341"/>
        <v/>
      </c>
      <c r="M910" s="67" t="str">
        <f>IF(K910="","",VLOOKUP(K910,DISCIPLINE!$A$2:$C$845,2,))</f>
        <v/>
      </c>
      <c r="N910" s="55" t="str">
        <f t="shared" si="342"/>
        <v/>
      </c>
      <c r="O910" s="67" t="str">
        <f>IF(M910="","",VLOOKUP(M910,DISCIPLINE!$A$2:$C$845,2,))</f>
        <v/>
      </c>
      <c r="P910" s="67" t="str">
        <f t="shared" si="351"/>
        <v/>
      </c>
      <c r="Q910" s="57"/>
      <c r="R910" s="67" t="str">
        <f t="shared" si="343"/>
        <v/>
      </c>
      <c r="S910" s="79" t="str">
        <f>IF(Q910="","",VLOOKUP(Q910,'[1]ACTIVITY &amp; DISCIPLINE CODE'!$F$3:$I$1862,2,))</f>
        <v/>
      </c>
      <c r="T910" s="67" t="str">
        <f t="shared" si="361"/>
        <v/>
      </c>
      <c r="U910" s="67" t="str">
        <f>IF(Q910="","",VLOOKUP(Q910,'[1]ACTIVITY &amp; DISCIPLINE CODE'!$F$3:$I$1862,3,))</f>
        <v/>
      </c>
      <c r="V910" s="67" t="str">
        <f t="shared" si="352"/>
        <v/>
      </c>
      <c r="W910" s="67" t="str">
        <f>IF(Q910="","",VLOOKUP(Q910,'[2]ACTIVITY &amp; DISCIPLINE CODE'!$F$3:$I$1850,4,))</f>
        <v/>
      </c>
      <c r="X910" s="57" t="str">
        <f t="shared" si="353"/>
        <v/>
      </c>
      <c r="Y910" s="34"/>
      <c r="Z910" s="67" t="str">
        <f t="shared" si="362"/>
        <v/>
      </c>
      <c r="AA910" s="67" t="str">
        <f>IF(Y910="","",VLOOKUP(Y910,'DOCUMENT TYPE'!$A$7:$C$837,2,))</f>
        <v/>
      </c>
      <c r="AB910" s="67" t="str">
        <f t="shared" si="363"/>
        <v/>
      </c>
      <c r="AC910" s="67" t="str">
        <f>IF(Y910="","",VLOOKUP(Y910,'DOCUMENT TYPE'!$A$7:$C$837,3,))</f>
        <v/>
      </c>
      <c r="AD910" s="67" t="str">
        <f t="shared" si="354"/>
        <v/>
      </c>
      <c r="AE910" s="54"/>
      <c r="AF910" s="55" t="str">
        <f t="shared" si="364"/>
        <v/>
      </c>
      <c r="AG910" s="67" t="str">
        <f>IF(AE910="","",VLOOKUP(AE910,DISCIPLINE!$A$2:$C$845,2,))</f>
        <v/>
      </c>
      <c r="AH910" s="57" t="str">
        <f t="shared" si="355"/>
        <v/>
      </c>
      <c r="AI910" s="57"/>
      <c r="AJ910" s="57" t="str">
        <f t="shared" si="356"/>
        <v/>
      </c>
      <c r="AK910" s="57"/>
      <c r="AL910" s="57" t="str">
        <f t="shared" si="357"/>
        <v/>
      </c>
      <c r="AM910" s="57"/>
      <c r="AN910" s="57" t="str">
        <f t="shared" si="358"/>
        <v/>
      </c>
      <c r="AO910" s="57"/>
      <c r="AP910" s="25"/>
      <c r="AQ910" s="23" t="str">
        <f t="shared" si="359"/>
        <v>Missing input data</v>
      </c>
      <c r="AR910" s="23" t="str">
        <f t="shared" si="360"/>
        <v>Missing input data</v>
      </c>
      <c r="AS910" s="25"/>
      <c r="AT910" s="23" t="str">
        <f t="shared" si="344"/>
        <v>Missing input data</v>
      </c>
      <c r="AU910" s="23" t="str">
        <f t="shared" si="345"/>
        <v>Missing input data</v>
      </c>
      <c r="AV910" s="25"/>
    </row>
    <row r="911" spans="1:48">
      <c r="A911" s="56"/>
      <c r="B911" s="67" t="str">
        <f t="shared" si="346"/>
        <v/>
      </c>
      <c r="C911" s="57"/>
      <c r="D911" s="67" t="str">
        <f t="shared" si="347"/>
        <v/>
      </c>
      <c r="E911" s="54"/>
      <c r="F911" s="51" t="str">
        <f t="shared" si="348"/>
        <v/>
      </c>
      <c r="G911" s="54"/>
      <c r="H911" s="67" t="str">
        <f t="shared" si="349"/>
        <v/>
      </c>
      <c r="I911" s="54" t="str">
        <f>IF(G911="","",VLOOKUP(G911,'LEVEL-SYSTEM'!$A$2:$B$849,2,))</f>
        <v/>
      </c>
      <c r="J911" s="67" t="str">
        <f t="shared" si="350"/>
        <v/>
      </c>
      <c r="K911" s="54"/>
      <c r="L911" s="55" t="str">
        <f t="shared" si="341"/>
        <v/>
      </c>
      <c r="M911" s="67" t="str">
        <f>IF(K911="","",VLOOKUP(K911,DISCIPLINE!$A$2:$C$845,2,))</f>
        <v/>
      </c>
      <c r="N911" s="55" t="str">
        <f t="shared" si="342"/>
        <v/>
      </c>
      <c r="O911" s="67" t="str">
        <f>IF(M911="","",VLOOKUP(M911,DISCIPLINE!$A$2:$C$845,2,))</f>
        <v/>
      </c>
      <c r="P911" s="67" t="str">
        <f t="shared" si="351"/>
        <v/>
      </c>
      <c r="Q911" s="57"/>
      <c r="R911" s="67" t="str">
        <f t="shared" si="343"/>
        <v/>
      </c>
      <c r="S911" s="79" t="str">
        <f>IF(Q911="","",VLOOKUP(Q911,'[1]ACTIVITY &amp; DISCIPLINE CODE'!$F$3:$I$1862,2,))</f>
        <v/>
      </c>
      <c r="T911" s="67" t="str">
        <f t="shared" si="361"/>
        <v/>
      </c>
      <c r="U911" s="67" t="str">
        <f>IF(Q911="","",VLOOKUP(Q911,'[1]ACTIVITY &amp; DISCIPLINE CODE'!$F$3:$I$1862,3,))</f>
        <v/>
      </c>
      <c r="V911" s="67" t="str">
        <f t="shared" si="352"/>
        <v/>
      </c>
      <c r="W911" s="67" t="str">
        <f>IF(Q911="","",VLOOKUP(Q911,'[2]ACTIVITY &amp; DISCIPLINE CODE'!$F$3:$I$1850,4,))</f>
        <v/>
      </c>
      <c r="X911" s="57" t="str">
        <f t="shared" si="353"/>
        <v/>
      </c>
      <c r="Y911" s="34"/>
      <c r="Z911" s="67" t="str">
        <f t="shared" si="362"/>
        <v/>
      </c>
      <c r="AA911" s="67" t="str">
        <f>IF(Y911="","",VLOOKUP(Y911,'DOCUMENT TYPE'!$A$7:$C$837,2,))</f>
        <v/>
      </c>
      <c r="AB911" s="67" t="str">
        <f t="shared" si="363"/>
        <v/>
      </c>
      <c r="AC911" s="67" t="str">
        <f>IF(Y911="","",VLOOKUP(Y911,'DOCUMENT TYPE'!$A$7:$C$837,3,))</f>
        <v/>
      </c>
      <c r="AD911" s="67" t="str">
        <f t="shared" si="354"/>
        <v/>
      </c>
      <c r="AE911" s="54"/>
      <c r="AF911" s="55" t="str">
        <f t="shared" si="364"/>
        <v/>
      </c>
      <c r="AG911" s="67" t="str">
        <f>IF(AE911="","",VLOOKUP(AE911,DISCIPLINE!$A$2:$C$845,2,))</f>
        <v/>
      </c>
      <c r="AH911" s="57" t="str">
        <f t="shared" si="355"/>
        <v/>
      </c>
      <c r="AI911" s="57"/>
      <c r="AJ911" s="57" t="str">
        <f t="shared" si="356"/>
        <v/>
      </c>
      <c r="AK911" s="57"/>
      <c r="AL911" s="57" t="str">
        <f t="shared" si="357"/>
        <v/>
      </c>
      <c r="AM911" s="57"/>
      <c r="AN911" s="57" t="str">
        <f t="shared" si="358"/>
        <v/>
      </c>
      <c r="AO911" s="57"/>
      <c r="AP911" s="25"/>
      <c r="AQ911" s="23" t="str">
        <f t="shared" si="359"/>
        <v>Missing input data</v>
      </c>
      <c r="AR911" s="23" t="str">
        <f t="shared" si="360"/>
        <v>Missing input data</v>
      </c>
      <c r="AS911" s="25"/>
      <c r="AT911" s="23" t="str">
        <f t="shared" si="344"/>
        <v>Missing input data</v>
      </c>
      <c r="AU911" s="23" t="str">
        <f t="shared" si="345"/>
        <v>Missing input data</v>
      </c>
      <c r="AV911" s="25"/>
    </row>
    <row r="912" spans="1:48">
      <c r="A912" s="56"/>
      <c r="B912" s="67" t="str">
        <f t="shared" si="346"/>
        <v/>
      </c>
      <c r="C912" s="57"/>
      <c r="D912" s="67" t="str">
        <f t="shared" si="347"/>
        <v/>
      </c>
      <c r="E912" s="54"/>
      <c r="F912" s="51" t="str">
        <f t="shared" si="348"/>
        <v/>
      </c>
      <c r="G912" s="54"/>
      <c r="H912" s="67" t="str">
        <f t="shared" si="349"/>
        <v/>
      </c>
      <c r="I912" s="54" t="str">
        <f>IF(G912="","",VLOOKUP(G912,'LEVEL-SYSTEM'!$A$2:$B$849,2,))</f>
        <v/>
      </c>
      <c r="J912" s="67" t="str">
        <f t="shared" si="350"/>
        <v/>
      </c>
      <c r="K912" s="54"/>
      <c r="L912" s="55" t="str">
        <f t="shared" si="341"/>
        <v/>
      </c>
      <c r="M912" s="67" t="str">
        <f>IF(K912="","",VLOOKUP(K912,DISCIPLINE!$A$2:$C$845,2,))</f>
        <v/>
      </c>
      <c r="N912" s="55" t="str">
        <f t="shared" si="342"/>
        <v/>
      </c>
      <c r="O912" s="67" t="str">
        <f>IF(M912="","",VLOOKUP(M912,DISCIPLINE!$A$2:$C$845,2,))</f>
        <v/>
      </c>
      <c r="P912" s="67" t="str">
        <f t="shared" si="351"/>
        <v/>
      </c>
      <c r="Q912" s="57"/>
      <c r="R912" s="67" t="str">
        <f t="shared" si="343"/>
        <v/>
      </c>
      <c r="S912" s="79" t="str">
        <f>IF(Q912="","",VLOOKUP(Q912,'[1]ACTIVITY &amp; DISCIPLINE CODE'!$F$3:$I$1862,2,))</f>
        <v/>
      </c>
      <c r="T912" s="67" t="str">
        <f t="shared" si="361"/>
        <v/>
      </c>
      <c r="U912" s="67" t="str">
        <f>IF(Q912="","",VLOOKUP(Q912,'[1]ACTIVITY &amp; DISCIPLINE CODE'!$F$3:$I$1862,3,))</f>
        <v/>
      </c>
      <c r="V912" s="67" t="str">
        <f t="shared" si="352"/>
        <v/>
      </c>
      <c r="W912" s="67" t="str">
        <f>IF(Q912="","",VLOOKUP(Q912,'[2]ACTIVITY &amp; DISCIPLINE CODE'!$F$3:$I$1850,4,))</f>
        <v/>
      </c>
      <c r="X912" s="57" t="str">
        <f t="shared" si="353"/>
        <v/>
      </c>
      <c r="Y912" s="34"/>
      <c r="Z912" s="67" t="str">
        <f t="shared" si="362"/>
        <v/>
      </c>
      <c r="AA912" s="67" t="str">
        <f>IF(Y912="","",VLOOKUP(Y912,'DOCUMENT TYPE'!$A$7:$C$837,2,))</f>
        <v/>
      </c>
      <c r="AB912" s="67" t="str">
        <f t="shared" si="363"/>
        <v/>
      </c>
      <c r="AC912" s="67" t="str">
        <f>IF(Y912="","",VLOOKUP(Y912,'DOCUMENT TYPE'!$A$7:$C$837,3,))</f>
        <v/>
      </c>
      <c r="AD912" s="67" t="str">
        <f t="shared" si="354"/>
        <v/>
      </c>
      <c r="AE912" s="54"/>
      <c r="AF912" s="55" t="str">
        <f t="shared" si="364"/>
        <v/>
      </c>
      <c r="AG912" s="67" t="str">
        <f>IF(AE912="","",VLOOKUP(AE912,DISCIPLINE!$A$2:$C$845,2,))</f>
        <v/>
      </c>
      <c r="AH912" s="57" t="str">
        <f t="shared" si="355"/>
        <v/>
      </c>
      <c r="AI912" s="57"/>
      <c r="AJ912" s="57" t="str">
        <f t="shared" si="356"/>
        <v/>
      </c>
      <c r="AK912" s="57"/>
      <c r="AL912" s="57" t="str">
        <f t="shared" si="357"/>
        <v/>
      </c>
      <c r="AM912" s="57"/>
      <c r="AN912" s="57" t="str">
        <f t="shared" si="358"/>
        <v/>
      </c>
      <c r="AO912" s="57"/>
      <c r="AP912" s="25"/>
      <c r="AQ912" s="23" t="str">
        <f t="shared" si="359"/>
        <v>Missing input data</v>
      </c>
      <c r="AR912" s="23" t="str">
        <f t="shared" si="360"/>
        <v>Missing input data</v>
      </c>
      <c r="AS912" s="25"/>
      <c r="AT912" s="23" t="str">
        <f t="shared" si="344"/>
        <v>Missing input data</v>
      </c>
      <c r="AU912" s="23" t="str">
        <f t="shared" si="345"/>
        <v>Missing input data</v>
      </c>
      <c r="AV912" s="25"/>
    </row>
    <row r="913" spans="1:48">
      <c r="A913" s="56"/>
      <c r="B913" s="67" t="str">
        <f t="shared" si="346"/>
        <v/>
      </c>
      <c r="C913" s="57"/>
      <c r="D913" s="67" t="str">
        <f t="shared" si="347"/>
        <v/>
      </c>
      <c r="E913" s="54"/>
      <c r="F913" s="51" t="str">
        <f t="shared" si="348"/>
        <v/>
      </c>
      <c r="G913" s="54"/>
      <c r="H913" s="67" t="str">
        <f t="shared" si="349"/>
        <v/>
      </c>
      <c r="I913" s="54" t="str">
        <f>IF(G913="","",VLOOKUP(G913,'LEVEL-SYSTEM'!$A$2:$B$849,2,))</f>
        <v/>
      </c>
      <c r="J913" s="67" t="str">
        <f t="shared" si="350"/>
        <v/>
      </c>
      <c r="K913" s="54"/>
      <c r="L913" s="55" t="str">
        <f t="shared" si="341"/>
        <v/>
      </c>
      <c r="M913" s="67" t="str">
        <f>IF(K913="","",VLOOKUP(K913,DISCIPLINE!$A$2:$C$845,2,))</f>
        <v/>
      </c>
      <c r="N913" s="55" t="str">
        <f t="shared" si="342"/>
        <v/>
      </c>
      <c r="O913" s="67" t="str">
        <f>IF(M913="","",VLOOKUP(M913,DISCIPLINE!$A$2:$C$845,2,))</f>
        <v/>
      </c>
      <c r="P913" s="67" t="str">
        <f t="shared" si="351"/>
        <v/>
      </c>
      <c r="Q913" s="57"/>
      <c r="R913" s="67" t="str">
        <f t="shared" si="343"/>
        <v/>
      </c>
      <c r="S913" s="79" t="str">
        <f>IF(Q913="","",VLOOKUP(Q913,'[1]ACTIVITY &amp; DISCIPLINE CODE'!$F$3:$I$1862,2,))</f>
        <v/>
      </c>
      <c r="T913" s="67" t="str">
        <f t="shared" si="361"/>
        <v/>
      </c>
      <c r="U913" s="67" t="str">
        <f>IF(Q913="","",VLOOKUP(Q913,'[1]ACTIVITY &amp; DISCIPLINE CODE'!$F$3:$I$1862,3,))</f>
        <v/>
      </c>
      <c r="V913" s="67" t="str">
        <f t="shared" si="352"/>
        <v/>
      </c>
      <c r="W913" s="67" t="str">
        <f>IF(Q913="","",VLOOKUP(Q913,'[2]ACTIVITY &amp; DISCIPLINE CODE'!$F$3:$I$1850,4,))</f>
        <v/>
      </c>
      <c r="X913" s="57" t="str">
        <f t="shared" si="353"/>
        <v/>
      </c>
      <c r="Y913" s="34"/>
      <c r="Z913" s="67" t="str">
        <f t="shared" si="362"/>
        <v/>
      </c>
      <c r="AA913" s="67" t="str">
        <f>IF(Y913="","",VLOOKUP(Y913,'DOCUMENT TYPE'!$A$7:$C$837,2,))</f>
        <v/>
      </c>
      <c r="AB913" s="67" t="str">
        <f t="shared" si="363"/>
        <v/>
      </c>
      <c r="AC913" s="67" t="str">
        <f>IF(Y913="","",VLOOKUP(Y913,'DOCUMENT TYPE'!$A$7:$C$837,3,))</f>
        <v/>
      </c>
      <c r="AD913" s="67" t="str">
        <f t="shared" si="354"/>
        <v/>
      </c>
      <c r="AE913" s="54"/>
      <c r="AF913" s="55" t="str">
        <f t="shared" si="364"/>
        <v/>
      </c>
      <c r="AG913" s="67" t="str">
        <f>IF(AE913="","",VLOOKUP(AE913,DISCIPLINE!$A$2:$C$845,2,))</f>
        <v/>
      </c>
      <c r="AH913" s="57" t="str">
        <f t="shared" si="355"/>
        <v/>
      </c>
      <c r="AI913" s="57"/>
      <c r="AJ913" s="57" t="str">
        <f t="shared" si="356"/>
        <v/>
      </c>
      <c r="AK913" s="57"/>
      <c r="AL913" s="57" t="str">
        <f t="shared" si="357"/>
        <v/>
      </c>
      <c r="AM913" s="57"/>
      <c r="AN913" s="57" t="str">
        <f t="shared" si="358"/>
        <v/>
      </c>
      <c r="AO913" s="57"/>
      <c r="AP913" s="25"/>
      <c r="AQ913" s="23" t="str">
        <f t="shared" si="359"/>
        <v>Missing input data</v>
      </c>
      <c r="AR913" s="23" t="str">
        <f t="shared" si="360"/>
        <v>Missing input data</v>
      </c>
      <c r="AS913" s="25"/>
      <c r="AT913" s="23" t="str">
        <f t="shared" si="344"/>
        <v>Missing input data</v>
      </c>
      <c r="AU913" s="23" t="str">
        <f t="shared" si="345"/>
        <v>Missing input data</v>
      </c>
      <c r="AV913" s="25"/>
    </row>
    <row r="914" spans="1:48">
      <c r="A914" s="56"/>
      <c r="B914" s="67" t="str">
        <f t="shared" si="346"/>
        <v/>
      </c>
      <c r="C914" s="57"/>
      <c r="D914" s="67" t="str">
        <f t="shared" si="347"/>
        <v/>
      </c>
      <c r="E914" s="54"/>
      <c r="F914" s="51" t="str">
        <f t="shared" si="348"/>
        <v/>
      </c>
      <c r="G914" s="54"/>
      <c r="H914" s="67" t="str">
        <f t="shared" si="349"/>
        <v/>
      </c>
      <c r="I914" s="54" t="str">
        <f>IF(G914="","",VLOOKUP(G914,'LEVEL-SYSTEM'!$A$2:$B$849,2,))</f>
        <v/>
      </c>
      <c r="J914" s="67" t="str">
        <f t="shared" si="350"/>
        <v/>
      </c>
      <c r="K914" s="54"/>
      <c r="L914" s="55" t="str">
        <f t="shared" si="341"/>
        <v/>
      </c>
      <c r="M914" s="67" t="str">
        <f>IF(K914="","",VLOOKUP(K914,DISCIPLINE!$A$2:$C$845,2,))</f>
        <v/>
      </c>
      <c r="N914" s="55" t="str">
        <f t="shared" si="342"/>
        <v/>
      </c>
      <c r="O914" s="67" t="str">
        <f>IF(M914="","",VLOOKUP(M914,DISCIPLINE!$A$2:$C$845,2,))</f>
        <v/>
      </c>
      <c r="P914" s="67" t="str">
        <f t="shared" si="351"/>
        <v/>
      </c>
      <c r="Q914" s="57"/>
      <c r="R914" s="67" t="str">
        <f t="shared" si="343"/>
        <v/>
      </c>
      <c r="S914" s="79" t="str">
        <f>IF(Q914="","",VLOOKUP(Q914,'[1]ACTIVITY &amp; DISCIPLINE CODE'!$F$3:$I$1862,2,))</f>
        <v/>
      </c>
      <c r="T914" s="67" t="str">
        <f t="shared" si="361"/>
        <v/>
      </c>
      <c r="U914" s="67" t="str">
        <f>IF(Q914="","",VLOOKUP(Q914,'[1]ACTIVITY &amp; DISCIPLINE CODE'!$F$3:$I$1862,3,))</f>
        <v/>
      </c>
      <c r="V914" s="67" t="str">
        <f t="shared" si="352"/>
        <v/>
      </c>
      <c r="W914" s="67" t="str">
        <f>IF(Q914="","",VLOOKUP(Q914,'[2]ACTIVITY &amp; DISCIPLINE CODE'!$F$3:$I$1850,4,))</f>
        <v/>
      </c>
      <c r="X914" s="57" t="str">
        <f t="shared" si="353"/>
        <v/>
      </c>
      <c r="Y914" s="34"/>
      <c r="Z914" s="67" t="str">
        <f t="shared" si="362"/>
        <v/>
      </c>
      <c r="AA914" s="67" t="str">
        <f>IF(Y914="","",VLOOKUP(Y914,'DOCUMENT TYPE'!$A$7:$C$837,2,))</f>
        <v/>
      </c>
      <c r="AB914" s="67" t="str">
        <f t="shared" si="363"/>
        <v/>
      </c>
      <c r="AC914" s="67" t="str">
        <f>IF(Y914="","",VLOOKUP(Y914,'DOCUMENT TYPE'!$A$7:$C$837,3,))</f>
        <v/>
      </c>
      <c r="AD914" s="67" t="str">
        <f t="shared" si="354"/>
        <v/>
      </c>
      <c r="AE914" s="54"/>
      <c r="AF914" s="55" t="str">
        <f t="shared" si="364"/>
        <v/>
      </c>
      <c r="AG914" s="67" t="str">
        <f>IF(AE914="","",VLOOKUP(AE914,DISCIPLINE!$A$2:$C$845,2,))</f>
        <v/>
      </c>
      <c r="AH914" s="57" t="str">
        <f t="shared" si="355"/>
        <v/>
      </c>
      <c r="AI914" s="57"/>
      <c r="AJ914" s="57" t="str">
        <f t="shared" si="356"/>
        <v/>
      </c>
      <c r="AK914" s="57"/>
      <c r="AL914" s="57" t="str">
        <f t="shared" si="357"/>
        <v/>
      </c>
      <c r="AM914" s="57"/>
      <c r="AN914" s="57" t="str">
        <f t="shared" si="358"/>
        <v/>
      </c>
      <c r="AO914" s="57"/>
      <c r="AP914" s="25"/>
      <c r="AQ914" s="23" t="str">
        <f t="shared" si="359"/>
        <v>Missing input data</v>
      </c>
      <c r="AR914" s="23" t="str">
        <f t="shared" si="360"/>
        <v>Missing input data</v>
      </c>
      <c r="AS914" s="25"/>
      <c r="AT914" s="23" t="str">
        <f t="shared" si="344"/>
        <v>Missing input data</v>
      </c>
      <c r="AU914" s="23" t="str">
        <f t="shared" si="345"/>
        <v>Missing input data</v>
      </c>
      <c r="AV914" s="25"/>
    </row>
    <row r="915" spans="1:48">
      <c r="A915" s="56"/>
      <c r="B915" s="67" t="str">
        <f t="shared" si="346"/>
        <v/>
      </c>
      <c r="C915" s="57"/>
      <c r="D915" s="67" t="str">
        <f t="shared" si="347"/>
        <v/>
      </c>
      <c r="E915" s="54"/>
      <c r="F915" s="51" t="str">
        <f t="shared" si="348"/>
        <v/>
      </c>
      <c r="G915" s="54"/>
      <c r="H915" s="67" t="str">
        <f t="shared" si="349"/>
        <v/>
      </c>
      <c r="I915" s="54" t="str">
        <f>IF(G915="","",VLOOKUP(G915,'LEVEL-SYSTEM'!$A$2:$B$849,2,))</f>
        <v/>
      </c>
      <c r="J915" s="67" t="str">
        <f t="shared" si="350"/>
        <v/>
      </c>
      <c r="K915" s="54"/>
      <c r="L915" s="55" t="str">
        <f t="shared" si="341"/>
        <v/>
      </c>
      <c r="M915" s="67" t="str">
        <f>IF(K915="","",VLOOKUP(K915,DISCIPLINE!$A$2:$C$845,2,))</f>
        <v/>
      </c>
      <c r="N915" s="55" t="str">
        <f t="shared" si="342"/>
        <v/>
      </c>
      <c r="O915" s="67" t="str">
        <f>IF(M915="","",VLOOKUP(M915,DISCIPLINE!$A$2:$C$845,2,))</f>
        <v/>
      </c>
      <c r="P915" s="67" t="str">
        <f t="shared" si="351"/>
        <v/>
      </c>
      <c r="Q915" s="57"/>
      <c r="R915" s="67" t="str">
        <f t="shared" si="343"/>
        <v/>
      </c>
      <c r="S915" s="79" t="str">
        <f>IF(Q915="","",VLOOKUP(Q915,'[1]ACTIVITY &amp; DISCIPLINE CODE'!$F$3:$I$1862,2,))</f>
        <v/>
      </c>
      <c r="T915" s="67" t="str">
        <f t="shared" si="361"/>
        <v/>
      </c>
      <c r="U915" s="67" t="str">
        <f>IF(Q915="","",VLOOKUP(Q915,'[1]ACTIVITY &amp; DISCIPLINE CODE'!$F$3:$I$1862,3,))</f>
        <v/>
      </c>
      <c r="V915" s="67" t="str">
        <f t="shared" si="352"/>
        <v/>
      </c>
      <c r="W915" s="67" t="str">
        <f>IF(Q915="","",VLOOKUP(Q915,'[2]ACTIVITY &amp; DISCIPLINE CODE'!$F$3:$I$1850,4,))</f>
        <v/>
      </c>
      <c r="X915" s="57" t="str">
        <f t="shared" si="353"/>
        <v/>
      </c>
      <c r="Y915" s="34"/>
      <c r="Z915" s="67" t="str">
        <f t="shared" si="362"/>
        <v/>
      </c>
      <c r="AA915" s="67" t="str">
        <f>IF(Y915="","",VLOOKUP(Y915,'DOCUMENT TYPE'!$A$7:$C$837,2,))</f>
        <v/>
      </c>
      <c r="AB915" s="67" t="str">
        <f t="shared" si="363"/>
        <v/>
      </c>
      <c r="AC915" s="67" t="str">
        <f>IF(Y915="","",VLOOKUP(Y915,'DOCUMENT TYPE'!$A$7:$C$837,3,))</f>
        <v/>
      </c>
      <c r="AD915" s="67" t="str">
        <f t="shared" si="354"/>
        <v/>
      </c>
      <c r="AE915" s="54"/>
      <c r="AF915" s="55" t="str">
        <f t="shared" si="364"/>
        <v/>
      </c>
      <c r="AG915" s="67" t="str">
        <f>IF(AE915="","",VLOOKUP(AE915,DISCIPLINE!$A$2:$C$845,2,))</f>
        <v/>
      </c>
      <c r="AH915" s="57" t="str">
        <f t="shared" si="355"/>
        <v/>
      </c>
      <c r="AI915" s="57"/>
      <c r="AJ915" s="57" t="str">
        <f t="shared" si="356"/>
        <v/>
      </c>
      <c r="AK915" s="57"/>
      <c r="AL915" s="57" t="str">
        <f t="shared" si="357"/>
        <v/>
      </c>
      <c r="AM915" s="57"/>
      <c r="AN915" s="57" t="str">
        <f t="shared" si="358"/>
        <v/>
      </c>
      <c r="AO915" s="57"/>
      <c r="AP915" s="25"/>
      <c r="AQ915" s="23" t="str">
        <f t="shared" si="359"/>
        <v>Missing input data</v>
      </c>
      <c r="AR915" s="23" t="str">
        <f t="shared" si="360"/>
        <v>Missing input data</v>
      </c>
      <c r="AS915" s="25"/>
      <c r="AT915" s="23" t="str">
        <f t="shared" si="344"/>
        <v>Missing input data</v>
      </c>
      <c r="AU915" s="23" t="str">
        <f t="shared" si="345"/>
        <v>Missing input data</v>
      </c>
      <c r="AV915" s="25"/>
    </row>
    <row r="916" spans="1:48">
      <c r="A916" s="56"/>
      <c r="B916" s="67" t="str">
        <f t="shared" si="346"/>
        <v/>
      </c>
      <c r="C916" s="57"/>
      <c r="D916" s="67" t="str">
        <f t="shared" si="347"/>
        <v/>
      </c>
      <c r="E916" s="54"/>
      <c r="F916" s="51" t="str">
        <f t="shared" si="348"/>
        <v/>
      </c>
      <c r="G916" s="54"/>
      <c r="H916" s="67" t="str">
        <f t="shared" si="349"/>
        <v/>
      </c>
      <c r="I916" s="54" t="str">
        <f>IF(G916="","",VLOOKUP(G916,'LEVEL-SYSTEM'!$A$2:$B$849,2,))</f>
        <v/>
      </c>
      <c r="J916" s="67" t="str">
        <f t="shared" si="350"/>
        <v/>
      </c>
      <c r="K916" s="54"/>
      <c r="L916" s="55" t="str">
        <f t="shared" si="341"/>
        <v/>
      </c>
      <c r="M916" s="67" t="str">
        <f>IF(K916="","",VLOOKUP(K916,DISCIPLINE!$A$2:$C$845,2,))</f>
        <v/>
      </c>
      <c r="N916" s="55" t="str">
        <f t="shared" si="342"/>
        <v/>
      </c>
      <c r="O916" s="67" t="str">
        <f>IF(M916="","",VLOOKUP(M916,DISCIPLINE!$A$2:$C$845,2,))</f>
        <v/>
      </c>
      <c r="P916" s="67" t="str">
        <f t="shared" si="351"/>
        <v/>
      </c>
      <c r="Q916" s="57"/>
      <c r="R916" s="67" t="str">
        <f t="shared" si="343"/>
        <v/>
      </c>
      <c r="S916" s="79" t="str">
        <f>IF(Q916="","",VLOOKUP(Q916,'[1]ACTIVITY &amp; DISCIPLINE CODE'!$F$3:$I$1862,2,))</f>
        <v/>
      </c>
      <c r="T916" s="67" t="str">
        <f t="shared" si="361"/>
        <v/>
      </c>
      <c r="U916" s="67" t="str">
        <f>IF(Q916="","",VLOOKUP(Q916,'[1]ACTIVITY &amp; DISCIPLINE CODE'!$F$3:$I$1862,3,))</f>
        <v/>
      </c>
      <c r="V916" s="67" t="str">
        <f t="shared" si="352"/>
        <v/>
      </c>
      <c r="W916" s="67" t="str">
        <f>IF(Q916="","",VLOOKUP(Q916,'[2]ACTIVITY &amp; DISCIPLINE CODE'!$F$3:$I$1850,4,))</f>
        <v/>
      </c>
      <c r="X916" s="57" t="str">
        <f t="shared" si="353"/>
        <v/>
      </c>
      <c r="Y916" s="34"/>
      <c r="Z916" s="67" t="str">
        <f t="shared" si="362"/>
        <v/>
      </c>
      <c r="AA916" s="67" t="str">
        <f>IF(Y916="","",VLOOKUP(Y916,'DOCUMENT TYPE'!$A$7:$C$837,2,))</f>
        <v/>
      </c>
      <c r="AB916" s="67" t="str">
        <f t="shared" si="363"/>
        <v/>
      </c>
      <c r="AC916" s="67" t="str">
        <f>IF(Y916="","",VLOOKUP(Y916,'DOCUMENT TYPE'!$A$7:$C$837,3,))</f>
        <v/>
      </c>
      <c r="AD916" s="67" t="str">
        <f t="shared" si="354"/>
        <v/>
      </c>
      <c r="AE916" s="54"/>
      <c r="AF916" s="55" t="str">
        <f t="shared" si="364"/>
        <v/>
      </c>
      <c r="AG916" s="67" t="str">
        <f>IF(AE916="","",VLOOKUP(AE916,DISCIPLINE!$A$2:$C$845,2,))</f>
        <v/>
      </c>
      <c r="AH916" s="57" t="str">
        <f t="shared" si="355"/>
        <v/>
      </c>
      <c r="AI916" s="57"/>
      <c r="AJ916" s="57" t="str">
        <f t="shared" si="356"/>
        <v/>
      </c>
      <c r="AK916" s="57"/>
      <c r="AL916" s="57" t="str">
        <f t="shared" si="357"/>
        <v/>
      </c>
      <c r="AM916" s="57"/>
      <c r="AN916" s="57" t="str">
        <f t="shared" si="358"/>
        <v/>
      </c>
      <c r="AO916" s="57"/>
      <c r="AP916" s="25"/>
      <c r="AQ916" s="23" t="str">
        <f t="shared" si="359"/>
        <v>Missing input data</v>
      </c>
      <c r="AR916" s="23" t="str">
        <f t="shared" si="360"/>
        <v>Missing input data</v>
      </c>
      <c r="AS916" s="25"/>
      <c r="AT916" s="23" t="str">
        <f t="shared" si="344"/>
        <v>Missing input data</v>
      </c>
      <c r="AU916" s="23" t="str">
        <f t="shared" si="345"/>
        <v>Missing input data</v>
      </c>
      <c r="AV916" s="25"/>
    </row>
    <row r="917" spans="1:48">
      <c r="A917" s="56"/>
      <c r="B917" s="67" t="str">
        <f t="shared" si="346"/>
        <v/>
      </c>
      <c r="C917" s="57"/>
      <c r="D917" s="67" t="str">
        <f t="shared" si="347"/>
        <v/>
      </c>
      <c r="E917" s="54"/>
      <c r="F917" s="51" t="str">
        <f t="shared" si="348"/>
        <v/>
      </c>
      <c r="G917" s="54"/>
      <c r="H917" s="67" t="str">
        <f t="shared" si="349"/>
        <v/>
      </c>
      <c r="I917" s="54" t="str">
        <f>IF(G917="","",VLOOKUP(G917,'LEVEL-SYSTEM'!$A$2:$B$849,2,))</f>
        <v/>
      </c>
      <c r="J917" s="67" t="str">
        <f t="shared" si="350"/>
        <v/>
      </c>
      <c r="K917" s="54"/>
      <c r="L917" s="55" t="str">
        <f t="shared" si="341"/>
        <v/>
      </c>
      <c r="M917" s="67" t="str">
        <f>IF(K917="","",VLOOKUP(K917,DISCIPLINE!$A$2:$C$845,2,))</f>
        <v/>
      </c>
      <c r="N917" s="55" t="str">
        <f t="shared" si="342"/>
        <v/>
      </c>
      <c r="O917" s="67" t="str">
        <f>IF(M917="","",VLOOKUP(M917,DISCIPLINE!$A$2:$C$845,2,))</f>
        <v/>
      </c>
      <c r="P917" s="67" t="str">
        <f t="shared" si="351"/>
        <v/>
      </c>
      <c r="Q917" s="57"/>
      <c r="R917" s="67" t="str">
        <f t="shared" si="343"/>
        <v/>
      </c>
      <c r="S917" s="79" t="str">
        <f>IF(Q917="","",VLOOKUP(Q917,'[1]ACTIVITY &amp; DISCIPLINE CODE'!$F$3:$I$1862,2,))</f>
        <v/>
      </c>
      <c r="T917" s="67" t="str">
        <f t="shared" si="361"/>
        <v/>
      </c>
      <c r="U917" s="67" t="str">
        <f>IF(Q917="","",VLOOKUP(Q917,'[1]ACTIVITY &amp; DISCIPLINE CODE'!$F$3:$I$1862,3,))</f>
        <v/>
      </c>
      <c r="V917" s="67" t="str">
        <f t="shared" si="352"/>
        <v/>
      </c>
      <c r="W917" s="67" t="str">
        <f>IF(Q917="","",VLOOKUP(Q917,'[2]ACTIVITY &amp; DISCIPLINE CODE'!$F$3:$I$1850,4,))</f>
        <v/>
      </c>
      <c r="X917" s="57" t="str">
        <f t="shared" si="353"/>
        <v/>
      </c>
      <c r="Y917" s="34"/>
      <c r="Z917" s="67" t="str">
        <f t="shared" si="362"/>
        <v/>
      </c>
      <c r="AA917" s="67" t="str">
        <f>IF(Y917="","",VLOOKUP(Y917,'DOCUMENT TYPE'!$A$7:$C$837,2,))</f>
        <v/>
      </c>
      <c r="AB917" s="67" t="str">
        <f t="shared" si="363"/>
        <v/>
      </c>
      <c r="AC917" s="67" t="str">
        <f>IF(Y917="","",VLOOKUP(Y917,'DOCUMENT TYPE'!$A$7:$C$837,3,))</f>
        <v/>
      </c>
      <c r="AD917" s="67" t="str">
        <f t="shared" si="354"/>
        <v/>
      </c>
      <c r="AE917" s="54"/>
      <c r="AF917" s="55" t="str">
        <f t="shared" si="364"/>
        <v/>
      </c>
      <c r="AG917" s="67" t="str">
        <f>IF(AE917="","",VLOOKUP(AE917,DISCIPLINE!$A$2:$C$845,2,))</f>
        <v/>
      </c>
      <c r="AH917" s="57" t="str">
        <f t="shared" si="355"/>
        <v/>
      </c>
      <c r="AI917" s="57"/>
      <c r="AJ917" s="57" t="str">
        <f t="shared" si="356"/>
        <v/>
      </c>
      <c r="AK917" s="57"/>
      <c r="AL917" s="57" t="str">
        <f t="shared" si="357"/>
        <v/>
      </c>
      <c r="AM917" s="57"/>
      <c r="AN917" s="57" t="str">
        <f t="shared" si="358"/>
        <v/>
      </c>
      <c r="AO917" s="57"/>
      <c r="AP917" s="25"/>
      <c r="AQ917" s="23" t="str">
        <f t="shared" si="359"/>
        <v>Missing input data</v>
      </c>
      <c r="AR917" s="23" t="str">
        <f t="shared" si="360"/>
        <v>Missing input data</v>
      </c>
      <c r="AS917" s="25"/>
      <c r="AT917" s="23" t="str">
        <f t="shared" si="344"/>
        <v>Missing input data</v>
      </c>
      <c r="AU917" s="23" t="str">
        <f t="shared" si="345"/>
        <v>Missing input data</v>
      </c>
      <c r="AV917" s="25"/>
    </row>
    <row r="918" spans="1:48">
      <c r="A918" s="56"/>
      <c r="B918" s="67" t="str">
        <f t="shared" si="346"/>
        <v/>
      </c>
      <c r="C918" s="57"/>
      <c r="D918" s="67" t="str">
        <f t="shared" si="347"/>
        <v/>
      </c>
      <c r="E918" s="54"/>
      <c r="F918" s="51" t="str">
        <f t="shared" si="348"/>
        <v/>
      </c>
      <c r="G918" s="54"/>
      <c r="H918" s="67" t="str">
        <f t="shared" si="349"/>
        <v/>
      </c>
      <c r="I918" s="54" t="str">
        <f>IF(G918="","",VLOOKUP(G918,'LEVEL-SYSTEM'!$A$2:$B$849,2,))</f>
        <v/>
      </c>
      <c r="J918" s="67" t="str">
        <f t="shared" si="350"/>
        <v/>
      </c>
      <c r="K918" s="54"/>
      <c r="L918" s="55" t="str">
        <f t="shared" si="341"/>
        <v/>
      </c>
      <c r="M918" s="67" t="str">
        <f>IF(K918="","",VLOOKUP(K918,DISCIPLINE!$A$2:$C$845,2,))</f>
        <v/>
      </c>
      <c r="N918" s="55" t="str">
        <f t="shared" si="342"/>
        <v/>
      </c>
      <c r="O918" s="67" t="str">
        <f>IF(M918="","",VLOOKUP(M918,DISCIPLINE!$A$2:$C$845,2,))</f>
        <v/>
      </c>
      <c r="P918" s="67" t="str">
        <f t="shared" si="351"/>
        <v/>
      </c>
      <c r="Q918" s="57"/>
      <c r="R918" s="67" t="str">
        <f t="shared" si="343"/>
        <v/>
      </c>
      <c r="S918" s="79" t="str">
        <f>IF(Q918="","",VLOOKUP(Q918,'[1]ACTIVITY &amp; DISCIPLINE CODE'!$F$3:$I$1862,2,))</f>
        <v/>
      </c>
      <c r="T918" s="67" t="str">
        <f t="shared" si="361"/>
        <v/>
      </c>
      <c r="U918" s="67" t="str">
        <f>IF(Q918="","",VLOOKUP(Q918,'[1]ACTIVITY &amp; DISCIPLINE CODE'!$F$3:$I$1862,3,))</f>
        <v/>
      </c>
      <c r="V918" s="67" t="str">
        <f t="shared" si="352"/>
        <v/>
      </c>
      <c r="W918" s="67" t="str">
        <f>IF(Q918="","",VLOOKUP(Q918,'[2]ACTIVITY &amp; DISCIPLINE CODE'!$F$3:$I$1850,4,))</f>
        <v/>
      </c>
      <c r="X918" s="57" t="str">
        <f t="shared" si="353"/>
        <v/>
      </c>
      <c r="Y918" s="34"/>
      <c r="Z918" s="67" t="str">
        <f t="shared" si="362"/>
        <v/>
      </c>
      <c r="AA918" s="67" t="str">
        <f>IF(Y918="","",VLOOKUP(Y918,'DOCUMENT TYPE'!$A$7:$C$837,2,))</f>
        <v/>
      </c>
      <c r="AB918" s="67" t="str">
        <f t="shared" si="363"/>
        <v/>
      </c>
      <c r="AC918" s="67" t="str">
        <f>IF(Y918="","",VLOOKUP(Y918,'DOCUMENT TYPE'!$A$7:$C$837,3,))</f>
        <v/>
      </c>
      <c r="AD918" s="67" t="str">
        <f t="shared" si="354"/>
        <v/>
      </c>
      <c r="AE918" s="54"/>
      <c r="AF918" s="55" t="str">
        <f t="shared" si="364"/>
        <v/>
      </c>
      <c r="AG918" s="67" t="str">
        <f>IF(AE918="","",VLOOKUP(AE918,DISCIPLINE!$A$2:$C$845,2,))</f>
        <v/>
      </c>
      <c r="AH918" s="57" t="str">
        <f t="shared" si="355"/>
        <v/>
      </c>
      <c r="AI918" s="57"/>
      <c r="AJ918" s="57" t="str">
        <f t="shared" si="356"/>
        <v/>
      </c>
      <c r="AK918" s="57"/>
      <c r="AL918" s="57" t="str">
        <f t="shared" si="357"/>
        <v/>
      </c>
      <c r="AM918" s="57"/>
      <c r="AN918" s="57" t="str">
        <f t="shared" si="358"/>
        <v/>
      </c>
      <c r="AO918" s="57"/>
      <c r="AP918" s="25"/>
      <c r="AQ918" s="23" t="str">
        <f t="shared" si="359"/>
        <v>Missing input data</v>
      </c>
      <c r="AR918" s="23" t="str">
        <f t="shared" si="360"/>
        <v>Missing input data</v>
      </c>
      <c r="AS918" s="25"/>
      <c r="AT918" s="23" t="str">
        <f t="shared" si="344"/>
        <v>Missing input data</v>
      </c>
      <c r="AU918" s="23" t="str">
        <f t="shared" si="345"/>
        <v>Missing input data</v>
      </c>
      <c r="AV918" s="25"/>
    </row>
    <row r="919" spans="1:48">
      <c r="A919" s="56"/>
      <c r="B919" s="67" t="str">
        <f t="shared" si="346"/>
        <v/>
      </c>
      <c r="C919" s="57"/>
      <c r="D919" s="67" t="str">
        <f t="shared" si="347"/>
        <v/>
      </c>
      <c r="E919" s="54"/>
      <c r="F919" s="51" t="str">
        <f t="shared" si="348"/>
        <v/>
      </c>
      <c r="G919" s="54"/>
      <c r="H919" s="67" t="str">
        <f t="shared" si="349"/>
        <v/>
      </c>
      <c r="I919" s="54" t="str">
        <f>IF(G919="","",VLOOKUP(G919,'LEVEL-SYSTEM'!$A$2:$B$849,2,))</f>
        <v/>
      </c>
      <c r="J919" s="67" t="str">
        <f t="shared" si="350"/>
        <v/>
      </c>
      <c r="K919" s="54"/>
      <c r="L919" s="55" t="str">
        <f t="shared" si="341"/>
        <v/>
      </c>
      <c r="M919" s="67" t="str">
        <f>IF(K919="","",VLOOKUP(K919,DISCIPLINE!$A$2:$C$845,2,))</f>
        <v/>
      </c>
      <c r="N919" s="55" t="str">
        <f t="shared" si="342"/>
        <v/>
      </c>
      <c r="O919" s="67" t="str">
        <f>IF(M919="","",VLOOKUP(M919,DISCIPLINE!$A$2:$C$845,2,))</f>
        <v/>
      </c>
      <c r="P919" s="67" t="str">
        <f t="shared" si="351"/>
        <v/>
      </c>
      <c r="Q919" s="57"/>
      <c r="R919" s="67" t="str">
        <f t="shared" si="343"/>
        <v/>
      </c>
      <c r="S919" s="79" t="str">
        <f>IF(Q919="","",VLOOKUP(Q919,'[1]ACTIVITY &amp; DISCIPLINE CODE'!$F$3:$I$1862,2,))</f>
        <v/>
      </c>
      <c r="T919" s="67" t="str">
        <f t="shared" si="361"/>
        <v/>
      </c>
      <c r="U919" s="67" t="str">
        <f>IF(Q919="","",VLOOKUP(Q919,'[1]ACTIVITY &amp; DISCIPLINE CODE'!$F$3:$I$1862,3,))</f>
        <v/>
      </c>
      <c r="V919" s="67" t="str">
        <f t="shared" si="352"/>
        <v/>
      </c>
      <c r="W919" s="67" t="str">
        <f>IF(Q919="","",VLOOKUP(Q919,'[2]ACTIVITY &amp; DISCIPLINE CODE'!$F$3:$I$1850,4,))</f>
        <v/>
      </c>
      <c r="X919" s="57" t="str">
        <f t="shared" si="353"/>
        <v/>
      </c>
      <c r="Y919" s="34"/>
      <c r="Z919" s="67" t="str">
        <f t="shared" si="362"/>
        <v/>
      </c>
      <c r="AA919" s="67" t="str">
        <f>IF(Y919="","",VLOOKUP(Y919,'DOCUMENT TYPE'!$A$7:$C$837,2,))</f>
        <v/>
      </c>
      <c r="AB919" s="67" t="str">
        <f t="shared" si="363"/>
        <v/>
      </c>
      <c r="AC919" s="67" t="str">
        <f>IF(Y919="","",VLOOKUP(Y919,'DOCUMENT TYPE'!$A$7:$C$837,3,))</f>
        <v/>
      </c>
      <c r="AD919" s="67" t="str">
        <f t="shared" si="354"/>
        <v/>
      </c>
      <c r="AE919" s="54"/>
      <c r="AF919" s="55" t="str">
        <f t="shared" si="364"/>
        <v/>
      </c>
      <c r="AG919" s="67" t="str">
        <f>IF(AE919="","",VLOOKUP(AE919,DISCIPLINE!$A$2:$C$845,2,))</f>
        <v/>
      </c>
      <c r="AH919" s="57" t="str">
        <f t="shared" si="355"/>
        <v/>
      </c>
      <c r="AI919" s="57"/>
      <c r="AJ919" s="57" t="str">
        <f t="shared" si="356"/>
        <v/>
      </c>
      <c r="AK919" s="57"/>
      <c r="AL919" s="57" t="str">
        <f t="shared" si="357"/>
        <v/>
      </c>
      <c r="AM919" s="57"/>
      <c r="AN919" s="57" t="str">
        <f t="shared" si="358"/>
        <v/>
      </c>
      <c r="AO919" s="57"/>
      <c r="AP919" s="25"/>
      <c r="AQ919" s="23" t="str">
        <f t="shared" si="359"/>
        <v>Missing input data</v>
      </c>
      <c r="AR919" s="23" t="str">
        <f t="shared" si="360"/>
        <v>Missing input data</v>
      </c>
      <c r="AS919" s="25"/>
      <c r="AT919" s="23" t="str">
        <f t="shared" si="344"/>
        <v>Missing input data</v>
      </c>
      <c r="AU919" s="23" t="str">
        <f t="shared" si="345"/>
        <v>Missing input data</v>
      </c>
      <c r="AV919" s="25"/>
    </row>
    <row r="920" spans="1:48">
      <c r="A920" s="56"/>
      <c r="B920" s="67" t="str">
        <f t="shared" si="346"/>
        <v/>
      </c>
      <c r="C920" s="57"/>
      <c r="D920" s="67" t="str">
        <f t="shared" si="347"/>
        <v/>
      </c>
      <c r="E920" s="54"/>
      <c r="F920" s="51" t="str">
        <f t="shared" si="348"/>
        <v/>
      </c>
      <c r="G920" s="54"/>
      <c r="H920" s="67" t="str">
        <f t="shared" si="349"/>
        <v/>
      </c>
      <c r="I920" s="54" t="str">
        <f>IF(G920="","",VLOOKUP(G920,'LEVEL-SYSTEM'!$A$2:$B$849,2,))</f>
        <v/>
      </c>
      <c r="J920" s="67" t="str">
        <f t="shared" si="350"/>
        <v/>
      </c>
      <c r="K920" s="54"/>
      <c r="L920" s="55" t="str">
        <f t="shared" si="341"/>
        <v/>
      </c>
      <c r="M920" s="67" t="str">
        <f>IF(K920="","",VLOOKUP(K920,DISCIPLINE!$A$2:$C$845,2,))</f>
        <v/>
      </c>
      <c r="N920" s="55" t="str">
        <f t="shared" si="342"/>
        <v/>
      </c>
      <c r="O920" s="67" t="str">
        <f>IF(M920="","",VLOOKUP(M920,DISCIPLINE!$A$2:$C$845,2,))</f>
        <v/>
      </c>
      <c r="P920" s="67" t="str">
        <f t="shared" si="351"/>
        <v/>
      </c>
      <c r="Q920" s="57"/>
      <c r="R920" s="67" t="str">
        <f t="shared" si="343"/>
        <v/>
      </c>
      <c r="S920" s="79" t="str">
        <f>IF(Q920="","",VLOOKUP(Q920,'[1]ACTIVITY &amp; DISCIPLINE CODE'!$F$3:$I$1862,2,))</f>
        <v/>
      </c>
      <c r="T920" s="67" t="str">
        <f t="shared" si="361"/>
        <v/>
      </c>
      <c r="U920" s="67" t="str">
        <f>IF(Q920="","",VLOOKUP(Q920,'[1]ACTIVITY &amp; DISCIPLINE CODE'!$F$3:$I$1862,3,))</f>
        <v/>
      </c>
      <c r="V920" s="67" t="str">
        <f t="shared" si="352"/>
        <v/>
      </c>
      <c r="W920" s="67" t="str">
        <f>IF(Q920="","",VLOOKUP(Q920,'[2]ACTIVITY &amp; DISCIPLINE CODE'!$F$3:$I$1850,4,))</f>
        <v/>
      </c>
      <c r="X920" s="57" t="str">
        <f t="shared" si="353"/>
        <v/>
      </c>
      <c r="Y920" s="34"/>
      <c r="Z920" s="67" t="str">
        <f t="shared" si="362"/>
        <v/>
      </c>
      <c r="AA920" s="67" t="str">
        <f>IF(Y920="","",VLOOKUP(Y920,'DOCUMENT TYPE'!$A$7:$C$837,2,))</f>
        <v/>
      </c>
      <c r="AB920" s="67" t="str">
        <f t="shared" si="363"/>
        <v/>
      </c>
      <c r="AC920" s="67" t="str">
        <f>IF(Y920="","",VLOOKUP(Y920,'DOCUMENT TYPE'!$A$7:$C$837,3,))</f>
        <v/>
      </c>
      <c r="AD920" s="67" t="str">
        <f t="shared" si="354"/>
        <v/>
      </c>
      <c r="AE920" s="54"/>
      <c r="AF920" s="55" t="str">
        <f t="shared" si="364"/>
        <v/>
      </c>
      <c r="AG920" s="67" t="str">
        <f>IF(AE920="","",VLOOKUP(AE920,DISCIPLINE!$A$2:$C$845,2,))</f>
        <v/>
      </c>
      <c r="AH920" s="57" t="str">
        <f t="shared" si="355"/>
        <v/>
      </c>
      <c r="AI920" s="57"/>
      <c r="AJ920" s="57" t="str">
        <f t="shared" si="356"/>
        <v/>
      </c>
      <c r="AK920" s="57"/>
      <c r="AL920" s="57" t="str">
        <f t="shared" si="357"/>
        <v/>
      </c>
      <c r="AM920" s="57"/>
      <c r="AN920" s="57" t="str">
        <f t="shared" si="358"/>
        <v/>
      </c>
      <c r="AO920" s="57"/>
      <c r="AP920" s="25"/>
      <c r="AQ920" s="23" t="str">
        <f t="shared" si="359"/>
        <v>Missing input data</v>
      </c>
      <c r="AR920" s="23" t="str">
        <f t="shared" si="360"/>
        <v>Missing input data</v>
      </c>
      <c r="AS920" s="25"/>
      <c r="AT920" s="23" t="str">
        <f t="shared" si="344"/>
        <v>Missing input data</v>
      </c>
      <c r="AU920" s="23" t="str">
        <f t="shared" si="345"/>
        <v>Missing input data</v>
      </c>
      <c r="AV920" s="25"/>
    </row>
    <row r="921" spans="1:48">
      <c r="A921" s="56"/>
      <c r="B921" s="67" t="str">
        <f t="shared" si="346"/>
        <v/>
      </c>
      <c r="C921" s="57"/>
      <c r="D921" s="67" t="str">
        <f t="shared" si="347"/>
        <v/>
      </c>
      <c r="E921" s="54"/>
      <c r="F921" s="51" t="str">
        <f t="shared" si="348"/>
        <v/>
      </c>
      <c r="G921" s="54"/>
      <c r="H921" s="67" t="str">
        <f t="shared" si="349"/>
        <v/>
      </c>
      <c r="I921" s="54" t="str">
        <f>IF(G921="","",VLOOKUP(G921,'LEVEL-SYSTEM'!$A$2:$B$849,2,))</f>
        <v/>
      </c>
      <c r="J921" s="67" t="str">
        <f t="shared" si="350"/>
        <v/>
      </c>
      <c r="K921" s="54"/>
      <c r="L921" s="55" t="str">
        <f t="shared" si="341"/>
        <v/>
      </c>
      <c r="M921" s="67" t="str">
        <f>IF(K921="","",VLOOKUP(K921,DISCIPLINE!$A$2:$C$845,2,))</f>
        <v/>
      </c>
      <c r="N921" s="55" t="str">
        <f t="shared" si="342"/>
        <v/>
      </c>
      <c r="O921" s="67" t="str">
        <f>IF(M921="","",VLOOKUP(M921,DISCIPLINE!$A$2:$C$845,2,))</f>
        <v/>
      </c>
      <c r="P921" s="67" t="str">
        <f t="shared" si="351"/>
        <v/>
      </c>
      <c r="Q921" s="57"/>
      <c r="R921" s="67" t="str">
        <f t="shared" si="343"/>
        <v/>
      </c>
      <c r="S921" s="79" t="str">
        <f>IF(Q921="","",VLOOKUP(Q921,'[1]ACTIVITY &amp; DISCIPLINE CODE'!$F$3:$I$1862,2,))</f>
        <v/>
      </c>
      <c r="T921" s="67" t="str">
        <f t="shared" si="361"/>
        <v/>
      </c>
      <c r="U921" s="67" t="str">
        <f>IF(Q921="","",VLOOKUP(Q921,'[1]ACTIVITY &amp; DISCIPLINE CODE'!$F$3:$I$1862,3,))</f>
        <v/>
      </c>
      <c r="V921" s="67" t="str">
        <f t="shared" si="352"/>
        <v/>
      </c>
      <c r="W921" s="67" t="str">
        <f>IF(Q921="","",VLOOKUP(Q921,'[2]ACTIVITY &amp; DISCIPLINE CODE'!$F$3:$I$1850,4,))</f>
        <v/>
      </c>
      <c r="X921" s="57" t="str">
        <f t="shared" si="353"/>
        <v/>
      </c>
      <c r="Y921" s="34"/>
      <c r="Z921" s="67" t="str">
        <f t="shared" si="362"/>
        <v/>
      </c>
      <c r="AA921" s="67" t="str">
        <f>IF(Y921="","",VLOOKUP(Y921,'DOCUMENT TYPE'!$A$7:$C$837,2,))</f>
        <v/>
      </c>
      <c r="AB921" s="67" t="str">
        <f t="shared" si="363"/>
        <v/>
      </c>
      <c r="AC921" s="67" t="str">
        <f>IF(Y921="","",VLOOKUP(Y921,'DOCUMENT TYPE'!$A$7:$C$837,3,))</f>
        <v/>
      </c>
      <c r="AD921" s="67" t="str">
        <f t="shared" si="354"/>
        <v/>
      </c>
      <c r="AE921" s="54"/>
      <c r="AF921" s="55" t="str">
        <f t="shared" si="364"/>
        <v/>
      </c>
      <c r="AG921" s="67" t="str">
        <f>IF(AE921="","",VLOOKUP(AE921,DISCIPLINE!$A$2:$C$845,2,))</f>
        <v/>
      </c>
      <c r="AH921" s="57" t="str">
        <f t="shared" si="355"/>
        <v/>
      </c>
      <c r="AI921" s="57"/>
      <c r="AJ921" s="57" t="str">
        <f t="shared" si="356"/>
        <v/>
      </c>
      <c r="AK921" s="57"/>
      <c r="AL921" s="57" t="str">
        <f t="shared" si="357"/>
        <v/>
      </c>
      <c r="AM921" s="57"/>
      <c r="AN921" s="57" t="str">
        <f t="shared" si="358"/>
        <v/>
      </c>
      <c r="AO921" s="57"/>
      <c r="AP921" s="25"/>
      <c r="AQ921" s="23" t="str">
        <f t="shared" si="359"/>
        <v>Missing input data</v>
      </c>
      <c r="AR921" s="23" t="str">
        <f t="shared" si="360"/>
        <v>Missing input data</v>
      </c>
      <c r="AS921" s="25"/>
      <c r="AT921" s="23" t="str">
        <f t="shared" si="344"/>
        <v>Missing input data</v>
      </c>
      <c r="AU921" s="23" t="str">
        <f t="shared" si="345"/>
        <v>Missing input data</v>
      </c>
      <c r="AV921" s="25"/>
    </row>
    <row r="922" spans="1:48">
      <c r="A922" s="56"/>
      <c r="B922" s="67" t="str">
        <f t="shared" si="346"/>
        <v/>
      </c>
      <c r="C922" s="57"/>
      <c r="D922" s="67" t="str">
        <f t="shared" si="347"/>
        <v/>
      </c>
      <c r="E922" s="54"/>
      <c r="F922" s="51" t="str">
        <f t="shared" si="348"/>
        <v/>
      </c>
      <c r="G922" s="54"/>
      <c r="H922" s="67" t="str">
        <f t="shared" si="349"/>
        <v/>
      </c>
      <c r="I922" s="54" t="str">
        <f>IF(G922="","",VLOOKUP(G922,'LEVEL-SYSTEM'!$A$2:$B$849,2,))</f>
        <v/>
      </c>
      <c r="J922" s="67" t="str">
        <f t="shared" si="350"/>
        <v/>
      </c>
      <c r="K922" s="54"/>
      <c r="L922" s="55" t="str">
        <f t="shared" si="341"/>
        <v/>
      </c>
      <c r="M922" s="67" t="str">
        <f>IF(K922="","",VLOOKUP(K922,DISCIPLINE!$A$2:$C$845,2,))</f>
        <v/>
      </c>
      <c r="N922" s="55" t="str">
        <f t="shared" si="342"/>
        <v/>
      </c>
      <c r="O922" s="67" t="str">
        <f>IF(M922="","",VLOOKUP(M922,DISCIPLINE!$A$2:$C$845,2,))</f>
        <v/>
      </c>
      <c r="P922" s="67" t="str">
        <f t="shared" si="351"/>
        <v/>
      </c>
      <c r="Q922" s="57"/>
      <c r="R922" s="67" t="str">
        <f t="shared" si="343"/>
        <v/>
      </c>
      <c r="S922" s="79" t="str">
        <f>IF(Q922="","",VLOOKUP(Q922,'[1]ACTIVITY &amp; DISCIPLINE CODE'!$F$3:$I$1862,2,))</f>
        <v/>
      </c>
      <c r="T922" s="67" t="str">
        <f t="shared" si="361"/>
        <v/>
      </c>
      <c r="U922" s="67" t="str">
        <f>IF(Q922="","",VLOOKUP(Q922,'[1]ACTIVITY &amp; DISCIPLINE CODE'!$F$3:$I$1862,3,))</f>
        <v/>
      </c>
      <c r="V922" s="67" t="str">
        <f t="shared" si="352"/>
        <v/>
      </c>
      <c r="W922" s="67" t="str">
        <f>IF(Q922="","",VLOOKUP(Q922,'[2]ACTIVITY &amp; DISCIPLINE CODE'!$F$3:$I$1850,4,))</f>
        <v/>
      </c>
      <c r="X922" s="57" t="str">
        <f t="shared" si="353"/>
        <v/>
      </c>
      <c r="Y922" s="34"/>
      <c r="Z922" s="67" t="str">
        <f t="shared" si="362"/>
        <v/>
      </c>
      <c r="AA922" s="67" t="str">
        <f>IF(Y922="","",VLOOKUP(Y922,'DOCUMENT TYPE'!$A$7:$C$837,2,))</f>
        <v/>
      </c>
      <c r="AB922" s="67" t="str">
        <f t="shared" si="363"/>
        <v/>
      </c>
      <c r="AC922" s="67" t="str">
        <f>IF(Y922="","",VLOOKUP(Y922,'DOCUMENT TYPE'!$A$7:$C$837,3,))</f>
        <v/>
      </c>
      <c r="AD922" s="67" t="str">
        <f t="shared" si="354"/>
        <v/>
      </c>
      <c r="AE922" s="54"/>
      <c r="AF922" s="55" t="str">
        <f t="shared" si="364"/>
        <v/>
      </c>
      <c r="AG922" s="67" t="str">
        <f>IF(AE922="","",VLOOKUP(AE922,DISCIPLINE!$A$2:$C$845,2,))</f>
        <v/>
      </c>
      <c r="AH922" s="57" t="str">
        <f t="shared" si="355"/>
        <v/>
      </c>
      <c r="AI922" s="57"/>
      <c r="AJ922" s="57" t="str">
        <f t="shared" si="356"/>
        <v/>
      </c>
      <c r="AK922" s="57"/>
      <c r="AL922" s="57" t="str">
        <f t="shared" si="357"/>
        <v/>
      </c>
      <c r="AM922" s="57"/>
      <c r="AN922" s="57" t="str">
        <f t="shared" si="358"/>
        <v/>
      </c>
      <c r="AO922" s="57"/>
      <c r="AP922" s="25"/>
      <c r="AQ922" s="23" t="str">
        <f t="shared" si="359"/>
        <v>Missing input data</v>
      </c>
      <c r="AR922" s="23" t="str">
        <f t="shared" si="360"/>
        <v>Missing input data</v>
      </c>
      <c r="AS922" s="25"/>
      <c r="AT922" s="23" t="str">
        <f t="shared" si="344"/>
        <v>Missing input data</v>
      </c>
      <c r="AU922" s="23" t="str">
        <f t="shared" si="345"/>
        <v>Missing input data</v>
      </c>
      <c r="AV922" s="25"/>
    </row>
    <row r="923" spans="1:48">
      <c r="A923" s="56"/>
      <c r="B923" s="67" t="str">
        <f t="shared" si="346"/>
        <v/>
      </c>
      <c r="C923" s="57"/>
      <c r="D923" s="67" t="str">
        <f t="shared" si="347"/>
        <v/>
      </c>
      <c r="E923" s="54"/>
      <c r="F923" s="51" t="str">
        <f t="shared" si="348"/>
        <v/>
      </c>
      <c r="G923" s="54"/>
      <c r="H923" s="67" t="str">
        <f t="shared" si="349"/>
        <v/>
      </c>
      <c r="I923" s="54" t="str">
        <f>IF(G923="","",VLOOKUP(G923,'LEVEL-SYSTEM'!$A$2:$B$849,2,))</f>
        <v/>
      </c>
      <c r="J923" s="67" t="str">
        <f t="shared" si="350"/>
        <v/>
      </c>
      <c r="K923" s="54"/>
      <c r="L923" s="55" t="str">
        <f t="shared" si="341"/>
        <v/>
      </c>
      <c r="M923" s="67" t="str">
        <f>IF(K923="","",VLOOKUP(K923,DISCIPLINE!$A$2:$C$845,2,))</f>
        <v/>
      </c>
      <c r="N923" s="55" t="str">
        <f t="shared" si="342"/>
        <v/>
      </c>
      <c r="O923" s="67" t="str">
        <f>IF(M923="","",VLOOKUP(M923,DISCIPLINE!$A$2:$C$845,2,))</f>
        <v/>
      </c>
      <c r="P923" s="67" t="str">
        <f t="shared" si="351"/>
        <v/>
      </c>
      <c r="Q923" s="57"/>
      <c r="R923" s="67" t="str">
        <f t="shared" si="343"/>
        <v/>
      </c>
      <c r="S923" s="79" t="str">
        <f>IF(Q923="","",VLOOKUP(Q923,'[1]ACTIVITY &amp; DISCIPLINE CODE'!$F$3:$I$1862,2,))</f>
        <v/>
      </c>
      <c r="T923" s="67" t="str">
        <f t="shared" si="361"/>
        <v/>
      </c>
      <c r="U923" s="67" t="str">
        <f>IF(Q923="","",VLOOKUP(Q923,'[1]ACTIVITY &amp; DISCIPLINE CODE'!$F$3:$I$1862,3,))</f>
        <v/>
      </c>
      <c r="V923" s="67" t="str">
        <f t="shared" si="352"/>
        <v/>
      </c>
      <c r="W923" s="67" t="str">
        <f>IF(Q923="","",VLOOKUP(Q923,'[2]ACTIVITY &amp; DISCIPLINE CODE'!$F$3:$I$1850,4,))</f>
        <v/>
      </c>
      <c r="X923" s="57" t="str">
        <f t="shared" si="353"/>
        <v/>
      </c>
      <c r="Y923" s="34"/>
      <c r="Z923" s="67" t="str">
        <f t="shared" si="362"/>
        <v/>
      </c>
      <c r="AA923" s="67" t="str">
        <f>IF(Y923="","",VLOOKUP(Y923,'DOCUMENT TYPE'!$A$7:$C$837,2,))</f>
        <v/>
      </c>
      <c r="AB923" s="67" t="str">
        <f t="shared" si="363"/>
        <v/>
      </c>
      <c r="AC923" s="67" t="str">
        <f>IF(Y923="","",VLOOKUP(Y923,'DOCUMENT TYPE'!$A$7:$C$837,3,))</f>
        <v/>
      </c>
      <c r="AD923" s="67" t="str">
        <f t="shared" si="354"/>
        <v/>
      </c>
      <c r="AE923" s="54"/>
      <c r="AF923" s="55" t="str">
        <f t="shared" si="364"/>
        <v/>
      </c>
      <c r="AG923" s="67" t="str">
        <f>IF(AE923="","",VLOOKUP(AE923,DISCIPLINE!$A$2:$C$845,2,))</f>
        <v/>
      </c>
      <c r="AH923" s="57" t="str">
        <f t="shared" si="355"/>
        <v/>
      </c>
      <c r="AI923" s="57"/>
      <c r="AJ923" s="57" t="str">
        <f t="shared" si="356"/>
        <v/>
      </c>
      <c r="AK923" s="57"/>
      <c r="AL923" s="57" t="str">
        <f t="shared" si="357"/>
        <v/>
      </c>
      <c r="AM923" s="57"/>
      <c r="AN923" s="57" t="str">
        <f t="shared" si="358"/>
        <v/>
      </c>
      <c r="AO923" s="57"/>
      <c r="AP923" s="25"/>
      <c r="AQ923" s="23" t="str">
        <f t="shared" si="359"/>
        <v>Missing input data</v>
      </c>
      <c r="AR923" s="23" t="str">
        <f t="shared" si="360"/>
        <v>Missing input data</v>
      </c>
      <c r="AS923" s="25"/>
      <c r="AT923" s="23" t="str">
        <f t="shared" si="344"/>
        <v>Missing input data</v>
      </c>
      <c r="AU923" s="23" t="str">
        <f t="shared" si="345"/>
        <v>Missing input data</v>
      </c>
      <c r="AV923" s="25"/>
    </row>
    <row r="924" spans="1:48">
      <c r="A924" s="56"/>
      <c r="B924" s="67" t="str">
        <f t="shared" si="346"/>
        <v/>
      </c>
      <c r="C924" s="57"/>
      <c r="D924" s="67" t="str">
        <f t="shared" si="347"/>
        <v/>
      </c>
      <c r="E924" s="54"/>
      <c r="F924" s="51" t="str">
        <f t="shared" si="348"/>
        <v/>
      </c>
      <c r="G924" s="54"/>
      <c r="H924" s="67" t="str">
        <f t="shared" si="349"/>
        <v/>
      </c>
      <c r="I924" s="54" t="str">
        <f>IF(G924="","",VLOOKUP(G924,'LEVEL-SYSTEM'!$A$2:$B$849,2,))</f>
        <v/>
      </c>
      <c r="J924" s="67" t="str">
        <f t="shared" si="350"/>
        <v/>
      </c>
      <c r="K924" s="54"/>
      <c r="L924" s="55" t="str">
        <f t="shared" si="341"/>
        <v/>
      </c>
      <c r="M924" s="67" t="str">
        <f>IF(K924="","",VLOOKUP(K924,DISCIPLINE!$A$2:$C$845,2,))</f>
        <v/>
      </c>
      <c r="N924" s="55" t="str">
        <f t="shared" si="342"/>
        <v/>
      </c>
      <c r="O924" s="67" t="str">
        <f>IF(M924="","",VLOOKUP(M924,DISCIPLINE!$A$2:$C$845,2,))</f>
        <v/>
      </c>
      <c r="P924" s="67" t="str">
        <f t="shared" si="351"/>
        <v/>
      </c>
      <c r="Q924" s="57"/>
      <c r="R924" s="67" t="str">
        <f t="shared" si="343"/>
        <v/>
      </c>
      <c r="S924" s="79" t="str">
        <f>IF(Q924="","",VLOOKUP(Q924,'[1]ACTIVITY &amp; DISCIPLINE CODE'!$F$3:$I$1862,2,))</f>
        <v/>
      </c>
      <c r="T924" s="67" t="str">
        <f t="shared" si="361"/>
        <v/>
      </c>
      <c r="U924" s="67" t="str">
        <f>IF(Q924="","",VLOOKUP(Q924,'[1]ACTIVITY &amp; DISCIPLINE CODE'!$F$3:$I$1862,3,))</f>
        <v/>
      </c>
      <c r="V924" s="67" t="str">
        <f t="shared" si="352"/>
        <v/>
      </c>
      <c r="W924" s="67" t="str">
        <f>IF(Q924="","",VLOOKUP(Q924,'[2]ACTIVITY &amp; DISCIPLINE CODE'!$F$3:$I$1850,4,))</f>
        <v/>
      </c>
      <c r="X924" s="57" t="str">
        <f t="shared" si="353"/>
        <v/>
      </c>
      <c r="Y924" s="34"/>
      <c r="Z924" s="67" t="str">
        <f t="shared" si="362"/>
        <v/>
      </c>
      <c r="AA924" s="67" t="str">
        <f>IF(Y924="","",VLOOKUP(Y924,'DOCUMENT TYPE'!$A$7:$C$837,2,))</f>
        <v/>
      </c>
      <c r="AB924" s="67" t="str">
        <f t="shared" si="363"/>
        <v/>
      </c>
      <c r="AC924" s="67" t="str">
        <f>IF(Y924="","",VLOOKUP(Y924,'DOCUMENT TYPE'!$A$7:$C$837,3,))</f>
        <v/>
      </c>
      <c r="AD924" s="67" t="str">
        <f t="shared" si="354"/>
        <v/>
      </c>
      <c r="AE924" s="54"/>
      <c r="AF924" s="55" t="str">
        <f t="shared" si="364"/>
        <v/>
      </c>
      <c r="AG924" s="67" t="str">
        <f>IF(AE924="","",VLOOKUP(AE924,DISCIPLINE!$A$2:$C$845,2,))</f>
        <v/>
      </c>
      <c r="AH924" s="57" t="str">
        <f t="shared" si="355"/>
        <v/>
      </c>
      <c r="AI924" s="57"/>
      <c r="AJ924" s="57" t="str">
        <f t="shared" si="356"/>
        <v/>
      </c>
      <c r="AK924" s="57"/>
      <c r="AL924" s="57" t="str">
        <f t="shared" si="357"/>
        <v/>
      </c>
      <c r="AM924" s="57"/>
      <c r="AN924" s="57" t="str">
        <f t="shared" si="358"/>
        <v/>
      </c>
      <c r="AO924" s="57"/>
      <c r="AP924" s="25"/>
      <c r="AQ924" s="23" t="str">
        <f t="shared" si="359"/>
        <v>Missing input data</v>
      </c>
      <c r="AR924" s="23" t="str">
        <f t="shared" si="360"/>
        <v>Missing input data</v>
      </c>
      <c r="AS924" s="25"/>
      <c r="AT924" s="23" t="str">
        <f t="shared" si="344"/>
        <v>Missing input data</v>
      </c>
      <c r="AU924" s="23" t="str">
        <f t="shared" si="345"/>
        <v>Missing input data</v>
      </c>
      <c r="AV924" s="25"/>
    </row>
    <row r="925" spans="1:48">
      <c r="A925" s="56"/>
      <c r="B925" s="67" t="str">
        <f t="shared" si="346"/>
        <v/>
      </c>
      <c r="C925" s="57"/>
      <c r="D925" s="67" t="str">
        <f t="shared" si="347"/>
        <v/>
      </c>
      <c r="E925" s="54"/>
      <c r="F925" s="51" t="str">
        <f t="shared" si="348"/>
        <v/>
      </c>
      <c r="G925" s="54"/>
      <c r="H925" s="67" t="str">
        <f t="shared" si="349"/>
        <v/>
      </c>
      <c r="I925" s="54" t="str">
        <f>IF(G925="","",VLOOKUP(G925,'LEVEL-SYSTEM'!$A$2:$B$849,2,))</f>
        <v/>
      </c>
      <c r="J925" s="67" t="str">
        <f t="shared" si="350"/>
        <v/>
      </c>
      <c r="K925" s="54"/>
      <c r="L925" s="55" t="str">
        <f t="shared" si="341"/>
        <v/>
      </c>
      <c r="M925" s="67" t="str">
        <f>IF(K925="","",VLOOKUP(K925,DISCIPLINE!$A$2:$C$845,2,))</f>
        <v/>
      </c>
      <c r="N925" s="55" t="str">
        <f t="shared" si="342"/>
        <v/>
      </c>
      <c r="O925" s="67" t="str">
        <f>IF(M925="","",VLOOKUP(M925,DISCIPLINE!$A$2:$C$845,2,))</f>
        <v/>
      </c>
      <c r="P925" s="67" t="str">
        <f t="shared" si="351"/>
        <v/>
      </c>
      <c r="Q925" s="57"/>
      <c r="R925" s="67" t="str">
        <f t="shared" si="343"/>
        <v/>
      </c>
      <c r="S925" s="79" t="str">
        <f>IF(Q925="","",VLOOKUP(Q925,'[1]ACTIVITY &amp; DISCIPLINE CODE'!$F$3:$I$1862,2,))</f>
        <v/>
      </c>
      <c r="T925" s="67" t="str">
        <f t="shared" si="361"/>
        <v/>
      </c>
      <c r="U925" s="67" t="str">
        <f>IF(Q925="","",VLOOKUP(Q925,'[1]ACTIVITY &amp; DISCIPLINE CODE'!$F$3:$I$1862,3,))</f>
        <v/>
      </c>
      <c r="V925" s="67" t="str">
        <f t="shared" si="352"/>
        <v/>
      </c>
      <c r="W925" s="67" t="str">
        <f>IF(Q925="","",VLOOKUP(Q925,'[2]ACTIVITY &amp; DISCIPLINE CODE'!$F$3:$I$1850,4,))</f>
        <v/>
      </c>
      <c r="X925" s="57" t="str">
        <f t="shared" si="353"/>
        <v/>
      </c>
      <c r="Y925" s="34"/>
      <c r="Z925" s="67" t="str">
        <f t="shared" si="362"/>
        <v/>
      </c>
      <c r="AA925" s="67" t="str">
        <f>IF(Y925="","",VLOOKUP(Y925,'DOCUMENT TYPE'!$A$7:$C$837,2,))</f>
        <v/>
      </c>
      <c r="AB925" s="67" t="str">
        <f t="shared" si="363"/>
        <v/>
      </c>
      <c r="AC925" s="67" t="str">
        <f>IF(Y925="","",VLOOKUP(Y925,'DOCUMENT TYPE'!$A$7:$C$837,3,))</f>
        <v/>
      </c>
      <c r="AD925" s="67" t="str">
        <f t="shared" si="354"/>
        <v/>
      </c>
      <c r="AE925" s="54"/>
      <c r="AF925" s="55" t="str">
        <f t="shared" si="364"/>
        <v/>
      </c>
      <c r="AG925" s="67" t="str">
        <f>IF(AE925="","",VLOOKUP(AE925,DISCIPLINE!$A$2:$C$845,2,))</f>
        <v/>
      </c>
      <c r="AH925" s="57" t="str">
        <f t="shared" si="355"/>
        <v/>
      </c>
      <c r="AI925" s="57"/>
      <c r="AJ925" s="57" t="str">
        <f t="shared" si="356"/>
        <v/>
      </c>
      <c r="AK925" s="57"/>
      <c r="AL925" s="57" t="str">
        <f t="shared" si="357"/>
        <v/>
      </c>
      <c r="AM925" s="57"/>
      <c r="AN925" s="57" t="str">
        <f t="shared" si="358"/>
        <v/>
      </c>
      <c r="AO925" s="57"/>
      <c r="AP925" s="25"/>
      <c r="AQ925" s="23" t="str">
        <f t="shared" si="359"/>
        <v>Missing input data</v>
      </c>
      <c r="AR925" s="23" t="str">
        <f t="shared" si="360"/>
        <v>Missing input data</v>
      </c>
      <c r="AS925" s="25"/>
      <c r="AT925" s="23" t="str">
        <f t="shared" si="344"/>
        <v>Missing input data</v>
      </c>
      <c r="AU925" s="23" t="str">
        <f t="shared" si="345"/>
        <v>Missing input data</v>
      </c>
      <c r="AV925" s="25"/>
    </row>
    <row r="926" spans="1:48">
      <c r="A926" s="56"/>
      <c r="B926" s="67" t="str">
        <f t="shared" si="346"/>
        <v/>
      </c>
      <c r="C926" s="57"/>
      <c r="D926" s="67" t="str">
        <f t="shared" si="347"/>
        <v/>
      </c>
      <c r="E926" s="54"/>
      <c r="F926" s="51" t="str">
        <f t="shared" si="348"/>
        <v/>
      </c>
      <c r="G926" s="54"/>
      <c r="H926" s="67" t="str">
        <f t="shared" si="349"/>
        <v/>
      </c>
      <c r="I926" s="54" t="str">
        <f>IF(G926="","",VLOOKUP(G926,'LEVEL-SYSTEM'!$A$2:$B$849,2,))</f>
        <v/>
      </c>
      <c r="J926" s="67" t="str">
        <f t="shared" si="350"/>
        <v/>
      </c>
      <c r="K926" s="54"/>
      <c r="L926" s="55" t="str">
        <f t="shared" si="341"/>
        <v/>
      </c>
      <c r="M926" s="67" t="str">
        <f>IF(K926="","",VLOOKUP(K926,DISCIPLINE!$A$2:$C$845,2,))</f>
        <v/>
      </c>
      <c r="N926" s="55" t="str">
        <f t="shared" si="342"/>
        <v/>
      </c>
      <c r="O926" s="67" t="str">
        <f>IF(M926="","",VLOOKUP(M926,DISCIPLINE!$A$2:$C$845,2,))</f>
        <v/>
      </c>
      <c r="P926" s="67" t="str">
        <f t="shared" si="351"/>
        <v/>
      </c>
      <c r="Q926" s="57"/>
      <c r="R926" s="67" t="str">
        <f t="shared" si="343"/>
        <v/>
      </c>
      <c r="S926" s="79" t="str">
        <f>IF(Q926="","",VLOOKUP(Q926,'[1]ACTIVITY &amp; DISCIPLINE CODE'!$F$3:$I$1862,2,))</f>
        <v/>
      </c>
      <c r="T926" s="67" t="str">
        <f t="shared" si="361"/>
        <v/>
      </c>
      <c r="U926" s="67" t="str">
        <f>IF(Q926="","",VLOOKUP(Q926,'[1]ACTIVITY &amp; DISCIPLINE CODE'!$F$3:$I$1862,3,))</f>
        <v/>
      </c>
      <c r="V926" s="67" t="str">
        <f t="shared" si="352"/>
        <v/>
      </c>
      <c r="W926" s="67" t="str">
        <f>IF(Q926="","",VLOOKUP(Q926,'[2]ACTIVITY &amp; DISCIPLINE CODE'!$F$3:$I$1850,4,))</f>
        <v/>
      </c>
      <c r="X926" s="57" t="str">
        <f t="shared" si="353"/>
        <v/>
      </c>
      <c r="Y926" s="34"/>
      <c r="Z926" s="67" t="str">
        <f t="shared" si="362"/>
        <v/>
      </c>
      <c r="AA926" s="67" t="str">
        <f>IF(Y926="","",VLOOKUP(Y926,'DOCUMENT TYPE'!$A$7:$C$837,2,))</f>
        <v/>
      </c>
      <c r="AB926" s="67" t="str">
        <f t="shared" si="363"/>
        <v/>
      </c>
      <c r="AC926" s="67" t="str">
        <f>IF(Y926="","",VLOOKUP(Y926,'DOCUMENT TYPE'!$A$7:$C$837,3,))</f>
        <v/>
      </c>
      <c r="AD926" s="67" t="str">
        <f t="shared" si="354"/>
        <v/>
      </c>
      <c r="AE926" s="54"/>
      <c r="AF926" s="55" t="str">
        <f t="shared" si="364"/>
        <v/>
      </c>
      <c r="AG926" s="67" t="str">
        <f>IF(AE926="","",VLOOKUP(AE926,DISCIPLINE!$A$2:$C$845,2,))</f>
        <v/>
      </c>
      <c r="AH926" s="57" t="str">
        <f t="shared" si="355"/>
        <v/>
      </c>
      <c r="AI926" s="57"/>
      <c r="AJ926" s="57" t="str">
        <f t="shared" si="356"/>
        <v/>
      </c>
      <c r="AK926" s="57"/>
      <c r="AL926" s="57" t="str">
        <f t="shared" si="357"/>
        <v/>
      </c>
      <c r="AM926" s="57"/>
      <c r="AN926" s="57" t="str">
        <f t="shared" si="358"/>
        <v/>
      </c>
      <c r="AO926" s="57"/>
      <c r="AP926" s="25"/>
      <c r="AQ926" s="23" t="str">
        <f t="shared" si="359"/>
        <v>Missing input data</v>
      </c>
      <c r="AR926" s="23" t="str">
        <f t="shared" si="360"/>
        <v>Missing input data</v>
      </c>
      <c r="AS926" s="25"/>
      <c r="AT926" s="23" t="str">
        <f t="shared" si="344"/>
        <v>Missing input data</v>
      </c>
      <c r="AU926" s="23" t="str">
        <f t="shared" si="345"/>
        <v>Missing input data</v>
      </c>
      <c r="AV926" s="25"/>
    </row>
    <row r="927" spans="1:48">
      <c r="A927" s="56"/>
      <c r="B927" s="67" t="str">
        <f t="shared" si="346"/>
        <v/>
      </c>
      <c r="C927" s="57"/>
      <c r="D927" s="67" t="str">
        <f t="shared" si="347"/>
        <v/>
      </c>
      <c r="E927" s="54"/>
      <c r="F927" s="51" t="str">
        <f t="shared" si="348"/>
        <v/>
      </c>
      <c r="G927" s="54"/>
      <c r="H927" s="67" t="str">
        <f t="shared" si="349"/>
        <v/>
      </c>
      <c r="I927" s="54" t="str">
        <f>IF(G927="","",VLOOKUP(G927,'LEVEL-SYSTEM'!$A$2:$B$849,2,))</f>
        <v/>
      </c>
      <c r="J927" s="67" t="str">
        <f t="shared" si="350"/>
        <v/>
      </c>
      <c r="K927" s="54"/>
      <c r="L927" s="55" t="str">
        <f t="shared" si="341"/>
        <v/>
      </c>
      <c r="M927" s="67" t="str">
        <f>IF(K927="","",VLOOKUP(K927,DISCIPLINE!$A$2:$C$845,2,))</f>
        <v/>
      </c>
      <c r="N927" s="55" t="str">
        <f t="shared" si="342"/>
        <v/>
      </c>
      <c r="O927" s="67" t="str">
        <f>IF(M927="","",VLOOKUP(M927,DISCIPLINE!$A$2:$C$845,2,))</f>
        <v/>
      </c>
      <c r="P927" s="67" t="str">
        <f t="shared" si="351"/>
        <v/>
      </c>
      <c r="Q927" s="57"/>
      <c r="R927" s="67" t="str">
        <f t="shared" si="343"/>
        <v/>
      </c>
      <c r="S927" s="79" t="str">
        <f>IF(Q927="","",VLOOKUP(Q927,'[1]ACTIVITY &amp; DISCIPLINE CODE'!$F$3:$I$1862,2,))</f>
        <v/>
      </c>
      <c r="T927" s="67" t="str">
        <f t="shared" si="361"/>
        <v/>
      </c>
      <c r="U927" s="67" t="str">
        <f>IF(Q927="","",VLOOKUP(Q927,'[1]ACTIVITY &amp; DISCIPLINE CODE'!$F$3:$I$1862,3,))</f>
        <v/>
      </c>
      <c r="V927" s="67" t="str">
        <f t="shared" si="352"/>
        <v/>
      </c>
      <c r="W927" s="67" t="str">
        <f>IF(Q927="","",VLOOKUP(Q927,'[2]ACTIVITY &amp; DISCIPLINE CODE'!$F$3:$I$1850,4,))</f>
        <v/>
      </c>
      <c r="X927" s="57" t="str">
        <f t="shared" si="353"/>
        <v/>
      </c>
      <c r="Y927" s="34"/>
      <c r="Z927" s="67" t="str">
        <f t="shared" si="362"/>
        <v/>
      </c>
      <c r="AA927" s="67" t="str">
        <f>IF(Y927="","",VLOOKUP(Y927,'DOCUMENT TYPE'!$A$7:$C$837,2,))</f>
        <v/>
      </c>
      <c r="AB927" s="67" t="str">
        <f t="shared" si="363"/>
        <v/>
      </c>
      <c r="AC927" s="67" t="str">
        <f>IF(Y927="","",VLOOKUP(Y927,'DOCUMENT TYPE'!$A$7:$C$837,3,))</f>
        <v/>
      </c>
      <c r="AD927" s="67" t="str">
        <f t="shared" si="354"/>
        <v/>
      </c>
      <c r="AE927" s="54"/>
      <c r="AF927" s="55" t="str">
        <f t="shared" si="364"/>
        <v/>
      </c>
      <c r="AG927" s="67" t="str">
        <f>IF(AE927="","",VLOOKUP(AE927,DISCIPLINE!$A$2:$C$845,2,))</f>
        <v/>
      </c>
      <c r="AH927" s="57" t="str">
        <f t="shared" si="355"/>
        <v/>
      </c>
      <c r="AI927" s="57"/>
      <c r="AJ927" s="57" t="str">
        <f t="shared" si="356"/>
        <v/>
      </c>
      <c r="AK927" s="57"/>
      <c r="AL927" s="57" t="str">
        <f t="shared" si="357"/>
        <v/>
      </c>
      <c r="AM927" s="57"/>
      <c r="AN927" s="57" t="str">
        <f t="shared" si="358"/>
        <v/>
      </c>
      <c r="AO927" s="57"/>
      <c r="AP927" s="25"/>
      <c r="AQ927" s="23" t="str">
        <f t="shared" si="359"/>
        <v>Missing input data</v>
      </c>
      <c r="AR927" s="23" t="str">
        <f t="shared" si="360"/>
        <v>Missing input data</v>
      </c>
      <c r="AS927" s="25"/>
      <c r="AT927" s="23" t="str">
        <f t="shared" si="344"/>
        <v>Missing input data</v>
      </c>
      <c r="AU927" s="23" t="str">
        <f t="shared" si="345"/>
        <v>Missing input data</v>
      </c>
      <c r="AV927" s="25"/>
    </row>
    <row r="928" spans="1:48">
      <c r="A928" s="56"/>
      <c r="B928" s="67" t="str">
        <f t="shared" si="346"/>
        <v/>
      </c>
      <c r="C928" s="57"/>
      <c r="D928" s="67" t="str">
        <f t="shared" si="347"/>
        <v/>
      </c>
      <c r="E928" s="54"/>
      <c r="F928" s="51" t="str">
        <f t="shared" si="348"/>
        <v/>
      </c>
      <c r="G928" s="54"/>
      <c r="H928" s="67" t="str">
        <f t="shared" si="349"/>
        <v/>
      </c>
      <c r="I928" s="54" t="str">
        <f>IF(G928="","",VLOOKUP(G928,'LEVEL-SYSTEM'!$A$2:$B$849,2,))</f>
        <v/>
      </c>
      <c r="J928" s="67" t="str">
        <f t="shared" si="350"/>
        <v/>
      </c>
      <c r="K928" s="54"/>
      <c r="L928" s="55" t="str">
        <f t="shared" si="341"/>
        <v/>
      </c>
      <c r="M928" s="67" t="str">
        <f>IF(K928="","",VLOOKUP(K928,DISCIPLINE!$A$2:$C$845,2,))</f>
        <v/>
      </c>
      <c r="N928" s="55" t="str">
        <f t="shared" si="342"/>
        <v/>
      </c>
      <c r="O928" s="67" t="str">
        <f>IF(M928="","",VLOOKUP(M928,DISCIPLINE!$A$2:$C$845,2,))</f>
        <v/>
      </c>
      <c r="P928" s="67" t="str">
        <f t="shared" si="351"/>
        <v/>
      </c>
      <c r="Q928" s="57"/>
      <c r="R928" s="67" t="str">
        <f t="shared" si="343"/>
        <v/>
      </c>
      <c r="S928" s="79" t="str">
        <f>IF(Q928="","",VLOOKUP(Q928,'[1]ACTIVITY &amp; DISCIPLINE CODE'!$F$3:$I$1862,2,))</f>
        <v/>
      </c>
      <c r="T928" s="67" t="str">
        <f t="shared" si="361"/>
        <v/>
      </c>
      <c r="U928" s="67" t="str">
        <f>IF(Q928="","",VLOOKUP(Q928,'[1]ACTIVITY &amp; DISCIPLINE CODE'!$F$3:$I$1862,3,))</f>
        <v/>
      </c>
      <c r="V928" s="67" t="str">
        <f t="shared" si="352"/>
        <v/>
      </c>
      <c r="W928" s="67" t="str">
        <f>IF(Q928="","",VLOOKUP(Q928,'[2]ACTIVITY &amp; DISCIPLINE CODE'!$F$3:$I$1850,4,))</f>
        <v/>
      </c>
      <c r="X928" s="57" t="str">
        <f t="shared" si="353"/>
        <v/>
      </c>
      <c r="Y928" s="34"/>
      <c r="Z928" s="67" t="str">
        <f t="shared" si="362"/>
        <v/>
      </c>
      <c r="AA928" s="67" t="str">
        <f>IF(Y928="","",VLOOKUP(Y928,'DOCUMENT TYPE'!$A$7:$C$837,2,))</f>
        <v/>
      </c>
      <c r="AB928" s="67" t="str">
        <f t="shared" si="363"/>
        <v/>
      </c>
      <c r="AC928" s="67" t="str">
        <f>IF(Y928="","",VLOOKUP(Y928,'DOCUMENT TYPE'!$A$7:$C$837,3,))</f>
        <v/>
      </c>
      <c r="AD928" s="67" t="str">
        <f t="shared" si="354"/>
        <v/>
      </c>
      <c r="AE928" s="54"/>
      <c r="AF928" s="55" t="str">
        <f t="shared" si="364"/>
        <v/>
      </c>
      <c r="AG928" s="67" t="str">
        <f>IF(AE928="","",VLOOKUP(AE928,DISCIPLINE!$A$2:$C$845,2,))</f>
        <v/>
      </c>
      <c r="AH928" s="57" t="str">
        <f t="shared" si="355"/>
        <v/>
      </c>
      <c r="AI928" s="57"/>
      <c r="AJ928" s="57" t="str">
        <f t="shared" si="356"/>
        <v/>
      </c>
      <c r="AK928" s="57"/>
      <c r="AL928" s="57" t="str">
        <f t="shared" si="357"/>
        <v/>
      </c>
      <c r="AM928" s="57"/>
      <c r="AN928" s="57" t="str">
        <f t="shared" si="358"/>
        <v/>
      </c>
      <c r="AO928" s="57"/>
      <c r="AP928" s="25"/>
      <c r="AQ928" s="23" t="str">
        <f t="shared" si="359"/>
        <v>Missing input data</v>
      </c>
      <c r="AR928" s="23" t="str">
        <f t="shared" si="360"/>
        <v>Missing input data</v>
      </c>
      <c r="AS928" s="25"/>
      <c r="AT928" s="23" t="str">
        <f t="shared" si="344"/>
        <v>Missing input data</v>
      </c>
      <c r="AU928" s="23" t="str">
        <f t="shared" si="345"/>
        <v>Missing input data</v>
      </c>
      <c r="AV928" s="25"/>
    </row>
    <row r="929" spans="1:48">
      <c r="A929" s="56"/>
      <c r="B929" s="67" t="str">
        <f t="shared" si="346"/>
        <v/>
      </c>
      <c r="C929" s="57"/>
      <c r="D929" s="67" t="str">
        <f t="shared" si="347"/>
        <v/>
      </c>
      <c r="E929" s="54"/>
      <c r="F929" s="51" t="str">
        <f t="shared" si="348"/>
        <v/>
      </c>
      <c r="G929" s="54"/>
      <c r="H929" s="67" t="str">
        <f t="shared" si="349"/>
        <v/>
      </c>
      <c r="I929" s="54" t="str">
        <f>IF(G929="","",VLOOKUP(G929,'LEVEL-SYSTEM'!$A$2:$B$849,2,))</f>
        <v/>
      </c>
      <c r="J929" s="67" t="str">
        <f t="shared" si="350"/>
        <v/>
      </c>
      <c r="K929" s="54"/>
      <c r="L929" s="55" t="str">
        <f t="shared" si="341"/>
        <v/>
      </c>
      <c r="M929" s="67" t="str">
        <f>IF(K929="","",VLOOKUP(K929,DISCIPLINE!$A$2:$C$845,2,))</f>
        <v/>
      </c>
      <c r="N929" s="55" t="str">
        <f t="shared" si="342"/>
        <v/>
      </c>
      <c r="O929" s="67" t="str">
        <f>IF(M929="","",VLOOKUP(M929,DISCIPLINE!$A$2:$C$845,2,))</f>
        <v/>
      </c>
      <c r="P929" s="67" t="str">
        <f t="shared" si="351"/>
        <v/>
      </c>
      <c r="Q929" s="57"/>
      <c r="R929" s="67" t="str">
        <f t="shared" si="343"/>
        <v/>
      </c>
      <c r="S929" s="79" t="str">
        <f>IF(Q929="","",VLOOKUP(Q929,'[1]ACTIVITY &amp; DISCIPLINE CODE'!$F$3:$I$1862,2,))</f>
        <v/>
      </c>
      <c r="T929" s="67" t="str">
        <f t="shared" si="361"/>
        <v/>
      </c>
      <c r="U929" s="67" t="str">
        <f>IF(Q929="","",VLOOKUP(Q929,'[1]ACTIVITY &amp; DISCIPLINE CODE'!$F$3:$I$1862,3,))</f>
        <v/>
      </c>
      <c r="V929" s="67" t="str">
        <f t="shared" si="352"/>
        <v/>
      </c>
      <c r="W929" s="67" t="str">
        <f>IF(Q929="","",VLOOKUP(Q929,'[2]ACTIVITY &amp; DISCIPLINE CODE'!$F$3:$I$1850,4,))</f>
        <v/>
      </c>
      <c r="X929" s="57" t="str">
        <f t="shared" si="353"/>
        <v/>
      </c>
      <c r="Y929" s="34"/>
      <c r="Z929" s="67" t="str">
        <f t="shared" si="362"/>
        <v/>
      </c>
      <c r="AA929" s="67" t="str">
        <f>IF(Y929="","",VLOOKUP(Y929,'DOCUMENT TYPE'!$A$7:$C$837,2,))</f>
        <v/>
      </c>
      <c r="AB929" s="67" t="str">
        <f t="shared" si="363"/>
        <v/>
      </c>
      <c r="AC929" s="67" t="str">
        <f>IF(Y929="","",VLOOKUP(Y929,'DOCUMENT TYPE'!$A$7:$C$837,3,))</f>
        <v/>
      </c>
      <c r="AD929" s="67" t="str">
        <f t="shared" si="354"/>
        <v/>
      </c>
      <c r="AE929" s="54"/>
      <c r="AF929" s="55" t="str">
        <f t="shared" si="364"/>
        <v/>
      </c>
      <c r="AG929" s="67" t="str">
        <f>IF(AE929="","",VLOOKUP(AE929,DISCIPLINE!$A$2:$C$845,2,))</f>
        <v/>
      </c>
      <c r="AH929" s="57" t="str">
        <f t="shared" si="355"/>
        <v/>
      </c>
      <c r="AI929" s="57"/>
      <c r="AJ929" s="57" t="str">
        <f t="shared" si="356"/>
        <v/>
      </c>
      <c r="AK929" s="57"/>
      <c r="AL929" s="57" t="str">
        <f t="shared" si="357"/>
        <v/>
      </c>
      <c r="AM929" s="57"/>
      <c r="AN929" s="57" t="str">
        <f t="shared" si="358"/>
        <v/>
      </c>
      <c r="AO929" s="57"/>
      <c r="AP929" s="25"/>
      <c r="AQ929" s="23" t="str">
        <f t="shared" si="359"/>
        <v>Missing input data</v>
      </c>
      <c r="AR929" s="23" t="str">
        <f t="shared" si="360"/>
        <v>Missing input data</v>
      </c>
      <c r="AS929" s="25"/>
      <c r="AT929" s="23" t="str">
        <f t="shared" si="344"/>
        <v>Missing input data</v>
      </c>
      <c r="AU929" s="23" t="str">
        <f t="shared" si="345"/>
        <v>Missing input data</v>
      </c>
      <c r="AV929" s="25"/>
    </row>
    <row r="930" spans="1:48">
      <c r="A930" s="56"/>
      <c r="B930" s="67" t="str">
        <f t="shared" si="346"/>
        <v/>
      </c>
      <c r="C930" s="57"/>
      <c r="D930" s="67" t="str">
        <f t="shared" si="347"/>
        <v/>
      </c>
      <c r="E930" s="54"/>
      <c r="F930" s="51" t="str">
        <f t="shared" si="348"/>
        <v/>
      </c>
      <c r="G930" s="54"/>
      <c r="H930" s="67" t="str">
        <f t="shared" si="349"/>
        <v/>
      </c>
      <c r="I930" s="54" t="str">
        <f>IF(G930="","",VLOOKUP(G930,'LEVEL-SYSTEM'!$A$2:$B$849,2,))</f>
        <v/>
      </c>
      <c r="J930" s="67" t="str">
        <f t="shared" si="350"/>
        <v/>
      </c>
      <c r="K930" s="54"/>
      <c r="L930" s="55" t="str">
        <f t="shared" si="341"/>
        <v/>
      </c>
      <c r="M930" s="67" t="str">
        <f>IF(K930="","",VLOOKUP(K930,DISCIPLINE!$A$2:$C$845,2,))</f>
        <v/>
      </c>
      <c r="N930" s="55" t="str">
        <f t="shared" si="342"/>
        <v/>
      </c>
      <c r="O930" s="67" t="str">
        <f>IF(M930="","",VLOOKUP(M930,DISCIPLINE!$A$2:$C$845,2,))</f>
        <v/>
      </c>
      <c r="P930" s="67" t="str">
        <f t="shared" si="351"/>
        <v/>
      </c>
      <c r="Q930" s="57"/>
      <c r="R930" s="67" t="str">
        <f t="shared" si="343"/>
        <v/>
      </c>
      <c r="S930" s="79" t="str">
        <f>IF(Q930="","",VLOOKUP(Q930,'[1]ACTIVITY &amp; DISCIPLINE CODE'!$F$3:$I$1862,2,))</f>
        <v/>
      </c>
      <c r="T930" s="67" t="str">
        <f t="shared" si="361"/>
        <v/>
      </c>
      <c r="U930" s="67" t="str">
        <f>IF(Q930="","",VLOOKUP(Q930,'[1]ACTIVITY &amp; DISCIPLINE CODE'!$F$3:$I$1862,3,))</f>
        <v/>
      </c>
      <c r="V930" s="67" t="str">
        <f t="shared" si="352"/>
        <v/>
      </c>
      <c r="W930" s="67" t="str">
        <f>IF(Q930="","",VLOOKUP(Q930,'[2]ACTIVITY &amp; DISCIPLINE CODE'!$F$3:$I$1850,4,))</f>
        <v/>
      </c>
      <c r="X930" s="57" t="str">
        <f t="shared" si="353"/>
        <v/>
      </c>
      <c r="Y930" s="34"/>
      <c r="Z930" s="67" t="str">
        <f t="shared" si="362"/>
        <v/>
      </c>
      <c r="AA930" s="67" t="str">
        <f>IF(Y930="","",VLOOKUP(Y930,'DOCUMENT TYPE'!$A$7:$C$837,2,))</f>
        <v/>
      </c>
      <c r="AB930" s="67" t="str">
        <f t="shared" si="363"/>
        <v/>
      </c>
      <c r="AC930" s="67" t="str">
        <f>IF(Y930="","",VLOOKUP(Y930,'DOCUMENT TYPE'!$A$7:$C$837,3,))</f>
        <v/>
      </c>
      <c r="AD930" s="67" t="str">
        <f t="shared" si="354"/>
        <v/>
      </c>
      <c r="AE930" s="54"/>
      <c r="AF930" s="55" t="str">
        <f t="shared" si="364"/>
        <v/>
      </c>
      <c r="AG930" s="67" t="str">
        <f>IF(AE930="","",VLOOKUP(AE930,DISCIPLINE!$A$2:$C$845,2,))</f>
        <v/>
      </c>
      <c r="AH930" s="57" t="str">
        <f t="shared" si="355"/>
        <v/>
      </c>
      <c r="AI930" s="57"/>
      <c r="AJ930" s="57" t="str">
        <f t="shared" si="356"/>
        <v/>
      </c>
      <c r="AK930" s="57"/>
      <c r="AL930" s="57" t="str">
        <f t="shared" si="357"/>
        <v/>
      </c>
      <c r="AM930" s="57"/>
      <c r="AN930" s="57" t="str">
        <f t="shared" si="358"/>
        <v/>
      </c>
      <c r="AO930" s="57"/>
      <c r="AP930" s="25"/>
      <c r="AQ930" s="23" t="str">
        <f t="shared" si="359"/>
        <v>Missing input data</v>
      </c>
      <c r="AR930" s="23" t="str">
        <f t="shared" si="360"/>
        <v>Missing input data</v>
      </c>
      <c r="AS930" s="25"/>
      <c r="AT930" s="23" t="str">
        <f t="shared" si="344"/>
        <v>Missing input data</v>
      </c>
      <c r="AU930" s="23" t="str">
        <f t="shared" si="345"/>
        <v>Missing input data</v>
      </c>
      <c r="AV930" s="25"/>
    </row>
    <row r="931" spans="1:48">
      <c r="A931" s="56"/>
      <c r="B931" s="67" t="str">
        <f t="shared" si="346"/>
        <v/>
      </c>
      <c r="C931" s="57"/>
      <c r="D931" s="67" t="str">
        <f t="shared" si="347"/>
        <v/>
      </c>
      <c r="E931" s="54"/>
      <c r="F931" s="51" t="str">
        <f t="shared" si="348"/>
        <v/>
      </c>
      <c r="G931" s="54"/>
      <c r="H931" s="67" t="str">
        <f t="shared" si="349"/>
        <v/>
      </c>
      <c r="I931" s="54" t="str">
        <f>IF(G931="","",VLOOKUP(G931,'LEVEL-SYSTEM'!$A$2:$B$849,2,))</f>
        <v/>
      </c>
      <c r="J931" s="67" t="str">
        <f t="shared" si="350"/>
        <v/>
      </c>
      <c r="K931" s="54"/>
      <c r="L931" s="55" t="str">
        <f t="shared" si="341"/>
        <v/>
      </c>
      <c r="M931" s="67" t="str">
        <f>IF(K931="","",VLOOKUP(K931,DISCIPLINE!$A$2:$C$845,2,))</f>
        <v/>
      </c>
      <c r="N931" s="55" t="str">
        <f t="shared" si="342"/>
        <v/>
      </c>
      <c r="O931" s="67" t="str">
        <f>IF(M931="","",VLOOKUP(M931,DISCIPLINE!$A$2:$C$845,2,))</f>
        <v/>
      </c>
      <c r="P931" s="67" t="str">
        <f t="shared" si="351"/>
        <v/>
      </c>
      <c r="Q931" s="57"/>
      <c r="R931" s="67" t="str">
        <f t="shared" si="343"/>
        <v/>
      </c>
      <c r="S931" s="79" t="str">
        <f>IF(Q931="","",VLOOKUP(Q931,'[1]ACTIVITY &amp; DISCIPLINE CODE'!$F$3:$I$1862,2,))</f>
        <v/>
      </c>
      <c r="T931" s="67" t="str">
        <f t="shared" si="361"/>
        <v/>
      </c>
      <c r="U931" s="67" t="str">
        <f>IF(Q931="","",VLOOKUP(Q931,'[1]ACTIVITY &amp; DISCIPLINE CODE'!$F$3:$I$1862,3,))</f>
        <v/>
      </c>
      <c r="V931" s="67" t="str">
        <f t="shared" si="352"/>
        <v/>
      </c>
      <c r="W931" s="67" t="str">
        <f>IF(Q931="","",VLOOKUP(Q931,'[2]ACTIVITY &amp; DISCIPLINE CODE'!$F$3:$I$1850,4,))</f>
        <v/>
      </c>
      <c r="X931" s="57" t="str">
        <f t="shared" si="353"/>
        <v/>
      </c>
      <c r="Y931" s="34"/>
      <c r="Z931" s="67" t="str">
        <f t="shared" si="362"/>
        <v/>
      </c>
      <c r="AA931" s="67" t="str">
        <f>IF(Y931="","",VLOOKUP(Y931,'DOCUMENT TYPE'!$A$7:$C$837,2,))</f>
        <v/>
      </c>
      <c r="AB931" s="67" t="str">
        <f t="shared" si="363"/>
        <v/>
      </c>
      <c r="AC931" s="67" t="str">
        <f>IF(Y931="","",VLOOKUP(Y931,'DOCUMENT TYPE'!$A$7:$C$837,3,))</f>
        <v/>
      </c>
      <c r="AD931" s="67" t="str">
        <f t="shared" si="354"/>
        <v/>
      </c>
      <c r="AE931" s="54"/>
      <c r="AF931" s="55" t="str">
        <f t="shared" si="364"/>
        <v/>
      </c>
      <c r="AG931" s="67" t="str">
        <f>IF(AE931="","",VLOOKUP(AE931,DISCIPLINE!$A$2:$C$845,2,))</f>
        <v/>
      </c>
      <c r="AH931" s="57" t="str">
        <f t="shared" si="355"/>
        <v/>
      </c>
      <c r="AI931" s="57"/>
      <c r="AJ931" s="57" t="str">
        <f t="shared" si="356"/>
        <v/>
      </c>
      <c r="AK931" s="57"/>
      <c r="AL931" s="57" t="str">
        <f t="shared" si="357"/>
        <v/>
      </c>
      <c r="AM931" s="57"/>
      <c r="AN931" s="57" t="str">
        <f t="shared" si="358"/>
        <v/>
      </c>
      <c r="AO931" s="57"/>
      <c r="AP931" s="25"/>
      <c r="AQ931" s="23" t="str">
        <f t="shared" si="359"/>
        <v>Missing input data</v>
      </c>
      <c r="AR931" s="23" t="str">
        <f t="shared" si="360"/>
        <v>Missing input data</v>
      </c>
      <c r="AS931" s="25"/>
      <c r="AT931" s="23" t="str">
        <f t="shared" si="344"/>
        <v>Missing input data</v>
      </c>
      <c r="AU931" s="23" t="str">
        <f t="shared" si="345"/>
        <v>Missing input data</v>
      </c>
      <c r="AV931" s="25"/>
    </row>
    <row r="932" spans="1:48">
      <c r="A932" s="56"/>
      <c r="B932" s="67" t="str">
        <f t="shared" si="346"/>
        <v/>
      </c>
      <c r="C932" s="57"/>
      <c r="D932" s="67" t="str">
        <f t="shared" si="347"/>
        <v/>
      </c>
      <c r="E932" s="54"/>
      <c r="F932" s="51" t="str">
        <f t="shared" si="348"/>
        <v/>
      </c>
      <c r="G932" s="54"/>
      <c r="H932" s="67" t="str">
        <f t="shared" si="349"/>
        <v/>
      </c>
      <c r="I932" s="54" t="str">
        <f>IF(G932="","",VLOOKUP(G932,'LEVEL-SYSTEM'!$A$2:$B$849,2,))</f>
        <v/>
      </c>
      <c r="J932" s="67" t="str">
        <f t="shared" si="350"/>
        <v/>
      </c>
      <c r="K932" s="54"/>
      <c r="L932" s="55" t="str">
        <f t="shared" si="341"/>
        <v/>
      </c>
      <c r="M932" s="67" t="str">
        <f>IF(K932="","",VLOOKUP(K932,DISCIPLINE!$A$2:$C$845,2,))</f>
        <v/>
      </c>
      <c r="N932" s="55" t="str">
        <f t="shared" si="342"/>
        <v/>
      </c>
      <c r="O932" s="67" t="str">
        <f>IF(M932="","",VLOOKUP(M932,DISCIPLINE!$A$2:$C$845,2,))</f>
        <v/>
      </c>
      <c r="P932" s="67" t="str">
        <f t="shared" si="351"/>
        <v/>
      </c>
      <c r="Q932" s="57"/>
      <c r="R932" s="67" t="str">
        <f t="shared" si="343"/>
        <v/>
      </c>
      <c r="S932" s="79" t="str">
        <f>IF(Q932="","",VLOOKUP(Q932,'[1]ACTIVITY &amp; DISCIPLINE CODE'!$F$3:$I$1862,2,))</f>
        <v/>
      </c>
      <c r="T932" s="67" t="str">
        <f t="shared" si="361"/>
        <v/>
      </c>
      <c r="U932" s="67" t="str">
        <f>IF(Q932="","",VLOOKUP(Q932,'[1]ACTIVITY &amp; DISCIPLINE CODE'!$F$3:$I$1862,3,))</f>
        <v/>
      </c>
      <c r="V932" s="67" t="str">
        <f t="shared" si="352"/>
        <v/>
      </c>
      <c r="W932" s="67" t="str">
        <f>IF(Q932="","",VLOOKUP(Q932,'[2]ACTIVITY &amp; DISCIPLINE CODE'!$F$3:$I$1850,4,))</f>
        <v/>
      </c>
      <c r="X932" s="57" t="str">
        <f t="shared" si="353"/>
        <v/>
      </c>
      <c r="Y932" s="34"/>
      <c r="Z932" s="67" t="str">
        <f t="shared" si="362"/>
        <v/>
      </c>
      <c r="AA932" s="67" t="str">
        <f>IF(Y932="","",VLOOKUP(Y932,'DOCUMENT TYPE'!$A$7:$C$837,2,))</f>
        <v/>
      </c>
      <c r="AB932" s="67" t="str">
        <f t="shared" si="363"/>
        <v/>
      </c>
      <c r="AC932" s="67" t="str">
        <f>IF(Y932="","",VLOOKUP(Y932,'DOCUMENT TYPE'!$A$7:$C$837,3,))</f>
        <v/>
      </c>
      <c r="AD932" s="67" t="str">
        <f t="shared" si="354"/>
        <v/>
      </c>
      <c r="AE932" s="54"/>
      <c r="AF932" s="55" t="str">
        <f t="shared" si="364"/>
        <v/>
      </c>
      <c r="AG932" s="67" t="str">
        <f>IF(AE932="","",VLOOKUP(AE932,DISCIPLINE!$A$2:$C$845,2,))</f>
        <v/>
      </c>
      <c r="AH932" s="57" t="str">
        <f t="shared" si="355"/>
        <v/>
      </c>
      <c r="AI932" s="57"/>
      <c r="AJ932" s="57" t="str">
        <f t="shared" si="356"/>
        <v/>
      </c>
      <c r="AK932" s="57"/>
      <c r="AL932" s="57" t="str">
        <f t="shared" si="357"/>
        <v/>
      </c>
      <c r="AM932" s="57"/>
      <c r="AN932" s="57" t="str">
        <f t="shared" si="358"/>
        <v/>
      </c>
      <c r="AO932" s="57"/>
      <c r="AP932" s="25"/>
      <c r="AQ932" s="23" t="str">
        <f t="shared" si="359"/>
        <v>Missing input data</v>
      </c>
      <c r="AR932" s="23" t="str">
        <f t="shared" si="360"/>
        <v>Missing input data</v>
      </c>
      <c r="AS932" s="25"/>
      <c r="AT932" s="23" t="str">
        <f t="shared" si="344"/>
        <v>Missing input data</v>
      </c>
      <c r="AU932" s="23" t="str">
        <f t="shared" si="345"/>
        <v>Missing input data</v>
      </c>
      <c r="AV932" s="25"/>
    </row>
    <row r="933" spans="1:48">
      <c r="A933" s="56"/>
      <c r="B933" s="67" t="str">
        <f t="shared" si="346"/>
        <v/>
      </c>
      <c r="C933" s="57"/>
      <c r="D933" s="67" t="str">
        <f t="shared" si="347"/>
        <v/>
      </c>
      <c r="E933" s="54"/>
      <c r="F933" s="51" t="str">
        <f t="shared" si="348"/>
        <v/>
      </c>
      <c r="G933" s="54"/>
      <c r="H933" s="67" t="str">
        <f t="shared" si="349"/>
        <v/>
      </c>
      <c r="I933" s="54" t="str">
        <f>IF(G933="","",VLOOKUP(G933,'LEVEL-SYSTEM'!$A$2:$B$849,2,))</f>
        <v/>
      </c>
      <c r="J933" s="67" t="str">
        <f t="shared" si="350"/>
        <v/>
      </c>
      <c r="K933" s="54"/>
      <c r="L933" s="55" t="str">
        <f t="shared" si="341"/>
        <v/>
      </c>
      <c r="M933" s="67" t="str">
        <f>IF(K933="","",VLOOKUP(K933,DISCIPLINE!$A$2:$C$845,2,))</f>
        <v/>
      </c>
      <c r="N933" s="55" t="str">
        <f t="shared" si="342"/>
        <v/>
      </c>
      <c r="O933" s="67" t="str">
        <f>IF(M933="","",VLOOKUP(M933,DISCIPLINE!$A$2:$C$845,2,))</f>
        <v/>
      </c>
      <c r="P933" s="67" t="str">
        <f t="shared" si="351"/>
        <v/>
      </c>
      <c r="Q933" s="57"/>
      <c r="R933" s="67" t="str">
        <f t="shared" si="343"/>
        <v/>
      </c>
      <c r="S933" s="79" t="str">
        <f>IF(Q933="","",VLOOKUP(Q933,'[1]ACTIVITY &amp; DISCIPLINE CODE'!$F$3:$I$1862,2,))</f>
        <v/>
      </c>
      <c r="T933" s="67" t="str">
        <f t="shared" si="361"/>
        <v/>
      </c>
      <c r="U933" s="67" t="str">
        <f>IF(Q933="","",VLOOKUP(Q933,'[1]ACTIVITY &amp; DISCIPLINE CODE'!$F$3:$I$1862,3,))</f>
        <v/>
      </c>
      <c r="V933" s="67" t="str">
        <f t="shared" si="352"/>
        <v/>
      </c>
      <c r="W933" s="67" t="str">
        <f>IF(Q933="","",VLOOKUP(Q933,'[2]ACTIVITY &amp; DISCIPLINE CODE'!$F$3:$I$1850,4,))</f>
        <v/>
      </c>
      <c r="X933" s="57" t="str">
        <f t="shared" si="353"/>
        <v/>
      </c>
      <c r="Y933" s="34"/>
      <c r="Z933" s="67" t="str">
        <f t="shared" si="362"/>
        <v/>
      </c>
      <c r="AA933" s="67" t="str">
        <f>IF(Y933="","",VLOOKUP(Y933,'DOCUMENT TYPE'!$A$7:$C$837,2,))</f>
        <v/>
      </c>
      <c r="AB933" s="67" t="str">
        <f t="shared" si="363"/>
        <v/>
      </c>
      <c r="AC933" s="67" t="str">
        <f>IF(Y933="","",VLOOKUP(Y933,'DOCUMENT TYPE'!$A$7:$C$837,3,))</f>
        <v/>
      </c>
      <c r="AD933" s="67" t="str">
        <f t="shared" si="354"/>
        <v/>
      </c>
      <c r="AE933" s="54"/>
      <c r="AF933" s="55" t="str">
        <f t="shared" si="364"/>
        <v/>
      </c>
      <c r="AG933" s="67" t="str">
        <f>IF(AE933="","",VLOOKUP(AE933,DISCIPLINE!$A$2:$C$845,2,))</f>
        <v/>
      </c>
      <c r="AH933" s="57" t="str">
        <f t="shared" si="355"/>
        <v/>
      </c>
      <c r="AI933" s="57"/>
      <c r="AJ933" s="57" t="str">
        <f t="shared" si="356"/>
        <v/>
      </c>
      <c r="AK933" s="57"/>
      <c r="AL933" s="57" t="str">
        <f t="shared" si="357"/>
        <v/>
      </c>
      <c r="AM933" s="57"/>
      <c r="AN933" s="57" t="str">
        <f t="shared" si="358"/>
        <v/>
      </c>
      <c r="AO933" s="57"/>
      <c r="AP933" s="25"/>
      <c r="AQ933" s="23" t="str">
        <f t="shared" si="359"/>
        <v>Missing input data</v>
      </c>
      <c r="AR933" s="23" t="str">
        <f t="shared" si="360"/>
        <v>Missing input data</v>
      </c>
      <c r="AS933" s="25"/>
      <c r="AT933" s="23" t="str">
        <f t="shared" si="344"/>
        <v>Missing input data</v>
      </c>
      <c r="AU933" s="23" t="str">
        <f t="shared" si="345"/>
        <v>Missing input data</v>
      </c>
      <c r="AV933" s="25"/>
    </row>
    <row r="934" spans="1:48">
      <c r="A934" s="56"/>
      <c r="B934" s="67" t="str">
        <f t="shared" si="346"/>
        <v/>
      </c>
      <c r="C934" s="57"/>
      <c r="D934" s="67" t="str">
        <f t="shared" si="347"/>
        <v/>
      </c>
      <c r="E934" s="54"/>
      <c r="F934" s="51" t="str">
        <f t="shared" si="348"/>
        <v/>
      </c>
      <c r="G934" s="54"/>
      <c r="H934" s="67" t="str">
        <f t="shared" si="349"/>
        <v/>
      </c>
      <c r="I934" s="54" t="str">
        <f>IF(G934="","",VLOOKUP(G934,'LEVEL-SYSTEM'!$A$2:$B$849,2,))</f>
        <v/>
      </c>
      <c r="J934" s="67" t="str">
        <f t="shared" si="350"/>
        <v/>
      </c>
      <c r="K934" s="54"/>
      <c r="L934" s="55" t="str">
        <f t="shared" si="341"/>
        <v/>
      </c>
      <c r="M934" s="67" t="str">
        <f>IF(K934="","",VLOOKUP(K934,DISCIPLINE!$A$2:$C$845,2,))</f>
        <v/>
      </c>
      <c r="N934" s="55" t="str">
        <f t="shared" si="342"/>
        <v/>
      </c>
      <c r="O934" s="67" t="str">
        <f>IF(M934="","",VLOOKUP(M934,DISCIPLINE!$A$2:$C$845,2,))</f>
        <v/>
      </c>
      <c r="P934" s="67" t="str">
        <f t="shared" si="351"/>
        <v/>
      </c>
      <c r="Q934" s="57"/>
      <c r="R934" s="67" t="str">
        <f t="shared" si="343"/>
        <v/>
      </c>
      <c r="S934" s="79" t="str">
        <f>IF(Q934="","",VLOOKUP(Q934,'[1]ACTIVITY &amp; DISCIPLINE CODE'!$F$3:$I$1862,2,))</f>
        <v/>
      </c>
      <c r="T934" s="67" t="str">
        <f t="shared" si="361"/>
        <v/>
      </c>
      <c r="U934" s="67" t="str">
        <f>IF(Q934="","",VLOOKUP(Q934,'[1]ACTIVITY &amp; DISCIPLINE CODE'!$F$3:$I$1862,3,))</f>
        <v/>
      </c>
      <c r="V934" s="67" t="str">
        <f t="shared" si="352"/>
        <v/>
      </c>
      <c r="W934" s="67" t="str">
        <f>IF(Q934="","",VLOOKUP(Q934,'[2]ACTIVITY &amp; DISCIPLINE CODE'!$F$3:$I$1850,4,))</f>
        <v/>
      </c>
      <c r="X934" s="57" t="str">
        <f t="shared" si="353"/>
        <v/>
      </c>
      <c r="Y934" s="34"/>
      <c r="Z934" s="67" t="str">
        <f t="shared" si="362"/>
        <v/>
      </c>
      <c r="AA934" s="67" t="str">
        <f>IF(Y934="","",VLOOKUP(Y934,'DOCUMENT TYPE'!$A$7:$C$837,2,))</f>
        <v/>
      </c>
      <c r="AB934" s="67" t="str">
        <f t="shared" si="363"/>
        <v/>
      </c>
      <c r="AC934" s="67" t="str">
        <f>IF(Y934="","",VLOOKUP(Y934,'DOCUMENT TYPE'!$A$7:$C$837,3,))</f>
        <v/>
      </c>
      <c r="AD934" s="67" t="str">
        <f t="shared" si="354"/>
        <v/>
      </c>
      <c r="AE934" s="54"/>
      <c r="AF934" s="55" t="str">
        <f t="shared" si="364"/>
        <v/>
      </c>
      <c r="AG934" s="67" t="str">
        <f>IF(AE934="","",VLOOKUP(AE934,DISCIPLINE!$A$2:$C$845,2,))</f>
        <v/>
      </c>
      <c r="AH934" s="57" t="str">
        <f t="shared" si="355"/>
        <v/>
      </c>
      <c r="AI934" s="57"/>
      <c r="AJ934" s="57" t="str">
        <f t="shared" si="356"/>
        <v/>
      </c>
      <c r="AK934" s="57"/>
      <c r="AL934" s="57" t="str">
        <f t="shared" si="357"/>
        <v/>
      </c>
      <c r="AM934" s="57"/>
      <c r="AN934" s="57" t="str">
        <f t="shared" si="358"/>
        <v/>
      </c>
      <c r="AO934" s="57"/>
      <c r="AP934" s="25"/>
      <c r="AQ934" s="23" t="str">
        <f t="shared" si="359"/>
        <v>Missing input data</v>
      </c>
      <c r="AR934" s="23" t="str">
        <f t="shared" si="360"/>
        <v>Missing input data</v>
      </c>
      <c r="AS934" s="25"/>
      <c r="AT934" s="23" t="str">
        <f t="shared" si="344"/>
        <v>Missing input data</v>
      </c>
      <c r="AU934" s="23" t="str">
        <f t="shared" si="345"/>
        <v>Missing input data</v>
      </c>
      <c r="AV934" s="25"/>
    </row>
    <row r="935" spans="1:48">
      <c r="A935" s="56"/>
      <c r="B935" s="67" t="str">
        <f t="shared" si="346"/>
        <v/>
      </c>
      <c r="C935" s="57"/>
      <c r="D935" s="67" t="str">
        <f t="shared" si="347"/>
        <v/>
      </c>
      <c r="E935" s="54"/>
      <c r="F935" s="51" t="str">
        <f t="shared" si="348"/>
        <v/>
      </c>
      <c r="G935" s="54"/>
      <c r="H935" s="67" t="str">
        <f t="shared" si="349"/>
        <v/>
      </c>
      <c r="I935" s="54" t="str">
        <f>IF(G935="","",VLOOKUP(G935,'LEVEL-SYSTEM'!$A$2:$B$849,2,))</f>
        <v/>
      </c>
      <c r="J935" s="67" t="str">
        <f t="shared" si="350"/>
        <v/>
      </c>
      <c r="K935" s="54"/>
      <c r="L935" s="55" t="str">
        <f t="shared" si="341"/>
        <v/>
      </c>
      <c r="M935" s="67" t="str">
        <f>IF(K935="","",VLOOKUP(K935,DISCIPLINE!$A$2:$C$845,2,))</f>
        <v/>
      </c>
      <c r="N935" s="55" t="str">
        <f t="shared" si="342"/>
        <v/>
      </c>
      <c r="O935" s="67" t="str">
        <f>IF(M935="","",VLOOKUP(M935,DISCIPLINE!$A$2:$C$845,2,))</f>
        <v/>
      </c>
      <c r="P935" s="67" t="str">
        <f t="shared" si="351"/>
        <v/>
      </c>
      <c r="Q935" s="57"/>
      <c r="R935" s="67" t="str">
        <f t="shared" si="343"/>
        <v/>
      </c>
      <c r="S935" s="79" t="str">
        <f>IF(Q935="","",VLOOKUP(Q935,'[1]ACTIVITY &amp; DISCIPLINE CODE'!$F$3:$I$1862,2,))</f>
        <v/>
      </c>
      <c r="T935" s="67" t="str">
        <f t="shared" si="361"/>
        <v/>
      </c>
      <c r="U935" s="67" t="str">
        <f>IF(Q935="","",VLOOKUP(Q935,'[1]ACTIVITY &amp; DISCIPLINE CODE'!$F$3:$I$1862,3,))</f>
        <v/>
      </c>
      <c r="V935" s="67" t="str">
        <f t="shared" si="352"/>
        <v/>
      </c>
      <c r="W935" s="67" t="str">
        <f>IF(Q935="","",VLOOKUP(Q935,'[2]ACTIVITY &amp; DISCIPLINE CODE'!$F$3:$I$1850,4,))</f>
        <v/>
      </c>
      <c r="X935" s="57" t="str">
        <f t="shared" si="353"/>
        <v/>
      </c>
      <c r="Y935" s="34"/>
      <c r="Z935" s="67" t="str">
        <f t="shared" si="362"/>
        <v/>
      </c>
      <c r="AA935" s="67" t="str">
        <f>IF(Y935="","",VLOOKUP(Y935,'DOCUMENT TYPE'!$A$7:$C$837,2,))</f>
        <v/>
      </c>
      <c r="AB935" s="67" t="str">
        <f t="shared" si="363"/>
        <v/>
      </c>
      <c r="AC935" s="67" t="str">
        <f>IF(Y935="","",VLOOKUP(Y935,'DOCUMENT TYPE'!$A$7:$C$837,3,))</f>
        <v/>
      </c>
      <c r="AD935" s="67" t="str">
        <f t="shared" si="354"/>
        <v/>
      </c>
      <c r="AE935" s="54"/>
      <c r="AF935" s="55" t="str">
        <f t="shared" si="364"/>
        <v/>
      </c>
      <c r="AG935" s="67" t="str">
        <f>IF(AE935="","",VLOOKUP(AE935,DISCIPLINE!$A$2:$C$845,2,))</f>
        <v/>
      </c>
      <c r="AH935" s="57" t="str">
        <f t="shared" si="355"/>
        <v/>
      </c>
      <c r="AI935" s="57"/>
      <c r="AJ935" s="57" t="str">
        <f t="shared" si="356"/>
        <v/>
      </c>
      <c r="AK935" s="57"/>
      <c r="AL935" s="57" t="str">
        <f t="shared" si="357"/>
        <v/>
      </c>
      <c r="AM935" s="57"/>
      <c r="AN935" s="57" t="str">
        <f t="shared" si="358"/>
        <v/>
      </c>
      <c r="AO935" s="57"/>
      <c r="AP935" s="25"/>
      <c r="AQ935" s="23" t="str">
        <f t="shared" si="359"/>
        <v>Missing input data</v>
      </c>
      <c r="AR935" s="23" t="str">
        <f t="shared" si="360"/>
        <v>Missing input data</v>
      </c>
      <c r="AS935" s="25"/>
      <c r="AT935" s="23" t="str">
        <f t="shared" si="344"/>
        <v>Missing input data</v>
      </c>
      <c r="AU935" s="23" t="str">
        <f t="shared" si="345"/>
        <v>Missing input data</v>
      </c>
      <c r="AV935" s="25"/>
    </row>
    <row r="936" spans="1:48">
      <c r="A936" s="56"/>
      <c r="B936" s="67" t="str">
        <f t="shared" si="346"/>
        <v/>
      </c>
      <c r="C936" s="57"/>
      <c r="D936" s="67" t="str">
        <f t="shared" si="347"/>
        <v/>
      </c>
      <c r="E936" s="54"/>
      <c r="F936" s="51" t="str">
        <f t="shared" si="348"/>
        <v/>
      </c>
      <c r="G936" s="54"/>
      <c r="H936" s="67" t="str">
        <f t="shared" si="349"/>
        <v/>
      </c>
      <c r="I936" s="54" t="str">
        <f>IF(G936="","",VLOOKUP(G936,'LEVEL-SYSTEM'!$A$2:$B$849,2,))</f>
        <v/>
      </c>
      <c r="J936" s="67" t="str">
        <f t="shared" si="350"/>
        <v/>
      </c>
      <c r="K936" s="54"/>
      <c r="L936" s="55" t="str">
        <f t="shared" si="341"/>
        <v/>
      </c>
      <c r="M936" s="67" t="str">
        <f>IF(K936="","",VLOOKUP(K936,DISCIPLINE!$A$2:$C$845,2,))</f>
        <v/>
      </c>
      <c r="N936" s="55" t="str">
        <f t="shared" si="342"/>
        <v/>
      </c>
      <c r="O936" s="67" t="str">
        <f>IF(M936="","",VLOOKUP(M936,DISCIPLINE!$A$2:$C$845,2,))</f>
        <v/>
      </c>
      <c r="P936" s="67" t="str">
        <f t="shared" si="351"/>
        <v/>
      </c>
      <c r="Q936" s="57"/>
      <c r="R936" s="67" t="str">
        <f t="shared" si="343"/>
        <v/>
      </c>
      <c r="S936" s="79" t="str">
        <f>IF(Q936="","",VLOOKUP(Q936,'[1]ACTIVITY &amp; DISCIPLINE CODE'!$F$3:$I$1862,2,))</f>
        <v/>
      </c>
      <c r="T936" s="67" t="str">
        <f t="shared" si="361"/>
        <v/>
      </c>
      <c r="U936" s="67" t="str">
        <f>IF(Q936="","",VLOOKUP(Q936,'[1]ACTIVITY &amp; DISCIPLINE CODE'!$F$3:$I$1862,3,))</f>
        <v/>
      </c>
      <c r="V936" s="67" t="str">
        <f t="shared" si="352"/>
        <v/>
      </c>
      <c r="W936" s="67" t="str">
        <f>IF(Q936="","",VLOOKUP(Q936,'[2]ACTIVITY &amp; DISCIPLINE CODE'!$F$3:$I$1850,4,))</f>
        <v/>
      </c>
      <c r="X936" s="57" t="str">
        <f t="shared" si="353"/>
        <v/>
      </c>
      <c r="Y936" s="34"/>
      <c r="Z936" s="67" t="str">
        <f t="shared" si="362"/>
        <v/>
      </c>
      <c r="AA936" s="67" t="str">
        <f>IF(Y936="","",VLOOKUP(Y936,'DOCUMENT TYPE'!$A$7:$C$837,2,))</f>
        <v/>
      </c>
      <c r="AB936" s="67" t="str">
        <f t="shared" si="363"/>
        <v/>
      </c>
      <c r="AC936" s="67" t="str">
        <f>IF(Y936="","",VLOOKUP(Y936,'DOCUMENT TYPE'!$A$7:$C$837,3,))</f>
        <v/>
      </c>
      <c r="AD936" s="67" t="str">
        <f t="shared" si="354"/>
        <v/>
      </c>
      <c r="AE936" s="54"/>
      <c r="AF936" s="55" t="str">
        <f t="shared" si="364"/>
        <v/>
      </c>
      <c r="AG936" s="67" t="str">
        <f>IF(AE936="","",VLOOKUP(AE936,DISCIPLINE!$A$2:$C$845,2,))</f>
        <v/>
      </c>
      <c r="AH936" s="57" t="str">
        <f t="shared" si="355"/>
        <v/>
      </c>
      <c r="AI936" s="57"/>
      <c r="AJ936" s="57" t="str">
        <f t="shared" si="356"/>
        <v/>
      </c>
      <c r="AK936" s="57"/>
      <c r="AL936" s="57" t="str">
        <f t="shared" si="357"/>
        <v/>
      </c>
      <c r="AM936" s="57"/>
      <c r="AN936" s="57" t="str">
        <f t="shared" si="358"/>
        <v/>
      </c>
      <c r="AO936" s="57"/>
      <c r="AP936" s="25"/>
      <c r="AQ936" s="23" t="str">
        <f t="shared" si="359"/>
        <v>Missing input data</v>
      </c>
      <c r="AR936" s="23" t="str">
        <f t="shared" si="360"/>
        <v>Missing input data</v>
      </c>
      <c r="AS936" s="25"/>
      <c r="AT936" s="23" t="str">
        <f t="shared" si="344"/>
        <v>Missing input data</v>
      </c>
      <c r="AU936" s="23" t="str">
        <f t="shared" si="345"/>
        <v>Missing input data</v>
      </c>
      <c r="AV936" s="25"/>
    </row>
    <row r="937" spans="1:48">
      <c r="A937" s="56"/>
      <c r="B937" s="67" t="str">
        <f t="shared" si="346"/>
        <v/>
      </c>
      <c r="C937" s="57"/>
      <c r="D937" s="67" t="str">
        <f t="shared" si="347"/>
        <v/>
      </c>
      <c r="E937" s="54"/>
      <c r="F937" s="51" t="str">
        <f t="shared" si="348"/>
        <v/>
      </c>
      <c r="G937" s="54"/>
      <c r="H937" s="67" t="str">
        <f t="shared" si="349"/>
        <v/>
      </c>
      <c r="I937" s="54" t="str">
        <f>IF(G937="","",VLOOKUP(G937,'LEVEL-SYSTEM'!$A$2:$B$849,2,))</f>
        <v/>
      </c>
      <c r="J937" s="67" t="str">
        <f t="shared" si="350"/>
        <v/>
      </c>
      <c r="K937" s="54"/>
      <c r="L937" s="55" t="str">
        <f t="shared" si="341"/>
        <v/>
      </c>
      <c r="M937" s="67" t="str">
        <f>IF(K937="","",VLOOKUP(K937,DISCIPLINE!$A$2:$C$845,2,))</f>
        <v/>
      </c>
      <c r="N937" s="55" t="str">
        <f t="shared" si="342"/>
        <v/>
      </c>
      <c r="O937" s="67" t="str">
        <f>IF(M937="","",VLOOKUP(M937,DISCIPLINE!$A$2:$C$845,2,))</f>
        <v/>
      </c>
      <c r="P937" s="67" t="str">
        <f t="shared" si="351"/>
        <v/>
      </c>
      <c r="Q937" s="57"/>
      <c r="R937" s="67" t="str">
        <f t="shared" si="343"/>
        <v/>
      </c>
      <c r="S937" s="79" t="str">
        <f>IF(Q937="","",VLOOKUP(Q937,'[1]ACTIVITY &amp; DISCIPLINE CODE'!$F$3:$I$1862,2,))</f>
        <v/>
      </c>
      <c r="T937" s="67" t="str">
        <f t="shared" si="361"/>
        <v/>
      </c>
      <c r="U937" s="67" t="str">
        <f>IF(Q937="","",VLOOKUP(Q937,'[1]ACTIVITY &amp; DISCIPLINE CODE'!$F$3:$I$1862,3,))</f>
        <v/>
      </c>
      <c r="V937" s="67" t="str">
        <f t="shared" si="352"/>
        <v/>
      </c>
      <c r="W937" s="67" t="str">
        <f>IF(Q937="","",VLOOKUP(Q937,'[2]ACTIVITY &amp; DISCIPLINE CODE'!$F$3:$I$1850,4,))</f>
        <v/>
      </c>
      <c r="X937" s="57" t="str">
        <f t="shared" si="353"/>
        <v/>
      </c>
      <c r="Y937" s="34"/>
      <c r="Z937" s="67" t="str">
        <f t="shared" si="362"/>
        <v/>
      </c>
      <c r="AA937" s="67" t="str">
        <f>IF(Y937="","",VLOOKUP(Y937,'DOCUMENT TYPE'!$A$7:$C$837,2,))</f>
        <v/>
      </c>
      <c r="AB937" s="67" t="str">
        <f t="shared" si="363"/>
        <v/>
      </c>
      <c r="AC937" s="67" t="str">
        <f>IF(Y937="","",VLOOKUP(Y937,'DOCUMENT TYPE'!$A$7:$C$837,3,))</f>
        <v/>
      </c>
      <c r="AD937" s="67" t="str">
        <f t="shared" si="354"/>
        <v/>
      </c>
      <c r="AE937" s="54"/>
      <c r="AF937" s="55" t="str">
        <f t="shared" si="364"/>
        <v/>
      </c>
      <c r="AG937" s="67" t="str">
        <f>IF(AE937="","",VLOOKUP(AE937,DISCIPLINE!$A$2:$C$845,2,))</f>
        <v/>
      </c>
      <c r="AH937" s="57" t="str">
        <f t="shared" si="355"/>
        <v/>
      </c>
      <c r="AI937" s="57"/>
      <c r="AJ937" s="57" t="str">
        <f t="shared" si="356"/>
        <v/>
      </c>
      <c r="AK937" s="57"/>
      <c r="AL937" s="57" t="str">
        <f t="shared" si="357"/>
        <v/>
      </c>
      <c r="AM937" s="57"/>
      <c r="AN937" s="57" t="str">
        <f t="shared" si="358"/>
        <v/>
      </c>
      <c r="AO937" s="57"/>
      <c r="AP937" s="25"/>
      <c r="AQ937" s="23" t="str">
        <f t="shared" si="359"/>
        <v>Missing input data</v>
      </c>
      <c r="AR937" s="23" t="str">
        <f t="shared" si="360"/>
        <v>Missing input data</v>
      </c>
      <c r="AS937" s="25"/>
      <c r="AT937" s="23" t="str">
        <f t="shared" si="344"/>
        <v>Missing input data</v>
      </c>
      <c r="AU937" s="23" t="str">
        <f t="shared" si="345"/>
        <v>Missing input data</v>
      </c>
      <c r="AV937" s="25"/>
    </row>
    <row r="938" spans="1:48">
      <c r="A938" s="56"/>
      <c r="B938" s="67" t="str">
        <f t="shared" si="346"/>
        <v/>
      </c>
      <c r="C938" s="57"/>
      <c r="D938" s="67" t="str">
        <f t="shared" si="347"/>
        <v/>
      </c>
      <c r="E938" s="54"/>
      <c r="F938" s="51" t="str">
        <f t="shared" si="348"/>
        <v/>
      </c>
      <c r="G938" s="54"/>
      <c r="H938" s="67" t="str">
        <f t="shared" si="349"/>
        <v/>
      </c>
      <c r="I938" s="54" t="str">
        <f>IF(G938="","",VLOOKUP(G938,'LEVEL-SYSTEM'!$A$2:$B$849,2,))</f>
        <v/>
      </c>
      <c r="J938" s="67" t="str">
        <f t="shared" si="350"/>
        <v/>
      </c>
      <c r="K938" s="54"/>
      <c r="L938" s="55" t="str">
        <f t="shared" si="341"/>
        <v/>
      </c>
      <c r="M938" s="67" t="str">
        <f>IF(K938="","",VLOOKUP(K938,DISCIPLINE!$A$2:$C$845,2,))</f>
        <v/>
      </c>
      <c r="N938" s="55" t="str">
        <f t="shared" si="342"/>
        <v/>
      </c>
      <c r="O938" s="67" t="str">
        <f>IF(M938="","",VLOOKUP(M938,DISCIPLINE!$A$2:$C$845,2,))</f>
        <v/>
      </c>
      <c r="P938" s="67" t="str">
        <f t="shared" si="351"/>
        <v/>
      </c>
      <c r="Q938" s="57"/>
      <c r="R938" s="67" t="str">
        <f t="shared" si="343"/>
        <v/>
      </c>
      <c r="S938" s="79" t="str">
        <f>IF(Q938="","",VLOOKUP(Q938,'[1]ACTIVITY &amp; DISCIPLINE CODE'!$F$3:$I$1862,2,))</f>
        <v/>
      </c>
      <c r="T938" s="67" t="str">
        <f t="shared" si="361"/>
        <v/>
      </c>
      <c r="U938" s="67" t="str">
        <f>IF(Q938="","",VLOOKUP(Q938,'[1]ACTIVITY &amp; DISCIPLINE CODE'!$F$3:$I$1862,3,))</f>
        <v/>
      </c>
      <c r="V938" s="67" t="str">
        <f t="shared" si="352"/>
        <v/>
      </c>
      <c r="W938" s="67" t="str">
        <f>IF(Q938="","",VLOOKUP(Q938,'[2]ACTIVITY &amp; DISCIPLINE CODE'!$F$3:$I$1850,4,))</f>
        <v/>
      </c>
      <c r="X938" s="57" t="str">
        <f t="shared" si="353"/>
        <v/>
      </c>
      <c r="Y938" s="34"/>
      <c r="Z938" s="67" t="str">
        <f t="shared" si="362"/>
        <v/>
      </c>
      <c r="AA938" s="67" t="str">
        <f>IF(Y938="","",VLOOKUP(Y938,'DOCUMENT TYPE'!$A$7:$C$837,2,))</f>
        <v/>
      </c>
      <c r="AB938" s="67" t="str">
        <f t="shared" si="363"/>
        <v/>
      </c>
      <c r="AC938" s="67" t="str">
        <f>IF(Y938="","",VLOOKUP(Y938,'DOCUMENT TYPE'!$A$7:$C$837,3,))</f>
        <v/>
      </c>
      <c r="AD938" s="67" t="str">
        <f t="shared" si="354"/>
        <v/>
      </c>
      <c r="AE938" s="54"/>
      <c r="AF938" s="55" t="str">
        <f t="shared" si="364"/>
        <v/>
      </c>
      <c r="AG938" s="67" t="str">
        <f>IF(AE938="","",VLOOKUP(AE938,DISCIPLINE!$A$2:$C$845,2,))</f>
        <v/>
      </c>
      <c r="AH938" s="57" t="str">
        <f t="shared" si="355"/>
        <v/>
      </c>
      <c r="AI938" s="57"/>
      <c r="AJ938" s="57" t="str">
        <f t="shared" si="356"/>
        <v/>
      </c>
      <c r="AK938" s="57"/>
      <c r="AL938" s="57" t="str">
        <f t="shared" si="357"/>
        <v/>
      </c>
      <c r="AM938" s="57"/>
      <c r="AN938" s="57" t="str">
        <f t="shared" si="358"/>
        <v/>
      </c>
      <c r="AO938" s="57"/>
      <c r="AP938" s="25"/>
      <c r="AQ938" s="23" t="str">
        <f t="shared" si="359"/>
        <v>Missing input data</v>
      </c>
      <c r="AR938" s="23" t="str">
        <f t="shared" si="360"/>
        <v>Missing input data</v>
      </c>
      <c r="AS938" s="25"/>
      <c r="AT938" s="23" t="str">
        <f t="shared" si="344"/>
        <v>Missing input data</v>
      </c>
      <c r="AU938" s="23" t="str">
        <f t="shared" si="345"/>
        <v>Missing input data</v>
      </c>
      <c r="AV938" s="25"/>
    </row>
    <row r="939" spans="1:48">
      <c r="A939" s="56"/>
      <c r="B939" s="67" t="str">
        <f t="shared" si="346"/>
        <v/>
      </c>
      <c r="C939" s="57"/>
      <c r="D939" s="67" t="str">
        <f t="shared" si="347"/>
        <v/>
      </c>
      <c r="E939" s="54"/>
      <c r="F939" s="51" t="str">
        <f t="shared" si="348"/>
        <v/>
      </c>
      <c r="G939" s="54"/>
      <c r="H939" s="67" t="str">
        <f t="shared" si="349"/>
        <v/>
      </c>
      <c r="I939" s="54" t="str">
        <f>IF(G939="","",VLOOKUP(G939,'LEVEL-SYSTEM'!$A$2:$B$849,2,))</f>
        <v/>
      </c>
      <c r="J939" s="67" t="str">
        <f t="shared" si="350"/>
        <v/>
      </c>
      <c r="K939" s="54"/>
      <c r="L939" s="55" t="str">
        <f t="shared" si="341"/>
        <v/>
      </c>
      <c r="M939" s="67" t="str">
        <f>IF(K939="","",VLOOKUP(K939,DISCIPLINE!$A$2:$C$845,2,))</f>
        <v/>
      </c>
      <c r="N939" s="55" t="str">
        <f t="shared" si="342"/>
        <v/>
      </c>
      <c r="O939" s="67" t="str">
        <f>IF(M939="","",VLOOKUP(M939,DISCIPLINE!$A$2:$C$845,2,))</f>
        <v/>
      </c>
      <c r="P939" s="67" t="str">
        <f t="shared" si="351"/>
        <v/>
      </c>
      <c r="Q939" s="57"/>
      <c r="R939" s="67" t="str">
        <f t="shared" si="343"/>
        <v/>
      </c>
      <c r="S939" s="79" t="str">
        <f>IF(Q939="","",VLOOKUP(Q939,'[1]ACTIVITY &amp; DISCIPLINE CODE'!$F$3:$I$1862,2,))</f>
        <v/>
      </c>
      <c r="T939" s="67" t="str">
        <f t="shared" si="361"/>
        <v/>
      </c>
      <c r="U939" s="67" t="str">
        <f>IF(Q939="","",VLOOKUP(Q939,'[1]ACTIVITY &amp; DISCIPLINE CODE'!$F$3:$I$1862,3,))</f>
        <v/>
      </c>
      <c r="V939" s="67" t="str">
        <f t="shared" si="352"/>
        <v/>
      </c>
      <c r="W939" s="67" t="str">
        <f>IF(Q939="","",VLOOKUP(Q939,'[2]ACTIVITY &amp; DISCIPLINE CODE'!$F$3:$I$1850,4,))</f>
        <v/>
      </c>
      <c r="X939" s="57" t="str">
        <f t="shared" si="353"/>
        <v/>
      </c>
      <c r="Y939" s="34"/>
      <c r="Z939" s="67" t="str">
        <f t="shared" si="362"/>
        <v/>
      </c>
      <c r="AA939" s="67" t="str">
        <f>IF(Y939="","",VLOOKUP(Y939,'DOCUMENT TYPE'!$A$7:$C$837,2,))</f>
        <v/>
      </c>
      <c r="AB939" s="67" t="str">
        <f t="shared" si="363"/>
        <v/>
      </c>
      <c r="AC939" s="67" t="str">
        <f>IF(Y939="","",VLOOKUP(Y939,'DOCUMENT TYPE'!$A$7:$C$837,3,))</f>
        <v/>
      </c>
      <c r="AD939" s="67" t="str">
        <f t="shared" si="354"/>
        <v/>
      </c>
      <c r="AE939" s="54"/>
      <c r="AF939" s="55" t="str">
        <f t="shared" si="364"/>
        <v/>
      </c>
      <c r="AG939" s="67" t="str">
        <f>IF(AE939="","",VLOOKUP(AE939,DISCIPLINE!$A$2:$C$845,2,))</f>
        <v/>
      </c>
      <c r="AH939" s="57" t="str">
        <f t="shared" si="355"/>
        <v/>
      </c>
      <c r="AI939" s="57"/>
      <c r="AJ939" s="57" t="str">
        <f t="shared" si="356"/>
        <v/>
      </c>
      <c r="AK939" s="57"/>
      <c r="AL939" s="57" t="str">
        <f t="shared" si="357"/>
        <v/>
      </c>
      <c r="AM939" s="57"/>
      <c r="AN939" s="57" t="str">
        <f t="shared" si="358"/>
        <v/>
      </c>
      <c r="AO939" s="57"/>
      <c r="AP939" s="25"/>
      <c r="AQ939" s="23" t="str">
        <f t="shared" si="359"/>
        <v>Missing input data</v>
      </c>
      <c r="AR939" s="23" t="str">
        <f t="shared" si="360"/>
        <v>Missing input data</v>
      </c>
      <c r="AS939" s="25"/>
      <c r="AT939" s="23" t="str">
        <f t="shared" si="344"/>
        <v>Missing input data</v>
      </c>
      <c r="AU939" s="23" t="str">
        <f t="shared" si="345"/>
        <v>Missing input data</v>
      </c>
      <c r="AV939" s="25"/>
    </row>
    <row r="940" spans="1:48">
      <c r="A940" s="56"/>
      <c r="B940" s="67" t="str">
        <f t="shared" si="346"/>
        <v/>
      </c>
      <c r="C940" s="57"/>
      <c r="D940" s="67" t="str">
        <f t="shared" si="347"/>
        <v/>
      </c>
      <c r="E940" s="54"/>
      <c r="F940" s="51" t="str">
        <f t="shared" si="348"/>
        <v/>
      </c>
      <c r="G940" s="54"/>
      <c r="H940" s="67" t="str">
        <f t="shared" si="349"/>
        <v/>
      </c>
      <c r="I940" s="54" t="str">
        <f>IF(G940="","",VLOOKUP(G940,'LEVEL-SYSTEM'!$A$2:$B$849,2,))</f>
        <v/>
      </c>
      <c r="J940" s="67" t="str">
        <f t="shared" si="350"/>
        <v/>
      </c>
      <c r="K940" s="54"/>
      <c r="L940" s="55" t="str">
        <f t="shared" si="341"/>
        <v/>
      </c>
      <c r="M940" s="67" t="str">
        <f>IF(K940="","",VLOOKUP(K940,DISCIPLINE!$A$2:$C$845,2,))</f>
        <v/>
      </c>
      <c r="N940" s="55" t="str">
        <f t="shared" si="342"/>
        <v/>
      </c>
      <c r="O940" s="67" t="str">
        <f>IF(M940="","",VLOOKUP(M940,DISCIPLINE!$A$2:$C$845,2,))</f>
        <v/>
      </c>
      <c r="P940" s="67" t="str">
        <f t="shared" si="351"/>
        <v/>
      </c>
      <c r="Q940" s="57"/>
      <c r="R940" s="67" t="str">
        <f t="shared" si="343"/>
        <v/>
      </c>
      <c r="S940" s="79" t="str">
        <f>IF(Q940="","",VLOOKUP(Q940,'[1]ACTIVITY &amp; DISCIPLINE CODE'!$F$3:$I$1862,2,))</f>
        <v/>
      </c>
      <c r="T940" s="67" t="str">
        <f t="shared" si="361"/>
        <v/>
      </c>
      <c r="U940" s="67" t="str">
        <f>IF(Q940="","",VLOOKUP(Q940,'[1]ACTIVITY &amp; DISCIPLINE CODE'!$F$3:$I$1862,3,))</f>
        <v/>
      </c>
      <c r="V940" s="67" t="str">
        <f t="shared" si="352"/>
        <v/>
      </c>
      <c r="W940" s="67" t="str">
        <f>IF(Q940="","",VLOOKUP(Q940,'[2]ACTIVITY &amp; DISCIPLINE CODE'!$F$3:$I$1850,4,))</f>
        <v/>
      </c>
      <c r="X940" s="57" t="str">
        <f t="shared" si="353"/>
        <v/>
      </c>
      <c r="Y940" s="34"/>
      <c r="Z940" s="67" t="str">
        <f t="shared" si="362"/>
        <v/>
      </c>
      <c r="AA940" s="67" t="str">
        <f>IF(Y940="","",VLOOKUP(Y940,'DOCUMENT TYPE'!$A$7:$C$837,2,))</f>
        <v/>
      </c>
      <c r="AB940" s="67" t="str">
        <f t="shared" si="363"/>
        <v/>
      </c>
      <c r="AC940" s="67" t="str">
        <f>IF(Y940="","",VLOOKUP(Y940,'DOCUMENT TYPE'!$A$7:$C$837,3,))</f>
        <v/>
      </c>
      <c r="AD940" s="67" t="str">
        <f t="shared" si="354"/>
        <v/>
      </c>
      <c r="AE940" s="54"/>
      <c r="AF940" s="55" t="str">
        <f t="shared" si="364"/>
        <v/>
      </c>
      <c r="AG940" s="67" t="str">
        <f>IF(AE940="","",VLOOKUP(AE940,DISCIPLINE!$A$2:$C$845,2,))</f>
        <v/>
      </c>
      <c r="AH940" s="57" t="str">
        <f t="shared" si="355"/>
        <v/>
      </c>
      <c r="AI940" s="57"/>
      <c r="AJ940" s="57" t="str">
        <f t="shared" si="356"/>
        <v/>
      </c>
      <c r="AK940" s="57"/>
      <c r="AL940" s="57" t="str">
        <f t="shared" si="357"/>
        <v/>
      </c>
      <c r="AM940" s="57"/>
      <c r="AN940" s="57" t="str">
        <f t="shared" si="358"/>
        <v/>
      </c>
      <c r="AO940" s="57"/>
      <c r="AP940" s="25"/>
      <c r="AQ940" s="23" t="str">
        <f t="shared" si="359"/>
        <v>Missing input data</v>
      </c>
      <c r="AR940" s="23" t="str">
        <f t="shared" si="360"/>
        <v>Missing input data</v>
      </c>
      <c r="AS940" s="25"/>
      <c r="AT940" s="23" t="str">
        <f t="shared" si="344"/>
        <v>Missing input data</v>
      </c>
      <c r="AU940" s="23" t="str">
        <f t="shared" si="345"/>
        <v>Missing input data</v>
      </c>
      <c r="AV940" s="25"/>
    </row>
    <row r="941" spans="1:48">
      <c r="A941" s="56"/>
      <c r="B941" s="67" t="str">
        <f t="shared" si="346"/>
        <v/>
      </c>
      <c r="C941" s="57"/>
      <c r="D941" s="67" t="str">
        <f t="shared" si="347"/>
        <v/>
      </c>
      <c r="E941" s="54"/>
      <c r="F941" s="51" t="str">
        <f t="shared" si="348"/>
        <v/>
      </c>
      <c r="G941" s="54"/>
      <c r="H941" s="67" t="str">
        <f t="shared" si="349"/>
        <v/>
      </c>
      <c r="I941" s="54" t="str">
        <f>IF(G941="","",VLOOKUP(G941,'LEVEL-SYSTEM'!$A$2:$B$849,2,))</f>
        <v/>
      </c>
      <c r="J941" s="67" t="str">
        <f t="shared" si="350"/>
        <v/>
      </c>
      <c r="K941" s="54"/>
      <c r="L941" s="55" t="str">
        <f t="shared" si="341"/>
        <v/>
      </c>
      <c r="M941" s="67" t="str">
        <f>IF(K941="","",VLOOKUP(K941,DISCIPLINE!$A$2:$C$845,2,))</f>
        <v/>
      </c>
      <c r="N941" s="55" t="str">
        <f t="shared" si="342"/>
        <v/>
      </c>
      <c r="O941" s="67" t="str">
        <f>IF(M941="","",VLOOKUP(M941,DISCIPLINE!$A$2:$C$845,2,))</f>
        <v/>
      </c>
      <c r="P941" s="67" t="str">
        <f t="shared" si="351"/>
        <v/>
      </c>
      <c r="Q941" s="57"/>
      <c r="R941" s="67" t="str">
        <f t="shared" si="343"/>
        <v/>
      </c>
      <c r="S941" s="79" t="str">
        <f>IF(Q941="","",VLOOKUP(Q941,'[1]ACTIVITY &amp; DISCIPLINE CODE'!$F$3:$I$1862,2,))</f>
        <v/>
      </c>
      <c r="T941" s="67" t="str">
        <f t="shared" si="361"/>
        <v/>
      </c>
      <c r="U941" s="67" t="str">
        <f>IF(Q941="","",VLOOKUP(Q941,'[1]ACTIVITY &amp; DISCIPLINE CODE'!$F$3:$I$1862,3,))</f>
        <v/>
      </c>
      <c r="V941" s="67" t="str">
        <f t="shared" si="352"/>
        <v/>
      </c>
      <c r="W941" s="67" t="str">
        <f>IF(Q941="","",VLOOKUP(Q941,'[2]ACTIVITY &amp; DISCIPLINE CODE'!$F$3:$I$1850,4,))</f>
        <v/>
      </c>
      <c r="X941" s="57" t="str">
        <f t="shared" si="353"/>
        <v/>
      </c>
      <c r="Y941" s="34"/>
      <c r="Z941" s="67" t="str">
        <f t="shared" si="362"/>
        <v/>
      </c>
      <c r="AA941" s="67" t="str">
        <f>IF(Y941="","",VLOOKUP(Y941,'DOCUMENT TYPE'!$A$7:$C$837,2,))</f>
        <v/>
      </c>
      <c r="AB941" s="67" t="str">
        <f t="shared" si="363"/>
        <v/>
      </c>
      <c r="AC941" s="67" t="str">
        <f>IF(Y941="","",VLOOKUP(Y941,'DOCUMENT TYPE'!$A$7:$C$837,3,))</f>
        <v/>
      </c>
      <c r="AD941" s="67" t="str">
        <f t="shared" si="354"/>
        <v/>
      </c>
      <c r="AE941" s="54"/>
      <c r="AF941" s="55" t="str">
        <f t="shared" si="364"/>
        <v/>
      </c>
      <c r="AG941" s="67" t="str">
        <f>IF(AE941="","",VLOOKUP(AE941,DISCIPLINE!$A$2:$C$845,2,))</f>
        <v/>
      </c>
      <c r="AH941" s="57" t="str">
        <f t="shared" si="355"/>
        <v/>
      </c>
      <c r="AI941" s="57"/>
      <c r="AJ941" s="57" t="str">
        <f t="shared" si="356"/>
        <v/>
      </c>
      <c r="AK941" s="57"/>
      <c r="AL941" s="57" t="str">
        <f t="shared" si="357"/>
        <v/>
      </c>
      <c r="AM941" s="57"/>
      <c r="AN941" s="57" t="str">
        <f t="shared" si="358"/>
        <v/>
      </c>
      <c r="AO941" s="57"/>
      <c r="AP941" s="25"/>
      <c r="AQ941" s="23" t="str">
        <f t="shared" si="359"/>
        <v>Missing input data</v>
      </c>
      <c r="AR941" s="23" t="str">
        <f t="shared" si="360"/>
        <v>Missing input data</v>
      </c>
      <c r="AS941" s="25"/>
      <c r="AT941" s="23" t="str">
        <f t="shared" si="344"/>
        <v>Missing input data</v>
      </c>
      <c r="AU941" s="23" t="str">
        <f t="shared" si="345"/>
        <v>Missing input data</v>
      </c>
      <c r="AV941" s="25"/>
    </row>
    <row r="942" spans="1:48">
      <c r="A942" s="56"/>
      <c r="B942" s="67" t="str">
        <f t="shared" si="346"/>
        <v/>
      </c>
      <c r="C942" s="57"/>
      <c r="D942" s="67" t="str">
        <f t="shared" si="347"/>
        <v/>
      </c>
      <c r="E942" s="54"/>
      <c r="F942" s="51" t="str">
        <f t="shared" si="348"/>
        <v/>
      </c>
      <c r="G942" s="54"/>
      <c r="H942" s="67" t="str">
        <f t="shared" si="349"/>
        <v/>
      </c>
      <c r="I942" s="54" t="str">
        <f>IF(G942="","",VLOOKUP(G942,'LEVEL-SYSTEM'!$A$2:$B$849,2,))</f>
        <v/>
      </c>
      <c r="J942" s="67" t="str">
        <f t="shared" si="350"/>
        <v/>
      </c>
      <c r="K942" s="54"/>
      <c r="L942" s="55" t="str">
        <f t="shared" si="341"/>
        <v/>
      </c>
      <c r="M942" s="67" t="str">
        <f>IF(K942="","",VLOOKUP(K942,DISCIPLINE!$A$2:$C$845,2,))</f>
        <v/>
      </c>
      <c r="N942" s="55" t="str">
        <f t="shared" si="342"/>
        <v/>
      </c>
      <c r="O942" s="67" t="str">
        <f>IF(M942="","",VLOOKUP(M942,DISCIPLINE!$A$2:$C$845,2,))</f>
        <v/>
      </c>
      <c r="P942" s="67" t="str">
        <f t="shared" si="351"/>
        <v/>
      </c>
      <c r="Q942" s="57"/>
      <c r="R942" s="67" t="str">
        <f t="shared" si="343"/>
        <v/>
      </c>
      <c r="S942" s="79" t="str">
        <f>IF(Q942="","",VLOOKUP(Q942,'[1]ACTIVITY &amp; DISCIPLINE CODE'!$F$3:$I$1862,2,))</f>
        <v/>
      </c>
      <c r="T942" s="67" t="str">
        <f t="shared" si="361"/>
        <v/>
      </c>
      <c r="U942" s="67" t="str">
        <f>IF(Q942="","",VLOOKUP(Q942,'[1]ACTIVITY &amp; DISCIPLINE CODE'!$F$3:$I$1862,3,))</f>
        <v/>
      </c>
      <c r="V942" s="67" t="str">
        <f t="shared" si="352"/>
        <v/>
      </c>
      <c r="W942" s="67" t="str">
        <f>IF(Q942="","",VLOOKUP(Q942,'[2]ACTIVITY &amp; DISCIPLINE CODE'!$F$3:$I$1850,4,))</f>
        <v/>
      </c>
      <c r="X942" s="57" t="str">
        <f t="shared" si="353"/>
        <v/>
      </c>
      <c r="Y942" s="34"/>
      <c r="Z942" s="67" t="str">
        <f t="shared" si="362"/>
        <v/>
      </c>
      <c r="AA942" s="67" t="str">
        <f>IF(Y942="","",VLOOKUP(Y942,'DOCUMENT TYPE'!$A$7:$C$837,2,))</f>
        <v/>
      </c>
      <c r="AB942" s="67" t="str">
        <f t="shared" si="363"/>
        <v/>
      </c>
      <c r="AC942" s="67" t="str">
        <f>IF(Y942="","",VLOOKUP(Y942,'DOCUMENT TYPE'!$A$7:$C$837,3,))</f>
        <v/>
      </c>
      <c r="AD942" s="67" t="str">
        <f t="shared" si="354"/>
        <v/>
      </c>
      <c r="AE942" s="54"/>
      <c r="AF942" s="55" t="str">
        <f t="shared" si="364"/>
        <v/>
      </c>
      <c r="AG942" s="67" t="str">
        <f>IF(AE942="","",VLOOKUP(AE942,DISCIPLINE!$A$2:$C$845,2,))</f>
        <v/>
      </c>
      <c r="AH942" s="57" t="str">
        <f t="shared" si="355"/>
        <v/>
      </c>
      <c r="AI942" s="57"/>
      <c r="AJ942" s="57" t="str">
        <f t="shared" si="356"/>
        <v/>
      </c>
      <c r="AK942" s="57"/>
      <c r="AL942" s="57" t="str">
        <f t="shared" si="357"/>
        <v/>
      </c>
      <c r="AM942" s="57"/>
      <c r="AN942" s="57" t="str">
        <f t="shared" si="358"/>
        <v/>
      </c>
      <c r="AO942" s="57"/>
      <c r="AP942" s="25"/>
      <c r="AQ942" s="23" t="str">
        <f t="shared" si="359"/>
        <v>Missing input data</v>
      </c>
      <c r="AR942" s="23" t="str">
        <f t="shared" si="360"/>
        <v>Missing input data</v>
      </c>
      <c r="AS942" s="25"/>
      <c r="AT942" s="23" t="str">
        <f t="shared" si="344"/>
        <v>Missing input data</v>
      </c>
      <c r="AU942" s="23" t="str">
        <f t="shared" si="345"/>
        <v>Missing input data</v>
      </c>
      <c r="AV942" s="25"/>
    </row>
    <row r="943" spans="1:48">
      <c r="A943" s="56"/>
      <c r="B943" s="67" t="str">
        <f t="shared" si="346"/>
        <v/>
      </c>
      <c r="C943" s="57"/>
      <c r="D943" s="67" t="str">
        <f t="shared" si="347"/>
        <v/>
      </c>
      <c r="E943" s="54"/>
      <c r="F943" s="51" t="str">
        <f t="shared" si="348"/>
        <v/>
      </c>
      <c r="G943" s="54"/>
      <c r="H943" s="67" t="str">
        <f t="shared" si="349"/>
        <v/>
      </c>
      <c r="I943" s="54" t="str">
        <f>IF(G943="","",VLOOKUP(G943,'LEVEL-SYSTEM'!$A$2:$B$849,2,))</f>
        <v/>
      </c>
      <c r="J943" s="67" t="str">
        <f t="shared" si="350"/>
        <v/>
      </c>
      <c r="K943" s="54"/>
      <c r="L943" s="55" t="str">
        <f t="shared" si="341"/>
        <v/>
      </c>
      <c r="M943" s="67" t="str">
        <f>IF(K943="","",VLOOKUP(K943,DISCIPLINE!$A$2:$C$845,2,))</f>
        <v/>
      </c>
      <c r="N943" s="55" t="str">
        <f t="shared" si="342"/>
        <v/>
      </c>
      <c r="O943" s="67" t="str">
        <f>IF(M943="","",VLOOKUP(M943,DISCIPLINE!$A$2:$C$845,2,))</f>
        <v/>
      </c>
      <c r="P943" s="67" t="str">
        <f t="shared" si="351"/>
        <v/>
      </c>
      <c r="Q943" s="57"/>
      <c r="R943" s="67" t="str">
        <f t="shared" si="343"/>
        <v/>
      </c>
      <c r="S943" s="79" t="str">
        <f>IF(Q943="","",VLOOKUP(Q943,'[1]ACTIVITY &amp; DISCIPLINE CODE'!$F$3:$I$1862,2,))</f>
        <v/>
      </c>
      <c r="T943" s="67" t="str">
        <f t="shared" si="361"/>
        <v/>
      </c>
      <c r="U943" s="67" t="str">
        <f>IF(Q943="","",VLOOKUP(Q943,'[1]ACTIVITY &amp; DISCIPLINE CODE'!$F$3:$I$1862,3,))</f>
        <v/>
      </c>
      <c r="V943" s="67" t="str">
        <f t="shared" si="352"/>
        <v/>
      </c>
      <c r="W943" s="67" t="str">
        <f>IF(Q943="","",VLOOKUP(Q943,'[2]ACTIVITY &amp; DISCIPLINE CODE'!$F$3:$I$1850,4,))</f>
        <v/>
      </c>
      <c r="X943" s="57" t="str">
        <f t="shared" si="353"/>
        <v/>
      </c>
      <c r="Y943" s="34"/>
      <c r="Z943" s="67" t="str">
        <f t="shared" si="362"/>
        <v/>
      </c>
      <c r="AA943" s="67" t="str">
        <f>IF(Y943="","",VLOOKUP(Y943,'DOCUMENT TYPE'!$A$7:$C$837,2,))</f>
        <v/>
      </c>
      <c r="AB943" s="67" t="str">
        <f t="shared" si="363"/>
        <v/>
      </c>
      <c r="AC943" s="67" t="str">
        <f>IF(Y943="","",VLOOKUP(Y943,'DOCUMENT TYPE'!$A$7:$C$837,3,))</f>
        <v/>
      </c>
      <c r="AD943" s="67" t="str">
        <f t="shared" si="354"/>
        <v/>
      </c>
      <c r="AE943" s="54"/>
      <c r="AF943" s="55" t="str">
        <f t="shared" si="364"/>
        <v/>
      </c>
      <c r="AG943" s="67" t="str">
        <f>IF(AE943="","",VLOOKUP(AE943,DISCIPLINE!$A$2:$C$845,2,))</f>
        <v/>
      </c>
      <c r="AH943" s="57" t="str">
        <f t="shared" si="355"/>
        <v/>
      </c>
      <c r="AI943" s="57"/>
      <c r="AJ943" s="57" t="str">
        <f t="shared" si="356"/>
        <v/>
      </c>
      <c r="AK943" s="57"/>
      <c r="AL943" s="57" t="str">
        <f t="shared" si="357"/>
        <v/>
      </c>
      <c r="AM943" s="57"/>
      <c r="AN943" s="57" t="str">
        <f t="shared" si="358"/>
        <v/>
      </c>
      <c r="AO943" s="57"/>
      <c r="AP943" s="25"/>
      <c r="AQ943" s="23" t="str">
        <f t="shared" si="359"/>
        <v>Missing input data</v>
      </c>
      <c r="AR943" s="23" t="str">
        <f t="shared" si="360"/>
        <v>Missing input data</v>
      </c>
      <c r="AS943" s="25"/>
      <c r="AT943" s="23" t="str">
        <f t="shared" si="344"/>
        <v>Missing input data</v>
      </c>
      <c r="AU943" s="23" t="str">
        <f t="shared" si="345"/>
        <v>Missing input data</v>
      </c>
      <c r="AV943" s="25"/>
    </row>
    <row r="944" spans="1:48">
      <c r="A944" s="56"/>
      <c r="B944" s="67" t="str">
        <f t="shared" si="346"/>
        <v/>
      </c>
      <c r="C944" s="57"/>
      <c r="D944" s="67" t="str">
        <f t="shared" si="347"/>
        <v/>
      </c>
      <c r="E944" s="54"/>
      <c r="F944" s="51" t="str">
        <f t="shared" si="348"/>
        <v/>
      </c>
      <c r="G944" s="54"/>
      <c r="H944" s="67" t="str">
        <f t="shared" si="349"/>
        <v/>
      </c>
      <c r="I944" s="54" t="str">
        <f>IF(G944="","",VLOOKUP(G944,'LEVEL-SYSTEM'!$A$2:$B$849,2,))</f>
        <v/>
      </c>
      <c r="J944" s="67" t="str">
        <f t="shared" si="350"/>
        <v/>
      </c>
      <c r="K944" s="54"/>
      <c r="L944" s="55" t="str">
        <f t="shared" si="341"/>
        <v/>
      </c>
      <c r="M944" s="67" t="str">
        <f>IF(K944="","",VLOOKUP(K944,DISCIPLINE!$A$2:$C$845,2,))</f>
        <v/>
      </c>
      <c r="N944" s="55" t="str">
        <f t="shared" si="342"/>
        <v/>
      </c>
      <c r="O944" s="67" t="str">
        <f>IF(M944="","",VLOOKUP(M944,DISCIPLINE!$A$2:$C$845,2,))</f>
        <v/>
      </c>
      <c r="P944" s="67" t="str">
        <f t="shared" si="351"/>
        <v/>
      </c>
      <c r="Q944" s="57"/>
      <c r="R944" s="67" t="str">
        <f t="shared" si="343"/>
        <v/>
      </c>
      <c r="S944" s="79" t="str">
        <f>IF(Q944="","",VLOOKUP(Q944,'[1]ACTIVITY &amp; DISCIPLINE CODE'!$F$3:$I$1862,2,))</f>
        <v/>
      </c>
      <c r="T944" s="67" t="str">
        <f t="shared" si="361"/>
        <v/>
      </c>
      <c r="U944" s="67" t="str">
        <f>IF(Q944="","",VLOOKUP(Q944,'[1]ACTIVITY &amp; DISCIPLINE CODE'!$F$3:$I$1862,3,))</f>
        <v/>
      </c>
      <c r="V944" s="67" t="str">
        <f t="shared" si="352"/>
        <v/>
      </c>
      <c r="W944" s="67" t="str">
        <f>IF(Q944="","",VLOOKUP(Q944,'[2]ACTIVITY &amp; DISCIPLINE CODE'!$F$3:$I$1850,4,))</f>
        <v/>
      </c>
      <c r="X944" s="57" t="str">
        <f t="shared" si="353"/>
        <v/>
      </c>
      <c r="Y944" s="34"/>
      <c r="Z944" s="67" t="str">
        <f t="shared" si="362"/>
        <v/>
      </c>
      <c r="AA944" s="67" t="str">
        <f>IF(Y944="","",VLOOKUP(Y944,'DOCUMENT TYPE'!$A$7:$C$837,2,))</f>
        <v/>
      </c>
      <c r="AB944" s="67" t="str">
        <f t="shared" si="363"/>
        <v/>
      </c>
      <c r="AC944" s="67" t="str">
        <f>IF(Y944="","",VLOOKUP(Y944,'DOCUMENT TYPE'!$A$7:$C$837,3,))</f>
        <v/>
      </c>
      <c r="AD944" s="67" t="str">
        <f t="shared" si="354"/>
        <v/>
      </c>
      <c r="AE944" s="54"/>
      <c r="AF944" s="55" t="str">
        <f t="shared" si="364"/>
        <v/>
      </c>
      <c r="AG944" s="67" t="str">
        <f>IF(AE944="","",VLOOKUP(AE944,DISCIPLINE!$A$2:$C$845,2,))</f>
        <v/>
      </c>
      <c r="AH944" s="57" t="str">
        <f t="shared" si="355"/>
        <v/>
      </c>
      <c r="AI944" s="57"/>
      <c r="AJ944" s="57" t="str">
        <f t="shared" si="356"/>
        <v/>
      </c>
      <c r="AK944" s="57"/>
      <c r="AL944" s="57" t="str">
        <f t="shared" si="357"/>
        <v/>
      </c>
      <c r="AM944" s="57"/>
      <c r="AN944" s="57" t="str">
        <f t="shared" si="358"/>
        <v/>
      </c>
      <c r="AO944" s="57"/>
      <c r="AP944" s="25"/>
      <c r="AQ944" s="23" t="str">
        <f t="shared" si="359"/>
        <v>Missing input data</v>
      </c>
      <c r="AR944" s="23" t="str">
        <f t="shared" si="360"/>
        <v>Missing input data</v>
      </c>
      <c r="AS944" s="25"/>
      <c r="AT944" s="23" t="str">
        <f t="shared" si="344"/>
        <v>Missing input data</v>
      </c>
      <c r="AU944" s="23" t="str">
        <f t="shared" si="345"/>
        <v>Missing input data</v>
      </c>
      <c r="AV944" s="25"/>
    </row>
    <row r="945" spans="1:48">
      <c r="A945" s="56"/>
      <c r="B945" s="67" t="str">
        <f t="shared" si="346"/>
        <v/>
      </c>
      <c r="C945" s="57"/>
      <c r="D945" s="67" t="str">
        <f t="shared" si="347"/>
        <v/>
      </c>
      <c r="E945" s="54"/>
      <c r="F945" s="51" t="str">
        <f t="shared" si="348"/>
        <v/>
      </c>
      <c r="G945" s="54"/>
      <c r="H945" s="67" t="str">
        <f t="shared" si="349"/>
        <v/>
      </c>
      <c r="I945" s="54" t="str">
        <f>IF(G945="","",VLOOKUP(G945,'LEVEL-SYSTEM'!$A$2:$B$849,2,))</f>
        <v/>
      </c>
      <c r="J945" s="67" t="str">
        <f t="shared" si="350"/>
        <v/>
      </c>
      <c r="K945" s="54"/>
      <c r="L945" s="55" t="str">
        <f t="shared" si="341"/>
        <v/>
      </c>
      <c r="M945" s="67" t="str">
        <f>IF(K945="","",VLOOKUP(K945,DISCIPLINE!$A$2:$C$845,2,))</f>
        <v/>
      </c>
      <c r="N945" s="55" t="str">
        <f t="shared" si="342"/>
        <v/>
      </c>
      <c r="O945" s="67" t="str">
        <f>IF(M945="","",VLOOKUP(M945,DISCIPLINE!$A$2:$C$845,2,))</f>
        <v/>
      </c>
      <c r="P945" s="67" t="str">
        <f t="shared" si="351"/>
        <v/>
      </c>
      <c r="Q945" s="57"/>
      <c r="R945" s="67" t="str">
        <f t="shared" si="343"/>
        <v/>
      </c>
      <c r="S945" s="79" t="str">
        <f>IF(Q945="","",VLOOKUP(Q945,'[1]ACTIVITY &amp; DISCIPLINE CODE'!$F$3:$I$1862,2,))</f>
        <v/>
      </c>
      <c r="T945" s="67" t="str">
        <f t="shared" si="361"/>
        <v/>
      </c>
      <c r="U945" s="67" t="str">
        <f>IF(Q945="","",VLOOKUP(Q945,'[1]ACTIVITY &amp; DISCIPLINE CODE'!$F$3:$I$1862,3,))</f>
        <v/>
      </c>
      <c r="V945" s="67" t="str">
        <f t="shared" si="352"/>
        <v/>
      </c>
      <c r="W945" s="67" t="str">
        <f>IF(Q945="","",VLOOKUP(Q945,'[2]ACTIVITY &amp; DISCIPLINE CODE'!$F$3:$I$1850,4,))</f>
        <v/>
      </c>
      <c r="X945" s="57" t="str">
        <f t="shared" si="353"/>
        <v/>
      </c>
      <c r="Y945" s="34"/>
      <c r="Z945" s="67" t="str">
        <f t="shared" si="362"/>
        <v/>
      </c>
      <c r="AA945" s="67" t="str">
        <f>IF(Y945="","",VLOOKUP(Y945,'DOCUMENT TYPE'!$A$7:$C$837,2,))</f>
        <v/>
      </c>
      <c r="AB945" s="67" t="str">
        <f t="shared" si="363"/>
        <v/>
      </c>
      <c r="AC945" s="67" t="str">
        <f>IF(Y945="","",VLOOKUP(Y945,'DOCUMENT TYPE'!$A$7:$C$837,3,))</f>
        <v/>
      </c>
      <c r="AD945" s="67" t="str">
        <f t="shared" si="354"/>
        <v/>
      </c>
      <c r="AE945" s="54"/>
      <c r="AF945" s="55" t="str">
        <f t="shared" si="364"/>
        <v/>
      </c>
      <c r="AG945" s="67" t="str">
        <f>IF(AE945="","",VLOOKUP(AE945,DISCIPLINE!$A$2:$C$845,2,))</f>
        <v/>
      </c>
      <c r="AH945" s="57" t="str">
        <f t="shared" si="355"/>
        <v/>
      </c>
      <c r="AI945" s="57"/>
      <c r="AJ945" s="57" t="str">
        <f t="shared" si="356"/>
        <v/>
      </c>
      <c r="AK945" s="57"/>
      <c r="AL945" s="57" t="str">
        <f t="shared" si="357"/>
        <v/>
      </c>
      <c r="AM945" s="57"/>
      <c r="AN945" s="57" t="str">
        <f t="shared" si="358"/>
        <v/>
      </c>
      <c r="AO945" s="57"/>
      <c r="AP945" s="25"/>
      <c r="AQ945" s="23" t="str">
        <f t="shared" si="359"/>
        <v>Missing input data</v>
      </c>
      <c r="AR945" s="23" t="str">
        <f t="shared" si="360"/>
        <v>Missing input data</v>
      </c>
      <c r="AS945" s="25"/>
      <c r="AT945" s="23" t="str">
        <f t="shared" si="344"/>
        <v>Missing input data</v>
      </c>
      <c r="AU945" s="23" t="str">
        <f t="shared" si="345"/>
        <v>Missing input data</v>
      </c>
      <c r="AV945" s="25"/>
    </row>
    <row r="946" spans="1:48">
      <c r="A946" s="56"/>
      <c r="B946" s="67" t="str">
        <f t="shared" si="346"/>
        <v/>
      </c>
      <c r="C946" s="57"/>
      <c r="D946" s="67" t="str">
        <f t="shared" si="347"/>
        <v/>
      </c>
      <c r="E946" s="54"/>
      <c r="F946" s="51" t="str">
        <f t="shared" si="348"/>
        <v/>
      </c>
      <c r="G946" s="54"/>
      <c r="H946" s="67" t="str">
        <f t="shared" si="349"/>
        <v/>
      </c>
      <c r="I946" s="54" t="str">
        <f>IF(G946="","",VLOOKUP(G946,'LEVEL-SYSTEM'!$A$2:$B$849,2,))</f>
        <v/>
      </c>
      <c r="J946" s="67" t="str">
        <f t="shared" si="350"/>
        <v/>
      </c>
      <c r="K946" s="54"/>
      <c r="L946" s="55" t="str">
        <f t="shared" si="341"/>
        <v/>
      </c>
      <c r="M946" s="67" t="str">
        <f>IF(K946="","",VLOOKUP(K946,DISCIPLINE!$A$2:$C$845,2,))</f>
        <v/>
      </c>
      <c r="N946" s="55" t="str">
        <f t="shared" si="342"/>
        <v/>
      </c>
      <c r="O946" s="67" t="str">
        <f>IF(M946="","",VLOOKUP(M946,DISCIPLINE!$A$2:$C$845,2,))</f>
        <v/>
      </c>
      <c r="P946" s="67" t="str">
        <f t="shared" si="351"/>
        <v/>
      </c>
      <c r="Q946" s="57"/>
      <c r="R946" s="67" t="str">
        <f t="shared" si="343"/>
        <v/>
      </c>
      <c r="S946" s="79" t="str">
        <f>IF(Q946="","",VLOOKUP(Q946,'[1]ACTIVITY &amp; DISCIPLINE CODE'!$F$3:$I$1862,2,))</f>
        <v/>
      </c>
      <c r="T946" s="67" t="str">
        <f t="shared" si="361"/>
        <v/>
      </c>
      <c r="U946" s="67" t="str">
        <f>IF(Q946="","",VLOOKUP(Q946,'[1]ACTIVITY &amp; DISCIPLINE CODE'!$F$3:$I$1862,3,))</f>
        <v/>
      </c>
      <c r="V946" s="67" t="str">
        <f t="shared" si="352"/>
        <v/>
      </c>
      <c r="W946" s="67" t="str">
        <f>IF(Q946="","",VLOOKUP(Q946,'[2]ACTIVITY &amp; DISCIPLINE CODE'!$F$3:$I$1850,4,))</f>
        <v/>
      </c>
      <c r="X946" s="57" t="str">
        <f t="shared" si="353"/>
        <v/>
      </c>
      <c r="Y946" s="34"/>
      <c r="Z946" s="67" t="str">
        <f t="shared" si="362"/>
        <v/>
      </c>
      <c r="AA946" s="67" t="str">
        <f>IF(Y946="","",VLOOKUP(Y946,'DOCUMENT TYPE'!$A$7:$C$837,2,))</f>
        <v/>
      </c>
      <c r="AB946" s="67" t="str">
        <f t="shared" si="363"/>
        <v/>
      </c>
      <c r="AC946" s="67" t="str">
        <f>IF(Y946="","",VLOOKUP(Y946,'DOCUMENT TYPE'!$A$7:$C$837,3,))</f>
        <v/>
      </c>
      <c r="AD946" s="67" t="str">
        <f t="shared" si="354"/>
        <v/>
      </c>
      <c r="AE946" s="54"/>
      <c r="AF946" s="55" t="str">
        <f t="shared" si="364"/>
        <v/>
      </c>
      <c r="AG946" s="67" t="str">
        <f>IF(AE946="","",VLOOKUP(AE946,DISCIPLINE!$A$2:$C$845,2,))</f>
        <v/>
      </c>
      <c r="AH946" s="57" t="str">
        <f t="shared" si="355"/>
        <v/>
      </c>
      <c r="AI946" s="57"/>
      <c r="AJ946" s="57" t="str">
        <f t="shared" si="356"/>
        <v/>
      </c>
      <c r="AK946" s="57"/>
      <c r="AL946" s="57" t="str">
        <f t="shared" si="357"/>
        <v/>
      </c>
      <c r="AM946" s="57"/>
      <c r="AN946" s="57" t="str">
        <f t="shared" si="358"/>
        <v/>
      </c>
      <c r="AO946" s="57"/>
      <c r="AP946" s="25"/>
      <c r="AQ946" s="23" t="str">
        <f t="shared" si="359"/>
        <v>Missing input data</v>
      </c>
      <c r="AR946" s="23" t="str">
        <f t="shared" si="360"/>
        <v>Missing input data</v>
      </c>
      <c r="AS946" s="25"/>
      <c r="AT946" s="23" t="str">
        <f t="shared" si="344"/>
        <v>Missing input data</v>
      </c>
      <c r="AU946" s="23" t="str">
        <f t="shared" si="345"/>
        <v>Missing input data</v>
      </c>
      <c r="AV946" s="25"/>
    </row>
    <row r="947" spans="1:48">
      <c r="A947" s="56"/>
      <c r="B947" s="67" t="str">
        <f t="shared" si="346"/>
        <v/>
      </c>
      <c r="C947" s="57"/>
      <c r="D947" s="67" t="str">
        <f t="shared" si="347"/>
        <v/>
      </c>
      <c r="E947" s="54"/>
      <c r="F947" s="51" t="str">
        <f t="shared" si="348"/>
        <v/>
      </c>
      <c r="G947" s="54"/>
      <c r="H947" s="67" t="str">
        <f t="shared" si="349"/>
        <v/>
      </c>
      <c r="I947" s="54" t="str">
        <f>IF(G947="","",VLOOKUP(G947,'LEVEL-SYSTEM'!$A$2:$B$849,2,))</f>
        <v/>
      </c>
      <c r="J947" s="67" t="str">
        <f t="shared" si="350"/>
        <v/>
      </c>
      <c r="K947" s="54"/>
      <c r="L947" s="55" t="str">
        <f t="shared" si="341"/>
        <v/>
      </c>
      <c r="M947" s="67" t="str">
        <f>IF(K947="","",VLOOKUP(K947,DISCIPLINE!$A$2:$C$845,2,))</f>
        <v/>
      </c>
      <c r="N947" s="55" t="str">
        <f t="shared" si="342"/>
        <v/>
      </c>
      <c r="O947" s="67" t="str">
        <f>IF(M947="","",VLOOKUP(M947,DISCIPLINE!$A$2:$C$845,2,))</f>
        <v/>
      </c>
      <c r="P947" s="67" t="str">
        <f t="shared" si="351"/>
        <v/>
      </c>
      <c r="Q947" s="57"/>
      <c r="R947" s="67" t="str">
        <f t="shared" si="343"/>
        <v/>
      </c>
      <c r="S947" s="79" t="str">
        <f>IF(Q947="","",VLOOKUP(Q947,'[1]ACTIVITY &amp; DISCIPLINE CODE'!$F$3:$I$1862,2,))</f>
        <v/>
      </c>
      <c r="T947" s="67" t="str">
        <f t="shared" si="361"/>
        <v/>
      </c>
      <c r="U947" s="67" t="str">
        <f>IF(Q947="","",VLOOKUP(Q947,'[1]ACTIVITY &amp; DISCIPLINE CODE'!$F$3:$I$1862,3,))</f>
        <v/>
      </c>
      <c r="V947" s="67" t="str">
        <f t="shared" si="352"/>
        <v/>
      </c>
      <c r="W947" s="67" t="str">
        <f>IF(Q947="","",VLOOKUP(Q947,'[2]ACTIVITY &amp; DISCIPLINE CODE'!$F$3:$I$1850,4,))</f>
        <v/>
      </c>
      <c r="X947" s="57" t="str">
        <f t="shared" si="353"/>
        <v/>
      </c>
      <c r="Y947" s="34"/>
      <c r="Z947" s="67" t="str">
        <f t="shared" si="362"/>
        <v/>
      </c>
      <c r="AA947" s="67" t="str">
        <f>IF(Y947="","",VLOOKUP(Y947,'DOCUMENT TYPE'!$A$7:$C$837,2,))</f>
        <v/>
      </c>
      <c r="AB947" s="67" t="str">
        <f t="shared" si="363"/>
        <v/>
      </c>
      <c r="AC947" s="67" t="str">
        <f>IF(Y947="","",VLOOKUP(Y947,'DOCUMENT TYPE'!$A$7:$C$837,3,))</f>
        <v/>
      </c>
      <c r="AD947" s="67" t="str">
        <f t="shared" si="354"/>
        <v/>
      </c>
      <c r="AE947" s="54"/>
      <c r="AF947" s="55" t="str">
        <f t="shared" si="364"/>
        <v/>
      </c>
      <c r="AG947" s="67" t="str">
        <f>IF(AE947="","",VLOOKUP(AE947,DISCIPLINE!$A$2:$C$845,2,))</f>
        <v/>
      </c>
      <c r="AH947" s="57" t="str">
        <f t="shared" si="355"/>
        <v/>
      </c>
      <c r="AI947" s="57"/>
      <c r="AJ947" s="57" t="str">
        <f t="shared" si="356"/>
        <v/>
      </c>
      <c r="AK947" s="57"/>
      <c r="AL947" s="57" t="str">
        <f t="shared" si="357"/>
        <v/>
      </c>
      <c r="AM947" s="57"/>
      <c r="AN947" s="57" t="str">
        <f t="shared" si="358"/>
        <v/>
      </c>
      <c r="AO947" s="57"/>
      <c r="AP947" s="25"/>
      <c r="AQ947" s="23" t="str">
        <f t="shared" si="359"/>
        <v>Missing input data</v>
      </c>
      <c r="AR947" s="23" t="str">
        <f t="shared" si="360"/>
        <v>Missing input data</v>
      </c>
      <c r="AS947" s="25"/>
      <c r="AT947" s="23" t="str">
        <f t="shared" si="344"/>
        <v>Missing input data</v>
      </c>
      <c r="AU947" s="23" t="str">
        <f t="shared" si="345"/>
        <v>Missing input data</v>
      </c>
      <c r="AV947" s="25"/>
    </row>
    <row r="948" spans="1:48">
      <c r="A948" s="56"/>
      <c r="B948" s="67" t="str">
        <f t="shared" si="346"/>
        <v/>
      </c>
      <c r="C948" s="57"/>
      <c r="D948" s="67" t="str">
        <f t="shared" si="347"/>
        <v/>
      </c>
      <c r="E948" s="54"/>
      <c r="F948" s="51" t="str">
        <f t="shared" si="348"/>
        <v/>
      </c>
      <c r="G948" s="54"/>
      <c r="H948" s="67" t="str">
        <f t="shared" si="349"/>
        <v/>
      </c>
      <c r="I948" s="54" t="str">
        <f>IF(G948="","",VLOOKUP(G948,'LEVEL-SYSTEM'!$A$2:$B$849,2,))</f>
        <v/>
      </c>
      <c r="J948" s="67" t="str">
        <f t="shared" si="350"/>
        <v/>
      </c>
      <c r="K948" s="54"/>
      <c r="L948" s="55" t="str">
        <f t="shared" si="341"/>
        <v/>
      </c>
      <c r="M948" s="67" t="str">
        <f>IF(K948="","",VLOOKUP(K948,DISCIPLINE!$A$2:$C$845,2,))</f>
        <v/>
      </c>
      <c r="N948" s="55" t="str">
        <f t="shared" si="342"/>
        <v/>
      </c>
      <c r="O948" s="67" t="str">
        <f>IF(M948="","",VLOOKUP(M948,DISCIPLINE!$A$2:$C$845,2,))</f>
        <v/>
      </c>
      <c r="P948" s="67" t="str">
        <f t="shared" si="351"/>
        <v/>
      </c>
      <c r="Q948" s="57"/>
      <c r="R948" s="67" t="str">
        <f t="shared" si="343"/>
        <v/>
      </c>
      <c r="S948" s="79" t="str">
        <f>IF(Q948="","",VLOOKUP(Q948,'[1]ACTIVITY &amp; DISCIPLINE CODE'!$F$3:$I$1862,2,))</f>
        <v/>
      </c>
      <c r="T948" s="67" t="str">
        <f t="shared" si="361"/>
        <v/>
      </c>
      <c r="U948" s="67" t="str">
        <f>IF(Q948="","",VLOOKUP(Q948,'[1]ACTIVITY &amp; DISCIPLINE CODE'!$F$3:$I$1862,3,))</f>
        <v/>
      </c>
      <c r="V948" s="67" t="str">
        <f t="shared" si="352"/>
        <v/>
      </c>
      <c r="W948" s="67" t="str">
        <f>IF(Q948="","",VLOOKUP(Q948,'[2]ACTIVITY &amp; DISCIPLINE CODE'!$F$3:$I$1850,4,))</f>
        <v/>
      </c>
      <c r="X948" s="57" t="str">
        <f t="shared" si="353"/>
        <v/>
      </c>
      <c r="Y948" s="34"/>
      <c r="Z948" s="67" t="str">
        <f t="shared" si="362"/>
        <v/>
      </c>
      <c r="AA948" s="67" t="str">
        <f>IF(Y948="","",VLOOKUP(Y948,'DOCUMENT TYPE'!$A$7:$C$837,2,))</f>
        <v/>
      </c>
      <c r="AB948" s="67" t="str">
        <f t="shared" si="363"/>
        <v/>
      </c>
      <c r="AC948" s="67" t="str">
        <f>IF(Y948="","",VLOOKUP(Y948,'DOCUMENT TYPE'!$A$7:$C$837,3,))</f>
        <v/>
      </c>
      <c r="AD948" s="67" t="str">
        <f t="shared" si="354"/>
        <v/>
      </c>
      <c r="AE948" s="54"/>
      <c r="AF948" s="55" t="str">
        <f t="shared" si="364"/>
        <v/>
      </c>
      <c r="AG948" s="67" t="str">
        <f>IF(AE948="","",VLOOKUP(AE948,DISCIPLINE!$A$2:$C$845,2,))</f>
        <v/>
      </c>
      <c r="AH948" s="57" t="str">
        <f t="shared" si="355"/>
        <v/>
      </c>
      <c r="AI948" s="57"/>
      <c r="AJ948" s="57" t="str">
        <f t="shared" si="356"/>
        <v/>
      </c>
      <c r="AK948" s="57"/>
      <c r="AL948" s="57" t="str">
        <f t="shared" si="357"/>
        <v/>
      </c>
      <c r="AM948" s="57"/>
      <c r="AN948" s="57" t="str">
        <f t="shared" si="358"/>
        <v/>
      </c>
      <c r="AO948" s="57"/>
      <c r="AP948" s="25"/>
      <c r="AQ948" s="23" t="str">
        <f t="shared" si="359"/>
        <v>Missing input data</v>
      </c>
      <c r="AR948" s="23" t="str">
        <f t="shared" si="360"/>
        <v>Missing input data</v>
      </c>
      <c r="AS948" s="25"/>
      <c r="AT948" s="23" t="str">
        <f t="shared" si="344"/>
        <v>Missing input data</v>
      </c>
      <c r="AU948" s="23" t="str">
        <f t="shared" si="345"/>
        <v>Missing input data</v>
      </c>
      <c r="AV948" s="25"/>
    </row>
    <row r="949" spans="1:48">
      <c r="A949" s="56"/>
      <c r="B949" s="67" t="str">
        <f t="shared" si="346"/>
        <v/>
      </c>
      <c r="C949" s="57"/>
      <c r="D949" s="67" t="str">
        <f t="shared" si="347"/>
        <v/>
      </c>
      <c r="E949" s="54"/>
      <c r="F949" s="51" t="str">
        <f t="shared" si="348"/>
        <v/>
      </c>
      <c r="G949" s="54"/>
      <c r="H949" s="67" t="str">
        <f t="shared" si="349"/>
        <v/>
      </c>
      <c r="I949" s="54" t="str">
        <f>IF(G949="","",VLOOKUP(G949,'LEVEL-SYSTEM'!$A$2:$B$849,2,))</f>
        <v/>
      </c>
      <c r="J949" s="67" t="str">
        <f t="shared" si="350"/>
        <v/>
      </c>
      <c r="K949" s="54"/>
      <c r="L949" s="55" t="str">
        <f t="shared" si="341"/>
        <v/>
      </c>
      <c r="M949" s="67" t="str">
        <f>IF(K949="","",VLOOKUP(K949,DISCIPLINE!$A$2:$C$845,2,))</f>
        <v/>
      </c>
      <c r="N949" s="55" t="str">
        <f t="shared" si="342"/>
        <v/>
      </c>
      <c r="O949" s="67" t="str">
        <f>IF(M949="","",VLOOKUP(M949,DISCIPLINE!$A$2:$C$845,2,))</f>
        <v/>
      </c>
      <c r="P949" s="67" t="str">
        <f t="shared" si="351"/>
        <v/>
      </c>
      <c r="Q949" s="57"/>
      <c r="R949" s="67" t="str">
        <f t="shared" si="343"/>
        <v/>
      </c>
      <c r="S949" s="79" t="str">
        <f>IF(Q949="","",VLOOKUP(Q949,'[1]ACTIVITY &amp; DISCIPLINE CODE'!$F$3:$I$1862,2,))</f>
        <v/>
      </c>
      <c r="T949" s="67" t="str">
        <f t="shared" si="361"/>
        <v/>
      </c>
      <c r="U949" s="67" t="str">
        <f>IF(Q949="","",VLOOKUP(Q949,'[1]ACTIVITY &amp; DISCIPLINE CODE'!$F$3:$I$1862,3,))</f>
        <v/>
      </c>
      <c r="V949" s="67" t="str">
        <f t="shared" si="352"/>
        <v/>
      </c>
      <c r="W949" s="67" t="str">
        <f>IF(Q949="","",VLOOKUP(Q949,'[2]ACTIVITY &amp; DISCIPLINE CODE'!$F$3:$I$1850,4,))</f>
        <v/>
      </c>
      <c r="X949" s="57" t="str">
        <f t="shared" si="353"/>
        <v/>
      </c>
      <c r="Y949" s="34"/>
      <c r="Z949" s="67" t="str">
        <f t="shared" si="362"/>
        <v/>
      </c>
      <c r="AA949" s="67" t="str">
        <f>IF(Y949="","",VLOOKUP(Y949,'DOCUMENT TYPE'!$A$7:$C$837,2,))</f>
        <v/>
      </c>
      <c r="AB949" s="67" t="str">
        <f t="shared" si="363"/>
        <v/>
      </c>
      <c r="AC949" s="67" t="str">
        <f>IF(Y949="","",VLOOKUP(Y949,'DOCUMENT TYPE'!$A$7:$C$837,3,))</f>
        <v/>
      </c>
      <c r="AD949" s="67" t="str">
        <f t="shared" si="354"/>
        <v/>
      </c>
      <c r="AE949" s="54"/>
      <c r="AF949" s="55" t="str">
        <f t="shared" si="364"/>
        <v/>
      </c>
      <c r="AG949" s="67" t="str">
        <f>IF(AE949="","",VLOOKUP(AE949,DISCIPLINE!$A$2:$C$845,2,))</f>
        <v/>
      </c>
      <c r="AH949" s="57" t="str">
        <f t="shared" si="355"/>
        <v/>
      </c>
      <c r="AI949" s="57"/>
      <c r="AJ949" s="57" t="str">
        <f t="shared" si="356"/>
        <v/>
      </c>
      <c r="AK949" s="57"/>
      <c r="AL949" s="57" t="str">
        <f t="shared" si="357"/>
        <v/>
      </c>
      <c r="AM949" s="57"/>
      <c r="AN949" s="57" t="str">
        <f t="shared" si="358"/>
        <v/>
      </c>
      <c r="AO949" s="57"/>
      <c r="AP949" s="25"/>
      <c r="AQ949" s="23" t="str">
        <f t="shared" si="359"/>
        <v>Missing input data</v>
      </c>
      <c r="AR949" s="23" t="str">
        <f t="shared" si="360"/>
        <v>Missing input data</v>
      </c>
      <c r="AS949" s="25"/>
      <c r="AT949" s="23" t="str">
        <f t="shared" si="344"/>
        <v>Missing input data</v>
      </c>
      <c r="AU949" s="23" t="str">
        <f t="shared" si="345"/>
        <v>Missing input data</v>
      </c>
      <c r="AV949" s="25"/>
    </row>
    <row r="950" spans="1:48">
      <c r="A950" s="56"/>
      <c r="B950" s="67" t="str">
        <f t="shared" si="346"/>
        <v/>
      </c>
      <c r="C950" s="57"/>
      <c r="D950" s="67" t="str">
        <f t="shared" si="347"/>
        <v/>
      </c>
      <c r="E950" s="54"/>
      <c r="F950" s="51" t="str">
        <f t="shared" si="348"/>
        <v/>
      </c>
      <c r="G950" s="54"/>
      <c r="H950" s="67" t="str">
        <f t="shared" si="349"/>
        <v/>
      </c>
      <c r="I950" s="54" t="str">
        <f>IF(G950="","",VLOOKUP(G950,'LEVEL-SYSTEM'!$A$2:$B$849,2,))</f>
        <v/>
      </c>
      <c r="J950" s="67" t="str">
        <f t="shared" si="350"/>
        <v/>
      </c>
      <c r="K950" s="54"/>
      <c r="L950" s="55" t="str">
        <f t="shared" si="341"/>
        <v/>
      </c>
      <c r="M950" s="67" t="str">
        <f>IF(K950="","",VLOOKUP(K950,DISCIPLINE!$A$2:$C$845,2,))</f>
        <v/>
      </c>
      <c r="N950" s="55" t="str">
        <f t="shared" si="342"/>
        <v/>
      </c>
      <c r="O950" s="67" t="str">
        <f>IF(M950="","",VLOOKUP(M950,DISCIPLINE!$A$2:$C$845,2,))</f>
        <v/>
      </c>
      <c r="P950" s="67" t="str">
        <f t="shared" si="351"/>
        <v/>
      </c>
      <c r="Q950" s="57"/>
      <c r="R950" s="67" t="str">
        <f t="shared" si="343"/>
        <v/>
      </c>
      <c r="S950" s="79" t="str">
        <f>IF(Q950="","",VLOOKUP(Q950,'[1]ACTIVITY &amp; DISCIPLINE CODE'!$F$3:$I$1862,2,))</f>
        <v/>
      </c>
      <c r="T950" s="67" t="str">
        <f t="shared" si="361"/>
        <v/>
      </c>
      <c r="U950" s="67" t="str">
        <f>IF(Q950="","",VLOOKUP(Q950,'[1]ACTIVITY &amp; DISCIPLINE CODE'!$F$3:$I$1862,3,))</f>
        <v/>
      </c>
      <c r="V950" s="67" t="str">
        <f t="shared" si="352"/>
        <v/>
      </c>
      <c r="W950" s="67" t="str">
        <f>IF(Q950="","",VLOOKUP(Q950,'[2]ACTIVITY &amp; DISCIPLINE CODE'!$F$3:$I$1850,4,))</f>
        <v/>
      </c>
      <c r="X950" s="57" t="str">
        <f t="shared" si="353"/>
        <v/>
      </c>
      <c r="Y950" s="34"/>
      <c r="Z950" s="67" t="str">
        <f t="shared" si="362"/>
        <v/>
      </c>
      <c r="AA950" s="67" t="str">
        <f>IF(Y950="","",VLOOKUP(Y950,'DOCUMENT TYPE'!$A$7:$C$837,2,))</f>
        <v/>
      </c>
      <c r="AB950" s="67" t="str">
        <f t="shared" si="363"/>
        <v/>
      </c>
      <c r="AC950" s="67" t="str">
        <f>IF(Y950="","",VLOOKUP(Y950,'DOCUMENT TYPE'!$A$7:$C$837,3,))</f>
        <v/>
      </c>
      <c r="AD950" s="67" t="str">
        <f t="shared" si="354"/>
        <v/>
      </c>
      <c r="AE950" s="54"/>
      <c r="AF950" s="55" t="str">
        <f t="shared" si="364"/>
        <v/>
      </c>
      <c r="AG950" s="67" t="str">
        <f>IF(AE950="","",VLOOKUP(AE950,DISCIPLINE!$A$2:$C$845,2,))</f>
        <v/>
      </c>
      <c r="AH950" s="57" t="str">
        <f t="shared" si="355"/>
        <v/>
      </c>
      <c r="AI950" s="57"/>
      <c r="AJ950" s="57" t="str">
        <f t="shared" si="356"/>
        <v/>
      </c>
      <c r="AK950" s="57"/>
      <c r="AL950" s="57" t="str">
        <f t="shared" si="357"/>
        <v/>
      </c>
      <c r="AM950" s="57"/>
      <c r="AN950" s="57" t="str">
        <f t="shared" si="358"/>
        <v/>
      </c>
      <c r="AO950" s="57"/>
      <c r="AP950" s="25"/>
      <c r="AQ950" s="23" t="str">
        <f t="shared" si="359"/>
        <v>Missing input data</v>
      </c>
      <c r="AR950" s="23" t="str">
        <f t="shared" si="360"/>
        <v>Missing input data</v>
      </c>
      <c r="AS950" s="25"/>
      <c r="AT950" s="23" t="str">
        <f t="shared" si="344"/>
        <v>Missing input data</v>
      </c>
      <c r="AU950" s="23" t="str">
        <f t="shared" si="345"/>
        <v>Missing input data</v>
      </c>
      <c r="AV950" s="25"/>
    </row>
    <row r="951" spans="1:48">
      <c r="A951" s="56"/>
      <c r="B951" s="67" t="str">
        <f t="shared" si="346"/>
        <v/>
      </c>
      <c r="C951" s="57"/>
      <c r="D951" s="67" t="str">
        <f t="shared" si="347"/>
        <v/>
      </c>
      <c r="E951" s="54"/>
      <c r="F951" s="51" t="str">
        <f t="shared" si="348"/>
        <v/>
      </c>
      <c r="G951" s="54"/>
      <c r="H951" s="67" t="str">
        <f t="shared" si="349"/>
        <v/>
      </c>
      <c r="I951" s="54" t="str">
        <f>IF(G951="","",VLOOKUP(G951,'LEVEL-SYSTEM'!$A$2:$B$849,2,))</f>
        <v/>
      </c>
      <c r="J951" s="67" t="str">
        <f t="shared" si="350"/>
        <v/>
      </c>
      <c r="K951" s="54"/>
      <c r="L951" s="55" t="str">
        <f t="shared" si="341"/>
        <v/>
      </c>
      <c r="M951" s="67" t="str">
        <f>IF(K951="","",VLOOKUP(K951,DISCIPLINE!$A$2:$C$845,2,))</f>
        <v/>
      </c>
      <c r="N951" s="55" t="str">
        <f t="shared" si="342"/>
        <v/>
      </c>
      <c r="O951" s="67" t="str">
        <f>IF(M951="","",VLOOKUP(M951,DISCIPLINE!$A$2:$C$845,2,))</f>
        <v/>
      </c>
      <c r="P951" s="67" t="str">
        <f t="shared" si="351"/>
        <v/>
      </c>
      <c r="Q951" s="57"/>
      <c r="R951" s="67" t="str">
        <f t="shared" si="343"/>
        <v/>
      </c>
      <c r="S951" s="79" t="str">
        <f>IF(Q951="","",VLOOKUP(Q951,'[1]ACTIVITY &amp; DISCIPLINE CODE'!$F$3:$I$1862,2,))</f>
        <v/>
      </c>
      <c r="T951" s="67" t="str">
        <f t="shared" si="361"/>
        <v/>
      </c>
      <c r="U951" s="67" t="str">
        <f>IF(Q951="","",VLOOKUP(Q951,'[1]ACTIVITY &amp; DISCIPLINE CODE'!$F$3:$I$1862,3,))</f>
        <v/>
      </c>
      <c r="V951" s="67" t="str">
        <f t="shared" si="352"/>
        <v/>
      </c>
      <c r="W951" s="67" t="str">
        <f>IF(Q951="","",VLOOKUP(Q951,'[2]ACTIVITY &amp; DISCIPLINE CODE'!$F$3:$I$1850,4,))</f>
        <v/>
      </c>
      <c r="X951" s="57" t="str">
        <f t="shared" si="353"/>
        <v/>
      </c>
      <c r="Y951" s="34"/>
      <c r="Z951" s="67" t="str">
        <f t="shared" si="362"/>
        <v/>
      </c>
      <c r="AA951" s="67" t="str">
        <f>IF(Y951="","",VLOOKUP(Y951,'DOCUMENT TYPE'!$A$7:$C$837,2,))</f>
        <v/>
      </c>
      <c r="AB951" s="67" t="str">
        <f t="shared" si="363"/>
        <v/>
      </c>
      <c r="AC951" s="67" t="str">
        <f>IF(Y951="","",VLOOKUP(Y951,'DOCUMENT TYPE'!$A$7:$C$837,3,))</f>
        <v/>
      </c>
      <c r="AD951" s="67" t="str">
        <f t="shared" si="354"/>
        <v/>
      </c>
      <c r="AE951" s="54"/>
      <c r="AF951" s="55" t="str">
        <f t="shared" si="364"/>
        <v/>
      </c>
      <c r="AG951" s="67" t="str">
        <f>IF(AE951="","",VLOOKUP(AE951,DISCIPLINE!$A$2:$C$845,2,))</f>
        <v/>
      </c>
      <c r="AH951" s="57" t="str">
        <f t="shared" si="355"/>
        <v/>
      </c>
      <c r="AI951" s="57"/>
      <c r="AJ951" s="57" t="str">
        <f t="shared" si="356"/>
        <v/>
      </c>
      <c r="AK951" s="57"/>
      <c r="AL951" s="57" t="str">
        <f t="shared" si="357"/>
        <v/>
      </c>
      <c r="AM951" s="57"/>
      <c r="AN951" s="57" t="str">
        <f t="shared" si="358"/>
        <v/>
      </c>
      <c r="AO951" s="57"/>
      <c r="AP951" s="25"/>
      <c r="AQ951" s="23" t="str">
        <f t="shared" si="359"/>
        <v>Missing input data</v>
      </c>
      <c r="AR951" s="23" t="str">
        <f t="shared" si="360"/>
        <v>Missing input data</v>
      </c>
      <c r="AS951" s="25"/>
      <c r="AT951" s="23" t="str">
        <f t="shared" si="344"/>
        <v>Missing input data</v>
      </c>
      <c r="AU951" s="23" t="str">
        <f t="shared" si="345"/>
        <v>Missing input data</v>
      </c>
      <c r="AV951" s="25"/>
    </row>
    <row r="952" spans="1:48">
      <c r="A952" s="56"/>
      <c r="B952" s="67" t="str">
        <f t="shared" si="346"/>
        <v/>
      </c>
      <c r="C952" s="57"/>
      <c r="D952" s="67" t="str">
        <f t="shared" si="347"/>
        <v/>
      </c>
      <c r="E952" s="54"/>
      <c r="F952" s="51" t="str">
        <f t="shared" si="348"/>
        <v/>
      </c>
      <c r="G952" s="54"/>
      <c r="H952" s="67" t="str">
        <f t="shared" si="349"/>
        <v/>
      </c>
      <c r="I952" s="54" t="str">
        <f>IF(G952="","",VLOOKUP(G952,'LEVEL-SYSTEM'!$A$2:$B$849,2,))</f>
        <v/>
      </c>
      <c r="J952" s="67" t="str">
        <f t="shared" si="350"/>
        <v/>
      </c>
      <c r="K952" s="54"/>
      <c r="L952" s="55" t="str">
        <f t="shared" si="341"/>
        <v/>
      </c>
      <c r="M952" s="67" t="str">
        <f>IF(K952="","",VLOOKUP(K952,DISCIPLINE!$A$2:$C$845,2,))</f>
        <v/>
      </c>
      <c r="N952" s="55" t="str">
        <f t="shared" si="342"/>
        <v/>
      </c>
      <c r="O952" s="67" t="str">
        <f>IF(M952="","",VLOOKUP(M952,DISCIPLINE!$A$2:$C$845,2,))</f>
        <v/>
      </c>
      <c r="P952" s="67" t="str">
        <f t="shared" si="351"/>
        <v/>
      </c>
      <c r="Q952" s="57"/>
      <c r="R952" s="67" t="str">
        <f t="shared" si="343"/>
        <v/>
      </c>
      <c r="S952" s="79" t="str">
        <f>IF(Q952="","",VLOOKUP(Q952,'[1]ACTIVITY &amp; DISCIPLINE CODE'!$F$3:$I$1862,2,))</f>
        <v/>
      </c>
      <c r="T952" s="67" t="str">
        <f t="shared" si="361"/>
        <v/>
      </c>
      <c r="U952" s="67" t="str">
        <f>IF(Q952="","",VLOOKUP(Q952,'[1]ACTIVITY &amp; DISCIPLINE CODE'!$F$3:$I$1862,3,))</f>
        <v/>
      </c>
      <c r="V952" s="67" t="str">
        <f t="shared" si="352"/>
        <v/>
      </c>
      <c r="W952" s="67" t="str">
        <f>IF(Q952="","",VLOOKUP(Q952,'[2]ACTIVITY &amp; DISCIPLINE CODE'!$F$3:$I$1850,4,))</f>
        <v/>
      </c>
      <c r="X952" s="57" t="str">
        <f t="shared" si="353"/>
        <v/>
      </c>
      <c r="Y952" s="34"/>
      <c r="Z952" s="67" t="str">
        <f t="shared" si="362"/>
        <v/>
      </c>
      <c r="AA952" s="67" t="str">
        <f>IF(Y952="","",VLOOKUP(Y952,'DOCUMENT TYPE'!$A$7:$C$837,2,))</f>
        <v/>
      </c>
      <c r="AB952" s="67" t="str">
        <f t="shared" si="363"/>
        <v/>
      </c>
      <c r="AC952" s="67" t="str">
        <f>IF(Y952="","",VLOOKUP(Y952,'DOCUMENT TYPE'!$A$7:$C$837,3,))</f>
        <v/>
      </c>
      <c r="AD952" s="67" t="str">
        <f t="shared" si="354"/>
        <v/>
      </c>
      <c r="AE952" s="54"/>
      <c r="AF952" s="55" t="str">
        <f t="shared" si="364"/>
        <v/>
      </c>
      <c r="AG952" s="67" t="str">
        <f>IF(AE952="","",VLOOKUP(AE952,DISCIPLINE!$A$2:$C$845,2,))</f>
        <v/>
      </c>
      <c r="AH952" s="57" t="str">
        <f t="shared" si="355"/>
        <v/>
      </c>
      <c r="AI952" s="57"/>
      <c r="AJ952" s="57" t="str">
        <f t="shared" si="356"/>
        <v/>
      </c>
      <c r="AK952" s="57"/>
      <c r="AL952" s="57" t="str">
        <f t="shared" si="357"/>
        <v/>
      </c>
      <c r="AM952" s="57"/>
      <c r="AN952" s="57" t="str">
        <f t="shared" si="358"/>
        <v/>
      </c>
      <c r="AO952" s="57"/>
      <c r="AP952" s="25"/>
      <c r="AQ952" s="23" t="str">
        <f t="shared" si="359"/>
        <v>Missing input data</v>
      </c>
      <c r="AR952" s="23" t="str">
        <f t="shared" si="360"/>
        <v>Missing input data</v>
      </c>
      <c r="AS952" s="25"/>
      <c r="AT952" s="23" t="str">
        <f t="shared" si="344"/>
        <v>Missing input data</v>
      </c>
      <c r="AU952" s="23" t="str">
        <f t="shared" si="345"/>
        <v>Missing input data</v>
      </c>
      <c r="AV952" s="25"/>
    </row>
    <row r="953" spans="1:48">
      <c r="A953" s="56"/>
      <c r="B953" s="67" t="str">
        <f t="shared" si="346"/>
        <v/>
      </c>
      <c r="C953" s="57"/>
      <c r="D953" s="67" t="str">
        <f t="shared" si="347"/>
        <v/>
      </c>
      <c r="E953" s="54"/>
      <c r="F953" s="51" t="str">
        <f t="shared" si="348"/>
        <v/>
      </c>
      <c r="G953" s="54"/>
      <c r="H953" s="67" t="str">
        <f t="shared" si="349"/>
        <v/>
      </c>
      <c r="I953" s="54" t="str">
        <f>IF(G953="","",VLOOKUP(G953,'LEVEL-SYSTEM'!$A$2:$B$849,2,))</f>
        <v/>
      </c>
      <c r="J953" s="67" t="str">
        <f t="shared" si="350"/>
        <v/>
      </c>
      <c r="K953" s="54"/>
      <c r="L953" s="55" t="str">
        <f t="shared" si="341"/>
        <v/>
      </c>
      <c r="M953" s="67" t="str">
        <f>IF(K953="","",VLOOKUP(K953,DISCIPLINE!$A$2:$C$845,2,))</f>
        <v/>
      </c>
      <c r="N953" s="55" t="str">
        <f t="shared" si="342"/>
        <v/>
      </c>
      <c r="O953" s="67" t="str">
        <f>IF(M953="","",VLOOKUP(M953,DISCIPLINE!$A$2:$C$845,2,))</f>
        <v/>
      </c>
      <c r="P953" s="67" t="str">
        <f t="shared" si="351"/>
        <v/>
      </c>
      <c r="Q953" s="57"/>
      <c r="R953" s="67" t="str">
        <f t="shared" si="343"/>
        <v/>
      </c>
      <c r="S953" s="79" t="str">
        <f>IF(Q953="","",VLOOKUP(Q953,'[1]ACTIVITY &amp; DISCIPLINE CODE'!$F$3:$I$1862,2,))</f>
        <v/>
      </c>
      <c r="T953" s="67" t="str">
        <f t="shared" si="361"/>
        <v/>
      </c>
      <c r="U953" s="67" t="str">
        <f>IF(Q953="","",VLOOKUP(Q953,'[1]ACTIVITY &amp; DISCIPLINE CODE'!$F$3:$I$1862,3,))</f>
        <v/>
      </c>
      <c r="V953" s="67" t="str">
        <f t="shared" si="352"/>
        <v/>
      </c>
      <c r="W953" s="67" t="str">
        <f>IF(Q953="","",VLOOKUP(Q953,'[2]ACTIVITY &amp; DISCIPLINE CODE'!$F$3:$I$1850,4,))</f>
        <v/>
      </c>
      <c r="X953" s="57" t="str">
        <f t="shared" si="353"/>
        <v/>
      </c>
      <c r="Y953" s="34"/>
      <c r="Z953" s="67" t="str">
        <f t="shared" si="362"/>
        <v/>
      </c>
      <c r="AA953" s="67" t="str">
        <f>IF(Y953="","",VLOOKUP(Y953,'DOCUMENT TYPE'!$A$7:$C$837,2,))</f>
        <v/>
      </c>
      <c r="AB953" s="67" t="str">
        <f t="shared" si="363"/>
        <v/>
      </c>
      <c r="AC953" s="67" t="str">
        <f>IF(Y953="","",VLOOKUP(Y953,'DOCUMENT TYPE'!$A$7:$C$837,3,))</f>
        <v/>
      </c>
      <c r="AD953" s="67" t="str">
        <f t="shared" si="354"/>
        <v/>
      </c>
      <c r="AE953" s="54"/>
      <c r="AF953" s="55" t="str">
        <f t="shared" si="364"/>
        <v/>
      </c>
      <c r="AG953" s="67" t="str">
        <f>IF(AE953="","",VLOOKUP(AE953,DISCIPLINE!$A$2:$C$845,2,))</f>
        <v/>
      </c>
      <c r="AH953" s="57" t="str">
        <f t="shared" si="355"/>
        <v/>
      </c>
      <c r="AI953" s="57"/>
      <c r="AJ953" s="57" t="str">
        <f t="shared" si="356"/>
        <v/>
      </c>
      <c r="AK953" s="57"/>
      <c r="AL953" s="57" t="str">
        <f t="shared" si="357"/>
        <v/>
      </c>
      <c r="AM953" s="57"/>
      <c r="AN953" s="57" t="str">
        <f t="shared" si="358"/>
        <v/>
      </c>
      <c r="AO953" s="57"/>
      <c r="AP953" s="25"/>
      <c r="AQ953" s="23" t="str">
        <f t="shared" si="359"/>
        <v>Missing input data</v>
      </c>
      <c r="AR953" s="23" t="str">
        <f t="shared" si="360"/>
        <v>Missing input data</v>
      </c>
      <c r="AS953" s="25"/>
      <c r="AT953" s="23" t="str">
        <f t="shared" si="344"/>
        <v>Missing input data</v>
      </c>
      <c r="AU953" s="23" t="str">
        <f t="shared" si="345"/>
        <v>Missing input data</v>
      </c>
      <c r="AV953" s="25"/>
    </row>
    <row r="954" spans="1:48">
      <c r="A954" s="56"/>
      <c r="B954" s="67" t="str">
        <f t="shared" si="346"/>
        <v/>
      </c>
      <c r="C954" s="57"/>
      <c r="D954" s="67" t="str">
        <f t="shared" si="347"/>
        <v/>
      </c>
      <c r="E954" s="54"/>
      <c r="F954" s="51" t="str">
        <f t="shared" si="348"/>
        <v/>
      </c>
      <c r="G954" s="54"/>
      <c r="H954" s="67" t="str">
        <f t="shared" si="349"/>
        <v/>
      </c>
      <c r="I954" s="54" t="str">
        <f>IF(G954="","",VLOOKUP(G954,'LEVEL-SYSTEM'!$A$2:$B$849,2,))</f>
        <v/>
      </c>
      <c r="J954" s="67" t="str">
        <f t="shared" si="350"/>
        <v/>
      </c>
      <c r="K954" s="54"/>
      <c r="L954" s="55" t="str">
        <f t="shared" si="341"/>
        <v/>
      </c>
      <c r="M954" s="67" t="str">
        <f>IF(K954="","",VLOOKUP(K954,DISCIPLINE!$A$2:$C$845,2,))</f>
        <v/>
      </c>
      <c r="N954" s="55" t="str">
        <f t="shared" si="342"/>
        <v/>
      </c>
      <c r="O954" s="67" t="str">
        <f>IF(M954="","",VLOOKUP(M954,DISCIPLINE!$A$2:$C$845,2,))</f>
        <v/>
      </c>
      <c r="P954" s="67" t="str">
        <f t="shared" si="351"/>
        <v/>
      </c>
      <c r="Q954" s="57"/>
      <c r="R954" s="67" t="str">
        <f t="shared" si="343"/>
        <v/>
      </c>
      <c r="S954" s="79" t="str">
        <f>IF(Q954="","",VLOOKUP(Q954,'[1]ACTIVITY &amp; DISCIPLINE CODE'!$F$3:$I$1862,2,))</f>
        <v/>
      </c>
      <c r="T954" s="67" t="str">
        <f t="shared" si="361"/>
        <v/>
      </c>
      <c r="U954" s="67" t="str">
        <f>IF(Q954="","",VLOOKUP(Q954,'[1]ACTIVITY &amp; DISCIPLINE CODE'!$F$3:$I$1862,3,))</f>
        <v/>
      </c>
      <c r="V954" s="67" t="str">
        <f t="shared" si="352"/>
        <v/>
      </c>
      <c r="W954" s="67" t="str">
        <f>IF(Q954="","",VLOOKUP(Q954,'[2]ACTIVITY &amp; DISCIPLINE CODE'!$F$3:$I$1850,4,))</f>
        <v/>
      </c>
      <c r="X954" s="57" t="str">
        <f t="shared" si="353"/>
        <v/>
      </c>
      <c r="Y954" s="34"/>
      <c r="Z954" s="67" t="str">
        <f t="shared" si="362"/>
        <v/>
      </c>
      <c r="AA954" s="67" t="str">
        <f>IF(Y954="","",VLOOKUP(Y954,'DOCUMENT TYPE'!$A$7:$C$837,2,))</f>
        <v/>
      </c>
      <c r="AB954" s="67" t="str">
        <f t="shared" si="363"/>
        <v/>
      </c>
      <c r="AC954" s="67" t="str">
        <f>IF(Y954="","",VLOOKUP(Y954,'DOCUMENT TYPE'!$A$7:$C$837,3,))</f>
        <v/>
      </c>
      <c r="AD954" s="67" t="str">
        <f t="shared" si="354"/>
        <v/>
      </c>
      <c r="AE954" s="54"/>
      <c r="AF954" s="55" t="str">
        <f t="shared" si="364"/>
        <v/>
      </c>
      <c r="AG954" s="67" t="str">
        <f>IF(AE954="","",VLOOKUP(AE954,DISCIPLINE!$A$2:$C$845,2,))</f>
        <v/>
      </c>
      <c r="AH954" s="57" t="str">
        <f t="shared" si="355"/>
        <v/>
      </c>
      <c r="AI954" s="57"/>
      <c r="AJ954" s="57" t="str">
        <f t="shared" si="356"/>
        <v/>
      </c>
      <c r="AK954" s="57"/>
      <c r="AL954" s="57" t="str">
        <f t="shared" si="357"/>
        <v/>
      </c>
      <c r="AM954" s="57"/>
      <c r="AN954" s="57" t="str">
        <f t="shared" si="358"/>
        <v/>
      </c>
      <c r="AO954" s="57"/>
      <c r="AP954" s="25"/>
      <c r="AQ954" s="23" t="str">
        <f t="shared" si="359"/>
        <v>Missing input data</v>
      </c>
      <c r="AR954" s="23" t="str">
        <f t="shared" si="360"/>
        <v>Missing input data</v>
      </c>
      <c r="AS954" s="25"/>
      <c r="AT954" s="23" t="str">
        <f t="shared" si="344"/>
        <v>Missing input data</v>
      </c>
      <c r="AU954" s="23" t="str">
        <f t="shared" si="345"/>
        <v>Missing input data</v>
      </c>
      <c r="AV954" s="25"/>
    </row>
    <row r="955" spans="1:48">
      <c r="A955" s="56"/>
      <c r="B955" s="67" t="str">
        <f t="shared" si="346"/>
        <v/>
      </c>
      <c r="C955" s="57"/>
      <c r="D955" s="67" t="str">
        <f t="shared" si="347"/>
        <v/>
      </c>
      <c r="E955" s="54"/>
      <c r="F955" s="51" t="str">
        <f t="shared" si="348"/>
        <v/>
      </c>
      <c r="G955" s="54"/>
      <c r="H955" s="67" t="str">
        <f t="shared" si="349"/>
        <v/>
      </c>
      <c r="I955" s="54" t="str">
        <f>IF(G955="","",VLOOKUP(G955,'LEVEL-SYSTEM'!$A$2:$B$849,2,))</f>
        <v/>
      </c>
      <c r="J955" s="67" t="str">
        <f t="shared" si="350"/>
        <v/>
      </c>
      <c r="K955" s="54"/>
      <c r="L955" s="55" t="str">
        <f t="shared" si="341"/>
        <v/>
      </c>
      <c r="M955" s="67" t="str">
        <f>IF(K955="","",VLOOKUP(K955,DISCIPLINE!$A$2:$C$845,2,))</f>
        <v/>
      </c>
      <c r="N955" s="55" t="str">
        <f t="shared" si="342"/>
        <v/>
      </c>
      <c r="O955" s="67" t="str">
        <f>IF(M955="","",VLOOKUP(M955,DISCIPLINE!$A$2:$C$845,2,))</f>
        <v/>
      </c>
      <c r="P955" s="67" t="str">
        <f t="shared" si="351"/>
        <v/>
      </c>
      <c r="Q955" s="57"/>
      <c r="R955" s="67" t="str">
        <f t="shared" si="343"/>
        <v/>
      </c>
      <c r="S955" s="79" t="str">
        <f>IF(Q955="","",VLOOKUP(Q955,'[1]ACTIVITY &amp; DISCIPLINE CODE'!$F$3:$I$1862,2,))</f>
        <v/>
      </c>
      <c r="T955" s="67" t="str">
        <f t="shared" si="361"/>
        <v/>
      </c>
      <c r="U955" s="67" t="str">
        <f>IF(Q955="","",VLOOKUP(Q955,'[1]ACTIVITY &amp; DISCIPLINE CODE'!$F$3:$I$1862,3,))</f>
        <v/>
      </c>
      <c r="V955" s="67" t="str">
        <f t="shared" si="352"/>
        <v/>
      </c>
      <c r="W955" s="67" t="str">
        <f>IF(Q955="","",VLOOKUP(Q955,'[2]ACTIVITY &amp; DISCIPLINE CODE'!$F$3:$I$1850,4,))</f>
        <v/>
      </c>
      <c r="X955" s="57" t="str">
        <f t="shared" si="353"/>
        <v/>
      </c>
      <c r="Y955" s="34"/>
      <c r="Z955" s="67" t="str">
        <f t="shared" si="362"/>
        <v/>
      </c>
      <c r="AA955" s="67" t="str">
        <f>IF(Y955="","",VLOOKUP(Y955,'DOCUMENT TYPE'!$A$7:$C$837,2,))</f>
        <v/>
      </c>
      <c r="AB955" s="67" t="str">
        <f t="shared" si="363"/>
        <v/>
      </c>
      <c r="AC955" s="67" t="str">
        <f>IF(Y955="","",VLOOKUP(Y955,'DOCUMENT TYPE'!$A$7:$C$837,3,))</f>
        <v/>
      </c>
      <c r="AD955" s="67" t="str">
        <f t="shared" si="354"/>
        <v/>
      </c>
      <c r="AE955" s="54"/>
      <c r="AF955" s="55" t="str">
        <f t="shared" si="364"/>
        <v/>
      </c>
      <c r="AG955" s="67" t="str">
        <f>IF(AE955="","",VLOOKUP(AE955,DISCIPLINE!$A$2:$C$845,2,))</f>
        <v/>
      </c>
      <c r="AH955" s="57" t="str">
        <f t="shared" si="355"/>
        <v/>
      </c>
      <c r="AI955" s="57"/>
      <c r="AJ955" s="57" t="str">
        <f t="shared" si="356"/>
        <v/>
      </c>
      <c r="AK955" s="57"/>
      <c r="AL955" s="57" t="str">
        <f t="shared" si="357"/>
        <v/>
      </c>
      <c r="AM955" s="57"/>
      <c r="AN955" s="57" t="str">
        <f t="shared" si="358"/>
        <v/>
      </c>
      <c r="AO955" s="57"/>
      <c r="AP955" s="25"/>
      <c r="AQ955" s="23" t="str">
        <f t="shared" si="359"/>
        <v>Missing input data</v>
      </c>
      <c r="AR955" s="23" t="str">
        <f t="shared" si="360"/>
        <v>Missing input data</v>
      </c>
      <c r="AS955" s="25"/>
      <c r="AT955" s="23" t="str">
        <f t="shared" si="344"/>
        <v>Missing input data</v>
      </c>
      <c r="AU955" s="23" t="str">
        <f t="shared" si="345"/>
        <v>Missing input data</v>
      </c>
      <c r="AV955" s="25"/>
    </row>
    <row r="956" spans="1:48">
      <c r="A956" s="56"/>
      <c r="B956" s="67" t="str">
        <f t="shared" si="346"/>
        <v/>
      </c>
      <c r="C956" s="57"/>
      <c r="D956" s="67" t="str">
        <f t="shared" si="347"/>
        <v/>
      </c>
      <c r="E956" s="54"/>
      <c r="F956" s="51" t="str">
        <f t="shared" si="348"/>
        <v/>
      </c>
      <c r="G956" s="54"/>
      <c r="H956" s="67" t="str">
        <f t="shared" si="349"/>
        <v/>
      </c>
      <c r="I956" s="54" t="str">
        <f>IF(G956="","",VLOOKUP(G956,'LEVEL-SYSTEM'!$A$2:$B$849,2,))</f>
        <v/>
      </c>
      <c r="J956" s="67" t="str">
        <f t="shared" si="350"/>
        <v/>
      </c>
      <c r="K956" s="54"/>
      <c r="L956" s="55" t="str">
        <f t="shared" si="341"/>
        <v/>
      </c>
      <c r="M956" s="67" t="str">
        <f>IF(K956="","",VLOOKUP(K956,DISCIPLINE!$A$2:$C$845,2,))</f>
        <v/>
      </c>
      <c r="N956" s="55" t="str">
        <f t="shared" si="342"/>
        <v/>
      </c>
      <c r="O956" s="67" t="str">
        <f>IF(M956="","",VLOOKUP(M956,DISCIPLINE!$A$2:$C$845,2,))</f>
        <v/>
      </c>
      <c r="P956" s="67" t="str">
        <f t="shared" si="351"/>
        <v/>
      </c>
      <c r="Q956" s="57"/>
      <c r="R956" s="67" t="str">
        <f t="shared" si="343"/>
        <v/>
      </c>
      <c r="S956" s="79" t="str">
        <f>IF(Q956="","",VLOOKUP(Q956,'[1]ACTIVITY &amp; DISCIPLINE CODE'!$F$3:$I$1862,2,))</f>
        <v/>
      </c>
      <c r="T956" s="67" t="str">
        <f t="shared" si="361"/>
        <v/>
      </c>
      <c r="U956" s="67" t="str">
        <f>IF(Q956="","",VLOOKUP(Q956,'[1]ACTIVITY &amp; DISCIPLINE CODE'!$F$3:$I$1862,3,))</f>
        <v/>
      </c>
      <c r="V956" s="67" t="str">
        <f t="shared" si="352"/>
        <v/>
      </c>
      <c r="W956" s="67" t="str">
        <f>IF(Q956="","",VLOOKUP(Q956,'[2]ACTIVITY &amp; DISCIPLINE CODE'!$F$3:$I$1850,4,))</f>
        <v/>
      </c>
      <c r="X956" s="57" t="str">
        <f t="shared" si="353"/>
        <v/>
      </c>
      <c r="Y956" s="34"/>
      <c r="Z956" s="67" t="str">
        <f t="shared" si="362"/>
        <v/>
      </c>
      <c r="AA956" s="67" t="str">
        <f>IF(Y956="","",VLOOKUP(Y956,'DOCUMENT TYPE'!$A$7:$C$837,2,))</f>
        <v/>
      </c>
      <c r="AB956" s="67" t="str">
        <f t="shared" si="363"/>
        <v/>
      </c>
      <c r="AC956" s="67" t="str">
        <f>IF(Y956="","",VLOOKUP(Y956,'DOCUMENT TYPE'!$A$7:$C$837,3,))</f>
        <v/>
      </c>
      <c r="AD956" s="67" t="str">
        <f t="shared" si="354"/>
        <v/>
      </c>
      <c r="AE956" s="54"/>
      <c r="AF956" s="55" t="str">
        <f t="shared" si="364"/>
        <v/>
      </c>
      <c r="AG956" s="67" t="str">
        <f>IF(AE956="","",VLOOKUP(AE956,DISCIPLINE!$A$2:$C$845,2,))</f>
        <v/>
      </c>
      <c r="AH956" s="57" t="str">
        <f t="shared" si="355"/>
        <v/>
      </c>
      <c r="AI956" s="57"/>
      <c r="AJ956" s="57" t="str">
        <f t="shared" si="356"/>
        <v/>
      </c>
      <c r="AK956" s="57"/>
      <c r="AL956" s="57" t="str">
        <f t="shared" si="357"/>
        <v/>
      </c>
      <c r="AM956" s="57"/>
      <c r="AN956" s="57" t="str">
        <f t="shared" si="358"/>
        <v/>
      </c>
      <c r="AO956" s="57"/>
      <c r="AP956" s="25"/>
      <c r="AQ956" s="23" t="str">
        <f t="shared" si="359"/>
        <v>Missing input data</v>
      </c>
      <c r="AR956" s="23" t="str">
        <f t="shared" si="360"/>
        <v>Missing input data</v>
      </c>
      <c r="AS956" s="25"/>
      <c r="AT956" s="23" t="str">
        <f t="shared" si="344"/>
        <v>Missing input data</v>
      </c>
      <c r="AU956" s="23" t="str">
        <f t="shared" si="345"/>
        <v>Missing input data</v>
      </c>
      <c r="AV956" s="25"/>
    </row>
    <row r="957" spans="1:48">
      <c r="A957" s="56"/>
      <c r="B957" s="67" t="str">
        <f t="shared" si="346"/>
        <v/>
      </c>
      <c r="C957" s="57"/>
      <c r="D957" s="67" t="str">
        <f t="shared" si="347"/>
        <v/>
      </c>
      <c r="E957" s="54"/>
      <c r="F957" s="51" t="str">
        <f t="shared" si="348"/>
        <v/>
      </c>
      <c r="G957" s="54"/>
      <c r="H957" s="67" t="str">
        <f t="shared" si="349"/>
        <v/>
      </c>
      <c r="I957" s="54" t="str">
        <f>IF(G957="","",VLOOKUP(G957,'LEVEL-SYSTEM'!$A$2:$B$849,2,))</f>
        <v/>
      </c>
      <c r="J957" s="67" t="str">
        <f t="shared" si="350"/>
        <v/>
      </c>
      <c r="K957" s="54"/>
      <c r="L957" s="55" t="str">
        <f t="shared" si="341"/>
        <v/>
      </c>
      <c r="M957" s="67" t="str">
        <f>IF(K957="","",VLOOKUP(K957,DISCIPLINE!$A$2:$C$845,2,))</f>
        <v/>
      </c>
      <c r="N957" s="55" t="str">
        <f t="shared" si="342"/>
        <v/>
      </c>
      <c r="O957" s="67" t="str">
        <f>IF(M957="","",VLOOKUP(M957,DISCIPLINE!$A$2:$C$845,2,))</f>
        <v/>
      </c>
      <c r="P957" s="67" t="str">
        <f t="shared" si="351"/>
        <v/>
      </c>
      <c r="Q957" s="57"/>
      <c r="R957" s="67" t="str">
        <f t="shared" si="343"/>
        <v/>
      </c>
      <c r="S957" s="79" t="str">
        <f>IF(Q957="","",VLOOKUP(Q957,'[1]ACTIVITY &amp; DISCIPLINE CODE'!$F$3:$I$1862,2,))</f>
        <v/>
      </c>
      <c r="T957" s="67" t="str">
        <f t="shared" si="361"/>
        <v/>
      </c>
      <c r="U957" s="67" t="str">
        <f>IF(Q957="","",VLOOKUP(Q957,'[1]ACTIVITY &amp; DISCIPLINE CODE'!$F$3:$I$1862,3,))</f>
        <v/>
      </c>
      <c r="V957" s="67" t="str">
        <f t="shared" si="352"/>
        <v/>
      </c>
      <c r="W957" s="67" t="str">
        <f>IF(Q957="","",VLOOKUP(Q957,'[2]ACTIVITY &amp; DISCIPLINE CODE'!$F$3:$I$1850,4,))</f>
        <v/>
      </c>
      <c r="X957" s="57" t="str">
        <f t="shared" si="353"/>
        <v/>
      </c>
      <c r="Y957" s="34"/>
      <c r="Z957" s="67" t="str">
        <f t="shared" si="362"/>
        <v/>
      </c>
      <c r="AA957" s="67" t="str">
        <f>IF(Y957="","",VLOOKUP(Y957,'DOCUMENT TYPE'!$A$7:$C$837,2,))</f>
        <v/>
      </c>
      <c r="AB957" s="67" t="str">
        <f t="shared" si="363"/>
        <v/>
      </c>
      <c r="AC957" s="67" t="str">
        <f>IF(Y957="","",VLOOKUP(Y957,'DOCUMENT TYPE'!$A$7:$C$837,3,))</f>
        <v/>
      </c>
      <c r="AD957" s="67" t="str">
        <f t="shared" si="354"/>
        <v/>
      </c>
      <c r="AE957" s="54"/>
      <c r="AF957" s="55" t="str">
        <f t="shared" si="364"/>
        <v/>
      </c>
      <c r="AG957" s="67" t="str">
        <f>IF(AE957="","",VLOOKUP(AE957,DISCIPLINE!$A$2:$C$845,2,))</f>
        <v/>
      </c>
      <c r="AH957" s="57" t="str">
        <f t="shared" si="355"/>
        <v/>
      </c>
      <c r="AI957" s="57"/>
      <c r="AJ957" s="57" t="str">
        <f t="shared" si="356"/>
        <v/>
      </c>
      <c r="AK957" s="57"/>
      <c r="AL957" s="57" t="str">
        <f t="shared" si="357"/>
        <v/>
      </c>
      <c r="AM957" s="57"/>
      <c r="AN957" s="57" t="str">
        <f t="shared" si="358"/>
        <v/>
      </c>
      <c r="AO957" s="57"/>
      <c r="AP957" s="25"/>
      <c r="AQ957" s="23" t="str">
        <f t="shared" si="359"/>
        <v>Missing input data</v>
      </c>
      <c r="AR957" s="23" t="str">
        <f t="shared" si="360"/>
        <v>Missing input data</v>
      </c>
      <c r="AS957" s="25"/>
      <c r="AT957" s="23" t="str">
        <f t="shared" si="344"/>
        <v>Missing input data</v>
      </c>
      <c r="AU957" s="23" t="str">
        <f t="shared" si="345"/>
        <v>Missing input data</v>
      </c>
      <c r="AV957" s="25"/>
    </row>
    <row r="958" spans="1:48">
      <c r="A958" s="56"/>
      <c r="B958" s="67" t="str">
        <f t="shared" si="346"/>
        <v/>
      </c>
      <c r="C958" s="57"/>
      <c r="D958" s="67" t="str">
        <f t="shared" si="347"/>
        <v/>
      </c>
      <c r="E958" s="54"/>
      <c r="F958" s="51" t="str">
        <f t="shared" si="348"/>
        <v/>
      </c>
      <c r="G958" s="54"/>
      <c r="H958" s="67" t="str">
        <f t="shared" si="349"/>
        <v/>
      </c>
      <c r="I958" s="54" t="str">
        <f>IF(G958="","",VLOOKUP(G958,'LEVEL-SYSTEM'!$A$2:$B$849,2,))</f>
        <v/>
      </c>
      <c r="J958" s="67" t="str">
        <f t="shared" si="350"/>
        <v/>
      </c>
      <c r="K958" s="54"/>
      <c r="L958" s="55" t="str">
        <f t="shared" si="341"/>
        <v/>
      </c>
      <c r="M958" s="67" t="str">
        <f>IF(K958="","",VLOOKUP(K958,DISCIPLINE!$A$2:$C$845,2,))</f>
        <v/>
      </c>
      <c r="N958" s="55" t="str">
        <f t="shared" si="342"/>
        <v/>
      </c>
      <c r="O958" s="67" t="str">
        <f>IF(M958="","",VLOOKUP(M958,DISCIPLINE!$A$2:$C$845,2,))</f>
        <v/>
      </c>
      <c r="P958" s="67" t="str">
        <f t="shared" si="351"/>
        <v/>
      </c>
      <c r="Q958" s="57"/>
      <c r="R958" s="67" t="str">
        <f t="shared" si="343"/>
        <v/>
      </c>
      <c r="S958" s="79" t="str">
        <f>IF(Q958="","",VLOOKUP(Q958,'[1]ACTIVITY &amp; DISCIPLINE CODE'!$F$3:$I$1862,2,))</f>
        <v/>
      </c>
      <c r="T958" s="67" t="str">
        <f t="shared" si="361"/>
        <v/>
      </c>
      <c r="U958" s="67" t="str">
        <f>IF(Q958="","",VLOOKUP(Q958,'[1]ACTIVITY &amp; DISCIPLINE CODE'!$F$3:$I$1862,3,))</f>
        <v/>
      </c>
      <c r="V958" s="67" t="str">
        <f t="shared" si="352"/>
        <v/>
      </c>
      <c r="W958" s="67" t="str">
        <f>IF(Q958="","",VLOOKUP(Q958,'[2]ACTIVITY &amp; DISCIPLINE CODE'!$F$3:$I$1850,4,))</f>
        <v/>
      </c>
      <c r="X958" s="57" t="str">
        <f t="shared" si="353"/>
        <v/>
      </c>
      <c r="Y958" s="34"/>
      <c r="Z958" s="67" t="str">
        <f t="shared" si="362"/>
        <v/>
      </c>
      <c r="AA958" s="67" t="str">
        <f>IF(Y958="","",VLOOKUP(Y958,'DOCUMENT TYPE'!$A$7:$C$837,2,))</f>
        <v/>
      </c>
      <c r="AB958" s="67" t="str">
        <f t="shared" si="363"/>
        <v/>
      </c>
      <c r="AC958" s="67" t="str">
        <f>IF(Y958="","",VLOOKUP(Y958,'DOCUMENT TYPE'!$A$7:$C$837,3,))</f>
        <v/>
      </c>
      <c r="AD958" s="67" t="str">
        <f t="shared" si="354"/>
        <v/>
      </c>
      <c r="AE958" s="54"/>
      <c r="AF958" s="55" t="str">
        <f t="shared" si="364"/>
        <v/>
      </c>
      <c r="AG958" s="67" t="str">
        <f>IF(AE958="","",VLOOKUP(AE958,DISCIPLINE!$A$2:$C$845,2,))</f>
        <v/>
      </c>
      <c r="AH958" s="57" t="str">
        <f t="shared" si="355"/>
        <v/>
      </c>
      <c r="AI958" s="57"/>
      <c r="AJ958" s="57" t="str">
        <f t="shared" si="356"/>
        <v/>
      </c>
      <c r="AK958" s="57"/>
      <c r="AL958" s="57" t="str">
        <f t="shared" si="357"/>
        <v/>
      </c>
      <c r="AM958" s="57"/>
      <c r="AN958" s="57" t="str">
        <f t="shared" si="358"/>
        <v/>
      </c>
      <c r="AO958" s="57"/>
      <c r="AP958" s="25"/>
      <c r="AQ958" s="23" t="str">
        <f t="shared" si="359"/>
        <v>Missing input data</v>
      </c>
      <c r="AR958" s="23" t="str">
        <f t="shared" si="360"/>
        <v>Missing input data</v>
      </c>
      <c r="AS958" s="25"/>
      <c r="AT958" s="23" t="str">
        <f t="shared" si="344"/>
        <v>Missing input data</v>
      </c>
      <c r="AU958" s="23" t="str">
        <f t="shared" si="345"/>
        <v>Missing input data</v>
      </c>
      <c r="AV958" s="25"/>
    </row>
    <row r="959" spans="1:48">
      <c r="A959" s="56"/>
      <c r="B959" s="67" t="str">
        <f t="shared" si="346"/>
        <v/>
      </c>
      <c r="C959" s="57"/>
      <c r="D959" s="67" t="str">
        <f t="shared" si="347"/>
        <v/>
      </c>
      <c r="E959" s="54"/>
      <c r="F959" s="51" t="str">
        <f t="shared" si="348"/>
        <v/>
      </c>
      <c r="G959" s="54"/>
      <c r="H959" s="67" t="str">
        <f t="shared" si="349"/>
        <v/>
      </c>
      <c r="I959" s="54" t="str">
        <f>IF(G959="","",VLOOKUP(G959,'LEVEL-SYSTEM'!$A$2:$B$849,2,))</f>
        <v/>
      </c>
      <c r="J959" s="67" t="str">
        <f t="shared" si="350"/>
        <v/>
      </c>
      <c r="K959" s="54"/>
      <c r="L959" s="55" t="str">
        <f t="shared" si="341"/>
        <v/>
      </c>
      <c r="M959" s="67" t="str">
        <f>IF(K959="","",VLOOKUP(K959,DISCIPLINE!$A$2:$C$845,2,))</f>
        <v/>
      </c>
      <c r="N959" s="55" t="str">
        <f t="shared" si="342"/>
        <v/>
      </c>
      <c r="O959" s="67" t="str">
        <f>IF(M959="","",VLOOKUP(M959,DISCIPLINE!$A$2:$C$845,2,))</f>
        <v/>
      </c>
      <c r="P959" s="67" t="str">
        <f t="shared" si="351"/>
        <v/>
      </c>
      <c r="Q959" s="57"/>
      <c r="R959" s="67" t="str">
        <f t="shared" si="343"/>
        <v/>
      </c>
      <c r="S959" s="79" t="str">
        <f>IF(Q959="","",VLOOKUP(Q959,'[1]ACTIVITY &amp; DISCIPLINE CODE'!$F$3:$I$1862,2,))</f>
        <v/>
      </c>
      <c r="T959" s="67" t="str">
        <f t="shared" si="361"/>
        <v/>
      </c>
      <c r="U959" s="67" t="str">
        <f>IF(Q959="","",VLOOKUP(Q959,'[1]ACTIVITY &amp; DISCIPLINE CODE'!$F$3:$I$1862,3,))</f>
        <v/>
      </c>
      <c r="V959" s="67" t="str">
        <f t="shared" si="352"/>
        <v/>
      </c>
      <c r="W959" s="67" t="str">
        <f>IF(Q959="","",VLOOKUP(Q959,'[2]ACTIVITY &amp; DISCIPLINE CODE'!$F$3:$I$1850,4,))</f>
        <v/>
      </c>
      <c r="X959" s="57" t="str">
        <f t="shared" si="353"/>
        <v/>
      </c>
      <c r="Y959" s="34"/>
      <c r="Z959" s="67" t="str">
        <f t="shared" si="362"/>
        <v/>
      </c>
      <c r="AA959" s="67" t="str">
        <f>IF(Y959="","",VLOOKUP(Y959,'DOCUMENT TYPE'!$A$7:$C$837,2,))</f>
        <v/>
      </c>
      <c r="AB959" s="67" t="str">
        <f t="shared" si="363"/>
        <v/>
      </c>
      <c r="AC959" s="67" t="str">
        <f>IF(Y959="","",VLOOKUP(Y959,'DOCUMENT TYPE'!$A$7:$C$837,3,))</f>
        <v/>
      </c>
      <c r="AD959" s="67" t="str">
        <f t="shared" si="354"/>
        <v/>
      </c>
      <c r="AE959" s="54"/>
      <c r="AF959" s="55" t="str">
        <f t="shared" si="364"/>
        <v/>
      </c>
      <c r="AG959" s="67" t="str">
        <f>IF(AE959="","",VLOOKUP(AE959,DISCIPLINE!$A$2:$C$845,2,))</f>
        <v/>
      </c>
      <c r="AH959" s="57" t="str">
        <f t="shared" si="355"/>
        <v/>
      </c>
      <c r="AI959" s="57"/>
      <c r="AJ959" s="57" t="str">
        <f t="shared" si="356"/>
        <v/>
      </c>
      <c r="AK959" s="57"/>
      <c r="AL959" s="57" t="str">
        <f t="shared" si="357"/>
        <v/>
      </c>
      <c r="AM959" s="57"/>
      <c r="AN959" s="57" t="str">
        <f t="shared" si="358"/>
        <v/>
      </c>
      <c r="AO959" s="57"/>
      <c r="AP959" s="25"/>
      <c r="AQ959" s="23" t="str">
        <f t="shared" si="359"/>
        <v>Missing input data</v>
      </c>
      <c r="AR959" s="23" t="str">
        <f t="shared" si="360"/>
        <v>Missing input data</v>
      </c>
      <c r="AS959" s="25"/>
      <c r="AT959" s="23" t="str">
        <f t="shared" si="344"/>
        <v>Missing input data</v>
      </c>
      <c r="AU959" s="23" t="str">
        <f t="shared" si="345"/>
        <v>Missing input data</v>
      </c>
      <c r="AV959" s="25"/>
    </row>
    <row r="960" spans="1:48">
      <c r="A960" s="56"/>
      <c r="B960" s="67" t="str">
        <f t="shared" si="346"/>
        <v/>
      </c>
      <c r="C960" s="57"/>
      <c r="D960" s="67" t="str">
        <f t="shared" si="347"/>
        <v/>
      </c>
      <c r="E960" s="54"/>
      <c r="F960" s="51" t="str">
        <f t="shared" si="348"/>
        <v/>
      </c>
      <c r="G960" s="54"/>
      <c r="H960" s="67" t="str">
        <f t="shared" si="349"/>
        <v/>
      </c>
      <c r="I960" s="54" t="str">
        <f>IF(G960="","",VLOOKUP(G960,'LEVEL-SYSTEM'!$A$2:$B$849,2,))</f>
        <v/>
      </c>
      <c r="J960" s="67" t="str">
        <f t="shared" si="350"/>
        <v/>
      </c>
      <c r="K960" s="54"/>
      <c r="L960" s="55" t="str">
        <f t="shared" si="341"/>
        <v/>
      </c>
      <c r="M960" s="67" t="str">
        <f>IF(K960="","",VLOOKUP(K960,DISCIPLINE!$A$2:$C$845,2,))</f>
        <v/>
      </c>
      <c r="N960" s="55" t="str">
        <f t="shared" si="342"/>
        <v/>
      </c>
      <c r="O960" s="67" t="str">
        <f>IF(M960="","",VLOOKUP(M960,DISCIPLINE!$A$2:$C$845,2,))</f>
        <v/>
      </c>
      <c r="P960" s="67" t="str">
        <f t="shared" si="351"/>
        <v/>
      </c>
      <c r="Q960" s="57"/>
      <c r="R960" s="67" t="str">
        <f t="shared" si="343"/>
        <v/>
      </c>
      <c r="S960" s="79" t="str">
        <f>IF(Q960="","",VLOOKUP(Q960,'[1]ACTIVITY &amp; DISCIPLINE CODE'!$F$3:$I$1862,2,))</f>
        <v/>
      </c>
      <c r="T960" s="67" t="str">
        <f t="shared" si="361"/>
        <v/>
      </c>
      <c r="U960" s="67" t="str">
        <f>IF(Q960="","",VLOOKUP(Q960,'[1]ACTIVITY &amp; DISCIPLINE CODE'!$F$3:$I$1862,3,))</f>
        <v/>
      </c>
      <c r="V960" s="67" t="str">
        <f t="shared" si="352"/>
        <v/>
      </c>
      <c r="W960" s="67" t="str">
        <f>IF(Q960="","",VLOOKUP(Q960,'[2]ACTIVITY &amp; DISCIPLINE CODE'!$F$3:$I$1850,4,))</f>
        <v/>
      </c>
      <c r="X960" s="57" t="str">
        <f t="shared" si="353"/>
        <v/>
      </c>
      <c r="Y960" s="34"/>
      <c r="Z960" s="67" t="str">
        <f t="shared" si="362"/>
        <v/>
      </c>
      <c r="AA960" s="67" t="str">
        <f>IF(Y960="","",VLOOKUP(Y960,'DOCUMENT TYPE'!$A$7:$C$837,2,))</f>
        <v/>
      </c>
      <c r="AB960" s="67" t="str">
        <f t="shared" si="363"/>
        <v/>
      </c>
      <c r="AC960" s="67" t="str">
        <f>IF(Y960="","",VLOOKUP(Y960,'DOCUMENT TYPE'!$A$7:$C$837,3,))</f>
        <v/>
      </c>
      <c r="AD960" s="67" t="str">
        <f t="shared" si="354"/>
        <v/>
      </c>
      <c r="AE960" s="54"/>
      <c r="AF960" s="55" t="str">
        <f t="shared" si="364"/>
        <v/>
      </c>
      <c r="AG960" s="67" t="str">
        <f>IF(AE960="","",VLOOKUP(AE960,DISCIPLINE!$A$2:$C$845,2,))</f>
        <v/>
      </c>
      <c r="AH960" s="57" t="str">
        <f t="shared" si="355"/>
        <v/>
      </c>
      <c r="AI960" s="57"/>
      <c r="AJ960" s="57" t="str">
        <f t="shared" si="356"/>
        <v/>
      </c>
      <c r="AK960" s="57"/>
      <c r="AL960" s="57" t="str">
        <f t="shared" si="357"/>
        <v/>
      </c>
      <c r="AM960" s="57"/>
      <c r="AN960" s="57" t="str">
        <f t="shared" si="358"/>
        <v/>
      </c>
      <c r="AO960" s="57"/>
      <c r="AP960" s="25"/>
      <c r="AQ960" s="23" t="str">
        <f t="shared" si="359"/>
        <v>Missing input data</v>
      </c>
      <c r="AR960" s="23" t="str">
        <f t="shared" si="360"/>
        <v>Missing input data</v>
      </c>
      <c r="AS960" s="25"/>
      <c r="AT960" s="23" t="str">
        <f t="shared" si="344"/>
        <v>Missing input data</v>
      </c>
      <c r="AU960" s="23" t="str">
        <f t="shared" si="345"/>
        <v>Missing input data</v>
      </c>
      <c r="AV960" s="25"/>
    </row>
    <row r="961" spans="1:48">
      <c r="A961" s="56"/>
      <c r="B961" s="67" t="str">
        <f t="shared" si="346"/>
        <v/>
      </c>
      <c r="C961" s="57"/>
      <c r="D961" s="67" t="str">
        <f t="shared" si="347"/>
        <v/>
      </c>
      <c r="E961" s="54"/>
      <c r="F961" s="51" t="str">
        <f t="shared" si="348"/>
        <v/>
      </c>
      <c r="G961" s="54"/>
      <c r="H961" s="67" t="str">
        <f t="shared" si="349"/>
        <v/>
      </c>
      <c r="I961" s="54" t="str">
        <f>IF(G961="","",VLOOKUP(G961,'LEVEL-SYSTEM'!$A$2:$B$849,2,))</f>
        <v/>
      </c>
      <c r="J961" s="67" t="str">
        <f t="shared" si="350"/>
        <v/>
      </c>
      <c r="K961" s="54"/>
      <c r="L961" s="55" t="str">
        <f t="shared" si="341"/>
        <v/>
      </c>
      <c r="M961" s="67" t="str">
        <f>IF(K961="","",VLOOKUP(K961,DISCIPLINE!$A$2:$C$845,2,))</f>
        <v/>
      </c>
      <c r="N961" s="55" t="str">
        <f t="shared" si="342"/>
        <v/>
      </c>
      <c r="O961" s="67" t="str">
        <f>IF(M961="","",VLOOKUP(M961,DISCIPLINE!$A$2:$C$845,2,))</f>
        <v/>
      </c>
      <c r="P961" s="67" t="str">
        <f t="shared" si="351"/>
        <v/>
      </c>
      <c r="Q961" s="57"/>
      <c r="R961" s="67" t="str">
        <f t="shared" si="343"/>
        <v/>
      </c>
      <c r="S961" s="79" t="str">
        <f>IF(Q961="","",VLOOKUP(Q961,'[1]ACTIVITY &amp; DISCIPLINE CODE'!$F$3:$I$1862,2,))</f>
        <v/>
      </c>
      <c r="T961" s="67" t="str">
        <f t="shared" si="361"/>
        <v/>
      </c>
      <c r="U961" s="67" t="str">
        <f>IF(Q961="","",VLOOKUP(Q961,'[1]ACTIVITY &amp; DISCIPLINE CODE'!$F$3:$I$1862,3,))</f>
        <v/>
      </c>
      <c r="V961" s="67" t="str">
        <f t="shared" si="352"/>
        <v/>
      </c>
      <c r="W961" s="67" t="str">
        <f>IF(Q961="","",VLOOKUP(Q961,'[2]ACTIVITY &amp; DISCIPLINE CODE'!$F$3:$I$1850,4,))</f>
        <v/>
      </c>
      <c r="X961" s="57" t="str">
        <f t="shared" si="353"/>
        <v/>
      </c>
      <c r="Y961" s="34"/>
      <c r="Z961" s="67" t="str">
        <f t="shared" si="362"/>
        <v/>
      </c>
      <c r="AA961" s="67" t="str">
        <f>IF(Y961="","",VLOOKUP(Y961,'DOCUMENT TYPE'!$A$7:$C$837,2,))</f>
        <v/>
      </c>
      <c r="AB961" s="67" t="str">
        <f t="shared" si="363"/>
        <v/>
      </c>
      <c r="AC961" s="67" t="str">
        <f>IF(Y961="","",VLOOKUP(Y961,'DOCUMENT TYPE'!$A$7:$C$837,3,))</f>
        <v/>
      </c>
      <c r="AD961" s="67" t="str">
        <f t="shared" si="354"/>
        <v/>
      </c>
      <c r="AE961" s="54"/>
      <c r="AF961" s="55" t="str">
        <f t="shared" si="364"/>
        <v/>
      </c>
      <c r="AG961" s="67" t="str">
        <f>IF(AE961="","",VLOOKUP(AE961,DISCIPLINE!$A$2:$C$845,2,))</f>
        <v/>
      </c>
      <c r="AH961" s="57" t="str">
        <f t="shared" si="355"/>
        <v/>
      </c>
      <c r="AI961" s="57"/>
      <c r="AJ961" s="57" t="str">
        <f t="shared" si="356"/>
        <v/>
      </c>
      <c r="AK961" s="57"/>
      <c r="AL961" s="57" t="str">
        <f t="shared" si="357"/>
        <v/>
      </c>
      <c r="AM961" s="57"/>
      <c r="AN961" s="57" t="str">
        <f t="shared" si="358"/>
        <v/>
      </c>
      <c r="AO961" s="57"/>
      <c r="AP961" s="25"/>
      <c r="AQ961" s="23" t="str">
        <f t="shared" si="359"/>
        <v>Missing input data</v>
      </c>
      <c r="AR961" s="23" t="str">
        <f t="shared" si="360"/>
        <v>Missing input data</v>
      </c>
      <c r="AS961" s="25"/>
      <c r="AT961" s="23" t="str">
        <f t="shared" si="344"/>
        <v>Missing input data</v>
      </c>
      <c r="AU961" s="23" t="str">
        <f t="shared" si="345"/>
        <v>Missing input data</v>
      </c>
      <c r="AV961" s="25"/>
    </row>
    <row r="962" spans="1:48">
      <c r="A962" s="56"/>
      <c r="B962" s="67" t="str">
        <f t="shared" si="346"/>
        <v/>
      </c>
      <c r="C962" s="57"/>
      <c r="D962" s="67" t="str">
        <f t="shared" si="347"/>
        <v/>
      </c>
      <c r="E962" s="54"/>
      <c r="F962" s="51" t="str">
        <f t="shared" si="348"/>
        <v/>
      </c>
      <c r="G962" s="54"/>
      <c r="H962" s="67" t="str">
        <f t="shared" si="349"/>
        <v/>
      </c>
      <c r="I962" s="54" t="str">
        <f>IF(G962="","",VLOOKUP(G962,'LEVEL-SYSTEM'!$A$2:$B$849,2,))</f>
        <v/>
      </c>
      <c r="J962" s="67" t="str">
        <f t="shared" si="350"/>
        <v/>
      </c>
      <c r="K962" s="54"/>
      <c r="L962" s="55" t="str">
        <f t="shared" si="341"/>
        <v/>
      </c>
      <c r="M962" s="67" t="str">
        <f>IF(K962="","",VLOOKUP(K962,DISCIPLINE!$A$2:$C$845,2,))</f>
        <v/>
      </c>
      <c r="N962" s="55" t="str">
        <f t="shared" si="342"/>
        <v/>
      </c>
      <c r="O962" s="67" t="str">
        <f>IF(M962="","",VLOOKUP(M962,DISCIPLINE!$A$2:$C$845,2,))</f>
        <v/>
      </c>
      <c r="P962" s="67" t="str">
        <f t="shared" si="351"/>
        <v/>
      </c>
      <c r="Q962" s="57"/>
      <c r="R962" s="67" t="str">
        <f t="shared" si="343"/>
        <v/>
      </c>
      <c r="S962" s="79" t="str">
        <f>IF(Q962="","",VLOOKUP(Q962,'[1]ACTIVITY &amp; DISCIPLINE CODE'!$F$3:$I$1862,2,))</f>
        <v/>
      </c>
      <c r="T962" s="67" t="str">
        <f t="shared" si="361"/>
        <v/>
      </c>
      <c r="U962" s="67" t="str">
        <f>IF(Q962="","",VLOOKUP(Q962,'[1]ACTIVITY &amp; DISCIPLINE CODE'!$F$3:$I$1862,3,))</f>
        <v/>
      </c>
      <c r="V962" s="67" t="str">
        <f t="shared" si="352"/>
        <v/>
      </c>
      <c r="W962" s="67" t="str">
        <f>IF(Q962="","",VLOOKUP(Q962,'[2]ACTIVITY &amp; DISCIPLINE CODE'!$F$3:$I$1850,4,))</f>
        <v/>
      </c>
      <c r="X962" s="57" t="str">
        <f t="shared" si="353"/>
        <v/>
      </c>
      <c r="Y962" s="34"/>
      <c r="Z962" s="67" t="str">
        <f t="shared" si="362"/>
        <v/>
      </c>
      <c r="AA962" s="67" t="str">
        <f>IF(Y962="","",VLOOKUP(Y962,'DOCUMENT TYPE'!$A$7:$C$837,2,))</f>
        <v/>
      </c>
      <c r="AB962" s="67" t="str">
        <f t="shared" si="363"/>
        <v/>
      </c>
      <c r="AC962" s="67" t="str">
        <f>IF(Y962="","",VLOOKUP(Y962,'DOCUMENT TYPE'!$A$7:$C$837,3,))</f>
        <v/>
      </c>
      <c r="AD962" s="67" t="str">
        <f t="shared" si="354"/>
        <v/>
      </c>
      <c r="AE962" s="54"/>
      <c r="AF962" s="55" t="str">
        <f t="shared" si="364"/>
        <v/>
      </c>
      <c r="AG962" s="67" t="str">
        <f>IF(AE962="","",VLOOKUP(AE962,DISCIPLINE!$A$2:$C$845,2,))</f>
        <v/>
      </c>
      <c r="AH962" s="57" t="str">
        <f t="shared" si="355"/>
        <v/>
      </c>
      <c r="AI962" s="57"/>
      <c r="AJ962" s="57" t="str">
        <f t="shared" si="356"/>
        <v/>
      </c>
      <c r="AK962" s="57"/>
      <c r="AL962" s="57" t="str">
        <f t="shared" si="357"/>
        <v/>
      </c>
      <c r="AM962" s="57"/>
      <c r="AN962" s="57" t="str">
        <f t="shared" si="358"/>
        <v/>
      </c>
      <c r="AO962" s="57"/>
      <c r="AP962" s="25"/>
      <c r="AQ962" s="23" t="str">
        <f t="shared" si="359"/>
        <v>Missing input data</v>
      </c>
      <c r="AR962" s="23" t="str">
        <f t="shared" si="360"/>
        <v>Missing input data</v>
      </c>
      <c r="AS962" s="25"/>
      <c r="AT962" s="23" t="str">
        <f t="shared" si="344"/>
        <v>Missing input data</v>
      </c>
      <c r="AU962" s="23" t="str">
        <f t="shared" si="345"/>
        <v>Missing input data</v>
      </c>
      <c r="AV962" s="25"/>
    </row>
    <row r="963" spans="1:48">
      <c r="A963" s="56"/>
      <c r="B963" s="67" t="str">
        <f t="shared" si="346"/>
        <v/>
      </c>
      <c r="C963" s="57"/>
      <c r="D963" s="67" t="str">
        <f t="shared" si="347"/>
        <v/>
      </c>
      <c r="E963" s="54"/>
      <c r="F963" s="51" t="str">
        <f t="shared" si="348"/>
        <v/>
      </c>
      <c r="G963" s="54"/>
      <c r="H963" s="67" t="str">
        <f t="shared" si="349"/>
        <v/>
      </c>
      <c r="I963" s="54" t="str">
        <f>IF(G963="","",VLOOKUP(G963,'LEVEL-SYSTEM'!$A$2:$B$849,2,))</f>
        <v/>
      </c>
      <c r="J963" s="67" t="str">
        <f t="shared" si="350"/>
        <v/>
      </c>
      <c r="K963" s="54"/>
      <c r="L963" s="55" t="str">
        <f t="shared" si="341"/>
        <v/>
      </c>
      <c r="M963" s="67" t="str">
        <f>IF(K963="","",VLOOKUP(K963,DISCIPLINE!$A$2:$C$845,2,))</f>
        <v/>
      </c>
      <c r="N963" s="55" t="str">
        <f t="shared" si="342"/>
        <v/>
      </c>
      <c r="O963" s="67" t="str">
        <f>IF(M963="","",VLOOKUP(M963,DISCIPLINE!$A$2:$C$845,2,))</f>
        <v/>
      </c>
      <c r="P963" s="67" t="str">
        <f t="shared" si="351"/>
        <v/>
      </c>
      <c r="Q963" s="57"/>
      <c r="R963" s="67" t="str">
        <f t="shared" si="343"/>
        <v/>
      </c>
      <c r="S963" s="79" t="str">
        <f>IF(Q963="","",VLOOKUP(Q963,'[1]ACTIVITY &amp; DISCIPLINE CODE'!$F$3:$I$1862,2,))</f>
        <v/>
      </c>
      <c r="T963" s="67" t="str">
        <f t="shared" si="361"/>
        <v/>
      </c>
      <c r="U963" s="67" t="str">
        <f>IF(Q963="","",VLOOKUP(Q963,'[1]ACTIVITY &amp; DISCIPLINE CODE'!$F$3:$I$1862,3,))</f>
        <v/>
      </c>
      <c r="V963" s="67" t="str">
        <f t="shared" si="352"/>
        <v/>
      </c>
      <c r="W963" s="67" t="str">
        <f>IF(Q963="","",VLOOKUP(Q963,'[2]ACTIVITY &amp; DISCIPLINE CODE'!$F$3:$I$1850,4,))</f>
        <v/>
      </c>
      <c r="X963" s="57" t="str">
        <f t="shared" si="353"/>
        <v/>
      </c>
      <c r="Y963" s="34"/>
      <c r="Z963" s="67" t="str">
        <f t="shared" si="362"/>
        <v/>
      </c>
      <c r="AA963" s="67" t="str">
        <f>IF(Y963="","",VLOOKUP(Y963,'DOCUMENT TYPE'!$A$7:$C$837,2,))</f>
        <v/>
      </c>
      <c r="AB963" s="67" t="str">
        <f t="shared" si="363"/>
        <v/>
      </c>
      <c r="AC963" s="67" t="str">
        <f>IF(Y963="","",VLOOKUP(Y963,'DOCUMENT TYPE'!$A$7:$C$837,3,))</f>
        <v/>
      </c>
      <c r="AD963" s="67" t="str">
        <f t="shared" si="354"/>
        <v/>
      </c>
      <c r="AE963" s="54"/>
      <c r="AF963" s="55" t="str">
        <f t="shared" si="364"/>
        <v/>
      </c>
      <c r="AG963" s="67" t="str">
        <f>IF(AE963="","",VLOOKUP(AE963,DISCIPLINE!$A$2:$C$845,2,))</f>
        <v/>
      </c>
      <c r="AH963" s="57" t="str">
        <f t="shared" si="355"/>
        <v/>
      </c>
      <c r="AI963" s="57"/>
      <c r="AJ963" s="57" t="str">
        <f t="shared" si="356"/>
        <v/>
      </c>
      <c r="AK963" s="57"/>
      <c r="AL963" s="57" t="str">
        <f t="shared" si="357"/>
        <v/>
      </c>
      <c r="AM963" s="57"/>
      <c r="AN963" s="57" t="str">
        <f t="shared" si="358"/>
        <v/>
      </c>
      <c r="AO963" s="57"/>
      <c r="AP963" s="25"/>
      <c r="AQ963" s="23" t="str">
        <f t="shared" si="359"/>
        <v>Missing input data</v>
      </c>
      <c r="AR963" s="23" t="str">
        <f t="shared" si="360"/>
        <v>Missing input data</v>
      </c>
      <c r="AS963" s="25"/>
      <c r="AT963" s="23" t="str">
        <f t="shared" si="344"/>
        <v>Missing input data</v>
      </c>
      <c r="AU963" s="23" t="str">
        <f t="shared" si="345"/>
        <v>Missing input data</v>
      </c>
      <c r="AV963" s="25"/>
    </row>
    <row r="964" spans="1:48">
      <c r="A964" s="56"/>
      <c r="B964" s="67" t="str">
        <f t="shared" si="346"/>
        <v/>
      </c>
      <c r="C964" s="57"/>
      <c r="D964" s="67" t="str">
        <f t="shared" si="347"/>
        <v/>
      </c>
      <c r="E964" s="54"/>
      <c r="F964" s="51" t="str">
        <f t="shared" si="348"/>
        <v/>
      </c>
      <c r="G964" s="54"/>
      <c r="H964" s="67" t="str">
        <f t="shared" si="349"/>
        <v/>
      </c>
      <c r="I964" s="54" t="str">
        <f>IF(G964="","",VLOOKUP(G964,'LEVEL-SYSTEM'!$A$2:$B$849,2,))</f>
        <v/>
      </c>
      <c r="J964" s="67" t="str">
        <f t="shared" si="350"/>
        <v/>
      </c>
      <c r="K964" s="54"/>
      <c r="L964" s="55" t="str">
        <f t="shared" si="341"/>
        <v/>
      </c>
      <c r="M964" s="67" t="str">
        <f>IF(K964="","",VLOOKUP(K964,DISCIPLINE!$A$2:$C$845,2,))</f>
        <v/>
      </c>
      <c r="N964" s="55" t="str">
        <f t="shared" si="342"/>
        <v/>
      </c>
      <c r="O964" s="67" t="str">
        <f>IF(M964="","",VLOOKUP(M964,DISCIPLINE!$A$2:$C$845,2,))</f>
        <v/>
      </c>
      <c r="P964" s="67" t="str">
        <f t="shared" si="351"/>
        <v/>
      </c>
      <c r="Q964" s="57"/>
      <c r="R964" s="67" t="str">
        <f t="shared" si="343"/>
        <v/>
      </c>
      <c r="S964" s="79" t="str">
        <f>IF(Q964="","",VLOOKUP(Q964,'[1]ACTIVITY &amp; DISCIPLINE CODE'!$F$3:$I$1862,2,))</f>
        <v/>
      </c>
      <c r="T964" s="67" t="str">
        <f t="shared" si="361"/>
        <v/>
      </c>
      <c r="U964" s="67" t="str">
        <f>IF(Q964="","",VLOOKUP(Q964,'[1]ACTIVITY &amp; DISCIPLINE CODE'!$F$3:$I$1862,3,))</f>
        <v/>
      </c>
      <c r="V964" s="67" t="str">
        <f t="shared" si="352"/>
        <v/>
      </c>
      <c r="W964" s="67" t="str">
        <f>IF(Q964="","",VLOOKUP(Q964,'[2]ACTIVITY &amp; DISCIPLINE CODE'!$F$3:$I$1850,4,))</f>
        <v/>
      </c>
      <c r="X964" s="57" t="str">
        <f t="shared" si="353"/>
        <v/>
      </c>
      <c r="Y964" s="34"/>
      <c r="Z964" s="67" t="str">
        <f t="shared" si="362"/>
        <v/>
      </c>
      <c r="AA964" s="67" t="str">
        <f>IF(Y964="","",VLOOKUP(Y964,'DOCUMENT TYPE'!$A$7:$C$837,2,))</f>
        <v/>
      </c>
      <c r="AB964" s="67" t="str">
        <f t="shared" si="363"/>
        <v/>
      </c>
      <c r="AC964" s="67" t="str">
        <f>IF(Y964="","",VLOOKUP(Y964,'DOCUMENT TYPE'!$A$7:$C$837,3,))</f>
        <v/>
      </c>
      <c r="AD964" s="67" t="str">
        <f t="shared" si="354"/>
        <v/>
      </c>
      <c r="AE964" s="54"/>
      <c r="AF964" s="55" t="str">
        <f t="shared" si="364"/>
        <v/>
      </c>
      <c r="AG964" s="67" t="str">
        <f>IF(AE964="","",VLOOKUP(AE964,DISCIPLINE!$A$2:$C$845,2,))</f>
        <v/>
      </c>
      <c r="AH964" s="57" t="str">
        <f t="shared" si="355"/>
        <v/>
      </c>
      <c r="AI964" s="57"/>
      <c r="AJ964" s="57" t="str">
        <f t="shared" si="356"/>
        <v/>
      </c>
      <c r="AK964" s="57"/>
      <c r="AL964" s="57" t="str">
        <f t="shared" si="357"/>
        <v/>
      </c>
      <c r="AM964" s="57"/>
      <c r="AN964" s="57" t="str">
        <f t="shared" si="358"/>
        <v/>
      </c>
      <c r="AO964" s="57"/>
      <c r="AP964" s="25"/>
      <c r="AQ964" s="23" t="str">
        <f t="shared" si="359"/>
        <v>Missing input data</v>
      </c>
      <c r="AR964" s="23" t="str">
        <f t="shared" si="360"/>
        <v>Missing input data</v>
      </c>
      <c r="AS964" s="25"/>
      <c r="AT964" s="23" t="str">
        <f t="shared" si="344"/>
        <v>Missing input data</v>
      </c>
      <c r="AU964" s="23" t="str">
        <f t="shared" si="345"/>
        <v>Missing input data</v>
      </c>
      <c r="AV964" s="25"/>
    </row>
    <row r="965" spans="1:48">
      <c r="A965" s="56"/>
      <c r="B965" s="67" t="str">
        <f t="shared" si="346"/>
        <v/>
      </c>
      <c r="C965" s="57"/>
      <c r="D965" s="67" t="str">
        <f t="shared" si="347"/>
        <v/>
      </c>
      <c r="E965" s="54"/>
      <c r="F965" s="51" t="str">
        <f t="shared" si="348"/>
        <v/>
      </c>
      <c r="G965" s="54"/>
      <c r="H965" s="67" t="str">
        <f t="shared" si="349"/>
        <v/>
      </c>
      <c r="I965" s="54" t="str">
        <f>IF(G965="","",VLOOKUP(G965,'LEVEL-SYSTEM'!$A$2:$B$849,2,))</f>
        <v/>
      </c>
      <c r="J965" s="67" t="str">
        <f t="shared" si="350"/>
        <v/>
      </c>
      <c r="K965" s="54"/>
      <c r="L965" s="55" t="str">
        <f t="shared" si="341"/>
        <v/>
      </c>
      <c r="M965" s="67" t="str">
        <f>IF(K965="","",VLOOKUP(K965,DISCIPLINE!$A$2:$C$845,2,))</f>
        <v/>
      </c>
      <c r="N965" s="55" t="str">
        <f t="shared" si="342"/>
        <v/>
      </c>
      <c r="O965" s="67" t="str">
        <f>IF(M965="","",VLOOKUP(M965,DISCIPLINE!$A$2:$C$845,2,))</f>
        <v/>
      </c>
      <c r="P965" s="67" t="str">
        <f t="shared" si="351"/>
        <v/>
      </c>
      <c r="Q965" s="57"/>
      <c r="R965" s="67" t="str">
        <f t="shared" si="343"/>
        <v/>
      </c>
      <c r="S965" s="79" t="str">
        <f>IF(Q965="","",VLOOKUP(Q965,'[1]ACTIVITY &amp; DISCIPLINE CODE'!$F$3:$I$1862,2,))</f>
        <v/>
      </c>
      <c r="T965" s="67" t="str">
        <f t="shared" si="361"/>
        <v/>
      </c>
      <c r="U965" s="67" t="str">
        <f>IF(Q965="","",VLOOKUP(Q965,'[1]ACTIVITY &amp; DISCIPLINE CODE'!$F$3:$I$1862,3,))</f>
        <v/>
      </c>
      <c r="V965" s="67" t="str">
        <f t="shared" si="352"/>
        <v/>
      </c>
      <c r="W965" s="67" t="str">
        <f>IF(Q965="","",VLOOKUP(Q965,'[2]ACTIVITY &amp; DISCIPLINE CODE'!$F$3:$I$1850,4,))</f>
        <v/>
      </c>
      <c r="X965" s="57" t="str">
        <f t="shared" si="353"/>
        <v/>
      </c>
      <c r="Y965" s="34"/>
      <c r="Z965" s="67" t="str">
        <f t="shared" si="362"/>
        <v/>
      </c>
      <c r="AA965" s="67" t="str">
        <f>IF(Y965="","",VLOOKUP(Y965,'DOCUMENT TYPE'!$A$7:$C$837,2,))</f>
        <v/>
      </c>
      <c r="AB965" s="67" t="str">
        <f t="shared" si="363"/>
        <v/>
      </c>
      <c r="AC965" s="67" t="str">
        <f>IF(Y965="","",VLOOKUP(Y965,'DOCUMENT TYPE'!$A$7:$C$837,3,))</f>
        <v/>
      </c>
      <c r="AD965" s="67" t="str">
        <f t="shared" si="354"/>
        <v/>
      </c>
      <c r="AE965" s="54"/>
      <c r="AF965" s="55" t="str">
        <f t="shared" si="364"/>
        <v/>
      </c>
      <c r="AG965" s="67" t="str">
        <f>IF(AE965="","",VLOOKUP(AE965,DISCIPLINE!$A$2:$C$845,2,))</f>
        <v/>
      </c>
      <c r="AH965" s="57" t="str">
        <f t="shared" si="355"/>
        <v/>
      </c>
      <c r="AI965" s="57"/>
      <c r="AJ965" s="57" t="str">
        <f t="shared" si="356"/>
        <v/>
      </c>
      <c r="AK965" s="57"/>
      <c r="AL965" s="57" t="str">
        <f t="shared" si="357"/>
        <v/>
      </c>
      <c r="AM965" s="57"/>
      <c r="AN965" s="57" t="str">
        <f t="shared" si="358"/>
        <v/>
      </c>
      <c r="AO965" s="57"/>
      <c r="AP965" s="25"/>
      <c r="AQ965" s="23" t="str">
        <f t="shared" si="359"/>
        <v>Missing input data</v>
      </c>
      <c r="AR965" s="23" t="str">
        <f t="shared" si="360"/>
        <v>Missing input data</v>
      </c>
      <c r="AS965" s="25"/>
      <c r="AT965" s="23" t="str">
        <f t="shared" si="344"/>
        <v>Missing input data</v>
      </c>
      <c r="AU965" s="23" t="str">
        <f t="shared" si="345"/>
        <v>Missing input data</v>
      </c>
      <c r="AV965" s="25"/>
    </row>
    <row r="966" spans="1:48">
      <c r="A966" s="56"/>
      <c r="B966" s="67" t="str">
        <f t="shared" si="346"/>
        <v/>
      </c>
      <c r="C966" s="57"/>
      <c r="D966" s="67" t="str">
        <f t="shared" si="347"/>
        <v/>
      </c>
      <c r="E966" s="54"/>
      <c r="F966" s="51" t="str">
        <f t="shared" si="348"/>
        <v/>
      </c>
      <c r="G966" s="54"/>
      <c r="H966" s="67" t="str">
        <f t="shared" si="349"/>
        <v/>
      </c>
      <c r="I966" s="54" t="str">
        <f>IF(G966="","",VLOOKUP(G966,'LEVEL-SYSTEM'!$A$2:$B$849,2,))</f>
        <v/>
      </c>
      <c r="J966" s="67" t="str">
        <f t="shared" si="350"/>
        <v/>
      </c>
      <c r="K966" s="54"/>
      <c r="L966" s="55" t="str">
        <f t="shared" si="341"/>
        <v/>
      </c>
      <c r="M966" s="67" t="str">
        <f>IF(K966="","",VLOOKUP(K966,DISCIPLINE!$A$2:$C$845,2,))</f>
        <v/>
      </c>
      <c r="N966" s="55" t="str">
        <f t="shared" si="342"/>
        <v/>
      </c>
      <c r="O966" s="67" t="str">
        <f>IF(M966="","",VLOOKUP(M966,DISCIPLINE!$A$2:$C$845,2,))</f>
        <v/>
      </c>
      <c r="P966" s="67" t="str">
        <f t="shared" si="351"/>
        <v/>
      </c>
      <c r="Q966" s="57"/>
      <c r="R966" s="67" t="str">
        <f t="shared" si="343"/>
        <v/>
      </c>
      <c r="S966" s="79" t="str">
        <f>IF(Q966="","",VLOOKUP(Q966,'[1]ACTIVITY &amp; DISCIPLINE CODE'!$F$3:$I$1862,2,))</f>
        <v/>
      </c>
      <c r="T966" s="67" t="str">
        <f t="shared" si="361"/>
        <v/>
      </c>
      <c r="U966" s="67" t="str">
        <f>IF(Q966="","",VLOOKUP(Q966,'[1]ACTIVITY &amp; DISCIPLINE CODE'!$F$3:$I$1862,3,))</f>
        <v/>
      </c>
      <c r="V966" s="67" t="str">
        <f t="shared" si="352"/>
        <v/>
      </c>
      <c r="W966" s="67" t="str">
        <f>IF(Q966="","",VLOOKUP(Q966,'[2]ACTIVITY &amp; DISCIPLINE CODE'!$F$3:$I$1850,4,))</f>
        <v/>
      </c>
      <c r="X966" s="57" t="str">
        <f t="shared" si="353"/>
        <v/>
      </c>
      <c r="Y966" s="34"/>
      <c r="Z966" s="67" t="str">
        <f t="shared" si="362"/>
        <v/>
      </c>
      <c r="AA966" s="67" t="str">
        <f>IF(Y966="","",VLOOKUP(Y966,'DOCUMENT TYPE'!$A$7:$C$837,2,))</f>
        <v/>
      </c>
      <c r="AB966" s="67" t="str">
        <f t="shared" si="363"/>
        <v/>
      </c>
      <c r="AC966" s="67" t="str">
        <f>IF(Y966="","",VLOOKUP(Y966,'DOCUMENT TYPE'!$A$7:$C$837,3,))</f>
        <v/>
      </c>
      <c r="AD966" s="67" t="str">
        <f t="shared" si="354"/>
        <v/>
      </c>
      <c r="AE966" s="54"/>
      <c r="AF966" s="55" t="str">
        <f t="shared" si="364"/>
        <v/>
      </c>
      <c r="AG966" s="67" t="str">
        <f>IF(AE966="","",VLOOKUP(AE966,DISCIPLINE!$A$2:$C$845,2,))</f>
        <v/>
      </c>
      <c r="AH966" s="57" t="str">
        <f t="shared" si="355"/>
        <v/>
      </c>
      <c r="AI966" s="57"/>
      <c r="AJ966" s="57" t="str">
        <f t="shared" si="356"/>
        <v/>
      </c>
      <c r="AK966" s="57"/>
      <c r="AL966" s="57" t="str">
        <f t="shared" si="357"/>
        <v/>
      </c>
      <c r="AM966" s="57"/>
      <c r="AN966" s="57" t="str">
        <f t="shared" si="358"/>
        <v/>
      </c>
      <c r="AO966" s="57"/>
      <c r="AP966" s="25"/>
      <c r="AQ966" s="23" t="str">
        <f t="shared" si="359"/>
        <v>Missing input data</v>
      </c>
      <c r="AR966" s="23" t="str">
        <f t="shared" si="360"/>
        <v>Missing input data</v>
      </c>
      <c r="AS966" s="25"/>
      <c r="AT966" s="23" t="str">
        <f t="shared" si="344"/>
        <v>Missing input data</v>
      </c>
      <c r="AU966" s="23" t="str">
        <f t="shared" si="345"/>
        <v>Missing input data</v>
      </c>
      <c r="AV966" s="25"/>
    </row>
    <row r="967" spans="1:48">
      <c r="A967" s="56"/>
      <c r="B967" s="67" t="str">
        <f t="shared" si="346"/>
        <v/>
      </c>
      <c r="C967" s="57"/>
      <c r="D967" s="67" t="str">
        <f t="shared" si="347"/>
        <v/>
      </c>
      <c r="E967" s="54"/>
      <c r="F967" s="51" t="str">
        <f t="shared" si="348"/>
        <v/>
      </c>
      <c r="G967" s="54"/>
      <c r="H967" s="67" t="str">
        <f t="shared" si="349"/>
        <v/>
      </c>
      <c r="I967" s="54" t="str">
        <f>IF(G967="","",VLOOKUP(G967,'LEVEL-SYSTEM'!$A$2:$B$849,2,))</f>
        <v/>
      </c>
      <c r="J967" s="67" t="str">
        <f t="shared" si="350"/>
        <v/>
      </c>
      <c r="K967" s="54"/>
      <c r="L967" s="55" t="str">
        <f t="shared" si="341"/>
        <v/>
      </c>
      <c r="M967" s="67" t="str">
        <f>IF(K967="","",VLOOKUP(K967,DISCIPLINE!$A$2:$C$845,2,))</f>
        <v/>
      </c>
      <c r="N967" s="55" t="str">
        <f t="shared" si="342"/>
        <v/>
      </c>
      <c r="O967" s="67" t="str">
        <f>IF(M967="","",VLOOKUP(M967,DISCIPLINE!$A$2:$C$845,2,))</f>
        <v/>
      </c>
      <c r="P967" s="67" t="str">
        <f t="shared" si="351"/>
        <v/>
      </c>
      <c r="Q967" s="57"/>
      <c r="R967" s="67" t="str">
        <f t="shared" si="343"/>
        <v/>
      </c>
      <c r="S967" s="79" t="str">
        <f>IF(Q967="","",VLOOKUP(Q967,'[1]ACTIVITY &amp; DISCIPLINE CODE'!$F$3:$I$1862,2,))</f>
        <v/>
      </c>
      <c r="T967" s="67" t="str">
        <f t="shared" si="361"/>
        <v/>
      </c>
      <c r="U967" s="67" t="str">
        <f>IF(Q967="","",VLOOKUP(Q967,'[1]ACTIVITY &amp; DISCIPLINE CODE'!$F$3:$I$1862,3,))</f>
        <v/>
      </c>
      <c r="V967" s="67" t="str">
        <f t="shared" si="352"/>
        <v/>
      </c>
      <c r="W967" s="67" t="str">
        <f>IF(Q967="","",VLOOKUP(Q967,'[2]ACTIVITY &amp; DISCIPLINE CODE'!$F$3:$I$1850,4,))</f>
        <v/>
      </c>
      <c r="X967" s="57" t="str">
        <f t="shared" si="353"/>
        <v/>
      </c>
      <c r="Y967" s="34"/>
      <c r="Z967" s="67" t="str">
        <f t="shared" si="362"/>
        <v/>
      </c>
      <c r="AA967" s="67" t="str">
        <f>IF(Y967="","",VLOOKUP(Y967,'DOCUMENT TYPE'!$A$7:$C$837,2,))</f>
        <v/>
      </c>
      <c r="AB967" s="67" t="str">
        <f t="shared" si="363"/>
        <v/>
      </c>
      <c r="AC967" s="67" t="str">
        <f>IF(Y967="","",VLOOKUP(Y967,'DOCUMENT TYPE'!$A$7:$C$837,3,))</f>
        <v/>
      </c>
      <c r="AD967" s="67" t="str">
        <f t="shared" si="354"/>
        <v/>
      </c>
      <c r="AE967" s="54"/>
      <c r="AF967" s="55" t="str">
        <f t="shared" si="364"/>
        <v/>
      </c>
      <c r="AG967" s="67" t="str">
        <f>IF(AE967="","",VLOOKUP(AE967,DISCIPLINE!$A$2:$C$845,2,))</f>
        <v/>
      </c>
      <c r="AH967" s="57" t="str">
        <f t="shared" si="355"/>
        <v/>
      </c>
      <c r="AI967" s="57"/>
      <c r="AJ967" s="57" t="str">
        <f t="shared" si="356"/>
        <v/>
      </c>
      <c r="AK967" s="57"/>
      <c r="AL967" s="57" t="str">
        <f t="shared" si="357"/>
        <v/>
      </c>
      <c r="AM967" s="57"/>
      <c r="AN967" s="57" t="str">
        <f t="shared" si="358"/>
        <v/>
      </c>
      <c r="AO967" s="57"/>
      <c r="AP967" s="25"/>
      <c r="AQ967" s="23" t="str">
        <f t="shared" si="359"/>
        <v>Missing input data</v>
      </c>
      <c r="AR967" s="23" t="str">
        <f t="shared" si="360"/>
        <v>Missing input data</v>
      </c>
      <c r="AS967" s="25"/>
      <c r="AT967" s="23" t="str">
        <f t="shared" si="344"/>
        <v>Missing input data</v>
      </c>
      <c r="AU967" s="23" t="str">
        <f t="shared" si="345"/>
        <v>Missing input data</v>
      </c>
      <c r="AV967" s="25"/>
    </row>
    <row r="968" spans="1:48">
      <c r="A968" s="56"/>
      <c r="B968" s="67" t="str">
        <f t="shared" si="346"/>
        <v/>
      </c>
      <c r="C968" s="57"/>
      <c r="D968" s="67" t="str">
        <f t="shared" si="347"/>
        <v/>
      </c>
      <c r="E968" s="54"/>
      <c r="F968" s="51" t="str">
        <f t="shared" si="348"/>
        <v/>
      </c>
      <c r="G968" s="54"/>
      <c r="H968" s="67" t="str">
        <f t="shared" si="349"/>
        <v/>
      </c>
      <c r="I968" s="54" t="str">
        <f>IF(G968="","",VLOOKUP(G968,'LEVEL-SYSTEM'!$A$2:$B$849,2,))</f>
        <v/>
      </c>
      <c r="J968" s="67" t="str">
        <f t="shared" si="350"/>
        <v/>
      </c>
      <c r="K968" s="54"/>
      <c r="L968" s="55" t="str">
        <f t="shared" si="341"/>
        <v/>
      </c>
      <c r="M968" s="67" t="str">
        <f>IF(K968="","",VLOOKUP(K968,DISCIPLINE!$A$2:$C$845,2,))</f>
        <v/>
      </c>
      <c r="N968" s="55" t="str">
        <f t="shared" si="342"/>
        <v/>
      </c>
      <c r="O968" s="67" t="str">
        <f>IF(M968="","",VLOOKUP(M968,DISCIPLINE!$A$2:$C$845,2,))</f>
        <v/>
      </c>
      <c r="P968" s="67" t="str">
        <f t="shared" si="351"/>
        <v/>
      </c>
      <c r="Q968" s="57"/>
      <c r="R968" s="67" t="str">
        <f t="shared" si="343"/>
        <v/>
      </c>
      <c r="S968" s="79" t="str">
        <f>IF(Q968="","",VLOOKUP(Q968,'[1]ACTIVITY &amp; DISCIPLINE CODE'!$F$3:$I$1862,2,))</f>
        <v/>
      </c>
      <c r="T968" s="67" t="str">
        <f t="shared" si="361"/>
        <v/>
      </c>
      <c r="U968" s="67" t="str">
        <f>IF(Q968="","",VLOOKUP(Q968,'[1]ACTIVITY &amp; DISCIPLINE CODE'!$F$3:$I$1862,3,))</f>
        <v/>
      </c>
      <c r="V968" s="67" t="str">
        <f t="shared" si="352"/>
        <v/>
      </c>
      <c r="W968" s="67" t="str">
        <f>IF(Q968="","",VLOOKUP(Q968,'[2]ACTIVITY &amp; DISCIPLINE CODE'!$F$3:$I$1850,4,))</f>
        <v/>
      </c>
      <c r="X968" s="57" t="str">
        <f t="shared" si="353"/>
        <v/>
      </c>
      <c r="Y968" s="34"/>
      <c r="Z968" s="67" t="str">
        <f t="shared" si="362"/>
        <v/>
      </c>
      <c r="AA968" s="67" t="str">
        <f>IF(Y968="","",VLOOKUP(Y968,'DOCUMENT TYPE'!$A$7:$C$837,2,))</f>
        <v/>
      </c>
      <c r="AB968" s="67" t="str">
        <f t="shared" si="363"/>
        <v/>
      </c>
      <c r="AC968" s="67" t="str">
        <f>IF(Y968="","",VLOOKUP(Y968,'DOCUMENT TYPE'!$A$7:$C$837,3,))</f>
        <v/>
      </c>
      <c r="AD968" s="67" t="str">
        <f t="shared" si="354"/>
        <v/>
      </c>
      <c r="AE968" s="54"/>
      <c r="AF968" s="55" t="str">
        <f t="shared" si="364"/>
        <v/>
      </c>
      <c r="AG968" s="67" t="str">
        <f>IF(AE968="","",VLOOKUP(AE968,DISCIPLINE!$A$2:$C$845,2,))</f>
        <v/>
      </c>
      <c r="AH968" s="57" t="str">
        <f t="shared" si="355"/>
        <v/>
      </c>
      <c r="AI968" s="57"/>
      <c r="AJ968" s="57" t="str">
        <f t="shared" si="356"/>
        <v/>
      </c>
      <c r="AK968" s="57"/>
      <c r="AL968" s="57" t="str">
        <f t="shared" si="357"/>
        <v/>
      </c>
      <c r="AM968" s="57"/>
      <c r="AN968" s="57" t="str">
        <f t="shared" si="358"/>
        <v/>
      </c>
      <c r="AO968" s="57"/>
      <c r="AP968" s="25"/>
      <c r="AQ968" s="23" t="str">
        <f t="shared" si="359"/>
        <v>Missing input data</v>
      </c>
      <c r="AR968" s="23" t="str">
        <f t="shared" si="360"/>
        <v>Missing input data</v>
      </c>
      <c r="AS968" s="25"/>
      <c r="AT968" s="23" t="str">
        <f t="shared" si="344"/>
        <v>Missing input data</v>
      </c>
      <c r="AU968" s="23" t="str">
        <f t="shared" si="345"/>
        <v>Missing input data</v>
      </c>
      <c r="AV968" s="25"/>
    </row>
    <row r="969" spans="1:48">
      <c r="A969" s="56"/>
      <c r="B969" s="67" t="str">
        <f t="shared" si="346"/>
        <v/>
      </c>
      <c r="C969" s="57"/>
      <c r="D969" s="67" t="str">
        <f t="shared" si="347"/>
        <v/>
      </c>
      <c r="E969" s="54"/>
      <c r="F969" s="51" t="str">
        <f t="shared" si="348"/>
        <v/>
      </c>
      <c r="G969" s="54"/>
      <c r="H969" s="67" t="str">
        <f t="shared" si="349"/>
        <v/>
      </c>
      <c r="I969" s="54" t="str">
        <f>IF(G969="","",VLOOKUP(G969,'LEVEL-SYSTEM'!$A$2:$B$849,2,))</f>
        <v/>
      </c>
      <c r="J969" s="67" t="str">
        <f t="shared" si="350"/>
        <v/>
      </c>
      <c r="K969" s="54"/>
      <c r="L969" s="55" t="str">
        <f t="shared" ref="L969:L1000" si="365">IF(M969="","","-")</f>
        <v/>
      </c>
      <c r="M969" s="67" t="str">
        <f>IF(K969="","",VLOOKUP(K969,DISCIPLINE!$A$2:$C$845,2,))</f>
        <v/>
      </c>
      <c r="N969" s="55" t="str">
        <f t="shared" ref="N969:N1000" si="366">IF(O969="","","-")</f>
        <v/>
      </c>
      <c r="O969" s="67" t="str">
        <f>IF(M969="","",VLOOKUP(M969,DISCIPLINE!$A$2:$C$845,2,))</f>
        <v/>
      </c>
      <c r="P969" s="67" t="str">
        <f t="shared" si="351"/>
        <v/>
      </c>
      <c r="Q969" s="57"/>
      <c r="R969" s="67" t="str">
        <f t="shared" ref="R969:R1000" si="367">IF(S969="","","-")</f>
        <v/>
      </c>
      <c r="S969" s="79" t="str">
        <f>IF(Q969="","",VLOOKUP(Q969,'[1]ACTIVITY &amp; DISCIPLINE CODE'!$F$3:$I$1862,2,))</f>
        <v/>
      </c>
      <c r="T969" s="67" t="str">
        <f t="shared" si="361"/>
        <v/>
      </c>
      <c r="U969" s="67" t="str">
        <f>IF(Q969="","",VLOOKUP(Q969,'[1]ACTIVITY &amp; DISCIPLINE CODE'!$F$3:$I$1862,3,))</f>
        <v/>
      </c>
      <c r="V969" s="67" t="str">
        <f t="shared" si="352"/>
        <v/>
      </c>
      <c r="W969" s="67" t="str">
        <f>IF(Q969="","",VLOOKUP(Q969,'[2]ACTIVITY &amp; DISCIPLINE CODE'!$F$3:$I$1850,4,))</f>
        <v/>
      </c>
      <c r="X969" s="57" t="str">
        <f t="shared" si="353"/>
        <v/>
      </c>
      <c r="Y969" s="34"/>
      <c r="Z969" s="67" t="str">
        <f t="shared" si="362"/>
        <v/>
      </c>
      <c r="AA969" s="67" t="str">
        <f>IF(Y969="","",VLOOKUP(Y969,'DOCUMENT TYPE'!$A$7:$C$837,2,))</f>
        <v/>
      </c>
      <c r="AB969" s="67" t="str">
        <f t="shared" si="363"/>
        <v/>
      </c>
      <c r="AC969" s="67" t="str">
        <f>IF(Y969="","",VLOOKUP(Y969,'DOCUMENT TYPE'!$A$7:$C$837,3,))</f>
        <v/>
      </c>
      <c r="AD969" s="67" t="str">
        <f t="shared" si="354"/>
        <v/>
      </c>
      <c r="AE969" s="54"/>
      <c r="AF969" s="55" t="str">
        <f t="shared" si="364"/>
        <v/>
      </c>
      <c r="AG969" s="67" t="str">
        <f>IF(AE969="","",VLOOKUP(AE969,DISCIPLINE!$A$2:$C$845,2,))</f>
        <v/>
      </c>
      <c r="AH969" s="57" t="str">
        <f t="shared" si="355"/>
        <v/>
      </c>
      <c r="AI969" s="57"/>
      <c r="AJ969" s="57" t="str">
        <f t="shared" si="356"/>
        <v/>
      </c>
      <c r="AK969" s="57"/>
      <c r="AL969" s="57" t="str">
        <f t="shared" si="357"/>
        <v/>
      </c>
      <c r="AM969" s="57"/>
      <c r="AN969" s="57" t="str">
        <f t="shared" si="358"/>
        <v/>
      </c>
      <c r="AO969" s="57"/>
      <c r="AP969" s="25"/>
      <c r="AQ969" s="23" t="str">
        <f t="shared" si="359"/>
        <v>Missing input data</v>
      </c>
      <c r="AR969" s="23" t="str">
        <f t="shared" si="360"/>
        <v>Missing input data</v>
      </c>
      <c r="AS969" s="25"/>
      <c r="AT969" s="23" t="str">
        <f t="shared" ref="AT969:AT1000" si="368">IF(I969="","Missing input data",IF(I969="-","Missing input data",_xlfn.TEXTJOIN(,,A969:E969,H969:I969,Z969:AA969,AD969,AG969,AH969,(TEXT(AI969,"00000")),AJ969,AM969)))</f>
        <v>Missing input data</v>
      </c>
      <c r="AU969" s="23" t="str">
        <f t="shared" ref="AU969:AU1000" si="369">IF(I969="","Missing input data",IF(I969="-","Missing input data",LEN(AT969)))</f>
        <v>Missing input data</v>
      </c>
      <c r="AV969" s="25"/>
    </row>
    <row r="970" spans="1:48">
      <c r="A970" s="56"/>
      <c r="B970" s="67" t="str">
        <f t="shared" ref="B970:B1000" si="370">IF(C970=0,"","-")</f>
        <v/>
      </c>
      <c r="C970" s="57"/>
      <c r="D970" s="67" t="str">
        <f t="shared" ref="D970:D1000" si="371">IF(E970=0,"","-")</f>
        <v/>
      </c>
      <c r="E970" s="54"/>
      <c r="F970" s="51" t="str">
        <f t="shared" ref="F970:F1000" si="372">IF(G970=0,"","-")</f>
        <v/>
      </c>
      <c r="G970" s="54"/>
      <c r="H970" s="67" t="str">
        <f t="shared" ref="H970:H1000" si="373">IF(G970="","","-")</f>
        <v/>
      </c>
      <c r="I970" s="54" t="str">
        <f>IF(G970="","",VLOOKUP(G970,'LEVEL-SYSTEM'!$A$2:$B$849,2,))</f>
        <v/>
      </c>
      <c r="J970" s="67" t="str">
        <f t="shared" ref="J970:J1000" si="374">IF(K970=0,"","_")</f>
        <v/>
      </c>
      <c r="K970" s="54"/>
      <c r="L970" s="55" t="str">
        <f t="shared" si="365"/>
        <v/>
      </c>
      <c r="M970" s="67" t="str">
        <f>IF(K970="","",VLOOKUP(K970,DISCIPLINE!$A$2:$C$845,2,))</f>
        <v/>
      </c>
      <c r="N970" s="55" t="str">
        <f t="shared" si="366"/>
        <v/>
      </c>
      <c r="O970" s="67" t="str">
        <f>IF(M970="","",VLOOKUP(M970,DISCIPLINE!$A$2:$C$845,2,))</f>
        <v/>
      </c>
      <c r="P970" s="67" t="str">
        <f t="shared" ref="P970:P1000" si="375">IF(K970=0,"","-")</f>
        <v/>
      </c>
      <c r="Q970" s="57"/>
      <c r="R970" s="67" t="str">
        <f t="shared" si="367"/>
        <v/>
      </c>
      <c r="S970" s="79" t="str">
        <f>IF(Q970="","",VLOOKUP(Q970,'[1]ACTIVITY &amp; DISCIPLINE CODE'!$F$3:$I$1862,2,))</f>
        <v/>
      </c>
      <c r="T970" s="67" t="str">
        <f t="shared" si="361"/>
        <v/>
      </c>
      <c r="U970" s="67" t="str">
        <f>IF(Q970="","",VLOOKUP(Q970,'[1]ACTIVITY &amp; DISCIPLINE CODE'!$F$3:$I$1862,3,))</f>
        <v/>
      </c>
      <c r="V970" s="67" t="str">
        <f t="shared" ref="V970:V1000" si="376">IF(W970="","","-")</f>
        <v/>
      </c>
      <c r="W970" s="67" t="str">
        <f>IF(Q970="","",VLOOKUP(Q970,'[2]ACTIVITY &amp; DISCIPLINE CODE'!$F$3:$I$1850,4,))</f>
        <v/>
      </c>
      <c r="X970" s="57" t="str">
        <f t="shared" ref="X970:X1000" si="377">IF(U970="","","-")</f>
        <v/>
      </c>
      <c r="Y970" s="34"/>
      <c r="Z970" s="67" t="str">
        <f t="shared" si="362"/>
        <v/>
      </c>
      <c r="AA970" s="67" t="str">
        <f>IF(Y970="","",VLOOKUP(Y970,'DOCUMENT TYPE'!$A$7:$C$837,2,))</f>
        <v/>
      </c>
      <c r="AB970" s="67" t="str">
        <f t="shared" si="363"/>
        <v/>
      </c>
      <c r="AC970" s="67" t="str">
        <f>IF(Y970="","",VLOOKUP(Y970,'DOCUMENT TYPE'!$A$7:$C$837,3,))</f>
        <v/>
      </c>
      <c r="AD970" s="67" t="str">
        <f t="shared" ref="AD970:AD1000" si="378">IF(AE970=0,"","-")</f>
        <v/>
      </c>
      <c r="AE970" s="54"/>
      <c r="AF970" s="55" t="str">
        <f t="shared" si="364"/>
        <v/>
      </c>
      <c r="AG970" s="67" t="str">
        <f>IF(AE970="","",VLOOKUP(AE970,DISCIPLINE!$A$2:$C$845,2,))</f>
        <v/>
      </c>
      <c r="AH970" s="57" t="str">
        <f t="shared" ref="AH970:AH1000" si="379">IF(AI970="","","-")</f>
        <v/>
      </c>
      <c r="AI970" s="57"/>
      <c r="AJ970" s="57" t="str">
        <f t="shared" ref="AJ970:AJ1000" si="380">IF(AI970="","","_")</f>
        <v/>
      </c>
      <c r="AK970" s="57"/>
      <c r="AL970" s="57" t="str">
        <f t="shared" ref="AL970:AL1000" si="381">IF(AM970="","","-")</f>
        <v/>
      </c>
      <c r="AM970" s="57"/>
      <c r="AN970" s="57" t="str">
        <f t="shared" ref="AN970:AN1000" si="382">IF(AM970="","","-")</f>
        <v/>
      </c>
      <c r="AO970" s="57"/>
      <c r="AP970" s="25"/>
      <c r="AQ970" s="23" t="str">
        <f t="shared" ref="AQ970:AQ1000" si="383">IF(U970="","Missing input data",IF(U970="-","Missing input data",_xlfn.TEXTJOIN(,,A970,E970,J970,O970,T970:U970,AB970:AC970,AN970,(TEXT(AO970,"00")),AJ970,(TEXT(AK970,"v00")),"_",AM970)))</f>
        <v>Missing input data</v>
      </c>
      <c r="AR970" s="23" t="str">
        <f t="shared" ref="AR970:AR1000" si="384">IF(AC970="","Missing input data",IF(AC970="-","Missing input data",LEN(AQ970)))</f>
        <v>Missing input data</v>
      </c>
      <c r="AS970" s="25"/>
      <c r="AT970" s="23" t="str">
        <f t="shared" si="368"/>
        <v>Missing input data</v>
      </c>
      <c r="AU970" s="23" t="str">
        <f t="shared" si="369"/>
        <v>Missing input data</v>
      </c>
      <c r="AV970" s="25"/>
    </row>
    <row r="971" spans="1:48">
      <c r="A971" s="56"/>
      <c r="B971" s="67" t="str">
        <f t="shared" si="370"/>
        <v/>
      </c>
      <c r="C971" s="57"/>
      <c r="D971" s="67" t="str">
        <f t="shared" si="371"/>
        <v/>
      </c>
      <c r="E971" s="54"/>
      <c r="F971" s="51" t="str">
        <f t="shared" si="372"/>
        <v/>
      </c>
      <c r="G971" s="54"/>
      <c r="H971" s="67" t="str">
        <f t="shared" si="373"/>
        <v/>
      </c>
      <c r="I971" s="54" t="str">
        <f>IF(G971="","",VLOOKUP(G971,'LEVEL-SYSTEM'!$A$2:$B$849,2,))</f>
        <v/>
      </c>
      <c r="J971" s="67" t="str">
        <f t="shared" si="374"/>
        <v/>
      </c>
      <c r="K971" s="54"/>
      <c r="L971" s="55" t="str">
        <f t="shared" si="365"/>
        <v/>
      </c>
      <c r="M971" s="67" t="str">
        <f>IF(K971="","",VLOOKUP(K971,DISCIPLINE!$A$2:$C$845,2,))</f>
        <v/>
      </c>
      <c r="N971" s="55" t="str">
        <f t="shared" si="366"/>
        <v/>
      </c>
      <c r="O971" s="67" t="str">
        <f>IF(M971="","",VLOOKUP(M971,DISCIPLINE!$A$2:$C$845,2,))</f>
        <v/>
      </c>
      <c r="P971" s="67" t="str">
        <f t="shared" si="375"/>
        <v/>
      </c>
      <c r="Q971" s="57"/>
      <c r="R971" s="67" t="str">
        <f t="shared" si="367"/>
        <v/>
      </c>
      <c r="S971" s="79" t="str">
        <f>IF(Q971="","",VLOOKUP(Q971,'[1]ACTIVITY &amp; DISCIPLINE CODE'!$F$3:$I$1862,2,))</f>
        <v/>
      </c>
      <c r="T971" s="67" t="str">
        <f t="shared" ref="T971:T1000" si="385">IF(U971="","","-")</f>
        <v/>
      </c>
      <c r="U971" s="67" t="str">
        <f>IF(Q971="","",VLOOKUP(Q971,'[1]ACTIVITY &amp; DISCIPLINE CODE'!$F$3:$I$1862,3,))</f>
        <v/>
      </c>
      <c r="V971" s="67" t="str">
        <f t="shared" si="376"/>
        <v/>
      </c>
      <c r="W971" s="67" t="str">
        <f>IF(Q971="","",VLOOKUP(Q971,'[2]ACTIVITY &amp; DISCIPLINE CODE'!$F$3:$I$1850,4,))</f>
        <v/>
      </c>
      <c r="X971" s="57" t="str">
        <f t="shared" si="377"/>
        <v/>
      </c>
      <c r="Y971" s="34"/>
      <c r="Z971" s="67" t="str">
        <f t="shared" ref="Z971:Z1000" si="386">IF(AA971="","","-")</f>
        <v/>
      </c>
      <c r="AA971" s="67" t="str">
        <f>IF(Y971="","",VLOOKUP(Y971,'DOCUMENT TYPE'!$A$7:$C$837,2,))</f>
        <v/>
      </c>
      <c r="AB971" s="67" t="str">
        <f t="shared" ref="AB971:AB1000" si="387">IF(AC971="","","-")</f>
        <v/>
      </c>
      <c r="AC971" s="67" t="str">
        <f>IF(Y971="","",VLOOKUP(Y971,'DOCUMENT TYPE'!$A$7:$C$837,3,))</f>
        <v/>
      </c>
      <c r="AD971" s="67" t="str">
        <f t="shared" si="378"/>
        <v/>
      </c>
      <c r="AE971" s="54"/>
      <c r="AF971" s="55" t="str">
        <f t="shared" ref="AF971:AF1000" si="388">IF(AG971="","","-")</f>
        <v/>
      </c>
      <c r="AG971" s="67" t="str">
        <f>IF(AE971="","",VLOOKUP(AE971,DISCIPLINE!$A$2:$C$845,2,))</f>
        <v/>
      </c>
      <c r="AH971" s="57" t="str">
        <f t="shared" si="379"/>
        <v/>
      </c>
      <c r="AI971" s="57"/>
      <c r="AJ971" s="57" t="str">
        <f t="shared" si="380"/>
        <v/>
      </c>
      <c r="AK971" s="57"/>
      <c r="AL971" s="57" t="str">
        <f t="shared" si="381"/>
        <v/>
      </c>
      <c r="AM971" s="57"/>
      <c r="AN971" s="57" t="str">
        <f t="shared" si="382"/>
        <v/>
      </c>
      <c r="AO971" s="57"/>
      <c r="AP971" s="25"/>
      <c r="AQ971" s="23" t="str">
        <f t="shared" si="383"/>
        <v>Missing input data</v>
      </c>
      <c r="AR971" s="23" t="str">
        <f t="shared" si="384"/>
        <v>Missing input data</v>
      </c>
      <c r="AS971" s="25"/>
      <c r="AT971" s="23" t="str">
        <f t="shared" si="368"/>
        <v>Missing input data</v>
      </c>
      <c r="AU971" s="23" t="str">
        <f t="shared" si="369"/>
        <v>Missing input data</v>
      </c>
      <c r="AV971" s="25"/>
    </row>
    <row r="972" spans="1:48">
      <c r="A972" s="56"/>
      <c r="B972" s="67" t="str">
        <f t="shared" si="370"/>
        <v/>
      </c>
      <c r="C972" s="57"/>
      <c r="D972" s="67" t="str">
        <f t="shared" si="371"/>
        <v/>
      </c>
      <c r="E972" s="54"/>
      <c r="F972" s="51" t="str">
        <f t="shared" si="372"/>
        <v/>
      </c>
      <c r="G972" s="54"/>
      <c r="H972" s="67" t="str">
        <f t="shared" si="373"/>
        <v/>
      </c>
      <c r="I972" s="54" t="str">
        <f>IF(G972="","",VLOOKUP(G972,'LEVEL-SYSTEM'!$A$2:$B$849,2,))</f>
        <v/>
      </c>
      <c r="J972" s="67" t="str">
        <f t="shared" si="374"/>
        <v/>
      </c>
      <c r="K972" s="54"/>
      <c r="L972" s="55" t="str">
        <f t="shared" si="365"/>
        <v/>
      </c>
      <c r="M972" s="67" t="str">
        <f>IF(K972="","",VLOOKUP(K972,DISCIPLINE!$A$2:$C$845,2,))</f>
        <v/>
      </c>
      <c r="N972" s="55" t="str">
        <f t="shared" si="366"/>
        <v/>
      </c>
      <c r="O972" s="67" t="str">
        <f>IF(M972="","",VLOOKUP(M972,DISCIPLINE!$A$2:$C$845,2,))</f>
        <v/>
      </c>
      <c r="P972" s="67" t="str">
        <f t="shared" si="375"/>
        <v/>
      </c>
      <c r="Q972" s="57"/>
      <c r="R972" s="67" t="str">
        <f t="shared" si="367"/>
        <v/>
      </c>
      <c r="S972" s="79" t="str">
        <f>IF(Q972="","",VLOOKUP(Q972,'[1]ACTIVITY &amp; DISCIPLINE CODE'!$F$3:$I$1862,2,))</f>
        <v/>
      </c>
      <c r="T972" s="67" t="str">
        <f t="shared" si="385"/>
        <v/>
      </c>
      <c r="U972" s="67" t="str">
        <f>IF(Q972="","",VLOOKUP(Q972,'[1]ACTIVITY &amp; DISCIPLINE CODE'!$F$3:$I$1862,3,))</f>
        <v/>
      </c>
      <c r="V972" s="67" t="str">
        <f t="shared" si="376"/>
        <v/>
      </c>
      <c r="W972" s="67" t="str">
        <f>IF(Q972="","",VLOOKUP(Q972,'[2]ACTIVITY &amp; DISCIPLINE CODE'!$F$3:$I$1850,4,))</f>
        <v/>
      </c>
      <c r="X972" s="57" t="str">
        <f t="shared" si="377"/>
        <v/>
      </c>
      <c r="Y972" s="34"/>
      <c r="Z972" s="67" t="str">
        <f t="shared" si="386"/>
        <v/>
      </c>
      <c r="AA972" s="67" t="str">
        <f>IF(Y972="","",VLOOKUP(Y972,'DOCUMENT TYPE'!$A$7:$C$837,2,))</f>
        <v/>
      </c>
      <c r="AB972" s="67" t="str">
        <f t="shared" si="387"/>
        <v/>
      </c>
      <c r="AC972" s="67" t="str">
        <f>IF(Y972="","",VLOOKUP(Y972,'DOCUMENT TYPE'!$A$7:$C$837,3,))</f>
        <v/>
      </c>
      <c r="AD972" s="67" t="str">
        <f t="shared" si="378"/>
        <v/>
      </c>
      <c r="AE972" s="54"/>
      <c r="AF972" s="55" t="str">
        <f t="shared" si="388"/>
        <v/>
      </c>
      <c r="AG972" s="67" t="str">
        <f>IF(AE972="","",VLOOKUP(AE972,DISCIPLINE!$A$2:$C$845,2,))</f>
        <v/>
      </c>
      <c r="AH972" s="57" t="str">
        <f t="shared" si="379"/>
        <v/>
      </c>
      <c r="AI972" s="57"/>
      <c r="AJ972" s="57" t="str">
        <f t="shared" si="380"/>
        <v/>
      </c>
      <c r="AK972" s="57"/>
      <c r="AL972" s="57" t="str">
        <f t="shared" si="381"/>
        <v/>
      </c>
      <c r="AM972" s="57"/>
      <c r="AN972" s="57" t="str">
        <f t="shared" si="382"/>
        <v/>
      </c>
      <c r="AO972" s="57"/>
      <c r="AP972" s="25"/>
      <c r="AQ972" s="23" t="str">
        <f t="shared" si="383"/>
        <v>Missing input data</v>
      </c>
      <c r="AR972" s="23" t="str">
        <f t="shared" si="384"/>
        <v>Missing input data</v>
      </c>
      <c r="AS972" s="25"/>
      <c r="AT972" s="23" t="str">
        <f t="shared" si="368"/>
        <v>Missing input data</v>
      </c>
      <c r="AU972" s="23" t="str">
        <f t="shared" si="369"/>
        <v>Missing input data</v>
      </c>
      <c r="AV972" s="25"/>
    </row>
    <row r="973" spans="1:48">
      <c r="A973" s="56"/>
      <c r="B973" s="67" t="str">
        <f t="shared" si="370"/>
        <v/>
      </c>
      <c r="C973" s="57"/>
      <c r="D973" s="67" t="str">
        <f t="shared" si="371"/>
        <v/>
      </c>
      <c r="E973" s="54"/>
      <c r="F973" s="51" t="str">
        <f t="shared" si="372"/>
        <v/>
      </c>
      <c r="G973" s="54"/>
      <c r="H973" s="67" t="str">
        <f t="shared" si="373"/>
        <v/>
      </c>
      <c r="I973" s="54" t="str">
        <f>IF(G973="","",VLOOKUP(G973,'LEVEL-SYSTEM'!$A$2:$B$849,2,))</f>
        <v/>
      </c>
      <c r="J973" s="67" t="str">
        <f t="shared" si="374"/>
        <v/>
      </c>
      <c r="K973" s="54"/>
      <c r="L973" s="55" t="str">
        <f t="shared" si="365"/>
        <v/>
      </c>
      <c r="M973" s="67" t="str">
        <f>IF(K973="","",VLOOKUP(K973,DISCIPLINE!$A$2:$C$845,2,))</f>
        <v/>
      </c>
      <c r="N973" s="55" t="str">
        <f t="shared" si="366"/>
        <v/>
      </c>
      <c r="O973" s="67" t="str">
        <f>IF(M973="","",VLOOKUP(M973,DISCIPLINE!$A$2:$C$845,2,))</f>
        <v/>
      </c>
      <c r="P973" s="67" t="str">
        <f t="shared" si="375"/>
        <v/>
      </c>
      <c r="Q973" s="57"/>
      <c r="R973" s="67" t="str">
        <f t="shared" si="367"/>
        <v/>
      </c>
      <c r="S973" s="79" t="str">
        <f>IF(Q973="","",VLOOKUP(Q973,'[1]ACTIVITY &amp; DISCIPLINE CODE'!$F$3:$I$1862,2,))</f>
        <v/>
      </c>
      <c r="T973" s="67" t="str">
        <f t="shared" si="385"/>
        <v/>
      </c>
      <c r="U973" s="67" t="str">
        <f>IF(Q973="","",VLOOKUP(Q973,'[1]ACTIVITY &amp; DISCIPLINE CODE'!$F$3:$I$1862,3,))</f>
        <v/>
      </c>
      <c r="V973" s="67" t="str">
        <f t="shared" si="376"/>
        <v/>
      </c>
      <c r="W973" s="67" t="str">
        <f>IF(Q973="","",VLOOKUP(Q973,'[2]ACTIVITY &amp; DISCIPLINE CODE'!$F$3:$I$1850,4,))</f>
        <v/>
      </c>
      <c r="X973" s="57" t="str">
        <f t="shared" si="377"/>
        <v/>
      </c>
      <c r="Y973" s="34"/>
      <c r="Z973" s="67" t="str">
        <f t="shared" si="386"/>
        <v/>
      </c>
      <c r="AA973" s="67" t="str">
        <f>IF(Y973="","",VLOOKUP(Y973,'DOCUMENT TYPE'!$A$7:$C$837,2,))</f>
        <v/>
      </c>
      <c r="AB973" s="67" t="str">
        <f t="shared" si="387"/>
        <v/>
      </c>
      <c r="AC973" s="67" t="str">
        <f>IF(Y973="","",VLOOKUP(Y973,'DOCUMENT TYPE'!$A$7:$C$837,3,))</f>
        <v/>
      </c>
      <c r="AD973" s="67" t="str">
        <f t="shared" si="378"/>
        <v/>
      </c>
      <c r="AE973" s="54"/>
      <c r="AF973" s="55" t="str">
        <f t="shared" si="388"/>
        <v/>
      </c>
      <c r="AG973" s="67" t="str">
        <f>IF(AE973="","",VLOOKUP(AE973,DISCIPLINE!$A$2:$C$845,2,))</f>
        <v/>
      </c>
      <c r="AH973" s="57" t="str">
        <f t="shared" si="379"/>
        <v/>
      </c>
      <c r="AI973" s="57"/>
      <c r="AJ973" s="57" t="str">
        <f t="shared" si="380"/>
        <v/>
      </c>
      <c r="AK973" s="57"/>
      <c r="AL973" s="57" t="str">
        <f t="shared" si="381"/>
        <v/>
      </c>
      <c r="AM973" s="57"/>
      <c r="AN973" s="57" t="str">
        <f t="shared" si="382"/>
        <v/>
      </c>
      <c r="AO973" s="57"/>
      <c r="AP973" s="25"/>
      <c r="AQ973" s="23" t="str">
        <f t="shared" si="383"/>
        <v>Missing input data</v>
      </c>
      <c r="AR973" s="23" t="str">
        <f t="shared" si="384"/>
        <v>Missing input data</v>
      </c>
      <c r="AS973" s="25"/>
      <c r="AT973" s="23" t="str">
        <f t="shared" si="368"/>
        <v>Missing input data</v>
      </c>
      <c r="AU973" s="23" t="str">
        <f t="shared" si="369"/>
        <v>Missing input data</v>
      </c>
      <c r="AV973" s="25"/>
    </row>
    <row r="974" spans="1:48">
      <c r="A974" s="56"/>
      <c r="B974" s="67" t="str">
        <f t="shared" si="370"/>
        <v/>
      </c>
      <c r="C974" s="57"/>
      <c r="D974" s="67" t="str">
        <f t="shared" si="371"/>
        <v/>
      </c>
      <c r="E974" s="54"/>
      <c r="F974" s="51" t="str">
        <f t="shared" si="372"/>
        <v/>
      </c>
      <c r="G974" s="54"/>
      <c r="H974" s="67" t="str">
        <f t="shared" si="373"/>
        <v/>
      </c>
      <c r="I974" s="54" t="str">
        <f>IF(G974="","",VLOOKUP(G974,'LEVEL-SYSTEM'!$A$2:$B$849,2,))</f>
        <v/>
      </c>
      <c r="J974" s="67" t="str">
        <f t="shared" si="374"/>
        <v/>
      </c>
      <c r="K974" s="54"/>
      <c r="L974" s="55" t="str">
        <f t="shared" si="365"/>
        <v/>
      </c>
      <c r="M974" s="67" t="str">
        <f>IF(K974="","",VLOOKUP(K974,DISCIPLINE!$A$2:$C$845,2,))</f>
        <v/>
      </c>
      <c r="N974" s="55" t="str">
        <f t="shared" si="366"/>
        <v/>
      </c>
      <c r="O974" s="67" t="str">
        <f>IF(M974="","",VLOOKUP(M974,DISCIPLINE!$A$2:$C$845,2,))</f>
        <v/>
      </c>
      <c r="P974" s="67" t="str">
        <f t="shared" si="375"/>
        <v/>
      </c>
      <c r="Q974" s="57"/>
      <c r="R974" s="67" t="str">
        <f t="shared" si="367"/>
        <v/>
      </c>
      <c r="S974" s="79" t="str">
        <f>IF(Q974="","",VLOOKUP(Q974,'[1]ACTIVITY &amp; DISCIPLINE CODE'!$F$3:$I$1862,2,))</f>
        <v/>
      </c>
      <c r="T974" s="67" t="str">
        <f t="shared" si="385"/>
        <v/>
      </c>
      <c r="U974" s="67" t="str">
        <f>IF(Q974="","",VLOOKUP(Q974,'[1]ACTIVITY &amp; DISCIPLINE CODE'!$F$3:$I$1862,3,))</f>
        <v/>
      </c>
      <c r="V974" s="67" t="str">
        <f t="shared" si="376"/>
        <v/>
      </c>
      <c r="W974" s="67" t="str">
        <f>IF(Q974="","",VLOOKUP(Q974,'[2]ACTIVITY &amp; DISCIPLINE CODE'!$F$3:$I$1850,4,))</f>
        <v/>
      </c>
      <c r="X974" s="57" t="str">
        <f t="shared" si="377"/>
        <v/>
      </c>
      <c r="Y974" s="34"/>
      <c r="Z974" s="67" t="str">
        <f t="shared" si="386"/>
        <v/>
      </c>
      <c r="AA974" s="67" t="str">
        <f>IF(Y974="","",VLOOKUP(Y974,'DOCUMENT TYPE'!$A$7:$C$837,2,))</f>
        <v/>
      </c>
      <c r="AB974" s="67" t="str">
        <f t="shared" si="387"/>
        <v/>
      </c>
      <c r="AC974" s="67" t="str">
        <f>IF(Y974="","",VLOOKUP(Y974,'DOCUMENT TYPE'!$A$7:$C$837,3,))</f>
        <v/>
      </c>
      <c r="AD974" s="67" t="str">
        <f t="shared" si="378"/>
        <v/>
      </c>
      <c r="AE974" s="54"/>
      <c r="AF974" s="55" t="str">
        <f t="shared" si="388"/>
        <v/>
      </c>
      <c r="AG974" s="67" t="str">
        <f>IF(AE974="","",VLOOKUP(AE974,DISCIPLINE!$A$2:$C$845,2,))</f>
        <v/>
      </c>
      <c r="AH974" s="57" t="str">
        <f t="shared" si="379"/>
        <v/>
      </c>
      <c r="AI974" s="57"/>
      <c r="AJ974" s="57" t="str">
        <f t="shared" si="380"/>
        <v/>
      </c>
      <c r="AK974" s="57"/>
      <c r="AL974" s="57" t="str">
        <f t="shared" si="381"/>
        <v/>
      </c>
      <c r="AM974" s="57"/>
      <c r="AN974" s="57" t="str">
        <f t="shared" si="382"/>
        <v/>
      </c>
      <c r="AO974" s="57"/>
      <c r="AP974" s="25"/>
      <c r="AQ974" s="23" t="str">
        <f t="shared" si="383"/>
        <v>Missing input data</v>
      </c>
      <c r="AR974" s="23" t="str">
        <f t="shared" si="384"/>
        <v>Missing input data</v>
      </c>
      <c r="AS974" s="25"/>
      <c r="AT974" s="23" t="str">
        <f t="shared" si="368"/>
        <v>Missing input data</v>
      </c>
      <c r="AU974" s="23" t="str">
        <f t="shared" si="369"/>
        <v>Missing input data</v>
      </c>
      <c r="AV974" s="25"/>
    </row>
    <row r="975" spans="1:48">
      <c r="A975" s="56"/>
      <c r="B975" s="67" t="str">
        <f t="shared" si="370"/>
        <v/>
      </c>
      <c r="C975" s="57"/>
      <c r="D975" s="67" t="str">
        <f t="shared" si="371"/>
        <v/>
      </c>
      <c r="E975" s="54"/>
      <c r="F975" s="51" t="str">
        <f t="shared" si="372"/>
        <v/>
      </c>
      <c r="G975" s="54"/>
      <c r="H975" s="67" t="str">
        <f t="shared" si="373"/>
        <v/>
      </c>
      <c r="I975" s="54" t="str">
        <f>IF(G975="","",VLOOKUP(G975,'LEVEL-SYSTEM'!$A$2:$B$849,2,))</f>
        <v/>
      </c>
      <c r="J975" s="67" t="str">
        <f t="shared" si="374"/>
        <v/>
      </c>
      <c r="K975" s="54"/>
      <c r="L975" s="55" t="str">
        <f t="shared" si="365"/>
        <v/>
      </c>
      <c r="M975" s="67" t="str">
        <f>IF(K975="","",VLOOKUP(K975,DISCIPLINE!$A$2:$C$845,2,))</f>
        <v/>
      </c>
      <c r="N975" s="55" t="str">
        <f t="shared" si="366"/>
        <v/>
      </c>
      <c r="O975" s="67" t="str">
        <f>IF(M975="","",VLOOKUP(M975,DISCIPLINE!$A$2:$C$845,2,))</f>
        <v/>
      </c>
      <c r="P975" s="67" t="str">
        <f t="shared" si="375"/>
        <v/>
      </c>
      <c r="Q975" s="57"/>
      <c r="R975" s="67" t="str">
        <f t="shared" si="367"/>
        <v/>
      </c>
      <c r="S975" s="79" t="str">
        <f>IF(Q975="","",VLOOKUP(Q975,'[1]ACTIVITY &amp; DISCIPLINE CODE'!$F$3:$I$1862,2,))</f>
        <v/>
      </c>
      <c r="T975" s="67" t="str">
        <f t="shared" si="385"/>
        <v/>
      </c>
      <c r="U975" s="67" t="str">
        <f>IF(Q975="","",VLOOKUP(Q975,'[1]ACTIVITY &amp; DISCIPLINE CODE'!$F$3:$I$1862,3,))</f>
        <v/>
      </c>
      <c r="V975" s="67" t="str">
        <f t="shared" si="376"/>
        <v/>
      </c>
      <c r="W975" s="67" t="str">
        <f>IF(Q975="","",VLOOKUP(Q975,'[2]ACTIVITY &amp; DISCIPLINE CODE'!$F$3:$I$1850,4,))</f>
        <v/>
      </c>
      <c r="X975" s="57" t="str">
        <f t="shared" si="377"/>
        <v/>
      </c>
      <c r="Y975" s="34"/>
      <c r="Z975" s="67" t="str">
        <f t="shared" si="386"/>
        <v/>
      </c>
      <c r="AA975" s="67" t="str">
        <f>IF(Y975="","",VLOOKUP(Y975,'DOCUMENT TYPE'!$A$7:$C$837,2,))</f>
        <v/>
      </c>
      <c r="AB975" s="67" t="str">
        <f t="shared" si="387"/>
        <v/>
      </c>
      <c r="AC975" s="67" t="str">
        <f>IF(Y975="","",VLOOKUP(Y975,'DOCUMENT TYPE'!$A$7:$C$837,3,))</f>
        <v/>
      </c>
      <c r="AD975" s="67" t="str">
        <f t="shared" si="378"/>
        <v/>
      </c>
      <c r="AE975" s="54"/>
      <c r="AF975" s="55" t="str">
        <f t="shared" si="388"/>
        <v/>
      </c>
      <c r="AG975" s="67" t="str">
        <f>IF(AE975="","",VLOOKUP(AE975,DISCIPLINE!$A$2:$C$845,2,))</f>
        <v/>
      </c>
      <c r="AH975" s="57" t="str">
        <f t="shared" si="379"/>
        <v/>
      </c>
      <c r="AI975" s="57"/>
      <c r="AJ975" s="57" t="str">
        <f t="shared" si="380"/>
        <v/>
      </c>
      <c r="AK975" s="57"/>
      <c r="AL975" s="57" t="str">
        <f t="shared" si="381"/>
        <v/>
      </c>
      <c r="AM975" s="57"/>
      <c r="AN975" s="57" t="str">
        <f t="shared" si="382"/>
        <v/>
      </c>
      <c r="AO975" s="57"/>
      <c r="AP975" s="25"/>
      <c r="AQ975" s="23" t="str">
        <f t="shared" si="383"/>
        <v>Missing input data</v>
      </c>
      <c r="AR975" s="23" t="str">
        <f t="shared" si="384"/>
        <v>Missing input data</v>
      </c>
      <c r="AS975" s="25"/>
      <c r="AT975" s="23" t="str">
        <f t="shared" si="368"/>
        <v>Missing input data</v>
      </c>
      <c r="AU975" s="23" t="str">
        <f t="shared" si="369"/>
        <v>Missing input data</v>
      </c>
      <c r="AV975" s="25"/>
    </row>
    <row r="976" spans="1:48">
      <c r="A976" s="56"/>
      <c r="B976" s="67" t="str">
        <f t="shared" si="370"/>
        <v/>
      </c>
      <c r="C976" s="57"/>
      <c r="D976" s="67" t="str">
        <f t="shared" si="371"/>
        <v/>
      </c>
      <c r="E976" s="54"/>
      <c r="F976" s="51" t="str">
        <f t="shared" si="372"/>
        <v/>
      </c>
      <c r="G976" s="54"/>
      <c r="H976" s="67" t="str">
        <f t="shared" si="373"/>
        <v/>
      </c>
      <c r="I976" s="54" t="str">
        <f>IF(G976="","",VLOOKUP(G976,'LEVEL-SYSTEM'!$A$2:$B$849,2,))</f>
        <v/>
      </c>
      <c r="J976" s="67" t="str">
        <f t="shared" si="374"/>
        <v/>
      </c>
      <c r="K976" s="54"/>
      <c r="L976" s="55" t="str">
        <f t="shared" si="365"/>
        <v/>
      </c>
      <c r="M976" s="67" t="str">
        <f>IF(K976="","",VLOOKUP(K976,DISCIPLINE!$A$2:$C$845,2,))</f>
        <v/>
      </c>
      <c r="N976" s="55" t="str">
        <f t="shared" si="366"/>
        <v/>
      </c>
      <c r="O976" s="67" t="str">
        <f>IF(M976="","",VLOOKUP(M976,DISCIPLINE!$A$2:$C$845,2,))</f>
        <v/>
      </c>
      <c r="P976" s="67" t="str">
        <f t="shared" si="375"/>
        <v/>
      </c>
      <c r="Q976" s="57"/>
      <c r="R976" s="67" t="str">
        <f t="shared" si="367"/>
        <v/>
      </c>
      <c r="S976" s="79" t="str">
        <f>IF(Q976="","",VLOOKUP(Q976,'[1]ACTIVITY &amp; DISCIPLINE CODE'!$F$3:$I$1862,2,))</f>
        <v/>
      </c>
      <c r="T976" s="67" t="str">
        <f t="shared" si="385"/>
        <v/>
      </c>
      <c r="U976" s="67" t="str">
        <f>IF(Q976="","",VLOOKUP(Q976,'[1]ACTIVITY &amp; DISCIPLINE CODE'!$F$3:$I$1862,3,))</f>
        <v/>
      </c>
      <c r="V976" s="67" t="str">
        <f t="shared" si="376"/>
        <v/>
      </c>
      <c r="W976" s="67" t="str">
        <f>IF(Q976="","",VLOOKUP(Q976,'[2]ACTIVITY &amp; DISCIPLINE CODE'!$F$3:$I$1850,4,))</f>
        <v/>
      </c>
      <c r="X976" s="57" t="str">
        <f t="shared" si="377"/>
        <v/>
      </c>
      <c r="Y976" s="34"/>
      <c r="Z976" s="67" t="str">
        <f t="shared" si="386"/>
        <v/>
      </c>
      <c r="AA976" s="67" t="str">
        <f>IF(Y976="","",VLOOKUP(Y976,'DOCUMENT TYPE'!$A$7:$C$837,2,))</f>
        <v/>
      </c>
      <c r="AB976" s="67" t="str">
        <f t="shared" si="387"/>
        <v/>
      </c>
      <c r="AC976" s="67" t="str">
        <f>IF(Y976="","",VLOOKUP(Y976,'DOCUMENT TYPE'!$A$7:$C$837,3,))</f>
        <v/>
      </c>
      <c r="AD976" s="67" t="str">
        <f t="shared" si="378"/>
        <v/>
      </c>
      <c r="AE976" s="54"/>
      <c r="AF976" s="55" t="str">
        <f t="shared" si="388"/>
        <v/>
      </c>
      <c r="AG976" s="67" t="str">
        <f>IF(AE976="","",VLOOKUP(AE976,DISCIPLINE!$A$2:$C$845,2,))</f>
        <v/>
      </c>
      <c r="AH976" s="57" t="str">
        <f t="shared" si="379"/>
        <v/>
      </c>
      <c r="AI976" s="57"/>
      <c r="AJ976" s="57" t="str">
        <f t="shared" si="380"/>
        <v/>
      </c>
      <c r="AK976" s="57"/>
      <c r="AL976" s="57" t="str">
        <f t="shared" si="381"/>
        <v/>
      </c>
      <c r="AM976" s="57"/>
      <c r="AN976" s="57" t="str">
        <f t="shared" si="382"/>
        <v/>
      </c>
      <c r="AO976" s="57"/>
      <c r="AP976" s="25"/>
      <c r="AQ976" s="23" t="str">
        <f t="shared" si="383"/>
        <v>Missing input data</v>
      </c>
      <c r="AR976" s="23" t="str">
        <f t="shared" si="384"/>
        <v>Missing input data</v>
      </c>
      <c r="AS976" s="25"/>
      <c r="AT976" s="23" t="str">
        <f t="shared" si="368"/>
        <v>Missing input data</v>
      </c>
      <c r="AU976" s="23" t="str">
        <f t="shared" si="369"/>
        <v>Missing input data</v>
      </c>
      <c r="AV976" s="25"/>
    </row>
    <row r="977" spans="1:48">
      <c r="A977" s="56"/>
      <c r="B977" s="67" t="str">
        <f t="shared" si="370"/>
        <v/>
      </c>
      <c r="C977" s="57"/>
      <c r="D977" s="67" t="str">
        <f t="shared" si="371"/>
        <v/>
      </c>
      <c r="E977" s="54"/>
      <c r="F977" s="51" t="str">
        <f t="shared" si="372"/>
        <v/>
      </c>
      <c r="G977" s="54"/>
      <c r="H977" s="67" t="str">
        <f t="shared" si="373"/>
        <v/>
      </c>
      <c r="I977" s="54" t="str">
        <f>IF(G977="","",VLOOKUP(G977,'LEVEL-SYSTEM'!$A$2:$B$849,2,))</f>
        <v/>
      </c>
      <c r="J977" s="67" t="str">
        <f t="shared" si="374"/>
        <v/>
      </c>
      <c r="K977" s="54"/>
      <c r="L977" s="55" t="str">
        <f t="shared" si="365"/>
        <v/>
      </c>
      <c r="M977" s="67" t="str">
        <f>IF(K977="","",VLOOKUP(K977,DISCIPLINE!$A$2:$C$845,2,))</f>
        <v/>
      </c>
      <c r="N977" s="55" t="str">
        <f t="shared" si="366"/>
        <v/>
      </c>
      <c r="O977" s="67" t="str">
        <f>IF(M977="","",VLOOKUP(M977,DISCIPLINE!$A$2:$C$845,2,))</f>
        <v/>
      </c>
      <c r="P977" s="67" t="str">
        <f t="shared" si="375"/>
        <v/>
      </c>
      <c r="Q977" s="57"/>
      <c r="R977" s="67" t="str">
        <f t="shared" si="367"/>
        <v/>
      </c>
      <c r="S977" s="79" t="str">
        <f>IF(Q977="","",VLOOKUP(Q977,'[1]ACTIVITY &amp; DISCIPLINE CODE'!$F$3:$I$1862,2,))</f>
        <v/>
      </c>
      <c r="T977" s="67" t="str">
        <f t="shared" si="385"/>
        <v/>
      </c>
      <c r="U977" s="67" t="str">
        <f>IF(Q977="","",VLOOKUP(Q977,'[1]ACTIVITY &amp; DISCIPLINE CODE'!$F$3:$I$1862,3,))</f>
        <v/>
      </c>
      <c r="V977" s="67" t="str">
        <f t="shared" si="376"/>
        <v/>
      </c>
      <c r="W977" s="67" t="str">
        <f>IF(Q977="","",VLOOKUP(Q977,'[2]ACTIVITY &amp; DISCIPLINE CODE'!$F$3:$I$1850,4,))</f>
        <v/>
      </c>
      <c r="X977" s="57" t="str">
        <f t="shared" si="377"/>
        <v/>
      </c>
      <c r="Y977" s="34"/>
      <c r="Z977" s="67" t="str">
        <f t="shared" si="386"/>
        <v/>
      </c>
      <c r="AA977" s="67" t="str">
        <f>IF(Y977="","",VLOOKUP(Y977,'DOCUMENT TYPE'!$A$7:$C$837,2,))</f>
        <v/>
      </c>
      <c r="AB977" s="67" t="str">
        <f t="shared" si="387"/>
        <v/>
      </c>
      <c r="AC977" s="67" t="str">
        <f>IF(Y977="","",VLOOKUP(Y977,'DOCUMENT TYPE'!$A$7:$C$837,3,))</f>
        <v/>
      </c>
      <c r="AD977" s="67" t="str">
        <f t="shared" si="378"/>
        <v/>
      </c>
      <c r="AE977" s="54"/>
      <c r="AF977" s="55" t="str">
        <f t="shared" si="388"/>
        <v/>
      </c>
      <c r="AG977" s="67" t="str">
        <f>IF(AE977="","",VLOOKUP(AE977,DISCIPLINE!$A$2:$C$845,2,))</f>
        <v/>
      </c>
      <c r="AH977" s="57" t="str">
        <f t="shared" si="379"/>
        <v/>
      </c>
      <c r="AI977" s="57"/>
      <c r="AJ977" s="57" t="str">
        <f t="shared" si="380"/>
        <v/>
      </c>
      <c r="AK977" s="57"/>
      <c r="AL977" s="57" t="str">
        <f t="shared" si="381"/>
        <v/>
      </c>
      <c r="AM977" s="57"/>
      <c r="AN977" s="57" t="str">
        <f t="shared" si="382"/>
        <v/>
      </c>
      <c r="AO977" s="57"/>
      <c r="AP977" s="25"/>
      <c r="AQ977" s="23" t="str">
        <f t="shared" si="383"/>
        <v>Missing input data</v>
      </c>
      <c r="AR977" s="23" t="str">
        <f t="shared" si="384"/>
        <v>Missing input data</v>
      </c>
      <c r="AS977" s="25"/>
      <c r="AT977" s="23" t="str">
        <f t="shared" si="368"/>
        <v>Missing input data</v>
      </c>
      <c r="AU977" s="23" t="str">
        <f t="shared" si="369"/>
        <v>Missing input data</v>
      </c>
      <c r="AV977" s="25"/>
    </row>
    <row r="978" spans="1:48">
      <c r="A978" s="56"/>
      <c r="B978" s="67" t="str">
        <f t="shared" si="370"/>
        <v/>
      </c>
      <c r="C978" s="57"/>
      <c r="D978" s="67" t="str">
        <f t="shared" si="371"/>
        <v/>
      </c>
      <c r="E978" s="54"/>
      <c r="F978" s="51" t="str">
        <f t="shared" si="372"/>
        <v/>
      </c>
      <c r="G978" s="54"/>
      <c r="H978" s="67" t="str">
        <f t="shared" si="373"/>
        <v/>
      </c>
      <c r="I978" s="54" t="str">
        <f>IF(G978="","",VLOOKUP(G978,'LEVEL-SYSTEM'!$A$2:$B$849,2,))</f>
        <v/>
      </c>
      <c r="J978" s="67" t="str">
        <f t="shared" si="374"/>
        <v/>
      </c>
      <c r="K978" s="54"/>
      <c r="L978" s="55" t="str">
        <f t="shared" si="365"/>
        <v/>
      </c>
      <c r="M978" s="67" t="str">
        <f>IF(K978="","",VLOOKUP(K978,DISCIPLINE!$A$2:$C$845,2,))</f>
        <v/>
      </c>
      <c r="N978" s="55" t="str">
        <f t="shared" si="366"/>
        <v/>
      </c>
      <c r="O978" s="67" t="str">
        <f>IF(M978="","",VLOOKUP(M978,DISCIPLINE!$A$2:$C$845,2,))</f>
        <v/>
      </c>
      <c r="P978" s="67" t="str">
        <f t="shared" si="375"/>
        <v/>
      </c>
      <c r="Q978" s="57"/>
      <c r="R978" s="67" t="str">
        <f t="shared" si="367"/>
        <v/>
      </c>
      <c r="S978" s="79" t="str">
        <f>IF(Q978="","",VLOOKUP(Q978,'[1]ACTIVITY &amp; DISCIPLINE CODE'!$F$3:$I$1862,2,))</f>
        <v/>
      </c>
      <c r="T978" s="67" t="str">
        <f t="shared" si="385"/>
        <v/>
      </c>
      <c r="U978" s="67" t="str">
        <f>IF(Q978="","",VLOOKUP(Q978,'[1]ACTIVITY &amp; DISCIPLINE CODE'!$F$3:$I$1862,3,))</f>
        <v/>
      </c>
      <c r="V978" s="67" t="str">
        <f t="shared" si="376"/>
        <v/>
      </c>
      <c r="W978" s="67" t="str">
        <f>IF(Q978="","",VLOOKUP(Q978,'[2]ACTIVITY &amp; DISCIPLINE CODE'!$F$3:$I$1850,4,))</f>
        <v/>
      </c>
      <c r="X978" s="57" t="str">
        <f t="shared" si="377"/>
        <v/>
      </c>
      <c r="Y978" s="34"/>
      <c r="Z978" s="67" t="str">
        <f t="shared" si="386"/>
        <v/>
      </c>
      <c r="AA978" s="67" t="str">
        <f>IF(Y978="","",VLOOKUP(Y978,'DOCUMENT TYPE'!$A$7:$C$837,2,))</f>
        <v/>
      </c>
      <c r="AB978" s="67" t="str">
        <f t="shared" si="387"/>
        <v/>
      </c>
      <c r="AC978" s="67" t="str">
        <f>IF(Y978="","",VLOOKUP(Y978,'DOCUMENT TYPE'!$A$7:$C$837,3,))</f>
        <v/>
      </c>
      <c r="AD978" s="67" t="str">
        <f t="shared" si="378"/>
        <v/>
      </c>
      <c r="AE978" s="54"/>
      <c r="AF978" s="55" t="str">
        <f t="shared" si="388"/>
        <v/>
      </c>
      <c r="AG978" s="67" t="str">
        <f>IF(AE978="","",VLOOKUP(AE978,DISCIPLINE!$A$2:$C$845,2,))</f>
        <v/>
      </c>
      <c r="AH978" s="57" t="str">
        <f t="shared" si="379"/>
        <v/>
      </c>
      <c r="AI978" s="57"/>
      <c r="AJ978" s="57" t="str">
        <f t="shared" si="380"/>
        <v/>
      </c>
      <c r="AK978" s="57"/>
      <c r="AL978" s="57" t="str">
        <f t="shared" si="381"/>
        <v/>
      </c>
      <c r="AM978" s="57"/>
      <c r="AN978" s="57" t="str">
        <f t="shared" si="382"/>
        <v/>
      </c>
      <c r="AO978" s="57"/>
      <c r="AP978" s="25"/>
      <c r="AQ978" s="23" t="str">
        <f t="shared" si="383"/>
        <v>Missing input data</v>
      </c>
      <c r="AR978" s="23" t="str">
        <f t="shared" si="384"/>
        <v>Missing input data</v>
      </c>
      <c r="AS978" s="25"/>
      <c r="AT978" s="23" t="str">
        <f t="shared" si="368"/>
        <v>Missing input data</v>
      </c>
      <c r="AU978" s="23" t="str">
        <f t="shared" si="369"/>
        <v>Missing input data</v>
      </c>
      <c r="AV978" s="25"/>
    </row>
    <row r="979" spans="1:48">
      <c r="A979" s="56"/>
      <c r="B979" s="67" t="str">
        <f t="shared" si="370"/>
        <v/>
      </c>
      <c r="C979" s="57"/>
      <c r="D979" s="67" t="str">
        <f t="shared" si="371"/>
        <v/>
      </c>
      <c r="E979" s="54"/>
      <c r="F979" s="51" t="str">
        <f t="shared" si="372"/>
        <v/>
      </c>
      <c r="G979" s="54"/>
      <c r="H979" s="67" t="str">
        <f t="shared" si="373"/>
        <v/>
      </c>
      <c r="I979" s="54" t="str">
        <f>IF(G979="","",VLOOKUP(G979,'LEVEL-SYSTEM'!$A$2:$B$849,2,))</f>
        <v/>
      </c>
      <c r="J979" s="67" t="str">
        <f t="shared" si="374"/>
        <v/>
      </c>
      <c r="K979" s="54"/>
      <c r="L979" s="55" t="str">
        <f t="shared" si="365"/>
        <v/>
      </c>
      <c r="M979" s="67" t="str">
        <f>IF(K979="","",VLOOKUP(K979,DISCIPLINE!$A$2:$C$845,2,))</f>
        <v/>
      </c>
      <c r="N979" s="55" t="str">
        <f t="shared" si="366"/>
        <v/>
      </c>
      <c r="O979" s="67" t="str">
        <f>IF(M979="","",VLOOKUP(M979,DISCIPLINE!$A$2:$C$845,2,))</f>
        <v/>
      </c>
      <c r="P979" s="67" t="str">
        <f t="shared" si="375"/>
        <v/>
      </c>
      <c r="Q979" s="57"/>
      <c r="R979" s="67" t="str">
        <f t="shared" si="367"/>
        <v/>
      </c>
      <c r="S979" s="79" t="str">
        <f>IF(Q979="","",VLOOKUP(Q979,'[1]ACTIVITY &amp; DISCIPLINE CODE'!$F$3:$I$1862,2,))</f>
        <v/>
      </c>
      <c r="T979" s="67" t="str">
        <f t="shared" si="385"/>
        <v/>
      </c>
      <c r="U979" s="67" t="str">
        <f>IF(Q979="","",VLOOKUP(Q979,'[1]ACTIVITY &amp; DISCIPLINE CODE'!$F$3:$I$1862,3,))</f>
        <v/>
      </c>
      <c r="V979" s="67" t="str">
        <f t="shared" si="376"/>
        <v/>
      </c>
      <c r="W979" s="67" t="str">
        <f>IF(Q979="","",VLOOKUP(Q979,'[2]ACTIVITY &amp; DISCIPLINE CODE'!$F$3:$I$1850,4,))</f>
        <v/>
      </c>
      <c r="X979" s="57" t="str">
        <f t="shared" si="377"/>
        <v/>
      </c>
      <c r="Y979" s="34"/>
      <c r="Z979" s="67" t="str">
        <f t="shared" si="386"/>
        <v/>
      </c>
      <c r="AA979" s="67" t="str">
        <f>IF(Y979="","",VLOOKUP(Y979,'DOCUMENT TYPE'!$A$7:$C$837,2,))</f>
        <v/>
      </c>
      <c r="AB979" s="67" t="str">
        <f t="shared" si="387"/>
        <v/>
      </c>
      <c r="AC979" s="67" t="str">
        <f>IF(Y979="","",VLOOKUP(Y979,'DOCUMENT TYPE'!$A$7:$C$837,3,))</f>
        <v/>
      </c>
      <c r="AD979" s="67" t="str">
        <f t="shared" si="378"/>
        <v/>
      </c>
      <c r="AE979" s="54"/>
      <c r="AF979" s="55" t="str">
        <f t="shared" si="388"/>
        <v/>
      </c>
      <c r="AG979" s="67" t="str">
        <f>IF(AE979="","",VLOOKUP(AE979,DISCIPLINE!$A$2:$C$845,2,))</f>
        <v/>
      </c>
      <c r="AH979" s="57" t="str">
        <f t="shared" si="379"/>
        <v/>
      </c>
      <c r="AI979" s="57"/>
      <c r="AJ979" s="57" t="str">
        <f t="shared" si="380"/>
        <v/>
      </c>
      <c r="AK979" s="57"/>
      <c r="AL979" s="57" t="str">
        <f t="shared" si="381"/>
        <v/>
      </c>
      <c r="AM979" s="57"/>
      <c r="AN979" s="57" t="str">
        <f t="shared" si="382"/>
        <v/>
      </c>
      <c r="AO979" s="57"/>
      <c r="AP979" s="25"/>
      <c r="AQ979" s="23" t="str">
        <f t="shared" si="383"/>
        <v>Missing input data</v>
      </c>
      <c r="AR979" s="23" t="str">
        <f t="shared" si="384"/>
        <v>Missing input data</v>
      </c>
      <c r="AS979" s="25"/>
      <c r="AT979" s="23" t="str">
        <f t="shared" si="368"/>
        <v>Missing input data</v>
      </c>
      <c r="AU979" s="23" t="str">
        <f t="shared" si="369"/>
        <v>Missing input data</v>
      </c>
      <c r="AV979" s="25"/>
    </row>
    <row r="980" spans="1:48">
      <c r="A980" s="56"/>
      <c r="B980" s="67" t="str">
        <f t="shared" si="370"/>
        <v/>
      </c>
      <c r="C980" s="57"/>
      <c r="D980" s="67" t="str">
        <f t="shared" si="371"/>
        <v/>
      </c>
      <c r="E980" s="54"/>
      <c r="F980" s="51" t="str">
        <f t="shared" si="372"/>
        <v/>
      </c>
      <c r="G980" s="54"/>
      <c r="H980" s="67" t="str">
        <f t="shared" si="373"/>
        <v/>
      </c>
      <c r="I980" s="54" t="str">
        <f>IF(G980="","",VLOOKUP(G980,'LEVEL-SYSTEM'!$A$2:$B$849,2,))</f>
        <v/>
      </c>
      <c r="J980" s="67" t="str">
        <f t="shared" si="374"/>
        <v/>
      </c>
      <c r="K980" s="54"/>
      <c r="L980" s="55" t="str">
        <f t="shared" si="365"/>
        <v/>
      </c>
      <c r="M980" s="67" t="str">
        <f>IF(K980="","",VLOOKUP(K980,DISCIPLINE!$A$2:$C$845,2,))</f>
        <v/>
      </c>
      <c r="N980" s="55" t="str">
        <f t="shared" si="366"/>
        <v/>
      </c>
      <c r="O980" s="67" t="str">
        <f>IF(M980="","",VLOOKUP(M980,DISCIPLINE!$A$2:$C$845,2,))</f>
        <v/>
      </c>
      <c r="P980" s="67" t="str">
        <f t="shared" si="375"/>
        <v/>
      </c>
      <c r="Q980" s="57"/>
      <c r="R980" s="67" t="str">
        <f t="shared" si="367"/>
        <v/>
      </c>
      <c r="S980" s="79" t="str">
        <f>IF(Q980="","",VLOOKUP(Q980,'[1]ACTIVITY &amp; DISCIPLINE CODE'!$F$3:$I$1862,2,))</f>
        <v/>
      </c>
      <c r="T980" s="67" t="str">
        <f t="shared" si="385"/>
        <v/>
      </c>
      <c r="U980" s="67" t="str">
        <f>IF(Q980="","",VLOOKUP(Q980,'[1]ACTIVITY &amp; DISCIPLINE CODE'!$F$3:$I$1862,3,))</f>
        <v/>
      </c>
      <c r="V980" s="67" t="str">
        <f t="shared" si="376"/>
        <v/>
      </c>
      <c r="W980" s="67" t="str">
        <f>IF(Q980="","",VLOOKUP(Q980,'[2]ACTIVITY &amp; DISCIPLINE CODE'!$F$3:$I$1850,4,))</f>
        <v/>
      </c>
      <c r="X980" s="57" t="str">
        <f t="shared" si="377"/>
        <v/>
      </c>
      <c r="Y980" s="34"/>
      <c r="Z980" s="67" t="str">
        <f t="shared" si="386"/>
        <v/>
      </c>
      <c r="AA980" s="67" t="str">
        <f>IF(Y980="","",VLOOKUP(Y980,'DOCUMENT TYPE'!$A$7:$C$837,2,))</f>
        <v/>
      </c>
      <c r="AB980" s="67" t="str">
        <f t="shared" si="387"/>
        <v/>
      </c>
      <c r="AC980" s="67" t="str">
        <f>IF(Y980="","",VLOOKUP(Y980,'DOCUMENT TYPE'!$A$7:$C$837,3,))</f>
        <v/>
      </c>
      <c r="AD980" s="67" t="str">
        <f t="shared" si="378"/>
        <v/>
      </c>
      <c r="AE980" s="54"/>
      <c r="AF980" s="55" t="str">
        <f t="shared" si="388"/>
        <v/>
      </c>
      <c r="AG980" s="67" t="str">
        <f>IF(AE980="","",VLOOKUP(AE980,DISCIPLINE!$A$2:$C$845,2,))</f>
        <v/>
      </c>
      <c r="AH980" s="57" t="str">
        <f t="shared" si="379"/>
        <v/>
      </c>
      <c r="AI980" s="57"/>
      <c r="AJ980" s="57" t="str">
        <f t="shared" si="380"/>
        <v/>
      </c>
      <c r="AK980" s="57"/>
      <c r="AL980" s="57" t="str">
        <f t="shared" si="381"/>
        <v/>
      </c>
      <c r="AM980" s="57"/>
      <c r="AN980" s="57" t="str">
        <f t="shared" si="382"/>
        <v/>
      </c>
      <c r="AO980" s="57"/>
      <c r="AP980" s="25"/>
      <c r="AQ980" s="23" t="str">
        <f t="shared" si="383"/>
        <v>Missing input data</v>
      </c>
      <c r="AR980" s="23" t="str">
        <f t="shared" si="384"/>
        <v>Missing input data</v>
      </c>
      <c r="AS980" s="25"/>
      <c r="AT980" s="23" t="str">
        <f t="shared" si="368"/>
        <v>Missing input data</v>
      </c>
      <c r="AU980" s="23" t="str">
        <f t="shared" si="369"/>
        <v>Missing input data</v>
      </c>
      <c r="AV980" s="25"/>
    </row>
    <row r="981" spans="1:48">
      <c r="A981" s="56"/>
      <c r="B981" s="67" t="str">
        <f t="shared" si="370"/>
        <v/>
      </c>
      <c r="C981" s="57"/>
      <c r="D981" s="67" t="str">
        <f t="shared" si="371"/>
        <v/>
      </c>
      <c r="E981" s="54"/>
      <c r="F981" s="51" t="str">
        <f t="shared" si="372"/>
        <v/>
      </c>
      <c r="G981" s="54"/>
      <c r="H981" s="67" t="str">
        <f t="shared" si="373"/>
        <v/>
      </c>
      <c r="I981" s="54" t="str">
        <f>IF(G981="","",VLOOKUP(G981,'LEVEL-SYSTEM'!$A$2:$B$849,2,))</f>
        <v/>
      </c>
      <c r="J981" s="67" t="str">
        <f t="shared" si="374"/>
        <v/>
      </c>
      <c r="K981" s="54"/>
      <c r="L981" s="55" t="str">
        <f t="shared" si="365"/>
        <v/>
      </c>
      <c r="M981" s="67" t="str">
        <f>IF(K981="","",VLOOKUP(K981,DISCIPLINE!$A$2:$C$845,2,))</f>
        <v/>
      </c>
      <c r="N981" s="55" t="str">
        <f t="shared" si="366"/>
        <v/>
      </c>
      <c r="O981" s="67" t="str">
        <f>IF(M981="","",VLOOKUP(M981,DISCIPLINE!$A$2:$C$845,2,))</f>
        <v/>
      </c>
      <c r="P981" s="67" t="str">
        <f t="shared" si="375"/>
        <v/>
      </c>
      <c r="Q981" s="57"/>
      <c r="R981" s="67" t="str">
        <f t="shared" si="367"/>
        <v/>
      </c>
      <c r="S981" s="79" t="str">
        <f>IF(Q981="","",VLOOKUP(Q981,'[1]ACTIVITY &amp; DISCIPLINE CODE'!$F$3:$I$1862,2,))</f>
        <v/>
      </c>
      <c r="T981" s="67" t="str">
        <f t="shared" si="385"/>
        <v/>
      </c>
      <c r="U981" s="67" t="str">
        <f>IF(Q981="","",VLOOKUP(Q981,'[1]ACTIVITY &amp; DISCIPLINE CODE'!$F$3:$I$1862,3,))</f>
        <v/>
      </c>
      <c r="V981" s="67" t="str">
        <f t="shared" si="376"/>
        <v/>
      </c>
      <c r="W981" s="67" t="str">
        <f>IF(Q981="","",VLOOKUP(Q981,'[2]ACTIVITY &amp; DISCIPLINE CODE'!$F$3:$I$1850,4,))</f>
        <v/>
      </c>
      <c r="X981" s="57" t="str">
        <f t="shared" si="377"/>
        <v/>
      </c>
      <c r="Y981" s="34"/>
      <c r="Z981" s="67" t="str">
        <f t="shared" si="386"/>
        <v/>
      </c>
      <c r="AA981" s="67" t="str">
        <f>IF(Y981="","",VLOOKUP(Y981,'DOCUMENT TYPE'!$A$7:$C$837,2,))</f>
        <v/>
      </c>
      <c r="AB981" s="67" t="str">
        <f t="shared" si="387"/>
        <v/>
      </c>
      <c r="AC981" s="67" t="str">
        <f>IF(Y981="","",VLOOKUP(Y981,'DOCUMENT TYPE'!$A$7:$C$837,3,))</f>
        <v/>
      </c>
      <c r="AD981" s="67" t="str">
        <f t="shared" si="378"/>
        <v/>
      </c>
      <c r="AE981" s="54"/>
      <c r="AF981" s="55" t="str">
        <f t="shared" si="388"/>
        <v/>
      </c>
      <c r="AG981" s="67" t="str">
        <f>IF(AE981="","",VLOOKUP(AE981,DISCIPLINE!$A$2:$C$845,2,))</f>
        <v/>
      </c>
      <c r="AH981" s="57" t="str">
        <f t="shared" si="379"/>
        <v/>
      </c>
      <c r="AI981" s="57"/>
      <c r="AJ981" s="57" t="str">
        <f t="shared" si="380"/>
        <v/>
      </c>
      <c r="AK981" s="57"/>
      <c r="AL981" s="57" t="str">
        <f t="shared" si="381"/>
        <v/>
      </c>
      <c r="AM981" s="57"/>
      <c r="AN981" s="57" t="str">
        <f t="shared" si="382"/>
        <v/>
      </c>
      <c r="AO981" s="57"/>
      <c r="AP981" s="25"/>
      <c r="AQ981" s="23" t="str">
        <f t="shared" si="383"/>
        <v>Missing input data</v>
      </c>
      <c r="AR981" s="23" t="str">
        <f t="shared" si="384"/>
        <v>Missing input data</v>
      </c>
      <c r="AS981" s="25"/>
      <c r="AT981" s="23" t="str">
        <f t="shared" si="368"/>
        <v>Missing input data</v>
      </c>
      <c r="AU981" s="23" t="str">
        <f t="shared" si="369"/>
        <v>Missing input data</v>
      </c>
      <c r="AV981" s="25"/>
    </row>
    <row r="982" spans="1:48">
      <c r="A982" s="56"/>
      <c r="B982" s="67" t="str">
        <f t="shared" si="370"/>
        <v/>
      </c>
      <c r="C982" s="57"/>
      <c r="D982" s="67" t="str">
        <f t="shared" si="371"/>
        <v/>
      </c>
      <c r="E982" s="54"/>
      <c r="F982" s="51" t="str">
        <f t="shared" si="372"/>
        <v/>
      </c>
      <c r="G982" s="54"/>
      <c r="H982" s="67" t="str">
        <f t="shared" si="373"/>
        <v/>
      </c>
      <c r="I982" s="54" t="str">
        <f>IF(G982="","",VLOOKUP(G982,'LEVEL-SYSTEM'!$A$2:$B$849,2,))</f>
        <v/>
      </c>
      <c r="J982" s="67" t="str">
        <f t="shared" si="374"/>
        <v/>
      </c>
      <c r="K982" s="54"/>
      <c r="L982" s="55" t="str">
        <f t="shared" si="365"/>
        <v/>
      </c>
      <c r="M982" s="67" t="str">
        <f>IF(K982="","",VLOOKUP(K982,DISCIPLINE!$A$2:$C$845,2,))</f>
        <v/>
      </c>
      <c r="N982" s="55" t="str">
        <f t="shared" si="366"/>
        <v/>
      </c>
      <c r="O982" s="67" t="str">
        <f>IF(M982="","",VLOOKUP(M982,DISCIPLINE!$A$2:$C$845,2,))</f>
        <v/>
      </c>
      <c r="P982" s="67" t="str">
        <f t="shared" si="375"/>
        <v/>
      </c>
      <c r="Q982" s="57"/>
      <c r="R982" s="67" t="str">
        <f t="shared" si="367"/>
        <v/>
      </c>
      <c r="S982" s="79" t="str">
        <f>IF(Q982="","",VLOOKUP(Q982,'[1]ACTIVITY &amp; DISCIPLINE CODE'!$F$3:$I$1862,2,))</f>
        <v/>
      </c>
      <c r="T982" s="67" t="str">
        <f t="shared" si="385"/>
        <v/>
      </c>
      <c r="U982" s="67" t="str">
        <f>IF(Q982="","",VLOOKUP(Q982,'[1]ACTIVITY &amp; DISCIPLINE CODE'!$F$3:$I$1862,3,))</f>
        <v/>
      </c>
      <c r="V982" s="67" t="str">
        <f t="shared" si="376"/>
        <v/>
      </c>
      <c r="W982" s="67" t="str">
        <f>IF(Q982="","",VLOOKUP(Q982,'[2]ACTIVITY &amp; DISCIPLINE CODE'!$F$3:$I$1850,4,))</f>
        <v/>
      </c>
      <c r="X982" s="57" t="str">
        <f t="shared" si="377"/>
        <v/>
      </c>
      <c r="Y982" s="34"/>
      <c r="Z982" s="67" t="str">
        <f t="shared" si="386"/>
        <v/>
      </c>
      <c r="AA982" s="67" t="str">
        <f>IF(Y982="","",VLOOKUP(Y982,'DOCUMENT TYPE'!$A$7:$C$837,2,))</f>
        <v/>
      </c>
      <c r="AB982" s="67" t="str">
        <f t="shared" si="387"/>
        <v/>
      </c>
      <c r="AC982" s="67" t="str">
        <f>IF(Y982="","",VLOOKUP(Y982,'DOCUMENT TYPE'!$A$7:$C$837,3,))</f>
        <v/>
      </c>
      <c r="AD982" s="67" t="str">
        <f t="shared" si="378"/>
        <v/>
      </c>
      <c r="AE982" s="54"/>
      <c r="AF982" s="55" t="str">
        <f t="shared" si="388"/>
        <v/>
      </c>
      <c r="AG982" s="67" t="str">
        <f>IF(AE982="","",VLOOKUP(AE982,DISCIPLINE!$A$2:$C$845,2,))</f>
        <v/>
      </c>
      <c r="AH982" s="57" t="str">
        <f t="shared" si="379"/>
        <v/>
      </c>
      <c r="AI982" s="57"/>
      <c r="AJ982" s="57" t="str">
        <f t="shared" si="380"/>
        <v/>
      </c>
      <c r="AK982" s="57"/>
      <c r="AL982" s="57" t="str">
        <f t="shared" si="381"/>
        <v/>
      </c>
      <c r="AM982" s="57"/>
      <c r="AN982" s="57" t="str">
        <f t="shared" si="382"/>
        <v/>
      </c>
      <c r="AO982" s="57"/>
      <c r="AP982" s="25"/>
      <c r="AQ982" s="23" t="str">
        <f t="shared" si="383"/>
        <v>Missing input data</v>
      </c>
      <c r="AR982" s="23" t="str">
        <f t="shared" si="384"/>
        <v>Missing input data</v>
      </c>
      <c r="AS982" s="25"/>
      <c r="AT982" s="23" t="str">
        <f t="shared" si="368"/>
        <v>Missing input data</v>
      </c>
      <c r="AU982" s="23" t="str">
        <f t="shared" si="369"/>
        <v>Missing input data</v>
      </c>
      <c r="AV982" s="25"/>
    </row>
    <row r="983" spans="1:48">
      <c r="A983" s="56"/>
      <c r="B983" s="67" t="str">
        <f t="shared" si="370"/>
        <v/>
      </c>
      <c r="C983" s="57"/>
      <c r="D983" s="67" t="str">
        <f t="shared" si="371"/>
        <v/>
      </c>
      <c r="E983" s="54"/>
      <c r="F983" s="51" t="str">
        <f t="shared" si="372"/>
        <v/>
      </c>
      <c r="G983" s="54"/>
      <c r="H983" s="67" t="str">
        <f t="shared" si="373"/>
        <v/>
      </c>
      <c r="I983" s="54" t="str">
        <f>IF(G983="","",VLOOKUP(G983,'LEVEL-SYSTEM'!$A$2:$B$849,2,))</f>
        <v/>
      </c>
      <c r="J983" s="67" t="str">
        <f t="shared" si="374"/>
        <v/>
      </c>
      <c r="K983" s="54"/>
      <c r="L983" s="55" t="str">
        <f t="shared" si="365"/>
        <v/>
      </c>
      <c r="M983" s="67" t="str">
        <f>IF(K983="","",VLOOKUP(K983,DISCIPLINE!$A$2:$C$845,2,))</f>
        <v/>
      </c>
      <c r="N983" s="55" t="str">
        <f t="shared" si="366"/>
        <v/>
      </c>
      <c r="O983" s="67" t="str">
        <f>IF(M983="","",VLOOKUP(M983,DISCIPLINE!$A$2:$C$845,2,))</f>
        <v/>
      </c>
      <c r="P983" s="67" t="str">
        <f t="shared" si="375"/>
        <v/>
      </c>
      <c r="Q983" s="57"/>
      <c r="R983" s="67" t="str">
        <f t="shared" si="367"/>
        <v/>
      </c>
      <c r="S983" s="79" t="str">
        <f>IF(Q983="","",VLOOKUP(Q983,'[1]ACTIVITY &amp; DISCIPLINE CODE'!$F$3:$I$1862,2,))</f>
        <v/>
      </c>
      <c r="T983" s="67" t="str">
        <f t="shared" si="385"/>
        <v/>
      </c>
      <c r="U983" s="67" t="str">
        <f>IF(Q983="","",VLOOKUP(Q983,'[1]ACTIVITY &amp; DISCIPLINE CODE'!$F$3:$I$1862,3,))</f>
        <v/>
      </c>
      <c r="V983" s="67" t="str">
        <f t="shared" si="376"/>
        <v/>
      </c>
      <c r="W983" s="67" t="str">
        <f>IF(Q983="","",VLOOKUP(Q983,'[2]ACTIVITY &amp; DISCIPLINE CODE'!$F$3:$I$1850,4,))</f>
        <v/>
      </c>
      <c r="X983" s="57" t="str">
        <f t="shared" si="377"/>
        <v/>
      </c>
      <c r="Y983" s="34"/>
      <c r="Z983" s="67" t="str">
        <f t="shared" si="386"/>
        <v/>
      </c>
      <c r="AA983" s="67" t="str">
        <f>IF(Y983="","",VLOOKUP(Y983,'DOCUMENT TYPE'!$A$7:$C$837,2,))</f>
        <v/>
      </c>
      <c r="AB983" s="67" t="str">
        <f t="shared" si="387"/>
        <v/>
      </c>
      <c r="AC983" s="67" t="str">
        <f>IF(Y983="","",VLOOKUP(Y983,'DOCUMENT TYPE'!$A$7:$C$837,3,))</f>
        <v/>
      </c>
      <c r="AD983" s="67" t="str">
        <f t="shared" si="378"/>
        <v/>
      </c>
      <c r="AE983" s="54"/>
      <c r="AF983" s="55" t="str">
        <f t="shared" si="388"/>
        <v/>
      </c>
      <c r="AG983" s="67" t="str">
        <f>IF(AE983="","",VLOOKUP(AE983,DISCIPLINE!$A$2:$C$845,2,))</f>
        <v/>
      </c>
      <c r="AH983" s="57" t="str">
        <f t="shared" si="379"/>
        <v/>
      </c>
      <c r="AI983" s="57"/>
      <c r="AJ983" s="57" t="str">
        <f t="shared" si="380"/>
        <v/>
      </c>
      <c r="AK983" s="57"/>
      <c r="AL983" s="57" t="str">
        <f t="shared" si="381"/>
        <v/>
      </c>
      <c r="AM983" s="57"/>
      <c r="AN983" s="57" t="str">
        <f t="shared" si="382"/>
        <v/>
      </c>
      <c r="AO983" s="57"/>
      <c r="AP983" s="25"/>
      <c r="AQ983" s="23" t="str">
        <f t="shared" si="383"/>
        <v>Missing input data</v>
      </c>
      <c r="AR983" s="23" t="str">
        <f t="shared" si="384"/>
        <v>Missing input data</v>
      </c>
      <c r="AS983" s="25"/>
      <c r="AT983" s="23" t="str">
        <f t="shared" si="368"/>
        <v>Missing input data</v>
      </c>
      <c r="AU983" s="23" t="str">
        <f t="shared" si="369"/>
        <v>Missing input data</v>
      </c>
      <c r="AV983" s="25"/>
    </row>
    <row r="984" spans="1:48">
      <c r="A984" s="56"/>
      <c r="B984" s="67" t="str">
        <f t="shared" si="370"/>
        <v/>
      </c>
      <c r="C984" s="57"/>
      <c r="D984" s="67" t="str">
        <f t="shared" si="371"/>
        <v/>
      </c>
      <c r="E984" s="54"/>
      <c r="F984" s="51" t="str">
        <f t="shared" si="372"/>
        <v/>
      </c>
      <c r="G984" s="54"/>
      <c r="H984" s="67" t="str">
        <f t="shared" si="373"/>
        <v/>
      </c>
      <c r="I984" s="54" t="str">
        <f>IF(G984="","",VLOOKUP(G984,'LEVEL-SYSTEM'!$A$2:$B$849,2,))</f>
        <v/>
      </c>
      <c r="J984" s="67" t="str">
        <f t="shared" si="374"/>
        <v/>
      </c>
      <c r="K984" s="54"/>
      <c r="L984" s="55" t="str">
        <f t="shared" si="365"/>
        <v/>
      </c>
      <c r="M984" s="67" t="str">
        <f>IF(K984="","",VLOOKUP(K984,DISCIPLINE!$A$2:$C$845,2,))</f>
        <v/>
      </c>
      <c r="N984" s="55" t="str">
        <f t="shared" si="366"/>
        <v/>
      </c>
      <c r="O984" s="67" t="str">
        <f>IF(M984="","",VLOOKUP(M984,DISCIPLINE!$A$2:$C$845,2,))</f>
        <v/>
      </c>
      <c r="P984" s="67" t="str">
        <f t="shared" si="375"/>
        <v/>
      </c>
      <c r="Q984" s="57"/>
      <c r="R984" s="67" t="str">
        <f t="shared" si="367"/>
        <v/>
      </c>
      <c r="S984" s="79" t="str">
        <f>IF(Q984="","",VLOOKUP(Q984,'[1]ACTIVITY &amp; DISCIPLINE CODE'!$F$3:$I$1862,2,))</f>
        <v/>
      </c>
      <c r="T984" s="67" t="str">
        <f t="shared" si="385"/>
        <v/>
      </c>
      <c r="U984" s="67" t="str">
        <f>IF(Q984="","",VLOOKUP(Q984,'[1]ACTIVITY &amp; DISCIPLINE CODE'!$F$3:$I$1862,3,))</f>
        <v/>
      </c>
      <c r="V984" s="67" t="str">
        <f t="shared" si="376"/>
        <v/>
      </c>
      <c r="W984" s="67" t="str">
        <f>IF(Q984="","",VLOOKUP(Q984,'[2]ACTIVITY &amp; DISCIPLINE CODE'!$F$3:$I$1850,4,))</f>
        <v/>
      </c>
      <c r="X984" s="57" t="str">
        <f t="shared" si="377"/>
        <v/>
      </c>
      <c r="Y984" s="34"/>
      <c r="Z984" s="67" t="str">
        <f t="shared" si="386"/>
        <v/>
      </c>
      <c r="AA984" s="67" t="str">
        <f>IF(Y984="","",VLOOKUP(Y984,'DOCUMENT TYPE'!$A$7:$C$837,2,))</f>
        <v/>
      </c>
      <c r="AB984" s="67" t="str">
        <f t="shared" si="387"/>
        <v/>
      </c>
      <c r="AC984" s="67" t="str">
        <f>IF(Y984="","",VLOOKUP(Y984,'DOCUMENT TYPE'!$A$7:$C$837,3,))</f>
        <v/>
      </c>
      <c r="AD984" s="67" t="str">
        <f t="shared" si="378"/>
        <v/>
      </c>
      <c r="AE984" s="54"/>
      <c r="AF984" s="55" t="str">
        <f t="shared" si="388"/>
        <v/>
      </c>
      <c r="AG984" s="67" t="str">
        <f>IF(AE984="","",VLOOKUP(AE984,DISCIPLINE!$A$2:$C$845,2,))</f>
        <v/>
      </c>
      <c r="AH984" s="57" t="str">
        <f t="shared" si="379"/>
        <v/>
      </c>
      <c r="AI984" s="57"/>
      <c r="AJ984" s="57" t="str">
        <f t="shared" si="380"/>
        <v/>
      </c>
      <c r="AK984" s="57"/>
      <c r="AL984" s="57" t="str">
        <f t="shared" si="381"/>
        <v/>
      </c>
      <c r="AM984" s="57"/>
      <c r="AN984" s="57" t="str">
        <f t="shared" si="382"/>
        <v/>
      </c>
      <c r="AO984" s="57"/>
      <c r="AP984" s="25"/>
      <c r="AQ984" s="23" t="str">
        <f t="shared" si="383"/>
        <v>Missing input data</v>
      </c>
      <c r="AR984" s="23" t="str">
        <f t="shared" si="384"/>
        <v>Missing input data</v>
      </c>
      <c r="AS984" s="25"/>
      <c r="AT984" s="23" t="str">
        <f t="shared" si="368"/>
        <v>Missing input data</v>
      </c>
      <c r="AU984" s="23" t="str">
        <f t="shared" si="369"/>
        <v>Missing input data</v>
      </c>
      <c r="AV984" s="25"/>
    </row>
    <row r="985" spans="1:48">
      <c r="A985" s="56"/>
      <c r="B985" s="67" t="str">
        <f t="shared" si="370"/>
        <v/>
      </c>
      <c r="C985" s="57"/>
      <c r="D985" s="67" t="str">
        <f t="shared" si="371"/>
        <v/>
      </c>
      <c r="E985" s="54"/>
      <c r="F985" s="51" t="str">
        <f t="shared" si="372"/>
        <v/>
      </c>
      <c r="G985" s="54"/>
      <c r="H985" s="67" t="str">
        <f t="shared" si="373"/>
        <v/>
      </c>
      <c r="I985" s="54" t="str">
        <f>IF(G985="","",VLOOKUP(G985,'LEVEL-SYSTEM'!$A$2:$B$849,2,))</f>
        <v/>
      </c>
      <c r="J985" s="67" t="str">
        <f t="shared" si="374"/>
        <v/>
      </c>
      <c r="K985" s="54"/>
      <c r="L985" s="55" t="str">
        <f t="shared" si="365"/>
        <v/>
      </c>
      <c r="M985" s="67" t="str">
        <f>IF(K985="","",VLOOKUP(K985,DISCIPLINE!$A$2:$C$845,2,))</f>
        <v/>
      </c>
      <c r="N985" s="55" t="str">
        <f t="shared" si="366"/>
        <v/>
      </c>
      <c r="O985" s="67" t="str">
        <f>IF(M985="","",VLOOKUP(M985,DISCIPLINE!$A$2:$C$845,2,))</f>
        <v/>
      </c>
      <c r="P985" s="67" t="str">
        <f t="shared" si="375"/>
        <v/>
      </c>
      <c r="Q985" s="57"/>
      <c r="R985" s="67" t="str">
        <f t="shared" si="367"/>
        <v/>
      </c>
      <c r="S985" s="79" t="str">
        <f>IF(Q985="","",VLOOKUP(Q985,'[1]ACTIVITY &amp; DISCIPLINE CODE'!$F$3:$I$1862,2,))</f>
        <v/>
      </c>
      <c r="T985" s="67" t="str">
        <f t="shared" si="385"/>
        <v/>
      </c>
      <c r="U985" s="67" t="str">
        <f>IF(Q985="","",VLOOKUP(Q985,'[1]ACTIVITY &amp; DISCIPLINE CODE'!$F$3:$I$1862,3,))</f>
        <v/>
      </c>
      <c r="V985" s="67" t="str">
        <f t="shared" si="376"/>
        <v/>
      </c>
      <c r="W985" s="67" t="str">
        <f>IF(Q985="","",VLOOKUP(Q985,'[2]ACTIVITY &amp; DISCIPLINE CODE'!$F$3:$I$1850,4,))</f>
        <v/>
      </c>
      <c r="X985" s="57" t="str">
        <f t="shared" si="377"/>
        <v/>
      </c>
      <c r="Y985" s="34"/>
      <c r="Z985" s="67" t="str">
        <f t="shared" si="386"/>
        <v/>
      </c>
      <c r="AA985" s="67" t="str">
        <f>IF(Y985="","",VLOOKUP(Y985,'DOCUMENT TYPE'!$A$7:$C$837,2,))</f>
        <v/>
      </c>
      <c r="AB985" s="67" t="str">
        <f t="shared" si="387"/>
        <v/>
      </c>
      <c r="AC985" s="67" t="str">
        <f>IF(Y985="","",VLOOKUP(Y985,'DOCUMENT TYPE'!$A$7:$C$837,3,))</f>
        <v/>
      </c>
      <c r="AD985" s="67" t="str">
        <f t="shared" si="378"/>
        <v/>
      </c>
      <c r="AE985" s="54"/>
      <c r="AF985" s="55" t="str">
        <f t="shared" si="388"/>
        <v/>
      </c>
      <c r="AG985" s="67" t="str">
        <f>IF(AE985="","",VLOOKUP(AE985,DISCIPLINE!$A$2:$C$845,2,))</f>
        <v/>
      </c>
      <c r="AH985" s="57" t="str">
        <f t="shared" si="379"/>
        <v/>
      </c>
      <c r="AI985" s="57"/>
      <c r="AJ985" s="57" t="str">
        <f t="shared" si="380"/>
        <v/>
      </c>
      <c r="AK985" s="57"/>
      <c r="AL985" s="57" t="str">
        <f t="shared" si="381"/>
        <v/>
      </c>
      <c r="AM985" s="57"/>
      <c r="AN985" s="57" t="str">
        <f t="shared" si="382"/>
        <v/>
      </c>
      <c r="AO985" s="57"/>
      <c r="AP985" s="25"/>
      <c r="AQ985" s="23" t="str">
        <f t="shared" si="383"/>
        <v>Missing input data</v>
      </c>
      <c r="AR985" s="23" t="str">
        <f t="shared" si="384"/>
        <v>Missing input data</v>
      </c>
      <c r="AS985" s="25"/>
      <c r="AT985" s="23" t="str">
        <f t="shared" si="368"/>
        <v>Missing input data</v>
      </c>
      <c r="AU985" s="23" t="str">
        <f t="shared" si="369"/>
        <v>Missing input data</v>
      </c>
      <c r="AV985" s="25"/>
    </row>
    <row r="986" spans="1:48">
      <c r="A986" s="56"/>
      <c r="B986" s="67" t="str">
        <f t="shared" si="370"/>
        <v/>
      </c>
      <c r="C986" s="57"/>
      <c r="D986" s="67" t="str">
        <f t="shared" si="371"/>
        <v/>
      </c>
      <c r="E986" s="54"/>
      <c r="F986" s="51" t="str">
        <f t="shared" si="372"/>
        <v/>
      </c>
      <c r="G986" s="54"/>
      <c r="H986" s="67" t="str">
        <f t="shared" si="373"/>
        <v/>
      </c>
      <c r="I986" s="54" t="str">
        <f>IF(G986="","",VLOOKUP(G986,'LEVEL-SYSTEM'!$A$2:$B$849,2,))</f>
        <v/>
      </c>
      <c r="J986" s="67" t="str">
        <f t="shared" si="374"/>
        <v/>
      </c>
      <c r="K986" s="54"/>
      <c r="L986" s="55" t="str">
        <f t="shared" si="365"/>
        <v/>
      </c>
      <c r="M986" s="67" t="str">
        <f>IF(K986="","",VLOOKUP(K986,DISCIPLINE!$A$2:$C$845,2,))</f>
        <v/>
      </c>
      <c r="N986" s="55" t="str">
        <f t="shared" si="366"/>
        <v/>
      </c>
      <c r="O986" s="67" t="str">
        <f>IF(M986="","",VLOOKUP(M986,DISCIPLINE!$A$2:$C$845,2,))</f>
        <v/>
      </c>
      <c r="P986" s="67" t="str">
        <f t="shared" si="375"/>
        <v/>
      </c>
      <c r="Q986" s="57"/>
      <c r="R986" s="67" t="str">
        <f t="shared" si="367"/>
        <v/>
      </c>
      <c r="S986" s="79" t="str">
        <f>IF(Q986="","",VLOOKUP(Q986,'[1]ACTIVITY &amp; DISCIPLINE CODE'!$F$3:$I$1862,2,))</f>
        <v/>
      </c>
      <c r="T986" s="67" t="str">
        <f t="shared" si="385"/>
        <v/>
      </c>
      <c r="U986" s="67" t="str">
        <f>IF(Q986="","",VLOOKUP(Q986,'[1]ACTIVITY &amp; DISCIPLINE CODE'!$F$3:$I$1862,3,))</f>
        <v/>
      </c>
      <c r="V986" s="67" t="str">
        <f t="shared" si="376"/>
        <v/>
      </c>
      <c r="W986" s="67" t="str">
        <f>IF(Q986="","",VLOOKUP(Q986,'[2]ACTIVITY &amp; DISCIPLINE CODE'!$F$3:$I$1850,4,))</f>
        <v/>
      </c>
      <c r="X986" s="57" t="str">
        <f t="shared" si="377"/>
        <v/>
      </c>
      <c r="Y986" s="34"/>
      <c r="Z986" s="67" t="str">
        <f t="shared" si="386"/>
        <v/>
      </c>
      <c r="AA986" s="67" t="str">
        <f>IF(Y986="","",VLOOKUP(Y986,'DOCUMENT TYPE'!$A$7:$C$837,2,))</f>
        <v/>
      </c>
      <c r="AB986" s="67" t="str">
        <f t="shared" si="387"/>
        <v/>
      </c>
      <c r="AC986" s="67" t="str">
        <f>IF(Y986="","",VLOOKUP(Y986,'DOCUMENT TYPE'!$A$7:$C$837,3,))</f>
        <v/>
      </c>
      <c r="AD986" s="67" t="str">
        <f t="shared" si="378"/>
        <v/>
      </c>
      <c r="AE986" s="54"/>
      <c r="AF986" s="55" t="str">
        <f t="shared" si="388"/>
        <v/>
      </c>
      <c r="AG986" s="67" t="str">
        <f>IF(AE986="","",VLOOKUP(AE986,DISCIPLINE!$A$2:$C$845,2,))</f>
        <v/>
      </c>
      <c r="AH986" s="57" t="str">
        <f t="shared" si="379"/>
        <v/>
      </c>
      <c r="AI986" s="57"/>
      <c r="AJ986" s="57" t="str">
        <f t="shared" si="380"/>
        <v/>
      </c>
      <c r="AK986" s="57"/>
      <c r="AL986" s="57" t="str">
        <f t="shared" si="381"/>
        <v/>
      </c>
      <c r="AM986" s="57"/>
      <c r="AN986" s="57" t="str">
        <f t="shared" si="382"/>
        <v/>
      </c>
      <c r="AO986" s="57"/>
      <c r="AP986" s="25"/>
      <c r="AQ986" s="23" t="str">
        <f t="shared" si="383"/>
        <v>Missing input data</v>
      </c>
      <c r="AR986" s="23" t="str">
        <f t="shared" si="384"/>
        <v>Missing input data</v>
      </c>
      <c r="AS986" s="25"/>
      <c r="AT986" s="23" t="str">
        <f t="shared" si="368"/>
        <v>Missing input data</v>
      </c>
      <c r="AU986" s="23" t="str">
        <f t="shared" si="369"/>
        <v>Missing input data</v>
      </c>
      <c r="AV986" s="25"/>
    </row>
    <row r="987" spans="1:48">
      <c r="A987" s="56"/>
      <c r="B987" s="67" t="str">
        <f t="shared" si="370"/>
        <v/>
      </c>
      <c r="C987" s="57"/>
      <c r="D987" s="67" t="str">
        <f t="shared" si="371"/>
        <v/>
      </c>
      <c r="E987" s="54"/>
      <c r="F987" s="51" t="str">
        <f t="shared" si="372"/>
        <v/>
      </c>
      <c r="G987" s="54"/>
      <c r="H987" s="67" t="str">
        <f t="shared" si="373"/>
        <v/>
      </c>
      <c r="I987" s="54" t="str">
        <f>IF(G987="","",VLOOKUP(G987,'LEVEL-SYSTEM'!$A$2:$B$849,2,))</f>
        <v/>
      </c>
      <c r="J987" s="67" t="str">
        <f t="shared" si="374"/>
        <v/>
      </c>
      <c r="K987" s="54"/>
      <c r="L987" s="55" t="str">
        <f t="shared" si="365"/>
        <v/>
      </c>
      <c r="M987" s="67" t="str">
        <f>IF(K987="","",VLOOKUP(K987,DISCIPLINE!$A$2:$C$845,2,))</f>
        <v/>
      </c>
      <c r="N987" s="55" t="str">
        <f t="shared" si="366"/>
        <v/>
      </c>
      <c r="O987" s="67" t="str">
        <f>IF(M987="","",VLOOKUP(M987,DISCIPLINE!$A$2:$C$845,2,))</f>
        <v/>
      </c>
      <c r="P987" s="67" t="str">
        <f t="shared" si="375"/>
        <v/>
      </c>
      <c r="Q987" s="57"/>
      <c r="R987" s="67" t="str">
        <f t="shared" si="367"/>
        <v/>
      </c>
      <c r="S987" s="79" t="str">
        <f>IF(Q987="","",VLOOKUP(Q987,'[1]ACTIVITY &amp; DISCIPLINE CODE'!$F$3:$I$1862,2,))</f>
        <v/>
      </c>
      <c r="T987" s="67" t="str">
        <f t="shared" si="385"/>
        <v/>
      </c>
      <c r="U987" s="67" t="str">
        <f>IF(Q987="","",VLOOKUP(Q987,'[1]ACTIVITY &amp; DISCIPLINE CODE'!$F$3:$I$1862,3,))</f>
        <v/>
      </c>
      <c r="V987" s="67" t="str">
        <f t="shared" si="376"/>
        <v/>
      </c>
      <c r="W987" s="67" t="str">
        <f>IF(Q987="","",VLOOKUP(Q987,'[2]ACTIVITY &amp; DISCIPLINE CODE'!$F$3:$I$1850,4,))</f>
        <v/>
      </c>
      <c r="X987" s="57" t="str">
        <f t="shared" si="377"/>
        <v/>
      </c>
      <c r="Y987" s="34"/>
      <c r="Z987" s="67" t="str">
        <f t="shared" si="386"/>
        <v/>
      </c>
      <c r="AA987" s="67" t="str">
        <f>IF(Y987="","",VLOOKUP(Y987,'DOCUMENT TYPE'!$A$7:$C$837,2,))</f>
        <v/>
      </c>
      <c r="AB987" s="67" t="str">
        <f t="shared" si="387"/>
        <v/>
      </c>
      <c r="AC987" s="67" t="str">
        <f>IF(Y987="","",VLOOKUP(Y987,'DOCUMENT TYPE'!$A$7:$C$837,3,))</f>
        <v/>
      </c>
      <c r="AD987" s="67" t="str">
        <f t="shared" si="378"/>
        <v/>
      </c>
      <c r="AE987" s="54"/>
      <c r="AF987" s="55" t="str">
        <f t="shared" si="388"/>
        <v/>
      </c>
      <c r="AG987" s="67" t="str">
        <f>IF(AE987="","",VLOOKUP(AE987,DISCIPLINE!$A$2:$C$845,2,))</f>
        <v/>
      </c>
      <c r="AH987" s="57" t="str">
        <f t="shared" si="379"/>
        <v/>
      </c>
      <c r="AI987" s="57"/>
      <c r="AJ987" s="57" t="str">
        <f t="shared" si="380"/>
        <v/>
      </c>
      <c r="AK987" s="57"/>
      <c r="AL987" s="57" t="str">
        <f t="shared" si="381"/>
        <v/>
      </c>
      <c r="AM987" s="57"/>
      <c r="AN987" s="57" t="str">
        <f t="shared" si="382"/>
        <v/>
      </c>
      <c r="AO987" s="57"/>
      <c r="AP987" s="25"/>
      <c r="AQ987" s="23" t="str">
        <f t="shared" si="383"/>
        <v>Missing input data</v>
      </c>
      <c r="AR987" s="23" t="str">
        <f t="shared" si="384"/>
        <v>Missing input data</v>
      </c>
      <c r="AS987" s="25"/>
      <c r="AT987" s="23" t="str">
        <f t="shared" si="368"/>
        <v>Missing input data</v>
      </c>
      <c r="AU987" s="23" t="str">
        <f t="shared" si="369"/>
        <v>Missing input data</v>
      </c>
      <c r="AV987" s="25"/>
    </row>
    <row r="988" spans="1:48">
      <c r="A988" s="56"/>
      <c r="B988" s="67" t="str">
        <f t="shared" si="370"/>
        <v/>
      </c>
      <c r="C988" s="57"/>
      <c r="D988" s="67" t="str">
        <f t="shared" si="371"/>
        <v/>
      </c>
      <c r="E988" s="54"/>
      <c r="F988" s="51" t="str">
        <f t="shared" si="372"/>
        <v/>
      </c>
      <c r="G988" s="54"/>
      <c r="H988" s="67" t="str">
        <f t="shared" si="373"/>
        <v/>
      </c>
      <c r="I988" s="54" t="str">
        <f>IF(G988="","",VLOOKUP(G988,'LEVEL-SYSTEM'!$A$2:$B$849,2,))</f>
        <v/>
      </c>
      <c r="J988" s="67" t="str">
        <f t="shared" si="374"/>
        <v/>
      </c>
      <c r="K988" s="54"/>
      <c r="L988" s="55" t="str">
        <f t="shared" si="365"/>
        <v/>
      </c>
      <c r="M988" s="67" t="str">
        <f>IF(K988="","",VLOOKUP(K988,DISCIPLINE!$A$2:$C$845,2,))</f>
        <v/>
      </c>
      <c r="N988" s="55" t="str">
        <f t="shared" si="366"/>
        <v/>
      </c>
      <c r="O988" s="67" t="str">
        <f>IF(M988="","",VLOOKUP(M988,DISCIPLINE!$A$2:$C$845,2,))</f>
        <v/>
      </c>
      <c r="P988" s="67" t="str">
        <f t="shared" si="375"/>
        <v/>
      </c>
      <c r="Q988" s="57"/>
      <c r="R988" s="67" t="str">
        <f t="shared" si="367"/>
        <v/>
      </c>
      <c r="S988" s="79" t="str">
        <f>IF(Q988="","",VLOOKUP(Q988,'[1]ACTIVITY &amp; DISCIPLINE CODE'!$F$3:$I$1862,2,))</f>
        <v/>
      </c>
      <c r="T988" s="67" t="str">
        <f t="shared" si="385"/>
        <v/>
      </c>
      <c r="U988" s="67" t="str">
        <f>IF(Q988="","",VLOOKUP(Q988,'[1]ACTIVITY &amp; DISCIPLINE CODE'!$F$3:$I$1862,3,))</f>
        <v/>
      </c>
      <c r="V988" s="67" t="str">
        <f t="shared" si="376"/>
        <v/>
      </c>
      <c r="W988" s="67" t="str">
        <f>IF(Q988="","",VLOOKUP(Q988,'[2]ACTIVITY &amp; DISCIPLINE CODE'!$F$3:$I$1850,4,))</f>
        <v/>
      </c>
      <c r="X988" s="57" t="str">
        <f t="shared" si="377"/>
        <v/>
      </c>
      <c r="Y988" s="34"/>
      <c r="Z988" s="67" t="str">
        <f t="shared" si="386"/>
        <v/>
      </c>
      <c r="AA988" s="67" t="str">
        <f>IF(Y988="","",VLOOKUP(Y988,'DOCUMENT TYPE'!$A$7:$C$837,2,))</f>
        <v/>
      </c>
      <c r="AB988" s="67" t="str">
        <f t="shared" si="387"/>
        <v/>
      </c>
      <c r="AC988" s="67" t="str">
        <f>IF(Y988="","",VLOOKUP(Y988,'DOCUMENT TYPE'!$A$7:$C$837,3,))</f>
        <v/>
      </c>
      <c r="AD988" s="67" t="str">
        <f t="shared" si="378"/>
        <v/>
      </c>
      <c r="AE988" s="54"/>
      <c r="AF988" s="55" t="str">
        <f t="shared" si="388"/>
        <v/>
      </c>
      <c r="AG988" s="67" t="str">
        <f>IF(AE988="","",VLOOKUP(AE988,DISCIPLINE!$A$2:$C$845,2,))</f>
        <v/>
      </c>
      <c r="AH988" s="57" t="str">
        <f t="shared" si="379"/>
        <v/>
      </c>
      <c r="AI988" s="57"/>
      <c r="AJ988" s="57" t="str">
        <f t="shared" si="380"/>
        <v/>
      </c>
      <c r="AK988" s="57"/>
      <c r="AL988" s="57" t="str">
        <f t="shared" si="381"/>
        <v/>
      </c>
      <c r="AM988" s="57"/>
      <c r="AN988" s="57" t="str">
        <f t="shared" si="382"/>
        <v/>
      </c>
      <c r="AO988" s="57"/>
      <c r="AP988" s="25"/>
      <c r="AQ988" s="23" t="str">
        <f t="shared" si="383"/>
        <v>Missing input data</v>
      </c>
      <c r="AR988" s="23" t="str">
        <f t="shared" si="384"/>
        <v>Missing input data</v>
      </c>
      <c r="AS988" s="25"/>
      <c r="AT988" s="23" t="str">
        <f t="shared" si="368"/>
        <v>Missing input data</v>
      </c>
      <c r="AU988" s="23" t="str">
        <f t="shared" si="369"/>
        <v>Missing input data</v>
      </c>
      <c r="AV988" s="25"/>
    </row>
    <row r="989" spans="1:48">
      <c r="A989" s="56"/>
      <c r="B989" s="67" t="str">
        <f t="shared" si="370"/>
        <v/>
      </c>
      <c r="C989" s="57"/>
      <c r="D989" s="67" t="str">
        <f t="shared" si="371"/>
        <v/>
      </c>
      <c r="E989" s="54"/>
      <c r="F989" s="51" t="str">
        <f t="shared" si="372"/>
        <v/>
      </c>
      <c r="G989" s="54"/>
      <c r="H989" s="67" t="str">
        <f t="shared" si="373"/>
        <v/>
      </c>
      <c r="I989" s="54" t="str">
        <f>IF(G989="","",VLOOKUP(G989,'LEVEL-SYSTEM'!$A$2:$B$849,2,))</f>
        <v/>
      </c>
      <c r="J989" s="67" t="str">
        <f t="shared" si="374"/>
        <v/>
      </c>
      <c r="K989" s="54"/>
      <c r="L989" s="55" t="str">
        <f t="shared" si="365"/>
        <v/>
      </c>
      <c r="M989" s="67" t="str">
        <f>IF(K989="","",VLOOKUP(K989,DISCIPLINE!$A$2:$C$845,2,))</f>
        <v/>
      </c>
      <c r="N989" s="55" t="str">
        <f t="shared" si="366"/>
        <v/>
      </c>
      <c r="O989" s="67" t="str">
        <f>IF(M989="","",VLOOKUP(M989,DISCIPLINE!$A$2:$C$845,2,))</f>
        <v/>
      </c>
      <c r="P989" s="67" t="str">
        <f t="shared" si="375"/>
        <v/>
      </c>
      <c r="Q989" s="57"/>
      <c r="R989" s="67" t="str">
        <f t="shared" si="367"/>
        <v/>
      </c>
      <c r="S989" s="79" t="str">
        <f>IF(Q989="","",VLOOKUP(Q989,'[1]ACTIVITY &amp; DISCIPLINE CODE'!$F$3:$I$1862,2,))</f>
        <v/>
      </c>
      <c r="T989" s="67" t="str">
        <f t="shared" si="385"/>
        <v/>
      </c>
      <c r="U989" s="67" t="str">
        <f>IF(Q989="","",VLOOKUP(Q989,'[1]ACTIVITY &amp; DISCIPLINE CODE'!$F$3:$I$1862,3,))</f>
        <v/>
      </c>
      <c r="V989" s="67" t="str">
        <f t="shared" si="376"/>
        <v/>
      </c>
      <c r="W989" s="67" t="str">
        <f>IF(Q989="","",VLOOKUP(Q989,'[2]ACTIVITY &amp; DISCIPLINE CODE'!$F$3:$I$1850,4,))</f>
        <v/>
      </c>
      <c r="X989" s="57" t="str">
        <f t="shared" si="377"/>
        <v/>
      </c>
      <c r="Y989" s="34"/>
      <c r="Z989" s="67" t="str">
        <f t="shared" si="386"/>
        <v/>
      </c>
      <c r="AA989" s="67" t="str">
        <f>IF(Y989="","",VLOOKUP(Y989,'DOCUMENT TYPE'!$A$7:$C$837,2,))</f>
        <v/>
      </c>
      <c r="AB989" s="67" t="str">
        <f t="shared" si="387"/>
        <v/>
      </c>
      <c r="AC989" s="67" t="str">
        <f>IF(Y989="","",VLOOKUP(Y989,'DOCUMENT TYPE'!$A$7:$C$837,3,))</f>
        <v/>
      </c>
      <c r="AD989" s="67" t="str">
        <f t="shared" si="378"/>
        <v/>
      </c>
      <c r="AE989" s="54"/>
      <c r="AF989" s="55" t="str">
        <f t="shared" si="388"/>
        <v/>
      </c>
      <c r="AG989" s="67" t="str">
        <f>IF(AE989="","",VLOOKUP(AE989,DISCIPLINE!$A$2:$C$845,2,))</f>
        <v/>
      </c>
      <c r="AH989" s="57" t="str">
        <f t="shared" si="379"/>
        <v/>
      </c>
      <c r="AI989" s="57"/>
      <c r="AJ989" s="57" t="str">
        <f t="shared" si="380"/>
        <v/>
      </c>
      <c r="AK989" s="57"/>
      <c r="AL989" s="57" t="str">
        <f t="shared" si="381"/>
        <v/>
      </c>
      <c r="AM989" s="57"/>
      <c r="AN989" s="57" t="str">
        <f t="shared" si="382"/>
        <v/>
      </c>
      <c r="AO989" s="57"/>
      <c r="AP989" s="25"/>
      <c r="AQ989" s="23" t="str">
        <f t="shared" si="383"/>
        <v>Missing input data</v>
      </c>
      <c r="AR989" s="23" t="str">
        <f t="shared" si="384"/>
        <v>Missing input data</v>
      </c>
      <c r="AS989" s="25"/>
      <c r="AT989" s="23" t="str">
        <f t="shared" si="368"/>
        <v>Missing input data</v>
      </c>
      <c r="AU989" s="23" t="str">
        <f t="shared" si="369"/>
        <v>Missing input data</v>
      </c>
      <c r="AV989" s="25"/>
    </row>
    <row r="990" spans="1:48">
      <c r="A990" s="56"/>
      <c r="B990" s="67" t="str">
        <f t="shared" si="370"/>
        <v/>
      </c>
      <c r="C990" s="57"/>
      <c r="D990" s="67" t="str">
        <f t="shared" si="371"/>
        <v/>
      </c>
      <c r="E990" s="54"/>
      <c r="F990" s="51" t="str">
        <f t="shared" si="372"/>
        <v/>
      </c>
      <c r="G990" s="54"/>
      <c r="H990" s="67" t="str">
        <f t="shared" si="373"/>
        <v/>
      </c>
      <c r="I990" s="54" t="str">
        <f>IF(G990="","",VLOOKUP(G990,'LEVEL-SYSTEM'!$A$2:$B$849,2,))</f>
        <v/>
      </c>
      <c r="J990" s="67" t="str">
        <f t="shared" si="374"/>
        <v/>
      </c>
      <c r="K990" s="54"/>
      <c r="L990" s="55" t="str">
        <f t="shared" si="365"/>
        <v/>
      </c>
      <c r="M990" s="67" t="str">
        <f>IF(K990="","",VLOOKUP(K990,DISCIPLINE!$A$2:$C$845,2,))</f>
        <v/>
      </c>
      <c r="N990" s="55" t="str">
        <f t="shared" si="366"/>
        <v/>
      </c>
      <c r="O990" s="67" t="str">
        <f>IF(M990="","",VLOOKUP(M990,DISCIPLINE!$A$2:$C$845,2,))</f>
        <v/>
      </c>
      <c r="P990" s="67" t="str">
        <f t="shared" si="375"/>
        <v/>
      </c>
      <c r="Q990" s="57"/>
      <c r="R990" s="67" t="str">
        <f t="shared" si="367"/>
        <v/>
      </c>
      <c r="S990" s="79" t="str">
        <f>IF(Q990="","",VLOOKUP(Q990,'[1]ACTIVITY &amp; DISCIPLINE CODE'!$F$3:$I$1862,2,))</f>
        <v/>
      </c>
      <c r="T990" s="67" t="str">
        <f t="shared" si="385"/>
        <v/>
      </c>
      <c r="U990" s="67" t="str">
        <f>IF(Q990="","",VLOOKUP(Q990,'[1]ACTIVITY &amp; DISCIPLINE CODE'!$F$3:$I$1862,3,))</f>
        <v/>
      </c>
      <c r="V990" s="67" t="str">
        <f t="shared" si="376"/>
        <v/>
      </c>
      <c r="W990" s="67" t="str">
        <f>IF(Q990="","",VLOOKUP(Q990,'[2]ACTIVITY &amp; DISCIPLINE CODE'!$F$3:$I$1850,4,))</f>
        <v/>
      </c>
      <c r="X990" s="57" t="str">
        <f t="shared" si="377"/>
        <v/>
      </c>
      <c r="Y990" s="34"/>
      <c r="Z990" s="67" t="str">
        <f t="shared" si="386"/>
        <v/>
      </c>
      <c r="AA990" s="67" t="str">
        <f>IF(Y990="","",VLOOKUP(Y990,'DOCUMENT TYPE'!$A$7:$C$837,2,))</f>
        <v/>
      </c>
      <c r="AB990" s="67" t="str">
        <f t="shared" si="387"/>
        <v/>
      </c>
      <c r="AC990" s="67" t="str">
        <f>IF(Y990="","",VLOOKUP(Y990,'DOCUMENT TYPE'!$A$7:$C$837,3,))</f>
        <v/>
      </c>
      <c r="AD990" s="67" t="str">
        <f t="shared" si="378"/>
        <v/>
      </c>
      <c r="AE990" s="54"/>
      <c r="AF990" s="55" t="str">
        <f t="shared" si="388"/>
        <v/>
      </c>
      <c r="AG990" s="67" t="str">
        <f>IF(AE990="","",VLOOKUP(AE990,DISCIPLINE!$A$2:$C$845,2,))</f>
        <v/>
      </c>
      <c r="AH990" s="57" t="str">
        <f t="shared" si="379"/>
        <v/>
      </c>
      <c r="AI990" s="57"/>
      <c r="AJ990" s="57" t="str">
        <f t="shared" si="380"/>
        <v/>
      </c>
      <c r="AK990" s="57"/>
      <c r="AL990" s="57" t="str">
        <f t="shared" si="381"/>
        <v/>
      </c>
      <c r="AM990" s="57"/>
      <c r="AN990" s="57" t="str">
        <f t="shared" si="382"/>
        <v/>
      </c>
      <c r="AO990" s="57"/>
      <c r="AP990" s="25"/>
      <c r="AQ990" s="23" t="str">
        <f t="shared" si="383"/>
        <v>Missing input data</v>
      </c>
      <c r="AR990" s="23" t="str">
        <f t="shared" si="384"/>
        <v>Missing input data</v>
      </c>
      <c r="AS990" s="25"/>
      <c r="AT990" s="23" t="str">
        <f t="shared" si="368"/>
        <v>Missing input data</v>
      </c>
      <c r="AU990" s="23" t="str">
        <f t="shared" si="369"/>
        <v>Missing input data</v>
      </c>
      <c r="AV990" s="25"/>
    </row>
    <row r="991" spans="1:48">
      <c r="A991" s="56"/>
      <c r="B991" s="67" t="str">
        <f t="shared" si="370"/>
        <v/>
      </c>
      <c r="C991" s="57"/>
      <c r="D991" s="67" t="str">
        <f t="shared" si="371"/>
        <v/>
      </c>
      <c r="E991" s="54"/>
      <c r="F991" s="51" t="str">
        <f t="shared" si="372"/>
        <v/>
      </c>
      <c r="G991" s="54"/>
      <c r="H991" s="67" t="str">
        <f t="shared" si="373"/>
        <v/>
      </c>
      <c r="I991" s="54" t="str">
        <f>IF(G991="","",VLOOKUP(G991,'LEVEL-SYSTEM'!$A$2:$B$849,2,))</f>
        <v/>
      </c>
      <c r="J991" s="67" t="str">
        <f t="shared" si="374"/>
        <v/>
      </c>
      <c r="K991" s="54"/>
      <c r="L991" s="55" t="str">
        <f t="shared" si="365"/>
        <v/>
      </c>
      <c r="M991" s="67" t="str">
        <f>IF(K991="","",VLOOKUP(K991,DISCIPLINE!$A$2:$C$845,2,))</f>
        <v/>
      </c>
      <c r="N991" s="55" t="str">
        <f t="shared" si="366"/>
        <v/>
      </c>
      <c r="O991" s="67" t="str">
        <f>IF(M991="","",VLOOKUP(M991,DISCIPLINE!$A$2:$C$845,2,))</f>
        <v/>
      </c>
      <c r="P991" s="67" t="str">
        <f t="shared" si="375"/>
        <v/>
      </c>
      <c r="Q991" s="57"/>
      <c r="R991" s="67" t="str">
        <f t="shared" si="367"/>
        <v/>
      </c>
      <c r="S991" s="79" t="str">
        <f>IF(Q991="","",VLOOKUP(Q991,'[1]ACTIVITY &amp; DISCIPLINE CODE'!$F$3:$I$1862,2,))</f>
        <v/>
      </c>
      <c r="T991" s="67" t="str">
        <f t="shared" si="385"/>
        <v/>
      </c>
      <c r="U991" s="67" t="str">
        <f>IF(Q991="","",VLOOKUP(Q991,'[1]ACTIVITY &amp; DISCIPLINE CODE'!$F$3:$I$1862,3,))</f>
        <v/>
      </c>
      <c r="V991" s="67" t="str">
        <f t="shared" si="376"/>
        <v/>
      </c>
      <c r="W991" s="67" t="str">
        <f>IF(Q991="","",VLOOKUP(Q991,'[2]ACTIVITY &amp; DISCIPLINE CODE'!$F$3:$I$1850,4,))</f>
        <v/>
      </c>
      <c r="X991" s="57" t="str">
        <f t="shared" si="377"/>
        <v/>
      </c>
      <c r="Y991" s="34"/>
      <c r="Z991" s="67" t="str">
        <f t="shared" si="386"/>
        <v/>
      </c>
      <c r="AA991" s="67" t="str">
        <f>IF(Y991="","",VLOOKUP(Y991,'DOCUMENT TYPE'!$A$7:$C$837,2,))</f>
        <v/>
      </c>
      <c r="AB991" s="67" t="str">
        <f t="shared" si="387"/>
        <v/>
      </c>
      <c r="AC991" s="67" t="str">
        <f>IF(Y991="","",VLOOKUP(Y991,'DOCUMENT TYPE'!$A$7:$C$837,3,))</f>
        <v/>
      </c>
      <c r="AD991" s="67" t="str">
        <f t="shared" si="378"/>
        <v/>
      </c>
      <c r="AE991" s="54"/>
      <c r="AF991" s="55" t="str">
        <f t="shared" si="388"/>
        <v/>
      </c>
      <c r="AG991" s="67" t="str">
        <f>IF(AE991="","",VLOOKUP(AE991,DISCIPLINE!$A$2:$C$845,2,))</f>
        <v/>
      </c>
      <c r="AH991" s="57" t="str">
        <f t="shared" si="379"/>
        <v/>
      </c>
      <c r="AI991" s="57"/>
      <c r="AJ991" s="57" t="str">
        <f t="shared" si="380"/>
        <v/>
      </c>
      <c r="AK991" s="57"/>
      <c r="AL991" s="57" t="str">
        <f t="shared" si="381"/>
        <v/>
      </c>
      <c r="AM991" s="57"/>
      <c r="AN991" s="57" t="str">
        <f t="shared" si="382"/>
        <v/>
      </c>
      <c r="AO991" s="57"/>
      <c r="AP991" s="25"/>
      <c r="AQ991" s="23" t="str">
        <f t="shared" si="383"/>
        <v>Missing input data</v>
      </c>
      <c r="AR991" s="23" t="str">
        <f t="shared" si="384"/>
        <v>Missing input data</v>
      </c>
      <c r="AS991" s="25"/>
      <c r="AT991" s="23" t="str">
        <f t="shared" si="368"/>
        <v>Missing input data</v>
      </c>
      <c r="AU991" s="23" t="str">
        <f t="shared" si="369"/>
        <v>Missing input data</v>
      </c>
      <c r="AV991" s="25"/>
    </row>
    <row r="992" spans="1:48">
      <c r="A992" s="56"/>
      <c r="B992" s="67" t="str">
        <f t="shared" si="370"/>
        <v/>
      </c>
      <c r="C992" s="57"/>
      <c r="D992" s="67" t="str">
        <f t="shared" si="371"/>
        <v/>
      </c>
      <c r="E992" s="54"/>
      <c r="F992" s="51" t="str">
        <f t="shared" si="372"/>
        <v/>
      </c>
      <c r="G992" s="54"/>
      <c r="H992" s="67" t="str">
        <f t="shared" si="373"/>
        <v/>
      </c>
      <c r="I992" s="54" t="str">
        <f>IF(G992="","",VLOOKUP(G992,'LEVEL-SYSTEM'!$A$2:$B$849,2,))</f>
        <v/>
      </c>
      <c r="J992" s="67" t="str">
        <f t="shared" si="374"/>
        <v/>
      </c>
      <c r="K992" s="54"/>
      <c r="L992" s="55" t="str">
        <f t="shared" si="365"/>
        <v/>
      </c>
      <c r="M992" s="67" t="str">
        <f>IF(K992="","",VLOOKUP(K992,DISCIPLINE!$A$2:$C$845,2,))</f>
        <v/>
      </c>
      <c r="N992" s="55" t="str">
        <f t="shared" si="366"/>
        <v/>
      </c>
      <c r="O992" s="67" t="str">
        <f>IF(M992="","",VLOOKUP(M992,DISCIPLINE!$A$2:$C$845,2,))</f>
        <v/>
      </c>
      <c r="P992" s="67" t="str">
        <f t="shared" si="375"/>
        <v/>
      </c>
      <c r="Q992" s="57"/>
      <c r="R992" s="67" t="str">
        <f t="shared" si="367"/>
        <v/>
      </c>
      <c r="S992" s="79" t="str">
        <f>IF(Q992="","",VLOOKUP(Q992,'[1]ACTIVITY &amp; DISCIPLINE CODE'!$F$3:$I$1862,2,))</f>
        <v/>
      </c>
      <c r="T992" s="67" t="str">
        <f t="shared" si="385"/>
        <v/>
      </c>
      <c r="U992" s="67" t="str">
        <f>IF(Q992="","",VLOOKUP(Q992,'[1]ACTIVITY &amp; DISCIPLINE CODE'!$F$3:$I$1862,3,))</f>
        <v/>
      </c>
      <c r="V992" s="67" t="str">
        <f t="shared" si="376"/>
        <v/>
      </c>
      <c r="W992" s="67" t="str">
        <f>IF(Q992="","",VLOOKUP(Q992,'[2]ACTIVITY &amp; DISCIPLINE CODE'!$F$3:$I$1850,4,))</f>
        <v/>
      </c>
      <c r="X992" s="57" t="str">
        <f t="shared" si="377"/>
        <v/>
      </c>
      <c r="Y992" s="34"/>
      <c r="Z992" s="67" t="str">
        <f t="shared" si="386"/>
        <v/>
      </c>
      <c r="AA992" s="67" t="str">
        <f>IF(Y992="","",VLOOKUP(Y992,'DOCUMENT TYPE'!$A$7:$C$837,2,))</f>
        <v/>
      </c>
      <c r="AB992" s="67" t="str">
        <f t="shared" si="387"/>
        <v/>
      </c>
      <c r="AC992" s="67" t="str">
        <f>IF(Y992="","",VLOOKUP(Y992,'DOCUMENT TYPE'!$A$7:$C$837,3,))</f>
        <v/>
      </c>
      <c r="AD992" s="67" t="str">
        <f t="shared" si="378"/>
        <v/>
      </c>
      <c r="AE992" s="54"/>
      <c r="AF992" s="55" t="str">
        <f t="shared" si="388"/>
        <v/>
      </c>
      <c r="AG992" s="67" t="str">
        <f>IF(AE992="","",VLOOKUP(AE992,DISCIPLINE!$A$2:$C$845,2,))</f>
        <v/>
      </c>
      <c r="AH992" s="57" t="str">
        <f t="shared" si="379"/>
        <v/>
      </c>
      <c r="AI992" s="57"/>
      <c r="AJ992" s="57" t="str">
        <f t="shared" si="380"/>
        <v/>
      </c>
      <c r="AK992" s="57"/>
      <c r="AL992" s="57" t="str">
        <f t="shared" si="381"/>
        <v/>
      </c>
      <c r="AM992" s="57"/>
      <c r="AN992" s="57" t="str">
        <f t="shared" si="382"/>
        <v/>
      </c>
      <c r="AO992" s="57"/>
      <c r="AP992" s="25"/>
      <c r="AQ992" s="23" t="str">
        <f t="shared" si="383"/>
        <v>Missing input data</v>
      </c>
      <c r="AR992" s="23" t="str">
        <f t="shared" si="384"/>
        <v>Missing input data</v>
      </c>
      <c r="AS992" s="25"/>
      <c r="AT992" s="23" t="str">
        <f t="shared" si="368"/>
        <v>Missing input data</v>
      </c>
      <c r="AU992" s="23" t="str">
        <f t="shared" si="369"/>
        <v>Missing input data</v>
      </c>
      <c r="AV992" s="25"/>
    </row>
    <row r="993" spans="1:48">
      <c r="A993" s="56"/>
      <c r="B993" s="67" t="str">
        <f t="shared" si="370"/>
        <v/>
      </c>
      <c r="C993" s="57"/>
      <c r="D993" s="67" t="str">
        <f t="shared" si="371"/>
        <v/>
      </c>
      <c r="E993" s="54"/>
      <c r="F993" s="51" t="str">
        <f t="shared" si="372"/>
        <v/>
      </c>
      <c r="G993" s="54"/>
      <c r="H993" s="67" t="str">
        <f t="shared" si="373"/>
        <v/>
      </c>
      <c r="I993" s="54" t="str">
        <f>IF(G993="","",VLOOKUP(G993,'LEVEL-SYSTEM'!$A$2:$B$849,2,))</f>
        <v/>
      </c>
      <c r="J993" s="67" t="str">
        <f t="shared" si="374"/>
        <v/>
      </c>
      <c r="K993" s="54"/>
      <c r="L993" s="55" t="str">
        <f t="shared" si="365"/>
        <v/>
      </c>
      <c r="M993" s="67" t="str">
        <f>IF(K993="","",VLOOKUP(K993,DISCIPLINE!$A$2:$C$845,2,))</f>
        <v/>
      </c>
      <c r="N993" s="55" t="str">
        <f t="shared" si="366"/>
        <v/>
      </c>
      <c r="O993" s="67" t="str">
        <f>IF(M993="","",VLOOKUP(M993,DISCIPLINE!$A$2:$C$845,2,))</f>
        <v/>
      </c>
      <c r="P993" s="67" t="str">
        <f t="shared" si="375"/>
        <v/>
      </c>
      <c r="Q993" s="57"/>
      <c r="R993" s="67" t="str">
        <f t="shared" si="367"/>
        <v/>
      </c>
      <c r="S993" s="79" t="str">
        <f>IF(Q993="","",VLOOKUP(Q993,'[1]ACTIVITY &amp; DISCIPLINE CODE'!$F$3:$I$1862,2,))</f>
        <v/>
      </c>
      <c r="T993" s="67" t="str">
        <f t="shared" si="385"/>
        <v/>
      </c>
      <c r="U993" s="67" t="str">
        <f>IF(Q993="","",VLOOKUP(Q993,'[1]ACTIVITY &amp; DISCIPLINE CODE'!$F$3:$I$1862,3,))</f>
        <v/>
      </c>
      <c r="V993" s="67" t="str">
        <f t="shared" si="376"/>
        <v/>
      </c>
      <c r="W993" s="67" t="str">
        <f>IF(Q993="","",VLOOKUP(Q993,'[2]ACTIVITY &amp; DISCIPLINE CODE'!$F$3:$I$1850,4,))</f>
        <v/>
      </c>
      <c r="X993" s="57" t="str">
        <f t="shared" si="377"/>
        <v/>
      </c>
      <c r="Y993" s="34"/>
      <c r="Z993" s="67" t="str">
        <f t="shared" si="386"/>
        <v/>
      </c>
      <c r="AA993" s="67" t="str">
        <f>IF(Y993="","",VLOOKUP(Y993,'DOCUMENT TYPE'!$A$7:$C$837,2,))</f>
        <v/>
      </c>
      <c r="AB993" s="67" t="str">
        <f t="shared" si="387"/>
        <v/>
      </c>
      <c r="AC993" s="67" t="str">
        <f>IF(Y993="","",VLOOKUP(Y993,'DOCUMENT TYPE'!$A$7:$C$837,3,))</f>
        <v/>
      </c>
      <c r="AD993" s="67" t="str">
        <f t="shared" si="378"/>
        <v/>
      </c>
      <c r="AE993" s="54"/>
      <c r="AF993" s="55" t="str">
        <f t="shared" si="388"/>
        <v/>
      </c>
      <c r="AG993" s="67" t="str">
        <f>IF(AE993="","",VLOOKUP(AE993,DISCIPLINE!$A$2:$C$845,2,))</f>
        <v/>
      </c>
      <c r="AH993" s="57" t="str">
        <f t="shared" si="379"/>
        <v/>
      </c>
      <c r="AI993" s="57"/>
      <c r="AJ993" s="57" t="str">
        <f t="shared" si="380"/>
        <v/>
      </c>
      <c r="AK993" s="57"/>
      <c r="AL993" s="57" t="str">
        <f t="shared" si="381"/>
        <v/>
      </c>
      <c r="AM993" s="57"/>
      <c r="AN993" s="57" t="str">
        <f t="shared" si="382"/>
        <v/>
      </c>
      <c r="AO993" s="57"/>
      <c r="AP993" s="25"/>
      <c r="AQ993" s="23" t="str">
        <f t="shared" si="383"/>
        <v>Missing input data</v>
      </c>
      <c r="AR993" s="23" t="str">
        <f t="shared" si="384"/>
        <v>Missing input data</v>
      </c>
      <c r="AS993" s="25"/>
      <c r="AT993" s="23" t="str">
        <f t="shared" si="368"/>
        <v>Missing input data</v>
      </c>
      <c r="AU993" s="23" t="str">
        <f t="shared" si="369"/>
        <v>Missing input data</v>
      </c>
      <c r="AV993" s="25"/>
    </row>
    <row r="994" spans="1:48">
      <c r="A994" s="56"/>
      <c r="B994" s="67" t="str">
        <f t="shared" si="370"/>
        <v/>
      </c>
      <c r="C994" s="57"/>
      <c r="D994" s="67" t="str">
        <f t="shared" si="371"/>
        <v/>
      </c>
      <c r="E994" s="54"/>
      <c r="F994" s="51" t="str">
        <f t="shared" si="372"/>
        <v/>
      </c>
      <c r="G994" s="54"/>
      <c r="H994" s="67" t="str">
        <f t="shared" si="373"/>
        <v/>
      </c>
      <c r="I994" s="54" t="str">
        <f>IF(G994="","",VLOOKUP(G994,'LEVEL-SYSTEM'!$A$2:$B$849,2,))</f>
        <v/>
      </c>
      <c r="J994" s="67" t="str">
        <f t="shared" si="374"/>
        <v/>
      </c>
      <c r="K994" s="54"/>
      <c r="L994" s="55" t="str">
        <f t="shared" si="365"/>
        <v/>
      </c>
      <c r="M994" s="67" t="str">
        <f>IF(K994="","",VLOOKUP(K994,DISCIPLINE!$A$2:$C$845,2,))</f>
        <v/>
      </c>
      <c r="N994" s="55" t="str">
        <f t="shared" si="366"/>
        <v/>
      </c>
      <c r="O994" s="67" t="str">
        <f>IF(M994="","",VLOOKUP(M994,DISCIPLINE!$A$2:$C$845,2,))</f>
        <v/>
      </c>
      <c r="P994" s="67" t="str">
        <f t="shared" si="375"/>
        <v/>
      </c>
      <c r="Q994" s="57"/>
      <c r="R994" s="67" t="str">
        <f t="shared" si="367"/>
        <v/>
      </c>
      <c r="S994" s="79" t="str">
        <f>IF(Q994="","",VLOOKUP(Q994,'[1]ACTIVITY &amp; DISCIPLINE CODE'!$F$3:$I$1862,2,))</f>
        <v/>
      </c>
      <c r="T994" s="67" t="str">
        <f t="shared" si="385"/>
        <v/>
      </c>
      <c r="U994" s="67" t="str">
        <f>IF(Q994="","",VLOOKUP(Q994,'[1]ACTIVITY &amp; DISCIPLINE CODE'!$F$3:$I$1862,3,))</f>
        <v/>
      </c>
      <c r="V994" s="67" t="str">
        <f t="shared" si="376"/>
        <v/>
      </c>
      <c r="W994" s="67" t="str">
        <f>IF(Q994="","",VLOOKUP(Q994,'[2]ACTIVITY &amp; DISCIPLINE CODE'!$F$3:$I$1850,4,))</f>
        <v/>
      </c>
      <c r="X994" s="57" t="str">
        <f t="shared" si="377"/>
        <v/>
      </c>
      <c r="Y994" s="34"/>
      <c r="Z994" s="67" t="str">
        <f t="shared" si="386"/>
        <v/>
      </c>
      <c r="AA994" s="67" t="str">
        <f>IF(Y994="","",VLOOKUP(Y994,'DOCUMENT TYPE'!$A$7:$C$837,2,))</f>
        <v/>
      </c>
      <c r="AB994" s="67" t="str">
        <f t="shared" si="387"/>
        <v/>
      </c>
      <c r="AC994" s="67" t="str">
        <f>IF(Y994="","",VLOOKUP(Y994,'DOCUMENT TYPE'!$A$7:$C$837,3,))</f>
        <v/>
      </c>
      <c r="AD994" s="67" t="str">
        <f t="shared" si="378"/>
        <v/>
      </c>
      <c r="AE994" s="54"/>
      <c r="AF994" s="55" t="str">
        <f t="shared" si="388"/>
        <v/>
      </c>
      <c r="AG994" s="67" t="str">
        <f>IF(AE994="","",VLOOKUP(AE994,DISCIPLINE!$A$2:$C$845,2,))</f>
        <v/>
      </c>
      <c r="AH994" s="57" t="str">
        <f t="shared" si="379"/>
        <v/>
      </c>
      <c r="AI994" s="57"/>
      <c r="AJ994" s="57" t="str">
        <f t="shared" si="380"/>
        <v/>
      </c>
      <c r="AK994" s="57"/>
      <c r="AL994" s="57" t="str">
        <f t="shared" si="381"/>
        <v/>
      </c>
      <c r="AM994" s="57"/>
      <c r="AN994" s="57" t="str">
        <f t="shared" si="382"/>
        <v/>
      </c>
      <c r="AO994" s="57"/>
      <c r="AP994" s="25"/>
      <c r="AQ994" s="23" t="str">
        <f t="shared" si="383"/>
        <v>Missing input data</v>
      </c>
      <c r="AR994" s="23" t="str">
        <f t="shared" si="384"/>
        <v>Missing input data</v>
      </c>
      <c r="AS994" s="25"/>
      <c r="AT994" s="23" t="str">
        <f t="shared" si="368"/>
        <v>Missing input data</v>
      </c>
      <c r="AU994" s="23" t="str">
        <f t="shared" si="369"/>
        <v>Missing input data</v>
      </c>
      <c r="AV994" s="25"/>
    </row>
    <row r="995" spans="1:48">
      <c r="A995" s="56"/>
      <c r="B995" s="67" t="str">
        <f t="shared" si="370"/>
        <v/>
      </c>
      <c r="C995" s="57"/>
      <c r="D995" s="67" t="str">
        <f t="shared" si="371"/>
        <v/>
      </c>
      <c r="E995" s="54"/>
      <c r="F995" s="51" t="str">
        <f t="shared" si="372"/>
        <v/>
      </c>
      <c r="G995" s="54"/>
      <c r="H995" s="67" t="str">
        <f t="shared" si="373"/>
        <v/>
      </c>
      <c r="I995" s="54" t="str">
        <f>IF(G995="","",VLOOKUP(G995,'LEVEL-SYSTEM'!$A$2:$B$849,2,))</f>
        <v/>
      </c>
      <c r="J995" s="67" t="str">
        <f t="shared" si="374"/>
        <v/>
      </c>
      <c r="K995" s="54"/>
      <c r="L995" s="55" t="str">
        <f t="shared" si="365"/>
        <v/>
      </c>
      <c r="M995" s="67" t="str">
        <f>IF(K995="","",VLOOKUP(K995,DISCIPLINE!$A$2:$C$845,2,))</f>
        <v/>
      </c>
      <c r="N995" s="55" t="str">
        <f t="shared" si="366"/>
        <v/>
      </c>
      <c r="O995" s="67" t="str">
        <f>IF(M995="","",VLOOKUP(M995,DISCIPLINE!$A$2:$C$845,2,))</f>
        <v/>
      </c>
      <c r="P995" s="67" t="str">
        <f t="shared" si="375"/>
        <v/>
      </c>
      <c r="Q995" s="57"/>
      <c r="R995" s="67" t="str">
        <f t="shared" si="367"/>
        <v/>
      </c>
      <c r="S995" s="79" t="str">
        <f>IF(Q995="","",VLOOKUP(Q995,'[1]ACTIVITY &amp; DISCIPLINE CODE'!$F$3:$I$1862,2,))</f>
        <v/>
      </c>
      <c r="T995" s="67" t="str">
        <f t="shared" si="385"/>
        <v/>
      </c>
      <c r="U995" s="67" t="str">
        <f>IF(Q995="","",VLOOKUP(Q995,'[1]ACTIVITY &amp; DISCIPLINE CODE'!$F$3:$I$1862,3,))</f>
        <v/>
      </c>
      <c r="V995" s="67" t="str">
        <f t="shared" si="376"/>
        <v/>
      </c>
      <c r="W995" s="67" t="str">
        <f>IF(Q995="","",VLOOKUP(Q995,'[2]ACTIVITY &amp; DISCIPLINE CODE'!$F$3:$I$1850,4,))</f>
        <v/>
      </c>
      <c r="X995" s="57" t="str">
        <f t="shared" si="377"/>
        <v/>
      </c>
      <c r="Y995" s="34"/>
      <c r="Z995" s="67" t="str">
        <f t="shared" si="386"/>
        <v/>
      </c>
      <c r="AA995" s="67" t="str">
        <f>IF(Y995="","",VLOOKUP(Y995,'DOCUMENT TYPE'!$A$7:$C$837,2,))</f>
        <v/>
      </c>
      <c r="AB995" s="67" t="str">
        <f t="shared" si="387"/>
        <v/>
      </c>
      <c r="AC995" s="67" t="str">
        <f>IF(Y995="","",VLOOKUP(Y995,'DOCUMENT TYPE'!$A$7:$C$837,3,))</f>
        <v/>
      </c>
      <c r="AD995" s="67" t="str">
        <f t="shared" si="378"/>
        <v/>
      </c>
      <c r="AE995" s="54"/>
      <c r="AF995" s="55" t="str">
        <f t="shared" si="388"/>
        <v/>
      </c>
      <c r="AG995" s="67" t="str">
        <f>IF(AE995="","",VLOOKUP(AE995,DISCIPLINE!$A$2:$C$845,2,))</f>
        <v/>
      </c>
      <c r="AH995" s="57" t="str">
        <f t="shared" si="379"/>
        <v/>
      </c>
      <c r="AI995" s="57"/>
      <c r="AJ995" s="57" t="str">
        <f t="shared" si="380"/>
        <v/>
      </c>
      <c r="AK995" s="57"/>
      <c r="AL995" s="57" t="str">
        <f t="shared" si="381"/>
        <v/>
      </c>
      <c r="AM995" s="57"/>
      <c r="AN995" s="57" t="str">
        <f t="shared" si="382"/>
        <v/>
      </c>
      <c r="AO995" s="57"/>
      <c r="AP995" s="25"/>
      <c r="AQ995" s="23" t="str">
        <f t="shared" si="383"/>
        <v>Missing input data</v>
      </c>
      <c r="AR995" s="23" t="str">
        <f t="shared" si="384"/>
        <v>Missing input data</v>
      </c>
      <c r="AS995" s="25"/>
      <c r="AT995" s="23" t="str">
        <f t="shared" si="368"/>
        <v>Missing input data</v>
      </c>
      <c r="AU995" s="23" t="str">
        <f t="shared" si="369"/>
        <v>Missing input data</v>
      </c>
      <c r="AV995" s="25"/>
    </row>
    <row r="996" spans="1:48">
      <c r="A996" s="56"/>
      <c r="B996" s="67" t="str">
        <f t="shared" si="370"/>
        <v/>
      </c>
      <c r="C996" s="57"/>
      <c r="D996" s="67" t="str">
        <f t="shared" si="371"/>
        <v/>
      </c>
      <c r="E996" s="54"/>
      <c r="F996" s="51" t="str">
        <f t="shared" si="372"/>
        <v/>
      </c>
      <c r="G996" s="54"/>
      <c r="H996" s="67" t="str">
        <f t="shared" si="373"/>
        <v/>
      </c>
      <c r="I996" s="54" t="str">
        <f>IF(G996="","",VLOOKUP(G996,'LEVEL-SYSTEM'!$A$2:$B$849,2,))</f>
        <v/>
      </c>
      <c r="J996" s="67" t="str">
        <f t="shared" si="374"/>
        <v/>
      </c>
      <c r="K996" s="54"/>
      <c r="L996" s="55" t="str">
        <f t="shared" si="365"/>
        <v/>
      </c>
      <c r="M996" s="67" t="str">
        <f>IF(K996="","",VLOOKUP(K996,DISCIPLINE!$A$2:$C$845,2,))</f>
        <v/>
      </c>
      <c r="N996" s="55" t="str">
        <f t="shared" si="366"/>
        <v/>
      </c>
      <c r="O996" s="67" t="str">
        <f>IF(M996="","",VLOOKUP(M996,DISCIPLINE!$A$2:$C$845,2,))</f>
        <v/>
      </c>
      <c r="P996" s="67" t="str">
        <f t="shared" si="375"/>
        <v/>
      </c>
      <c r="Q996" s="57"/>
      <c r="R996" s="67" t="str">
        <f t="shared" si="367"/>
        <v/>
      </c>
      <c r="S996" s="79" t="str">
        <f>IF(Q996="","",VLOOKUP(Q996,'[1]ACTIVITY &amp; DISCIPLINE CODE'!$F$3:$I$1862,2,))</f>
        <v/>
      </c>
      <c r="T996" s="67" t="str">
        <f t="shared" si="385"/>
        <v/>
      </c>
      <c r="U996" s="67" t="str">
        <f>IF(Q996="","",VLOOKUP(Q996,'[1]ACTIVITY &amp; DISCIPLINE CODE'!$F$3:$I$1862,3,))</f>
        <v/>
      </c>
      <c r="V996" s="67" t="str">
        <f t="shared" si="376"/>
        <v/>
      </c>
      <c r="W996" s="67" t="str">
        <f>IF(Q996="","",VLOOKUP(Q996,'[2]ACTIVITY &amp; DISCIPLINE CODE'!$F$3:$I$1850,4,))</f>
        <v/>
      </c>
      <c r="X996" s="57" t="str">
        <f t="shared" si="377"/>
        <v/>
      </c>
      <c r="Y996" s="34"/>
      <c r="Z996" s="67" t="str">
        <f t="shared" si="386"/>
        <v/>
      </c>
      <c r="AA996" s="67" t="str">
        <f>IF(Y996="","",VLOOKUP(Y996,'DOCUMENT TYPE'!$A$7:$C$837,2,))</f>
        <v/>
      </c>
      <c r="AB996" s="67" t="str">
        <f t="shared" si="387"/>
        <v/>
      </c>
      <c r="AC996" s="67" t="str">
        <f>IF(Y996="","",VLOOKUP(Y996,'DOCUMENT TYPE'!$A$7:$C$837,3,))</f>
        <v/>
      </c>
      <c r="AD996" s="67" t="str">
        <f t="shared" si="378"/>
        <v/>
      </c>
      <c r="AE996" s="54"/>
      <c r="AF996" s="55" t="str">
        <f t="shared" si="388"/>
        <v/>
      </c>
      <c r="AG996" s="67" t="str">
        <f>IF(AE996="","",VLOOKUP(AE996,DISCIPLINE!$A$2:$C$845,2,))</f>
        <v/>
      </c>
      <c r="AH996" s="57" t="str">
        <f t="shared" si="379"/>
        <v/>
      </c>
      <c r="AI996" s="57"/>
      <c r="AJ996" s="57" t="str">
        <f t="shared" si="380"/>
        <v/>
      </c>
      <c r="AK996" s="57"/>
      <c r="AL996" s="57" t="str">
        <f t="shared" si="381"/>
        <v/>
      </c>
      <c r="AM996" s="57"/>
      <c r="AN996" s="57" t="str">
        <f t="shared" si="382"/>
        <v/>
      </c>
      <c r="AO996" s="57"/>
      <c r="AP996" s="25"/>
      <c r="AQ996" s="23" t="str">
        <f t="shared" si="383"/>
        <v>Missing input data</v>
      </c>
      <c r="AR996" s="23" t="str">
        <f t="shared" si="384"/>
        <v>Missing input data</v>
      </c>
      <c r="AS996" s="25"/>
      <c r="AT996" s="23" t="str">
        <f t="shared" si="368"/>
        <v>Missing input data</v>
      </c>
      <c r="AU996" s="23" t="str">
        <f t="shared" si="369"/>
        <v>Missing input data</v>
      </c>
      <c r="AV996" s="25"/>
    </row>
    <row r="997" spans="1:48">
      <c r="A997" s="56"/>
      <c r="B997" s="67" t="str">
        <f t="shared" si="370"/>
        <v/>
      </c>
      <c r="C997" s="57"/>
      <c r="D997" s="67" t="str">
        <f t="shared" si="371"/>
        <v/>
      </c>
      <c r="E997" s="54"/>
      <c r="F997" s="51" t="str">
        <f t="shared" si="372"/>
        <v/>
      </c>
      <c r="G997" s="54"/>
      <c r="H997" s="67" t="str">
        <f t="shared" si="373"/>
        <v/>
      </c>
      <c r="I997" s="54" t="str">
        <f>IF(G997="","",VLOOKUP(G997,'LEVEL-SYSTEM'!$A$2:$B$849,2,))</f>
        <v/>
      </c>
      <c r="J997" s="67" t="str">
        <f t="shared" si="374"/>
        <v/>
      </c>
      <c r="K997" s="54"/>
      <c r="L997" s="55" t="str">
        <f t="shared" si="365"/>
        <v/>
      </c>
      <c r="M997" s="67" t="str">
        <f>IF(K997="","",VLOOKUP(K997,DISCIPLINE!$A$2:$C$845,2,))</f>
        <v/>
      </c>
      <c r="N997" s="55" t="str">
        <f t="shared" si="366"/>
        <v/>
      </c>
      <c r="O997" s="67" t="str">
        <f>IF(M997="","",VLOOKUP(M997,DISCIPLINE!$A$2:$C$845,2,))</f>
        <v/>
      </c>
      <c r="P997" s="67" t="str">
        <f t="shared" si="375"/>
        <v/>
      </c>
      <c r="Q997" s="57"/>
      <c r="R997" s="67" t="str">
        <f t="shared" si="367"/>
        <v/>
      </c>
      <c r="S997" s="79" t="str">
        <f>IF(Q997="","",VLOOKUP(Q997,'[1]ACTIVITY &amp; DISCIPLINE CODE'!$F$3:$I$1862,2,))</f>
        <v/>
      </c>
      <c r="T997" s="67" t="str">
        <f t="shared" si="385"/>
        <v/>
      </c>
      <c r="U997" s="67" t="str">
        <f>IF(Q997="","",VLOOKUP(Q997,'[1]ACTIVITY &amp; DISCIPLINE CODE'!$F$3:$I$1862,3,))</f>
        <v/>
      </c>
      <c r="V997" s="67" t="str">
        <f t="shared" si="376"/>
        <v/>
      </c>
      <c r="W997" s="67" t="str">
        <f>IF(Q997="","",VLOOKUP(Q997,'[2]ACTIVITY &amp; DISCIPLINE CODE'!$F$3:$I$1850,4,))</f>
        <v/>
      </c>
      <c r="X997" s="57" t="str">
        <f t="shared" si="377"/>
        <v/>
      </c>
      <c r="Y997" s="34"/>
      <c r="Z997" s="67" t="str">
        <f t="shared" si="386"/>
        <v/>
      </c>
      <c r="AA997" s="67" t="str">
        <f>IF(Y997="","",VLOOKUP(Y997,'DOCUMENT TYPE'!$A$7:$C$837,2,))</f>
        <v/>
      </c>
      <c r="AB997" s="67" t="str">
        <f t="shared" si="387"/>
        <v/>
      </c>
      <c r="AC997" s="67" t="str">
        <f>IF(Y997="","",VLOOKUP(Y997,'DOCUMENT TYPE'!$A$7:$C$837,3,))</f>
        <v/>
      </c>
      <c r="AD997" s="67" t="str">
        <f t="shared" si="378"/>
        <v/>
      </c>
      <c r="AE997" s="54"/>
      <c r="AF997" s="55" t="str">
        <f t="shared" si="388"/>
        <v/>
      </c>
      <c r="AG997" s="67" t="str">
        <f>IF(AE997="","",VLOOKUP(AE997,DISCIPLINE!$A$2:$C$845,2,))</f>
        <v/>
      </c>
      <c r="AH997" s="57" t="str">
        <f t="shared" si="379"/>
        <v/>
      </c>
      <c r="AI997" s="57"/>
      <c r="AJ997" s="57" t="str">
        <f t="shared" si="380"/>
        <v/>
      </c>
      <c r="AK997" s="57"/>
      <c r="AL997" s="57" t="str">
        <f t="shared" si="381"/>
        <v/>
      </c>
      <c r="AM997" s="57"/>
      <c r="AN997" s="57" t="str">
        <f t="shared" si="382"/>
        <v/>
      </c>
      <c r="AO997" s="57"/>
      <c r="AP997" s="25"/>
      <c r="AQ997" s="23" t="str">
        <f t="shared" si="383"/>
        <v>Missing input data</v>
      </c>
      <c r="AR997" s="23" t="str">
        <f t="shared" si="384"/>
        <v>Missing input data</v>
      </c>
      <c r="AS997" s="25"/>
      <c r="AT997" s="23" t="str">
        <f t="shared" si="368"/>
        <v>Missing input data</v>
      </c>
      <c r="AU997" s="23" t="str">
        <f t="shared" si="369"/>
        <v>Missing input data</v>
      </c>
      <c r="AV997" s="25"/>
    </row>
    <row r="998" spans="1:48">
      <c r="A998" s="56"/>
      <c r="B998" s="67" t="str">
        <f t="shared" si="370"/>
        <v/>
      </c>
      <c r="C998" s="57"/>
      <c r="D998" s="67" t="str">
        <f t="shared" si="371"/>
        <v/>
      </c>
      <c r="E998" s="54"/>
      <c r="F998" s="51" t="str">
        <f t="shared" si="372"/>
        <v/>
      </c>
      <c r="G998" s="54"/>
      <c r="H998" s="67" t="str">
        <f t="shared" si="373"/>
        <v/>
      </c>
      <c r="I998" s="54" t="str">
        <f>IF(G998="","",VLOOKUP(G998,'LEVEL-SYSTEM'!$A$2:$B$849,2,))</f>
        <v/>
      </c>
      <c r="J998" s="67" t="str">
        <f t="shared" si="374"/>
        <v/>
      </c>
      <c r="K998" s="54"/>
      <c r="L998" s="55" t="str">
        <f t="shared" si="365"/>
        <v/>
      </c>
      <c r="M998" s="67" t="str">
        <f>IF(K998="","",VLOOKUP(K998,DISCIPLINE!$A$2:$C$845,2,))</f>
        <v/>
      </c>
      <c r="N998" s="55" t="str">
        <f t="shared" si="366"/>
        <v/>
      </c>
      <c r="O998" s="67" t="str">
        <f>IF(M998="","",VLOOKUP(M998,DISCIPLINE!$A$2:$C$845,2,))</f>
        <v/>
      </c>
      <c r="P998" s="67" t="str">
        <f t="shared" si="375"/>
        <v/>
      </c>
      <c r="Q998" s="57"/>
      <c r="R998" s="67" t="str">
        <f t="shared" si="367"/>
        <v/>
      </c>
      <c r="S998" s="79" t="str">
        <f>IF(Q998="","",VLOOKUP(Q998,'[1]ACTIVITY &amp; DISCIPLINE CODE'!$F$3:$I$1862,2,))</f>
        <v/>
      </c>
      <c r="T998" s="67" t="str">
        <f t="shared" si="385"/>
        <v/>
      </c>
      <c r="U998" s="67" t="str">
        <f>IF(Q998="","",VLOOKUP(Q998,'[1]ACTIVITY &amp; DISCIPLINE CODE'!$F$3:$I$1862,3,))</f>
        <v/>
      </c>
      <c r="V998" s="67" t="str">
        <f t="shared" si="376"/>
        <v/>
      </c>
      <c r="W998" s="67" t="str">
        <f>IF(Q998="","",VLOOKUP(Q998,'[2]ACTIVITY &amp; DISCIPLINE CODE'!$F$3:$I$1850,4,))</f>
        <v/>
      </c>
      <c r="X998" s="57" t="str">
        <f t="shared" si="377"/>
        <v/>
      </c>
      <c r="Y998" s="34"/>
      <c r="Z998" s="67" t="str">
        <f t="shared" si="386"/>
        <v/>
      </c>
      <c r="AA998" s="67" t="str">
        <f>IF(Y998="","",VLOOKUP(Y998,'DOCUMENT TYPE'!$A$7:$C$837,2,))</f>
        <v/>
      </c>
      <c r="AB998" s="67" t="str">
        <f t="shared" si="387"/>
        <v/>
      </c>
      <c r="AC998" s="67" t="str">
        <f>IF(Y998="","",VLOOKUP(Y998,'DOCUMENT TYPE'!$A$7:$C$837,3,))</f>
        <v/>
      </c>
      <c r="AD998" s="67" t="str">
        <f t="shared" si="378"/>
        <v/>
      </c>
      <c r="AE998" s="54"/>
      <c r="AF998" s="55" t="str">
        <f t="shared" si="388"/>
        <v/>
      </c>
      <c r="AG998" s="67" t="str">
        <f>IF(AE998="","",VLOOKUP(AE998,DISCIPLINE!$A$2:$C$845,2,))</f>
        <v/>
      </c>
      <c r="AH998" s="57" t="str">
        <f t="shared" si="379"/>
        <v/>
      </c>
      <c r="AI998" s="57"/>
      <c r="AJ998" s="57" t="str">
        <f t="shared" si="380"/>
        <v/>
      </c>
      <c r="AK998" s="57"/>
      <c r="AL998" s="57" t="str">
        <f t="shared" si="381"/>
        <v/>
      </c>
      <c r="AM998" s="57"/>
      <c r="AN998" s="57" t="str">
        <f t="shared" si="382"/>
        <v/>
      </c>
      <c r="AO998" s="57"/>
      <c r="AP998" s="25"/>
      <c r="AQ998" s="23" t="str">
        <f t="shared" si="383"/>
        <v>Missing input data</v>
      </c>
      <c r="AR998" s="23" t="str">
        <f t="shared" si="384"/>
        <v>Missing input data</v>
      </c>
      <c r="AS998" s="25"/>
      <c r="AT998" s="23" t="str">
        <f t="shared" si="368"/>
        <v>Missing input data</v>
      </c>
      <c r="AU998" s="23" t="str">
        <f t="shared" si="369"/>
        <v>Missing input data</v>
      </c>
      <c r="AV998" s="25"/>
    </row>
    <row r="999" spans="1:48">
      <c r="A999" s="56"/>
      <c r="B999" s="67" t="str">
        <f t="shared" si="370"/>
        <v/>
      </c>
      <c r="C999" s="57"/>
      <c r="D999" s="67" t="str">
        <f t="shared" si="371"/>
        <v/>
      </c>
      <c r="E999" s="54"/>
      <c r="F999" s="51" t="str">
        <f t="shared" si="372"/>
        <v/>
      </c>
      <c r="G999" s="54"/>
      <c r="H999" s="67" t="str">
        <f t="shared" si="373"/>
        <v/>
      </c>
      <c r="I999" s="54" t="str">
        <f>IF(G999="","",VLOOKUP(G999,'LEVEL-SYSTEM'!$A$2:$B$849,2,))</f>
        <v/>
      </c>
      <c r="J999" s="67" t="str">
        <f t="shared" si="374"/>
        <v/>
      </c>
      <c r="K999" s="54"/>
      <c r="L999" s="55" t="str">
        <f t="shared" si="365"/>
        <v/>
      </c>
      <c r="M999" s="67" t="str">
        <f>IF(K999="","",VLOOKUP(K999,DISCIPLINE!$A$2:$C$845,2,))</f>
        <v/>
      </c>
      <c r="N999" s="55" t="str">
        <f t="shared" si="366"/>
        <v/>
      </c>
      <c r="O999" s="67" t="str">
        <f>IF(M999="","",VLOOKUP(M999,DISCIPLINE!$A$2:$C$845,2,))</f>
        <v/>
      </c>
      <c r="P999" s="67" t="str">
        <f t="shared" si="375"/>
        <v/>
      </c>
      <c r="Q999" s="57"/>
      <c r="R999" s="67" t="str">
        <f t="shared" si="367"/>
        <v/>
      </c>
      <c r="S999" s="79" t="str">
        <f>IF(Q999="","",VLOOKUP(Q999,'[1]ACTIVITY &amp; DISCIPLINE CODE'!$F$3:$I$1862,2,))</f>
        <v/>
      </c>
      <c r="T999" s="67" t="str">
        <f t="shared" si="385"/>
        <v/>
      </c>
      <c r="U999" s="67" t="str">
        <f>IF(Q999="","",VLOOKUP(Q999,'[1]ACTIVITY &amp; DISCIPLINE CODE'!$F$3:$I$1862,3,))</f>
        <v/>
      </c>
      <c r="V999" s="67" t="str">
        <f t="shared" si="376"/>
        <v/>
      </c>
      <c r="W999" s="67" t="str">
        <f>IF(Q999="","",VLOOKUP(Q999,'[2]ACTIVITY &amp; DISCIPLINE CODE'!$F$3:$I$1850,4,))</f>
        <v/>
      </c>
      <c r="X999" s="57" t="str">
        <f t="shared" si="377"/>
        <v/>
      </c>
      <c r="Y999" s="34"/>
      <c r="Z999" s="67" t="str">
        <f t="shared" si="386"/>
        <v/>
      </c>
      <c r="AA999" s="67" t="str">
        <f>IF(Y999="","",VLOOKUP(Y999,'DOCUMENT TYPE'!$A$7:$C$837,2,))</f>
        <v/>
      </c>
      <c r="AB999" s="67" t="str">
        <f t="shared" si="387"/>
        <v/>
      </c>
      <c r="AC999" s="67" t="str">
        <f>IF(Y999="","",VLOOKUP(Y999,'DOCUMENT TYPE'!$A$7:$C$837,3,))</f>
        <v/>
      </c>
      <c r="AD999" s="67" t="str">
        <f t="shared" si="378"/>
        <v/>
      </c>
      <c r="AE999" s="54"/>
      <c r="AF999" s="55" t="str">
        <f t="shared" si="388"/>
        <v/>
      </c>
      <c r="AG999" s="67" t="str">
        <f>IF(AE999="","",VLOOKUP(AE999,DISCIPLINE!$A$2:$C$845,2,))</f>
        <v/>
      </c>
      <c r="AH999" s="57" t="str">
        <f t="shared" si="379"/>
        <v/>
      </c>
      <c r="AI999" s="57"/>
      <c r="AJ999" s="57" t="str">
        <f t="shared" si="380"/>
        <v/>
      </c>
      <c r="AK999" s="57"/>
      <c r="AL999" s="57" t="str">
        <f t="shared" si="381"/>
        <v/>
      </c>
      <c r="AM999" s="57"/>
      <c r="AN999" s="57" t="str">
        <f t="shared" si="382"/>
        <v/>
      </c>
      <c r="AO999" s="57"/>
      <c r="AP999" s="25"/>
      <c r="AQ999" s="23" t="str">
        <f t="shared" si="383"/>
        <v>Missing input data</v>
      </c>
      <c r="AR999" s="23" t="str">
        <f t="shared" si="384"/>
        <v>Missing input data</v>
      </c>
      <c r="AS999" s="25"/>
      <c r="AT999" s="23" t="str">
        <f t="shared" si="368"/>
        <v>Missing input data</v>
      </c>
      <c r="AU999" s="23" t="str">
        <f t="shared" si="369"/>
        <v>Missing input data</v>
      </c>
      <c r="AV999" s="25"/>
    </row>
    <row r="1000" spans="1:48" s="19" customFormat="1" ht="15.75" thickBot="1">
      <c r="A1000" s="58"/>
      <c r="B1000" s="68" t="str">
        <f t="shared" si="370"/>
        <v/>
      </c>
      <c r="C1000" s="60"/>
      <c r="D1000" s="68" t="str">
        <f t="shared" si="371"/>
        <v/>
      </c>
      <c r="E1000" s="61"/>
      <c r="F1000" s="59" t="str">
        <f t="shared" si="372"/>
        <v/>
      </c>
      <c r="G1000" s="61"/>
      <c r="H1000" s="39" t="str">
        <f t="shared" si="373"/>
        <v/>
      </c>
      <c r="I1000" s="61" t="str">
        <f>IF(G1000="","",VLOOKUP(G1000,'LEVEL-SYSTEM'!$A$2:$B$849,2,))</f>
        <v/>
      </c>
      <c r="J1000" s="68" t="str">
        <f t="shared" si="374"/>
        <v/>
      </c>
      <c r="K1000" s="39"/>
      <c r="L1000" s="39" t="str">
        <f t="shared" si="365"/>
        <v/>
      </c>
      <c r="M1000" s="39" t="str">
        <f>IF(K1000="","",VLOOKUP(K1000,DISCIPLINE!$A$2:$C$845,2,))</f>
        <v/>
      </c>
      <c r="N1000" s="39" t="str">
        <f t="shared" si="366"/>
        <v/>
      </c>
      <c r="O1000" s="39" t="str">
        <f>IF(M1000="","",VLOOKUP(M1000,DISCIPLINE!$A$2:$C$845,2,))</f>
        <v/>
      </c>
      <c r="P1000" s="68" t="str">
        <f t="shared" si="375"/>
        <v/>
      </c>
      <c r="Q1000" s="60"/>
      <c r="R1000" s="68" t="str">
        <f t="shared" si="367"/>
        <v/>
      </c>
      <c r="S1000" s="378" t="str">
        <f>IF(Q1000="","",VLOOKUP(Q1000,'[1]ACTIVITY &amp; DISCIPLINE CODE'!$F$3:$I$1862,2,))</f>
        <v/>
      </c>
      <c r="T1000" s="68" t="str">
        <f t="shared" si="385"/>
        <v/>
      </c>
      <c r="U1000" s="68" t="str">
        <f>IF(Q1000="","",VLOOKUP(Q1000,'[1]ACTIVITY &amp; DISCIPLINE CODE'!$F$3:$I$1862,3,))</f>
        <v/>
      </c>
      <c r="V1000" s="68" t="str">
        <f t="shared" si="376"/>
        <v/>
      </c>
      <c r="W1000" s="68" t="str">
        <f>IF(Q1000="","",VLOOKUP(Q1000,'[2]ACTIVITY &amp; DISCIPLINE CODE'!$F$3:$I$1850,4,))</f>
        <v/>
      </c>
      <c r="X1000" s="39" t="str">
        <f t="shared" si="377"/>
        <v/>
      </c>
      <c r="Y1000" s="39"/>
      <c r="Z1000" s="39" t="str">
        <f t="shared" si="386"/>
        <v/>
      </c>
      <c r="AA1000" s="39" t="str">
        <f>IF(Y1000="","",VLOOKUP(Y1000,'DOCUMENT TYPE'!$A$7:$C$837,2,))</f>
        <v/>
      </c>
      <c r="AB1000" s="39" t="str">
        <f t="shared" si="387"/>
        <v/>
      </c>
      <c r="AC1000" s="39" t="str">
        <f>IF(Y1000="","",VLOOKUP(Y1000,'DOCUMENT TYPE'!$A$7:$C$837,3,))</f>
        <v/>
      </c>
      <c r="AD1000" s="39" t="str">
        <f t="shared" si="378"/>
        <v/>
      </c>
      <c r="AE1000" s="39"/>
      <c r="AF1000" s="39" t="str">
        <f t="shared" si="388"/>
        <v/>
      </c>
      <c r="AG1000" s="39" t="str">
        <f>IF(AE1000="","",VLOOKUP(AE1000,DISCIPLINE!$A$2:$C$845,2,))</f>
        <v/>
      </c>
      <c r="AH1000" s="39" t="str">
        <f t="shared" si="379"/>
        <v/>
      </c>
      <c r="AI1000" s="39"/>
      <c r="AJ1000" s="60" t="str">
        <f t="shared" si="380"/>
        <v/>
      </c>
      <c r="AK1000" s="60"/>
      <c r="AL1000" s="60" t="str">
        <f t="shared" si="381"/>
        <v/>
      </c>
      <c r="AM1000" s="60"/>
      <c r="AN1000" s="60" t="str">
        <f t="shared" si="382"/>
        <v/>
      </c>
      <c r="AO1000" s="60"/>
      <c r="AP1000" s="26"/>
      <c r="AQ1000" s="23" t="str">
        <f t="shared" si="383"/>
        <v>Missing input data</v>
      </c>
      <c r="AR1000" s="23" t="str">
        <f t="shared" si="384"/>
        <v>Missing input data</v>
      </c>
      <c r="AS1000" s="26"/>
      <c r="AT1000" s="23" t="str">
        <f t="shared" si="368"/>
        <v>Missing input data</v>
      </c>
      <c r="AU1000" s="23" t="str">
        <f t="shared" si="369"/>
        <v>Missing input data</v>
      </c>
      <c r="AV1000" s="26"/>
    </row>
  </sheetData>
  <mergeCells count="56">
    <mergeCell ref="AB5:AB8"/>
    <mergeCell ref="Q3:W3"/>
    <mergeCell ref="AN4:AN8"/>
    <mergeCell ref="A2:J2"/>
    <mergeCell ref="J4:J8"/>
    <mergeCell ref="X2:AM2"/>
    <mergeCell ref="G4:I4"/>
    <mergeCell ref="F4:F8"/>
    <mergeCell ref="X4:X8"/>
    <mergeCell ref="AE3:AG3"/>
    <mergeCell ref="AD5:AD8"/>
    <mergeCell ref="I6:I8"/>
    <mergeCell ref="H5:H8"/>
    <mergeCell ref="G3:I3"/>
    <mergeCell ref="Y3:AC3"/>
    <mergeCell ref="AE4:AG4"/>
    <mergeCell ref="AF5:AF8"/>
    <mergeCell ref="AE6:AE8"/>
    <mergeCell ref="AL4:AL8"/>
    <mergeCell ref="AH4:AH8"/>
    <mergeCell ref="AJ4:AJ8"/>
    <mergeCell ref="AK5:AK8"/>
    <mergeCell ref="AG6:AG8"/>
    <mergeCell ref="AI5:AI8"/>
    <mergeCell ref="A1:AO1"/>
    <mergeCell ref="K3:O3"/>
    <mergeCell ref="K4:O4"/>
    <mergeCell ref="Q4:W4"/>
    <mergeCell ref="S6:S8"/>
    <mergeCell ref="U6:U8"/>
    <mergeCell ref="W6:W8"/>
    <mergeCell ref="A6:A8"/>
    <mergeCell ref="G6:G8"/>
    <mergeCell ref="D4:D8"/>
    <mergeCell ref="B4:B8"/>
    <mergeCell ref="E6:E8"/>
    <mergeCell ref="C5:C8"/>
    <mergeCell ref="P4:P8"/>
    <mergeCell ref="L5:L8"/>
    <mergeCell ref="N5:N8"/>
    <mergeCell ref="T5:T8"/>
    <mergeCell ref="V5:V8"/>
    <mergeCell ref="Q6:Q8"/>
    <mergeCell ref="K2:W2"/>
    <mergeCell ref="AN2:AO2"/>
    <mergeCell ref="K6:K8"/>
    <mergeCell ref="M6:M8"/>
    <mergeCell ref="O6:O8"/>
    <mergeCell ref="R5:R8"/>
    <mergeCell ref="AC6:AC8"/>
    <mergeCell ref="AA6:AA8"/>
    <mergeCell ref="Y4:AC4"/>
    <mergeCell ref="Z5:Z8"/>
    <mergeCell ref="Y5:Y8"/>
    <mergeCell ref="AO5:AO8"/>
    <mergeCell ref="AM5:AM8"/>
  </mergeCells>
  <conditionalFormatting sqref="A9:AO1000">
    <cfRule type="containsBlanks" dxfId="368" priority="1">
      <formula>LEN(TRIM(A9))=0</formula>
    </cfRule>
  </conditionalFormatting>
  <conditionalFormatting sqref="AQ9:AR1000">
    <cfRule type="containsText" dxfId="367" priority="51" operator="containsText" text="data">
      <formula>NOT(ISERROR(SEARCH("data",AQ9)))</formula>
    </cfRule>
  </conditionalFormatting>
  <conditionalFormatting sqref="AT9:AU1000">
    <cfRule type="containsText" dxfId="366" priority="42" operator="containsText" text="data">
      <formula>NOT(ISERROR(SEARCH("data",AT9)))</formula>
    </cfRule>
  </conditionalFormatting>
  <dataValidations count="4">
    <dataValidation type="decimal" operator="lessThan" allowBlank="1" showInputMessage="1" showErrorMessage="1" errorTitle="Illegal entry" error="The &quot;Number&quot; must be a 1-6 digit number, e.g. &quot;12&quot;, &quot;1568&quot;, etc." sqref="AI9:AI10" xr:uid="{016E70A3-A730-4162-B6FA-988A87A8E4BF}">
      <formula1>999999</formula1>
    </dataValidation>
    <dataValidation operator="lessThan" allowBlank="1" showInputMessage="1" showErrorMessage="1" errorTitle="Illegal entry" error="The &quot;Number&quot; must be a 1-3 digit number, e.g. &quot;12&quot;, &quot;156&quot;, etc." sqref="AM9:AO1048576 AN4 AO3:AO4 AM3:AM4" xr:uid="{FF23CEB4-10B0-4E58-B616-A6CB3787FEA4}"/>
    <dataValidation type="list" allowBlank="1" showInputMessage="1" showErrorMessage="1" sqref="AE1001:AE1048576 K1001:K1048576" xr:uid="{CF268DF1-2840-4EE0-9B73-AF4498C1A8F9}">
      <formula1>#REF!</formula1>
    </dataValidation>
    <dataValidation type="decimal" operator="lessThan" allowBlank="1" showInputMessage="1" showErrorMessage="1" errorTitle="Illegal entry" error="The &quot;Number&quot; must be a 1-3 digit number, e.g. &quot;12&quot;, &quot;156&quot;, etc." sqref="AK9:AK10" xr:uid="{9F613CBF-254B-4550-8F4C-AD0E5E3D5BF1}">
      <formula1>999</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BBB5E6D-29E6-4365-A4D1-B1D0466D75D3}">
          <x14:formula1>
            <xm:f>DISCIPLINE!$A$2:$A$27</xm:f>
          </x14:formula1>
          <xm:sqref>AE9:AE1000 K10:K1000</xm:sqref>
        </x14:dataValidation>
        <x14:dataValidation type="list" allowBlank="1" showInputMessage="1" showErrorMessage="1" xr:uid="{00808C96-6CDD-42BE-BF47-4BF009E6C349}">
          <x14:formula1>
            <xm:f>'PROJECT STAGE'!$A$3:$A$10</xm:f>
          </x14:formula1>
          <xm:sqref>K9</xm:sqref>
        </x14:dataValidation>
        <x14:dataValidation type="list" allowBlank="1" showInputMessage="1" showErrorMessage="1" xr:uid="{C1411049-528E-4A1F-842E-490970F01CBF}">
          <x14:formula1>
            <xm:f>'ACTIVITY &amp; DISCIPLINE CODE'!$F$3:$F$209</xm:f>
          </x14:formula1>
          <xm:sqref>Q9</xm:sqref>
        </x14:dataValidation>
        <x14:dataValidation type="list" allowBlank="1" showInputMessage="1" showErrorMessage="1" xr:uid="{5AE34DD6-11F3-4520-8055-91186D42E8D4}">
          <x14:formula1>
            <xm:f>'PROJECT ID'!$A$2:$A$10007</xm:f>
          </x14:formula1>
          <xm:sqref>A9:A1048576</xm:sqref>
        </x14:dataValidation>
        <x14:dataValidation type="list" allowBlank="1" showInputMessage="1" showErrorMessage="1" xr:uid="{3D0D904F-1606-4C72-9267-BDB4348DD76D}">
          <x14:formula1>
            <xm:f>'DOCUMENT TYPE'!$A$7:$A$1037</xm:f>
          </x14:formula1>
          <xm:sqref>Y10:Y1048576</xm:sqref>
        </x14:dataValidation>
        <x14:dataValidation type="list" allowBlank="1" showInputMessage="1" showErrorMessage="1" xr:uid="{15B7ABC3-8698-4811-B9B8-081F143D465E}">
          <x14:formula1>
            <xm:f>'DOCUMENT TYPE'!$A$2:$A$85</xm:f>
          </x14:formula1>
          <xm:sqref>Y9</xm:sqref>
        </x14:dataValidation>
        <x14:dataValidation type="list" allowBlank="1" showInputMessage="1" showErrorMessage="1" xr:uid="{2E39E8FB-0312-4AE1-B5C4-998E8C1406C1}">
          <x14:formula1>
            <xm:f>ORIGINATOR_SUPPLIER!$A$2:$A$9722</xm:f>
          </x14:formula1>
          <xm:sqref>C9:C1048576</xm:sqref>
        </x14:dataValidation>
        <x14:dataValidation type="list" allowBlank="1" showInputMessage="1" showErrorMessage="1" xr:uid="{B196E44E-E9EE-4487-89DA-138A50EA722D}">
          <x14:formula1>
            <xm:f>'LEVEL-SYSTEM'!$A$2:$A$9968</xm:f>
          </x14:formula1>
          <xm:sqref>G9:G1000</xm:sqref>
        </x14:dataValidation>
        <x14:dataValidation type="list" allowBlank="1" showInputMessage="1" showErrorMessage="1" xr:uid="{691F27B8-029D-4451-81A1-17A256062AB8}">
          <x14:formula1>
            <xm:f>VOLUME_SYSTEM!$C$2:$C$1272</xm:f>
          </x14:formula1>
          <xm:sqref>E10:E1000</xm:sqref>
        </x14:dataValidation>
        <x14:dataValidation type="list" allowBlank="1" showInputMessage="1" showErrorMessage="1" xr:uid="{2F5991AC-077D-4743-BC2E-FABE4BD5CC56}">
          <x14:formula1>
            <xm:f>VOLUME_SYSTEM!$A$2:$A$1272</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939-FA08-476D-A45A-7F708636D1B3}">
  <sheetPr codeName="Leht2">
    <tabColor theme="7" tint="-0.249977111117893"/>
  </sheetPr>
  <dimension ref="A1:B45"/>
  <sheetViews>
    <sheetView zoomScale="130" zoomScaleNormal="130" workbookViewId="0">
      <selection activeCell="B38" sqref="B38"/>
    </sheetView>
  </sheetViews>
  <sheetFormatPr defaultColWidth="9.140625" defaultRowHeight="12.75"/>
  <cols>
    <col min="1" max="1" width="12.140625" style="10" customWidth="1"/>
    <col min="2" max="2" width="118.42578125" style="9" customWidth="1"/>
    <col min="3" max="3" width="13.5703125" style="9" bestFit="1" customWidth="1"/>
    <col min="4" max="16384" width="9.140625" style="9"/>
  </cols>
  <sheetData>
    <row r="1" spans="1:2">
      <c r="A1" s="7" t="s">
        <v>67</v>
      </c>
      <c r="B1" s="7" t="s">
        <v>68</v>
      </c>
    </row>
    <row r="2" spans="1:2">
      <c r="A2" s="88" t="s">
        <v>69</v>
      </c>
      <c r="B2" s="8" t="s">
        <v>70</v>
      </c>
    </row>
    <row r="3" spans="1:2">
      <c r="A3" s="88" t="s">
        <v>71</v>
      </c>
      <c r="B3" s="8" t="s">
        <v>72</v>
      </c>
    </row>
    <row r="4" spans="1:2">
      <c r="A4" s="88" t="s">
        <v>73</v>
      </c>
      <c r="B4" s="8" t="s">
        <v>74</v>
      </c>
    </row>
    <row r="5" spans="1:2">
      <c r="A5" s="420" t="s">
        <v>75</v>
      </c>
      <c r="B5" s="384" t="s">
        <v>76</v>
      </c>
    </row>
    <row r="6" spans="1:2">
      <c r="A6" s="399" t="s">
        <v>77</v>
      </c>
      <c r="B6" s="400" t="s">
        <v>78</v>
      </c>
    </row>
    <row r="7" spans="1:2">
      <c r="A7" s="399" t="s">
        <v>79</v>
      </c>
      <c r="B7" s="400" t="s">
        <v>80</v>
      </c>
    </row>
    <row r="8" spans="1:2">
      <c r="A8" s="399" t="s">
        <v>51</v>
      </c>
      <c r="B8" s="400" t="s">
        <v>81</v>
      </c>
    </row>
    <row r="9" spans="1:2">
      <c r="A9" s="399" t="s">
        <v>82</v>
      </c>
      <c r="B9" s="400" t="s">
        <v>83</v>
      </c>
    </row>
    <row r="10" spans="1:2" ht="12" customHeight="1">
      <c r="A10" s="399" t="s">
        <v>51</v>
      </c>
      <c r="B10" s="400" t="s">
        <v>84</v>
      </c>
    </row>
    <row r="11" spans="1:2">
      <c r="A11" s="399" t="s">
        <v>51</v>
      </c>
      <c r="B11" s="400" t="s">
        <v>85</v>
      </c>
    </row>
    <row r="12" spans="1:2">
      <c r="A12" s="399" t="s">
        <v>51</v>
      </c>
      <c r="B12" s="400" t="s">
        <v>86</v>
      </c>
    </row>
    <row r="13" spans="1:2">
      <c r="A13" s="399" t="s">
        <v>51</v>
      </c>
      <c r="B13" s="400" t="s">
        <v>87</v>
      </c>
    </row>
    <row r="14" spans="1:2">
      <c r="A14" s="399" t="s">
        <v>51</v>
      </c>
      <c r="B14" s="400" t="s">
        <v>88</v>
      </c>
    </row>
    <row r="15" spans="1:2">
      <c r="A15" s="399" t="s">
        <v>51</v>
      </c>
      <c r="B15" s="400" t="s">
        <v>89</v>
      </c>
    </row>
    <row r="16" spans="1:2">
      <c r="A16" s="399" t="s">
        <v>51</v>
      </c>
      <c r="B16" s="400" t="s">
        <v>90</v>
      </c>
    </row>
    <row r="17" spans="1:2">
      <c r="A17" s="399" t="s">
        <v>51</v>
      </c>
      <c r="B17" s="400" t="s">
        <v>91</v>
      </c>
    </row>
    <row r="18" spans="1:2">
      <c r="A18" s="399" t="s">
        <v>51</v>
      </c>
      <c r="B18" s="400" t="s">
        <v>92</v>
      </c>
    </row>
    <row r="19" spans="1:2">
      <c r="A19" s="399" t="s">
        <v>51</v>
      </c>
      <c r="B19" s="400" t="s">
        <v>93</v>
      </c>
    </row>
    <row r="20" spans="1:2">
      <c r="A20" s="399" t="s">
        <v>51</v>
      </c>
      <c r="B20" s="400" t="s">
        <v>94</v>
      </c>
    </row>
    <row r="21" spans="1:2">
      <c r="A21" s="399" t="s">
        <v>51</v>
      </c>
      <c r="B21" s="400" t="s">
        <v>95</v>
      </c>
    </row>
    <row r="22" spans="1:2">
      <c r="A22" s="399" t="s">
        <v>96</v>
      </c>
      <c r="B22" s="400" t="s">
        <v>97</v>
      </c>
    </row>
    <row r="23" spans="1:2">
      <c r="A23" s="399" t="s">
        <v>98</v>
      </c>
      <c r="B23" s="400" t="s">
        <v>99</v>
      </c>
    </row>
    <row r="24" spans="1:2">
      <c r="A24" s="399" t="s">
        <v>100</v>
      </c>
      <c r="B24" s="400" t="s">
        <v>101</v>
      </c>
    </row>
    <row r="25" spans="1:2">
      <c r="A25" s="399" t="s">
        <v>102</v>
      </c>
      <c r="B25" s="400" t="s">
        <v>103</v>
      </c>
    </row>
    <row r="26" spans="1:2">
      <c r="A26" s="399" t="s">
        <v>104</v>
      </c>
      <c r="B26" s="400" t="s">
        <v>105</v>
      </c>
    </row>
    <row r="27" spans="1:2">
      <c r="A27" s="399" t="s">
        <v>106</v>
      </c>
      <c r="B27" s="400" t="s">
        <v>107</v>
      </c>
    </row>
    <row r="28" spans="1:2">
      <c r="A28" s="399" t="s">
        <v>108</v>
      </c>
      <c r="B28" s="400" t="s">
        <v>109</v>
      </c>
    </row>
    <row r="29" spans="1:2">
      <c r="A29" s="399" t="s">
        <v>110</v>
      </c>
      <c r="B29" s="400" t="s">
        <v>111</v>
      </c>
    </row>
    <row r="30" spans="1:2">
      <c r="A30" s="399" t="s">
        <v>112</v>
      </c>
      <c r="B30" s="400" t="s">
        <v>113</v>
      </c>
    </row>
    <row r="31" spans="1:2">
      <c r="A31" s="399" t="s">
        <v>114</v>
      </c>
      <c r="B31" s="400" t="s">
        <v>115</v>
      </c>
    </row>
    <row r="32" spans="1:2">
      <c r="A32" s="399" t="s">
        <v>116</v>
      </c>
      <c r="B32" s="400" t="s">
        <v>117</v>
      </c>
    </row>
    <row r="33" spans="1:2">
      <c r="A33" s="399" t="s">
        <v>118</v>
      </c>
      <c r="B33" s="400" t="s">
        <v>119</v>
      </c>
    </row>
    <row r="34" spans="1:2">
      <c r="A34" s="399" t="s">
        <v>120</v>
      </c>
      <c r="B34" s="400" t="s">
        <v>121</v>
      </c>
    </row>
    <row r="35" spans="1:2">
      <c r="A35" s="399" t="s">
        <v>122</v>
      </c>
      <c r="B35" s="400" t="s">
        <v>123</v>
      </c>
    </row>
    <row r="36" spans="1:2">
      <c r="A36" s="399" t="s">
        <v>124</v>
      </c>
      <c r="B36" s="400" t="s">
        <v>125</v>
      </c>
    </row>
    <row r="37" spans="1:2">
      <c r="A37" s="399" t="s">
        <v>126</v>
      </c>
      <c r="B37" s="400" t="s">
        <v>127</v>
      </c>
    </row>
    <row r="38" spans="1:2">
      <c r="A38" s="399" t="s">
        <v>128</v>
      </c>
      <c r="B38" s="400" t="s">
        <v>129</v>
      </c>
    </row>
    <row r="39" spans="1:2">
      <c r="A39" s="399" t="s">
        <v>130</v>
      </c>
      <c r="B39" s="400" t="s">
        <v>131</v>
      </c>
    </row>
    <row r="40" spans="1:2">
      <c r="A40" s="399" t="s">
        <v>132</v>
      </c>
      <c r="B40" s="400" t="s">
        <v>133</v>
      </c>
    </row>
    <row r="41" spans="1:2">
      <c r="A41" s="399" t="s">
        <v>134</v>
      </c>
      <c r="B41" s="400" t="s">
        <v>135</v>
      </c>
    </row>
    <row r="42" spans="1:2">
      <c r="A42" s="399" t="s">
        <v>136</v>
      </c>
      <c r="B42" s="400" t="s">
        <v>137</v>
      </c>
    </row>
    <row r="43" spans="1:2">
      <c r="A43" s="399" t="s">
        <v>138</v>
      </c>
      <c r="B43" s="400" t="s">
        <v>139</v>
      </c>
    </row>
    <row r="44" spans="1:2">
      <c r="A44" s="399" t="s">
        <v>140</v>
      </c>
      <c r="B44" s="400" t="s">
        <v>141</v>
      </c>
    </row>
    <row r="45" spans="1:2">
      <c r="A45" s="399" t="s">
        <v>142</v>
      </c>
      <c r="B45" s="400" t="s">
        <v>143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B1C-EFA6-4FD7-A3FF-AD182F4F30EA}">
  <sheetPr codeName="Leht5">
    <tabColor theme="5" tint="0.59999389629810485"/>
  </sheetPr>
  <dimension ref="A1:C41"/>
  <sheetViews>
    <sheetView workbookViewId="0">
      <selection activeCell="A31" sqref="A31"/>
    </sheetView>
  </sheetViews>
  <sheetFormatPr defaultRowHeight="15"/>
  <cols>
    <col min="1" max="1" width="8.7109375" style="1" customWidth="1"/>
    <col min="2" max="2" width="69.42578125" bestFit="1" customWidth="1"/>
    <col min="3" max="3" width="26.28515625" hidden="1" customWidth="1"/>
  </cols>
  <sheetData>
    <row r="1" spans="1:3">
      <c r="A1" s="11" t="s">
        <v>67</v>
      </c>
      <c r="B1" s="12" t="s">
        <v>144</v>
      </c>
      <c r="C1" s="12" t="s">
        <v>145</v>
      </c>
    </row>
    <row r="2" spans="1:3">
      <c r="A2" s="386" t="s">
        <v>146</v>
      </c>
      <c r="B2" s="385" t="s">
        <v>147</v>
      </c>
      <c r="C2" s="387"/>
    </row>
    <row r="3" spans="1:3">
      <c r="A3" s="386" t="s">
        <v>148</v>
      </c>
      <c r="B3" s="385" t="s">
        <v>149</v>
      </c>
      <c r="C3" s="387"/>
    </row>
    <row r="4" spans="1:3">
      <c r="A4" s="386" t="s">
        <v>150</v>
      </c>
      <c r="B4" s="385" t="s">
        <v>151</v>
      </c>
      <c r="C4" s="387"/>
    </row>
    <row r="5" spans="1:3">
      <c r="A5" s="386" t="s">
        <v>152</v>
      </c>
      <c r="B5" s="385" t="s">
        <v>153</v>
      </c>
      <c r="C5" s="387"/>
    </row>
    <row r="6" spans="1:3">
      <c r="A6" s="386" t="s">
        <v>154</v>
      </c>
      <c r="B6" s="385" t="s">
        <v>155</v>
      </c>
      <c r="C6" s="387"/>
    </row>
    <row r="7" spans="1:3">
      <c r="A7" s="386" t="s">
        <v>156</v>
      </c>
      <c r="B7" s="385" t="s">
        <v>157</v>
      </c>
      <c r="C7" s="387"/>
    </row>
    <row r="8" spans="1:3">
      <c r="A8" s="386" t="s">
        <v>158</v>
      </c>
      <c r="B8" s="385" t="s">
        <v>159</v>
      </c>
      <c r="C8" s="387"/>
    </row>
    <row r="9" spans="1:3">
      <c r="A9" s="386" t="s">
        <v>160</v>
      </c>
      <c r="B9" s="385" t="s">
        <v>161</v>
      </c>
      <c r="C9" s="387"/>
    </row>
    <row r="10" spans="1:3">
      <c r="A10" s="386" t="s">
        <v>162</v>
      </c>
      <c r="B10" s="385" t="s">
        <v>163</v>
      </c>
      <c r="C10" s="387"/>
    </row>
    <row r="11" spans="1:3">
      <c r="A11" s="386" t="s">
        <v>164</v>
      </c>
      <c r="B11" s="385" t="s">
        <v>164</v>
      </c>
      <c r="C11" s="387"/>
    </row>
    <row r="12" spans="1:3">
      <c r="A12" s="386" t="s">
        <v>165</v>
      </c>
      <c r="B12" s="385" t="s">
        <v>166</v>
      </c>
      <c r="C12" s="387"/>
    </row>
    <row r="13" spans="1:3">
      <c r="A13" s="386" t="s">
        <v>167</v>
      </c>
      <c r="B13" s="385" t="s">
        <v>168</v>
      </c>
      <c r="C13" s="387"/>
    </row>
    <row r="14" spans="1:3">
      <c r="A14" s="386" t="s">
        <v>169</v>
      </c>
      <c r="B14" s="385" t="s">
        <v>170</v>
      </c>
      <c r="C14" s="387"/>
    </row>
    <row r="15" spans="1:3">
      <c r="A15" s="386" t="s">
        <v>171</v>
      </c>
      <c r="B15" s="385" t="s">
        <v>172</v>
      </c>
      <c r="C15" s="387"/>
    </row>
    <row r="16" spans="1:3">
      <c r="A16" s="386" t="s">
        <v>173</v>
      </c>
      <c r="B16" s="385" t="s">
        <v>174</v>
      </c>
      <c r="C16" s="387"/>
    </row>
    <row r="17" spans="1:3">
      <c r="A17" s="386" t="s">
        <v>175</v>
      </c>
      <c r="B17" s="385" t="s">
        <v>176</v>
      </c>
      <c r="C17" s="387"/>
    </row>
    <row r="18" spans="1:3">
      <c r="A18" s="386" t="s">
        <v>177</v>
      </c>
      <c r="B18" s="385" t="s">
        <v>178</v>
      </c>
      <c r="C18" s="387"/>
    </row>
    <row r="19" spans="1:3">
      <c r="A19" s="386" t="s">
        <v>179</v>
      </c>
      <c r="B19" s="385" t="s">
        <v>180</v>
      </c>
      <c r="C19" s="387"/>
    </row>
    <row r="20" spans="1:3">
      <c r="A20" s="386" t="s">
        <v>181</v>
      </c>
      <c r="B20" s="385" t="s">
        <v>182</v>
      </c>
      <c r="C20" s="387"/>
    </row>
    <row r="21" spans="1:3">
      <c r="A21" s="386" t="s">
        <v>183</v>
      </c>
      <c r="B21" s="385" t="s">
        <v>184</v>
      </c>
      <c r="C21" s="387"/>
    </row>
    <row r="22" spans="1:3">
      <c r="A22" s="386" t="s">
        <v>185</v>
      </c>
      <c r="B22" s="385" t="s">
        <v>186</v>
      </c>
      <c r="C22" s="387"/>
    </row>
    <row r="23" spans="1:3" ht="29.25">
      <c r="A23" s="386" t="s">
        <v>187</v>
      </c>
      <c r="B23" s="385" t="s">
        <v>188</v>
      </c>
      <c r="C23" s="387"/>
    </row>
    <row r="24" spans="1:3">
      <c r="A24" s="386" t="s">
        <v>189</v>
      </c>
      <c r="B24" s="385" t="s">
        <v>190</v>
      </c>
      <c r="C24" s="387"/>
    </row>
    <row r="25" spans="1:3">
      <c r="A25" s="386" t="s">
        <v>191</v>
      </c>
      <c r="B25" s="385" t="s">
        <v>192</v>
      </c>
      <c r="C25" s="387"/>
    </row>
    <row r="26" spans="1:3">
      <c r="A26" s="386" t="s">
        <v>193</v>
      </c>
      <c r="B26" s="385" t="s">
        <v>194</v>
      </c>
      <c r="C26" s="387"/>
    </row>
    <row r="27" spans="1:3">
      <c r="A27" s="386" t="s">
        <v>195</v>
      </c>
      <c r="B27" s="385" t="s">
        <v>196</v>
      </c>
      <c r="C27" s="387"/>
    </row>
    <row r="28" spans="1:3">
      <c r="A28" s="386" t="s">
        <v>197</v>
      </c>
      <c r="B28" s="385" t="s">
        <v>198</v>
      </c>
      <c r="C28" s="387"/>
    </row>
    <row r="29" spans="1:3">
      <c r="A29" s="386" t="s">
        <v>199</v>
      </c>
      <c r="B29" s="385" t="s">
        <v>200</v>
      </c>
      <c r="C29" s="387"/>
    </row>
    <row r="30" spans="1:3">
      <c r="A30" s="386" t="s">
        <v>201</v>
      </c>
      <c r="B30" s="385" t="s">
        <v>202</v>
      </c>
      <c r="C30" s="387"/>
    </row>
    <row r="31" spans="1:3">
      <c r="A31" s="386" t="s">
        <v>52</v>
      </c>
      <c r="B31" s="385" t="s">
        <v>203</v>
      </c>
      <c r="C31" s="387"/>
    </row>
    <row r="32" spans="1:3">
      <c r="A32" s="386" t="s">
        <v>204</v>
      </c>
      <c r="B32" s="385" t="s">
        <v>205</v>
      </c>
      <c r="C32" s="387"/>
    </row>
    <row r="33" spans="1:3">
      <c r="A33" s="386" t="s">
        <v>206</v>
      </c>
      <c r="B33" s="385" t="s">
        <v>207</v>
      </c>
      <c r="C33" s="387"/>
    </row>
    <row r="34" spans="1:3">
      <c r="A34" s="386" t="s">
        <v>208</v>
      </c>
      <c r="B34" s="385" t="s">
        <v>209</v>
      </c>
      <c r="C34" s="387"/>
    </row>
    <row r="35" spans="1:3">
      <c r="A35" s="386" t="s">
        <v>210</v>
      </c>
      <c r="B35" s="385" t="s">
        <v>211</v>
      </c>
      <c r="C35" s="387"/>
    </row>
    <row r="36" spans="1:3">
      <c r="A36" s="386" t="s">
        <v>212</v>
      </c>
      <c r="B36" s="385" t="s">
        <v>213</v>
      </c>
      <c r="C36" s="387"/>
    </row>
    <row r="37" spans="1:3">
      <c r="A37" s="386" t="s">
        <v>214</v>
      </c>
      <c r="B37" s="385" t="s">
        <v>215</v>
      </c>
      <c r="C37" s="387"/>
    </row>
    <row r="38" spans="1:3">
      <c r="A38" s="386" t="s">
        <v>216</v>
      </c>
      <c r="B38" s="385" t="s">
        <v>217</v>
      </c>
      <c r="C38" s="387"/>
    </row>
    <row r="39" spans="1:3">
      <c r="A39" s="386" t="s">
        <v>218</v>
      </c>
      <c r="B39" s="385" t="s">
        <v>219</v>
      </c>
      <c r="C39" s="387"/>
    </row>
    <row r="40" spans="1:3">
      <c r="A40" s="386" t="s">
        <v>220</v>
      </c>
      <c r="B40" s="385" t="s">
        <v>220</v>
      </c>
      <c r="C40" s="387"/>
    </row>
    <row r="41" spans="1:3">
      <c r="A41"/>
    </row>
  </sheetData>
  <autoFilter ref="A1:C1" xr:uid="{100A1B1C-EFA6-4FD7-A3FF-AD182F4F30EA}"/>
  <sortState xmlns:xlrd2="http://schemas.microsoft.com/office/spreadsheetml/2017/richdata2" ref="A2:C40">
    <sortCondition ref="B2:B40"/>
  </sortState>
  <conditionalFormatting sqref="A2:A40">
    <cfRule type="duplicateValues" dxfId="365" priority="1"/>
  </conditionalFormatting>
  <conditionalFormatting sqref="A2:A41">
    <cfRule type="duplicateValues" dxfId="364" priority="53"/>
  </conditionalFormatting>
  <conditionalFormatting sqref="A41">
    <cfRule type="duplicateValues" dxfId="363" priority="45"/>
    <cfRule type="duplicateValues" dxfId="362" priority="4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7CF-C200-484E-A663-DCC30ADCFE40}">
  <sheetPr codeName="Leht6">
    <tabColor theme="0" tint="-0.34998626667073579"/>
  </sheetPr>
  <dimension ref="A1:CSJ777"/>
  <sheetViews>
    <sheetView tabSelected="1" zoomScaleNormal="100" workbookViewId="0">
      <pane ySplit="1" topLeftCell="A843" activePane="bottomLeft" state="frozen"/>
      <selection pane="bottomLeft" activeCell="K847" sqref="K847"/>
    </sheetView>
  </sheetViews>
  <sheetFormatPr defaultColWidth="9.140625" defaultRowHeight="15"/>
  <cols>
    <col min="1" max="1" width="15" style="76" customWidth="1"/>
    <col min="2" max="2" width="11.85546875" style="30" customWidth="1"/>
    <col min="3" max="4" width="15" style="76" customWidth="1"/>
    <col min="5" max="5" width="22.42578125" style="4" customWidth="1"/>
    <col min="6" max="6" width="39.7109375" style="9" customWidth="1"/>
    <col min="7" max="7" width="9.140625" style="77"/>
    <col min="8" max="8" width="12" style="9" bestFit="1" customWidth="1"/>
    <col min="9" max="9" width="17.85546875" style="78" customWidth="1"/>
    <col min="10" max="10" width="14.28515625" style="9" customWidth="1"/>
    <col min="11" max="11" width="16.5703125" style="10" customWidth="1"/>
    <col min="12" max="12" width="14.28515625" style="10" customWidth="1"/>
    <col min="13" max="13" width="57.42578125" style="9" customWidth="1"/>
    <col min="14" max="14" width="53.28515625" style="9" bestFit="1" customWidth="1"/>
    <col min="15" max="15" width="17.42578125" style="9" customWidth="1"/>
    <col min="16" max="16" width="23.140625" style="10" customWidth="1"/>
    <col min="17" max="17" width="17.42578125" style="9" customWidth="1"/>
    <col min="18" max="18" width="14" style="9" bestFit="1" customWidth="1"/>
    <col min="19" max="19" width="7.5703125" style="9" bestFit="1" customWidth="1"/>
    <col min="20" max="20" width="15.7109375" style="9" customWidth="1"/>
    <col min="21" max="21" width="10.42578125" style="9" customWidth="1"/>
    <col min="22" max="16384" width="9.140625" style="9"/>
  </cols>
  <sheetData>
    <row r="1" spans="1:1705" ht="45">
      <c r="A1" s="112" t="s">
        <v>221</v>
      </c>
      <c r="B1" s="73" t="s">
        <v>222</v>
      </c>
      <c r="C1" s="112" t="s">
        <v>223</v>
      </c>
      <c r="D1" s="112" t="s">
        <v>224</v>
      </c>
      <c r="E1" s="74" t="s">
        <v>225</v>
      </c>
      <c r="F1" s="13" t="s">
        <v>226</v>
      </c>
      <c r="G1" s="28" t="s">
        <v>227</v>
      </c>
      <c r="H1" s="28" t="s">
        <v>228</v>
      </c>
      <c r="I1" s="28" t="s">
        <v>229</v>
      </c>
      <c r="J1" s="28" t="s">
        <v>230</v>
      </c>
      <c r="K1" s="28" t="s">
        <v>231</v>
      </c>
      <c r="L1" s="28" t="s">
        <v>232</v>
      </c>
      <c r="M1" s="28" t="s">
        <v>233</v>
      </c>
      <c r="N1" s="28" t="s">
        <v>234</v>
      </c>
      <c r="O1" s="28" t="s">
        <v>235</v>
      </c>
      <c r="P1" s="28" t="s">
        <v>236</v>
      </c>
      <c r="Q1" s="28" t="s">
        <v>237</v>
      </c>
      <c r="R1" s="117" t="s">
        <v>238</v>
      </c>
      <c r="S1" s="117" t="s">
        <v>239</v>
      </c>
      <c r="T1" s="414" t="s">
        <v>240</v>
      </c>
      <c r="U1" s="415" t="s">
        <v>241</v>
      </c>
    </row>
    <row r="2" spans="1:1705" ht="12.75">
      <c r="A2" s="422" t="s">
        <v>242</v>
      </c>
      <c r="B2" s="422" t="s">
        <v>242</v>
      </c>
      <c r="C2" s="422" t="s">
        <v>242</v>
      </c>
      <c r="D2" s="423"/>
      <c r="E2" s="424"/>
      <c r="F2" s="80" t="s">
        <v>243</v>
      </c>
      <c r="G2" s="88"/>
      <c r="H2" s="88"/>
      <c r="I2" s="88"/>
      <c r="J2" s="88"/>
      <c r="K2" s="88"/>
      <c r="L2" s="88"/>
      <c r="M2" s="2"/>
      <c r="N2" s="2"/>
      <c r="O2" s="88"/>
      <c r="P2" s="425"/>
      <c r="Q2" s="425"/>
      <c r="R2" s="426">
        <v>1</v>
      </c>
      <c r="S2" s="426">
        <v>1</v>
      </c>
      <c r="T2" s="27"/>
      <c r="U2" s="27"/>
    </row>
    <row r="3" spans="1:1705" ht="12.75" customHeight="1">
      <c r="A3" s="427" t="s">
        <v>53</v>
      </c>
      <c r="B3" s="422" t="s">
        <v>53</v>
      </c>
      <c r="C3" s="427" t="s">
        <v>53</v>
      </c>
      <c r="D3" s="428"/>
      <c r="E3" s="429"/>
      <c r="F3" s="80" t="s">
        <v>244</v>
      </c>
      <c r="G3" s="88"/>
      <c r="H3" s="88"/>
      <c r="I3" s="88"/>
      <c r="J3" s="88"/>
      <c r="K3" s="88"/>
      <c r="L3" s="88"/>
      <c r="M3" s="2"/>
      <c r="N3" s="2"/>
      <c r="O3" s="88"/>
      <c r="P3" s="425"/>
      <c r="Q3" s="425"/>
      <c r="R3" s="426">
        <v>2</v>
      </c>
      <c r="S3" s="426">
        <v>2</v>
      </c>
      <c r="T3" s="27"/>
      <c r="U3" s="27"/>
    </row>
    <row r="4" spans="1:1705" s="82" customFormat="1" ht="12.75" customHeight="1">
      <c r="A4" s="430" t="s">
        <v>245</v>
      </c>
      <c r="B4" s="430" t="s">
        <v>245</v>
      </c>
      <c r="C4" s="430" t="s">
        <v>245</v>
      </c>
      <c r="D4" s="431"/>
      <c r="E4" s="432" t="s">
        <v>246</v>
      </c>
      <c r="F4" s="433" t="s">
        <v>247</v>
      </c>
      <c r="G4" s="434" t="s">
        <v>248</v>
      </c>
      <c r="H4" s="434"/>
      <c r="I4" s="434">
        <v>1</v>
      </c>
      <c r="J4" s="434"/>
      <c r="K4" s="434">
        <v>58.569426</v>
      </c>
      <c r="L4" s="434">
        <v>24.809844999999999</v>
      </c>
      <c r="M4" s="435" t="s">
        <v>249</v>
      </c>
      <c r="N4" s="435"/>
      <c r="O4" s="434" t="s">
        <v>250</v>
      </c>
      <c r="P4" s="434" t="s">
        <v>251</v>
      </c>
      <c r="Q4" s="434"/>
      <c r="R4" s="426">
        <v>3</v>
      </c>
      <c r="S4" s="426">
        <v>3</v>
      </c>
      <c r="T4" s="27"/>
      <c r="U4" s="27"/>
      <c r="V4" s="9"/>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113"/>
      <c r="BN4" s="113"/>
      <c r="BO4" s="113"/>
      <c r="BP4" s="113"/>
      <c r="BQ4" s="113"/>
      <c r="BR4" s="113"/>
      <c r="BS4" s="113"/>
      <c r="BT4" s="113"/>
      <c r="BU4" s="113"/>
      <c r="BV4" s="113"/>
      <c r="BW4" s="113"/>
      <c r="BX4" s="113"/>
      <c r="BY4" s="113"/>
      <c r="BZ4" s="113"/>
      <c r="CA4" s="113"/>
      <c r="CB4" s="113"/>
      <c r="CC4" s="113"/>
      <c r="CD4" s="113"/>
      <c r="CE4" s="113"/>
      <c r="CF4" s="113"/>
      <c r="CG4" s="113"/>
      <c r="CH4" s="113"/>
      <c r="CI4" s="113"/>
      <c r="CJ4" s="113"/>
      <c r="CK4" s="113"/>
      <c r="CL4" s="113"/>
      <c r="CM4" s="113"/>
      <c r="CN4" s="113"/>
      <c r="CO4" s="113"/>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c r="ED4" s="113"/>
      <c r="EE4" s="113"/>
      <c r="EF4" s="113"/>
      <c r="EG4" s="113"/>
      <c r="EH4" s="113"/>
      <c r="EI4" s="113"/>
      <c r="EJ4" s="113"/>
      <c r="EK4" s="113"/>
      <c r="EL4" s="113"/>
      <c r="EM4" s="113"/>
      <c r="EN4" s="113"/>
      <c r="EO4" s="113"/>
      <c r="EP4" s="113"/>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3"/>
      <c r="FP4" s="113"/>
      <c r="FQ4" s="113"/>
      <c r="FR4" s="113"/>
      <c r="FS4" s="113"/>
      <c r="FT4" s="113"/>
      <c r="FU4" s="113"/>
      <c r="FV4" s="113"/>
      <c r="FW4" s="113"/>
      <c r="FX4" s="113"/>
      <c r="FY4" s="113"/>
      <c r="FZ4" s="113"/>
      <c r="GA4" s="113"/>
      <c r="GB4" s="113"/>
      <c r="GC4" s="113"/>
      <c r="GD4" s="113"/>
      <c r="GE4" s="113"/>
      <c r="GF4" s="113"/>
      <c r="GG4" s="113"/>
      <c r="GH4" s="113"/>
      <c r="GI4" s="113"/>
      <c r="GJ4" s="113"/>
      <c r="GK4" s="113"/>
      <c r="GL4" s="113"/>
      <c r="GM4" s="113"/>
      <c r="GN4" s="113"/>
      <c r="GO4" s="113"/>
      <c r="GP4" s="113"/>
      <c r="GQ4" s="113"/>
      <c r="GR4" s="113"/>
      <c r="GS4" s="113"/>
      <c r="GT4" s="113"/>
      <c r="GU4" s="113"/>
      <c r="GV4" s="113"/>
      <c r="GW4" s="113"/>
      <c r="GX4" s="113"/>
      <c r="GY4" s="113"/>
      <c r="GZ4" s="113"/>
      <c r="HA4" s="113"/>
      <c r="HB4" s="113"/>
      <c r="HC4" s="113"/>
      <c r="HD4" s="113"/>
      <c r="HE4" s="113"/>
      <c r="HF4" s="113"/>
      <c r="HG4" s="113"/>
      <c r="HH4" s="113"/>
      <c r="HI4" s="113"/>
      <c r="HJ4" s="113"/>
      <c r="HK4" s="113"/>
      <c r="HL4" s="113"/>
      <c r="HM4" s="113"/>
      <c r="HN4" s="113"/>
      <c r="HO4" s="113"/>
      <c r="HP4" s="113"/>
      <c r="HQ4" s="113"/>
      <c r="HR4" s="113"/>
      <c r="HS4" s="113"/>
      <c r="HT4" s="113"/>
      <c r="HU4" s="113"/>
      <c r="HV4" s="113"/>
      <c r="HW4" s="113"/>
      <c r="HX4" s="113"/>
      <c r="HY4" s="113"/>
      <c r="HZ4" s="113"/>
      <c r="IA4" s="113"/>
      <c r="IB4" s="113"/>
      <c r="IC4" s="113"/>
      <c r="ID4" s="113"/>
      <c r="IE4" s="113"/>
      <c r="IF4" s="113"/>
      <c r="IG4" s="113"/>
      <c r="IH4" s="113"/>
      <c r="II4" s="113"/>
      <c r="IJ4" s="113"/>
      <c r="IK4" s="113"/>
      <c r="IL4" s="113"/>
      <c r="IM4" s="113"/>
      <c r="IN4" s="113"/>
      <c r="IO4" s="113"/>
      <c r="IP4" s="113"/>
      <c r="IQ4" s="113"/>
      <c r="IR4" s="113"/>
      <c r="IS4" s="113"/>
      <c r="IT4" s="113"/>
      <c r="IU4" s="113"/>
      <c r="IV4" s="113"/>
      <c r="IW4" s="113"/>
      <c r="IX4" s="113"/>
      <c r="IY4" s="113"/>
      <c r="IZ4" s="113"/>
      <c r="JA4" s="113"/>
      <c r="JB4" s="113"/>
      <c r="JC4" s="113"/>
      <c r="JD4" s="113"/>
      <c r="JE4" s="113"/>
      <c r="JF4" s="113"/>
      <c r="JG4" s="113"/>
      <c r="JH4" s="113"/>
      <c r="JI4" s="113"/>
      <c r="JJ4" s="113"/>
      <c r="JK4" s="113"/>
      <c r="JL4" s="113"/>
      <c r="JM4" s="113"/>
      <c r="JN4" s="113"/>
      <c r="JO4" s="113"/>
      <c r="JP4" s="113"/>
      <c r="JQ4" s="113"/>
      <c r="JR4" s="113"/>
      <c r="JS4" s="113"/>
      <c r="JT4" s="113"/>
      <c r="JU4" s="113"/>
      <c r="JV4" s="113"/>
      <c r="JW4" s="113"/>
      <c r="JX4" s="113"/>
      <c r="JY4" s="113"/>
      <c r="JZ4" s="113"/>
      <c r="KA4" s="113"/>
      <c r="KB4" s="113"/>
      <c r="KC4" s="113"/>
      <c r="KD4" s="113"/>
      <c r="KE4" s="113"/>
      <c r="KF4" s="113"/>
      <c r="KG4" s="113"/>
      <c r="KH4" s="113"/>
      <c r="KI4" s="113"/>
      <c r="KJ4" s="113"/>
      <c r="KK4" s="113"/>
      <c r="KL4" s="113"/>
      <c r="KM4" s="113"/>
      <c r="KN4" s="113"/>
      <c r="KO4" s="113"/>
      <c r="KP4" s="113"/>
      <c r="KQ4" s="113"/>
      <c r="KR4" s="113"/>
      <c r="KS4" s="113"/>
      <c r="KT4" s="113"/>
      <c r="KU4" s="113"/>
      <c r="KV4" s="113"/>
      <c r="KW4" s="113"/>
      <c r="KX4" s="113"/>
      <c r="KY4" s="113"/>
      <c r="KZ4" s="113"/>
      <c r="LA4" s="113"/>
      <c r="LB4" s="113"/>
      <c r="LC4" s="113"/>
      <c r="LD4" s="113"/>
      <c r="LE4" s="113"/>
      <c r="LF4" s="113"/>
      <c r="LG4" s="113"/>
      <c r="LH4" s="113"/>
      <c r="LI4" s="113"/>
      <c r="LJ4" s="113"/>
      <c r="LK4" s="113"/>
      <c r="LL4" s="113"/>
      <c r="LM4" s="113"/>
      <c r="LN4" s="113"/>
      <c r="LO4" s="113"/>
      <c r="LP4" s="113"/>
      <c r="LQ4" s="113"/>
      <c r="LR4" s="113"/>
      <c r="LS4" s="113"/>
      <c r="LT4" s="113"/>
      <c r="LU4" s="113"/>
      <c r="LV4" s="113"/>
      <c r="LW4" s="113"/>
      <c r="LX4" s="113"/>
      <c r="LY4" s="113"/>
      <c r="LZ4" s="113"/>
      <c r="MA4" s="113"/>
      <c r="MB4" s="113"/>
      <c r="MC4" s="113"/>
      <c r="MD4" s="113"/>
      <c r="ME4" s="113"/>
      <c r="MF4" s="113"/>
      <c r="MG4" s="113"/>
      <c r="MH4" s="113"/>
      <c r="MI4" s="113"/>
      <c r="MJ4" s="113"/>
      <c r="MK4" s="113"/>
      <c r="ML4" s="113"/>
      <c r="MM4" s="113"/>
      <c r="MN4" s="113"/>
      <c r="MO4" s="113"/>
      <c r="MP4" s="113"/>
      <c r="MQ4" s="113"/>
      <c r="MR4" s="113"/>
      <c r="MS4" s="113"/>
      <c r="MT4" s="113"/>
      <c r="MU4" s="113"/>
      <c r="MV4" s="113"/>
      <c r="MW4" s="113"/>
      <c r="MX4" s="113"/>
      <c r="MY4" s="113"/>
      <c r="MZ4" s="113"/>
      <c r="NA4" s="113"/>
      <c r="NB4" s="113"/>
      <c r="NC4" s="113"/>
      <c r="ND4" s="113"/>
      <c r="NE4" s="113"/>
      <c r="NF4" s="113"/>
      <c r="NG4" s="113"/>
      <c r="NH4" s="113"/>
      <c r="NI4" s="113"/>
      <c r="NJ4" s="113"/>
      <c r="NK4" s="113"/>
      <c r="NL4" s="113"/>
      <c r="NM4" s="113"/>
      <c r="NN4" s="113"/>
      <c r="NO4" s="113"/>
      <c r="NP4" s="113"/>
      <c r="NQ4" s="113"/>
      <c r="NR4" s="113"/>
      <c r="NS4" s="113"/>
      <c r="NT4" s="113"/>
      <c r="NU4" s="113"/>
      <c r="NV4" s="113"/>
      <c r="NW4" s="113"/>
      <c r="NX4" s="113"/>
      <c r="NY4" s="113"/>
      <c r="NZ4" s="113"/>
      <c r="OA4" s="113"/>
      <c r="OB4" s="113"/>
      <c r="OC4" s="113"/>
      <c r="OD4" s="113"/>
      <c r="OE4" s="113"/>
      <c r="OF4" s="113"/>
      <c r="OG4" s="113"/>
      <c r="OH4" s="113"/>
      <c r="OI4" s="113"/>
      <c r="OJ4" s="113"/>
      <c r="OK4" s="113"/>
      <c r="OL4" s="113"/>
      <c r="OM4" s="113"/>
      <c r="ON4" s="113"/>
      <c r="OO4" s="113"/>
      <c r="OP4" s="113"/>
      <c r="OQ4" s="113"/>
      <c r="OR4" s="113"/>
      <c r="OS4" s="113"/>
      <c r="OT4" s="113"/>
      <c r="OU4" s="113"/>
      <c r="OV4" s="113"/>
      <c r="OW4" s="113"/>
      <c r="OX4" s="113"/>
      <c r="OY4" s="113"/>
      <c r="OZ4" s="113"/>
      <c r="PA4" s="113"/>
      <c r="PB4" s="113"/>
      <c r="PC4" s="113"/>
      <c r="PD4" s="113"/>
      <c r="PE4" s="113"/>
      <c r="PF4" s="113"/>
      <c r="PG4" s="113"/>
      <c r="PH4" s="113"/>
      <c r="PI4" s="113"/>
      <c r="PJ4" s="113"/>
      <c r="PK4" s="113"/>
      <c r="PL4" s="113"/>
      <c r="PM4" s="113"/>
      <c r="PN4" s="113"/>
      <c r="PO4" s="113"/>
      <c r="PP4" s="113"/>
      <c r="PQ4" s="113"/>
      <c r="PR4" s="113"/>
      <c r="PS4" s="113"/>
      <c r="PT4" s="113"/>
      <c r="PU4" s="113"/>
      <c r="PV4" s="113"/>
      <c r="PW4" s="113"/>
      <c r="PX4" s="113"/>
      <c r="PY4" s="113"/>
      <c r="PZ4" s="113"/>
      <c r="QA4" s="113"/>
      <c r="QB4" s="113"/>
      <c r="QC4" s="113"/>
      <c r="QD4" s="113"/>
      <c r="QE4" s="113"/>
      <c r="QF4" s="113"/>
      <c r="QG4" s="113"/>
      <c r="QH4" s="113"/>
      <c r="QI4" s="113"/>
      <c r="QJ4" s="113"/>
      <c r="QK4" s="113"/>
      <c r="QL4" s="113"/>
      <c r="QM4" s="113"/>
      <c r="QN4" s="113"/>
      <c r="QO4" s="113"/>
      <c r="QP4" s="113"/>
      <c r="QQ4" s="113"/>
      <c r="QR4" s="113"/>
      <c r="QS4" s="113"/>
      <c r="QT4" s="113"/>
      <c r="QU4" s="113"/>
      <c r="QV4" s="113"/>
      <c r="QW4" s="113"/>
      <c r="QX4" s="113"/>
      <c r="QY4" s="113"/>
      <c r="QZ4" s="113"/>
      <c r="RA4" s="113"/>
      <c r="RB4" s="113"/>
      <c r="RC4" s="113"/>
      <c r="RD4" s="113"/>
      <c r="RE4" s="113"/>
      <c r="RF4" s="113"/>
      <c r="RG4" s="113"/>
      <c r="RH4" s="113"/>
      <c r="RI4" s="113"/>
      <c r="RJ4" s="113"/>
      <c r="RK4" s="113"/>
      <c r="RL4" s="113"/>
      <c r="RM4" s="113"/>
      <c r="RN4" s="113"/>
      <c r="RO4" s="113"/>
      <c r="RP4" s="113"/>
      <c r="RQ4" s="113"/>
      <c r="RR4" s="113"/>
      <c r="RS4" s="113"/>
      <c r="RT4" s="113"/>
      <c r="RU4" s="113"/>
      <c r="RV4" s="113"/>
      <c r="RW4" s="113"/>
      <c r="RX4" s="113"/>
      <c r="RY4" s="113"/>
      <c r="RZ4" s="113"/>
      <c r="SA4" s="113"/>
      <c r="SB4" s="113"/>
      <c r="SC4" s="113"/>
      <c r="SD4" s="113"/>
      <c r="SE4" s="113"/>
      <c r="SF4" s="113"/>
      <c r="SG4" s="113"/>
      <c r="SH4" s="113"/>
      <c r="SI4" s="113"/>
      <c r="SJ4" s="113"/>
      <c r="SK4" s="113"/>
      <c r="SL4" s="113"/>
      <c r="SM4" s="113"/>
      <c r="SN4" s="113"/>
      <c r="SO4" s="113"/>
      <c r="SP4" s="113"/>
      <c r="SQ4" s="113"/>
      <c r="SR4" s="113"/>
      <c r="SS4" s="113"/>
      <c r="ST4" s="113"/>
      <c r="SU4" s="113"/>
      <c r="SV4" s="113"/>
      <c r="SW4" s="113"/>
      <c r="SX4" s="113"/>
      <c r="SY4" s="113"/>
      <c r="SZ4" s="113"/>
      <c r="TA4" s="113"/>
      <c r="TB4" s="113"/>
      <c r="TC4" s="113"/>
      <c r="TD4" s="113"/>
      <c r="TE4" s="113"/>
      <c r="TF4" s="113"/>
      <c r="TG4" s="113"/>
      <c r="TH4" s="113"/>
      <c r="TI4" s="113"/>
      <c r="TJ4" s="113"/>
      <c r="TK4" s="113"/>
      <c r="TL4" s="113"/>
      <c r="TM4" s="113"/>
      <c r="TN4" s="113"/>
      <c r="TO4" s="113"/>
      <c r="TP4" s="113"/>
      <c r="TQ4" s="113"/>
      <c r="TR4" s="113"/>
      <c r="TS4" s="113"/>
      <c r="TT4" s="113"/>
      <c r="TU4" s="113"/>
      <c r="TV4" s="113"/>
      <c r="TW4" s="113"/>
      <c r="TX4" s="113"/>
      <c r="TY4" s="113"/>
      <c r="TZ4" s="113"/>
      <c r="UA4" s="113"/>
      <c r="UB4" s="113"/>
      <c r="UC4" s="113"/>
      <c r="UD4" s="113"/>
      <c r="UE4" s="113"/>
      <c r="UF4" s="113"/>
      <c r="UG4" s="113"/>
      <c r="UH4" s="113"/>
      <c r="UI4" s="113"/>
      <c r="UJ4" s="113"/>
      <c r="UK4" s="113"/>
      <c r="UL4" s="113"/>
      <c r="UM4" s="113"/>
      <c r="UN4" s="113"/>
      <c r="UO4" s="113"/>
      <c r="UP4" s="113"/>
      <c r="UQ4" s="113"/>
      <c r="UR4" s="113"/>
      <c r="US4" s="113"/>
      <c r="UT4" s="113"/>
      <c r="UU4" s="113"/>
      <c r="UV4" s="113"/>
      <c r="UW4" s="113"/>
      <c r="UX4" s="113"/>
      <c r="UY4" s="113"/>
      <c r="UZ4" s="113"/>
      <c r="VA4" s="113"/>
      <c r="VB4" s="113"/>
      <c r="VC4" s="113"/>
      <c r="VD4" s="113"/>
      <c r="VE4" s="113"/>
      <c r="VF4" s="113"/>
      <c r="VG4" s="113"/>
      <c r="VH4" s="113"/>
      <c r="VI4" s="113"/>
      <c r="VJ4" s="113"/>
      <c r="VK4" s="113"/>
      <c r="VL4" s="113"/>
      <c r="VM4" s="113"/>
      <c r="VN4" s="113"/>
      <c r="VO4" s="113"/>
      <c r="VP4" s="113"/>
      <c r="VQ4" s="113"/>
      <c r="VR4" s="113"/>
      <c r="VS4" s="113"/>
      <c r="VT4" s="113"/>
      <c r="VU4" s="113"/>
      <c r="VV4" s="113"/>
      <c r="VW4" s="113"/>
      <c r="VX4" s="113"/>
      <c r="VY4" s="113"/>
      <c r="VZ4" s="113"/>
      <c r="WA4" s="113"/>
      <c r="WB4" s="113"/>
      <c r="WC4" s="113"/>
      <c r="WD4" s="113"/>
      <c r="WE4" s="113"/>
      <c r="WF4" s="113"/>
      <c r="WG4" s="113"/>
      <c r="WH4" s="113"/>
      <c r="WI4" s="113"/>
      <c r="WJ4" s="113"/>
      <c r="WK4" s="113"/>
      <c r="WL4" s="113"/>
      <c r="WM4" s="113"/>
      <c r="WN4" s="113"/>
      <c r="WO4" s="113"/>
      <c r="WP4" s="113"/>
      <c r="WQ4" s="113"/>
      <c r="WR4" s="113"/>
      <c r="WS4" s="113"/>
      <c r="WT4" s="113"/>
      <c r="WU4" s="113"/>
      <c r="WV4" s="113"/>
      <c r="WW4" s="113"/>
      <c r="WX4" s="113"/>
      <c r="WY4" s="113"/>
      <c r="WZ4" s="113"/>
      <c r="XA4" s="113"/>
      <c r="XB4" s="113"/>
      <c r="XC4" s="113"/>
      <c r="XD4" s="113"/>
      <c r="XE4" s="113"/>
      <c r="XF4" s="113"/>
      <c r="XG4" s="113"/>
      <c r="XH4" s="113"/>
      <c r="XI4" s="113"/>
      <c r="XJ4" s="113"/>
      <c r="XK4" s="113"/>
      <c r="XL4" s="113"/>
      <c r="XM4" s="113"/>
      <c r="XN4" s="113"/>
      <c r="XO4" s="113"/>
      <c r="XP4" s="113"/>
      <c r="XQ4" s="113"/>
      <c r="XR4" s="113"/>
      <c r="XS4" s="113"/>
      <c r="XT4" s="113"/>
      <c r="XU4" s="113"/>
      <c r="XV4" s="113"/>
      <c r="XW4" s="113"/>
      <c r="XX4" s="113"/>
      <c r="XY4" s="113"/>
      <c r="XZ4" s="113"/>
      <c r="YA4" s="113"/>
      <c r="YB4" s="113"/>
      <c r="YC4" s="113"/>
      <c r="YD4" s="113"/>
      <c r="YE4" s="113"/>
      <c r="YF4" s="113"/>
      <c r="YG4" s="113"/>
      <c r="YH4" s="113"/>
      <c r="YI4" s="113"/>
      <c r="YJ4" s="113"/>
      <c r="YK4" s="113"/>
      <c r="YL4" s="113"/>
      <c r="YM4" s="113"/>
      <c r="YN4" s="113"/>
      <c r="YO4" s="113"/>
      <c r="YP4" s="113"/>
      <c r="YQ4" s="113"/>
      <c r="YR4" s="113"/>
      <c r="YS4" s="113"/>
      <c r="YT4" s="113"/>
      <c r="YU4" s="113"/>
      <c r="YV4" s="113"/>
      <c r="YW4" s="113"/>
      <c r="YX4" s="113"/>
      <c r="YY4" s="113"/>
      <c r="YZ4" s="113"/>
      <c r="ZA4" s="113"/>
      <c r="ZB4" s="113"/>
      <c r="ZC4" s="113"/>
      <c r="ZD4" s="113"/>
      <c r="ZE4" s="113"/>
      <c r="ZF4" s="113"/>
      <c r="ZG4" s="113"/>
      <c r="ZH4" s="113"/>
      <c r="ZI4" s="113"/>
      <c r="ZJ4" s="113"/>
      <c r="ZK4" s="113"/>
      <c r="ZL4" s="113"/>
      <c r="ZM4" s="113"/>
      <c r="ZN4" s="113"/>
      <c r="ZO4" s="113"/>
      <c r="ZP4" s="113"/>
      <c r="ZQ4" s="113"/>
      <c r="ZR4" s="113"/>
      <c r="ZS4" s="113"/>
      <c r="ZT4" s="113"/>
      <c r="ZU4" s="113"/>
      <c r="ZV4" s="113"/>
      <c r="ZW4" s="113"/>
      <c r="ZX4" s="113"/>
      <c r="ZY4" s="113"/>
      <c r="ZZ4" s="113"/>
      <c r="AAA4" s="113"/>
      <c r="AAB4" s="113"/>
      <c r="AAC4" s="113"/>
      <c r="AAD4" s="113"/>
      <c r="AAE4" s="113"/>
      <c r="AAF4" s="113"/>
      <c r="AAG4" s="113"/>
      <c r="AAH4" s="113"/>
      <c r="AAI4" s="113"/>
      <c r="AAJ4" s="113"/>
      <c r="AAK4" s="113"/>
      <c r="AAL4" s="113"/>
      <c r="AAM4" s="113"/>
      <c r="AAN4" s="113"/>
      <c r="AAO4" s="113"/>
      <c r="AAP4" s="113"/>
      <c r="AAQ4" s="113"/>
      <c r="AAR4" s="113"/>
      <c r="AAS4" s="113"/>
      <c r="AAT4" s="113"/>
      <c r="AAU4" s="113"/>
      <c r="AAV4" s="113"/>
      <c r="AAW4" s="113"/>
      <c r="AAX4" s="113"/>
      <c r="AAY4" s="113"/>
      <c r="AAZ4" s="113"/>
      <c r="ABA4" s="113"/>
      <c r="ABB4" s="113"/>
      <c r="ABC4" s="113"/>
      <c r="ABD4" s="113"/>
      <c r="ABE4" s="113"/>
      <c r="ABF4" s="113"/>
      <c r="ABG4" s="113"/>
      <c r="ABH4" s="113"/>
      <c r="ABI4" s="113"/>
      <c r="ABJ4" s="113"/>
      <c r="ABK4" s="113"/>
      <c r="ABL4" s="113"/>
      <c r="ABM4" s="113"/>
      <c r="ABN4" s="113"/>
      <c r="ABO4" s="113"/>
      <c r="ABP4" s="113"/>
      <c r="ABQ4" s="113"/>
      <c r="ABR4" s="113"/>
      <c r="ABS4" s="113"/>
      <c r="ABT4" s="113"/>
      <c r="ABU4" s="113"/>
      <c r="ABV4" s="113"/>
      <c r="ABW4" s="113"/>
      <c r="ABX4" s="113"/>
      <c r="ABY4" s="113"/>
      <c r="ABZ4" s="113"/>
      <c r="ACA4" s="113"/>
      <c r="ACB4" s="113"/>
      <c r="ACC4" s="113"/>
      <c r="ACD4" s="113"/>
      <c r="ACE4" s="113"/>
      <c r="ACF4" s="113"/>
      <c r="ACG4" s="113"/>
      <c r="ACH4" s="113"/>
      <c r="ACI4" s="113"/>
      <c r="ACJ4" s="113"/>
      <c r="ACK4" s="113"/>
      <c r="ACL4" s="113"/>
      <c r="ACM4" s="113"/>
      <c r="ACN4" s="113"/>
      <c r="ACO4" s="113"/>
      <c r="ACP4" s="113"/>
      <c r="ACQ4" s="113"/>
      <c r="ACR4" s="113"/>
      <c r="ACS4" s="113"/>
      <c r="ACT4" s="113"/>
      <c r="ACU4" s="113"/>
      <c r="ACV4" s="113"/>
      <c r="ACW4" s="113"/>
      <c r="ACX4" s="113"/>
      <c r="ACY4" s="113"/>
      <c r="ACZ4" s="113"/>
      <c r="ADA4" s="113"/>
      <c r="ADB4" s="113"/>
      <c r="ADC4" s="113"/>
      <c r="ADD4" s="113"/>
      <c r="ADE4" s="113"/>
      <c r="ADF4" s="113"/>
      <c r="ADG4" s="113"/>
      <c r="ADH4" s="113"/>
      <c r="ADI4" s="113"/>
      <c r="ADJ4" s="113"/>
      <c r="ADK4" s="113"/>
      <c r="ADL4" s="113"/>
      <c r="ADM4" s="113"/>
      <c r="ADN4" s="113"/>
      <c r="ADO4" s="113"/>
      <c r="ADP4" s="113"/>
      <c r="ADQ4" s="113"/>
      <c r="ADR4" s="113"/>
      <c r="ADS4" s="113"/>
      <c r="ADT4" s="113"/>
      <c r="ADU4" s="113"/>
      <c r="ADV4" s="113"/>
      <c r="ADW4" s="113"/>
      <c r="ADX4" s="113"/>
      <c r="ADY4" s="113"/>
      <c r="ADZ4" s="113"/>
      <c r="AEA4" s="113"/>
      <c r="AEB4" s="113"/>
      <c r="AEC4" s="113"/>
      <c r="AED4" s="113"/>
      <c r="AEE4" s="113"/>
      <c r="AEF4" s="113"/>
      <c r="AEG4" s="113"/>
      <c r="AEH4" s="113"/>
      <c r="AEI4" s="113"/>
      <c r="AEJ4" s="113"/>
      <c r="AEK4" s="113"/>
      <c r="AEL4" s="113"/>
      <c r="AEM4" s="113"/>
      <c r="AEN4" s="113"/>
      <c r="AEO4" s="113"/>
      <c r="AEP4" s="113"/>
      <c r="AEQ4" s="113"/>
      <c r="AER4" s="113"/>
      <c r="AES4" s="113"/>
      <c r="AET4" s="113"/>
      <c r="AEU4" s="113"/>
      <c r="AEV4" s="113"/>
      <c r="AEW4" s="113"/>
      <c r="AEX4" s="113"/>
      <c r="AEY4" s="113"/>
      <c r="AEZ4" s="113"/>
      <c r="AFA4" s="113"/>
      <c r="AFB4" s="113"/>
      <c r="AFC4" s="113"/>
      <c r="AFD4" s="113"/>
      <c r="AFE4" s="113"/>
      <c r="AFF4" s="113"/>
      <c r="AFG4" s="113"/>
      <c r="AFH4" s="113"/>
      <c r="AFI4" s="113"/>
      <c r="AFJ4" s="113"/>
      <c r="AFK4" s="113"/>
      <c r="AFL4" s="113"/>
      <c r="AFM4" s="113"/>
      <c r="AFN4" s="113"/>
      <c r="AFO4" s="113"/>
      <c r="AFP4" s="113"/>
      <c r="AFQ4" s="113"/>
      <c r="AFR4" s="113"/>
      <c r="AFS4" s="113"/>
      <c r="AFT4" s="113"/>
      <c r="AFU4" s="113"/>
      <c r="AFV4" s="113"/>
      <c r="AFW4" s="113"/>
      <c r="AFX4" s="113"/>
      <c r="AFY4" s="113"/>
      <c r="AFZ4" s="113"/>
      <c r="AGA4" s="113"/>
      <c r="AGB4" s="113"/>
      <c r="AGC4" s="113"/>
      <c r="AGD4" s="113"/>
      <c r="AGE4" s="113"/>
      <c r="AGF4" s="113"/>
      <c r="AGG4" s="113"/>
      <c r="AGH4" s="113"/>
      <c r="AGI4" s="113"/>
      <c r="AGJ4" s="113"/>
      <c r="AGK4" s="113"/>
      <c r="AGL4" s="113"/>
      <c r="AGM4" s="113"/>
      <c r="AGN4" s="113"/>
      <c r="AGO4" s="113"/>
      <c r="AGP4" s="113"/>
      <c r="AGQ4" s="113"/>
      <c r="AGR4" s="113"/>
      <c r="AGS4" s="113"/>
      <c r="AGT4" s="113"/>
      <c r="AGU4" s="113"/>
      <c r="AGV4" s="113"/>
      <c r="AGW4" s="113"/>
      <c r="AGX4" s="113"/>
      <c r="AGY4" s="113"/>
      <c r="AGZ4" s="113"/>
      <c r="AHA4" s="113"/>
      <c r="AHB4" s="113"/>
      <c r="AHC4" s="113"/>
      <c r="AHD4" s="113"/>
      <c r="AHE4" s="113"/>
      <c r="AHF4" s="113"/>
      <c r="AHG4" s="113"/>
      <c r="AHH4" s="113"/>
      <c r="AHI4" s="113"/>
      <c r="AHJ4" s="113"/>
      <c r="AHK4" s="113"/>
      <c r="AHL4" s="113"/>
      <c r="AHM4" s="113"/>
      <c r="AHN4" s="113"/>
      <c r="AHO4" s="113"/>
      <c r="AHP4" s="113"/>
      <c r="AHQ4" s="113"/>
      <c r="AHR4" s="113"/>
      <c r="AHS4" s="113"/>
      <c r="AHT4" s="113"/>
      <c r="AHU4" s="113"/>
      <c r="AHV4" s="113"/>
      <c r="AHW4" s="113"/>
      <c r="AHX4" s="113"/>
      <c r="AHY4" s="113"/>
      <c r="AHZ4" s="113"/>
      <c r="AIA4" s="113"/>
      <c r="AIB4" s="113"/>
      <c r="AIC4" s="113"/>
      <c r="AID4" s="113"/>
      <c r="AIE4" s="113"/>
      <c r="AIF4" s="113"/>
      <c r="AIG4" s="113"/>
      <c r="AIH4" s="113"/>
      <c r="AII4" s="113"/>
      <c r="AIJ4" s="113"/>
      <c r="AIK4" s="113"/>
      <c r="AIL4" s="113"/>
      <c r="AIM4" s="113"/>
      <c r="AIN4" s="113"/>
      <c r="AIO4" s="113"/>
      <c r="AIP4" s="113"/>
      <c r="AIQ4" s="113"/>
      <c r="AIR4" s="113"/>
      <c r="AIS4" s="113"/>
      <c r="AIT4" s="113"/>
      <c r="AIU4" s="113"/>
      <c r="AIV4" s="113"/>
      <c r="AIW4" s="113"/>
      <c r="AIX4" s="113"/>
      <c r="AIY4" s="113"/>
      <c r="AIZ4" s="113"/>
      <c r="AJA4" s="113"/>
      <c r="AJB4" s="113"/>
      <c r="AJC4" s="113"/>
      <c r="AJD4" s="113"/>
      <c r="AJE4" s="113"/>
      <c r="AJF4" s="113"/>
      <c r="AJG4" s="113"/>
      <c r="AJH4" s="113"/>
      <c r="AJI4" s="113"/>
      <c r="AJJ4" s="113"/>
      <c r="AJK4" s="113"/>
      <c r="AJL4" s="113"/>
      <c r="AJM4" s="113"/>
      <c r="AJN4" s="113"/>
      <c r="AJO4" s="113"/>
      <c r="AJP4" s="113"/>
      <c r="AJQ4" s="113"/>
      <c r="AJR4" s="113"/>
      <c r="AJS4" s="113"/>
      <c r="AJT4" s="113"/>
      <c r="AJU4" s="113"/>
      <c r="AJV4" s="113"/>
      <c r="AJW4" s="113"/>
      <c r="AJX4" s="113"/>
      <c r="AJY4" s="113"/>
      <c r="AJZ4" s="113"/>
      <c r="AKA4" s="113"/>
      <c r="AKB4" s="113"/>
      <c r="AKC4" s="113"/>
      <c r="AKD4" s="113"/>
      <c r="AKE4" s="113"/>
      <c r="AKF4" s="113"/>
      <c r="AKG4" s="113"/>
      <c r="AKH4" s="113"/>
      <c r="AKI4" s="113"/>
      <c r="AKJ4" s="113"/>
      <c r="AKK4" s="113"/>
      <c r="AKL4" s="113"/>
      <c r="AKM4" s="113"/>
      <c r="AKN4" s="113"/>
      <c r="AKO4" s="113"/>
      <c r="AKP4" s="113"/>
      <c r="AKQ4" s="113"/>
      <c r="AKR4" s="113"/>
      <c r="AKS4" s="113"/>
      <c r="AKT4" s="113"/>
      <c r="AKU4" s="113"/>
      <c r="AKV4" s="113"/>
      <c r="AKW4" s="113"/>
      <c r="AKX4" s="113"/>
      <c r="AKY4" s="113"/>
      <c r="AKZ4" s="113"/>
      <c r="ALA4" s="113"/>
      <c r="ALB4" s="113"/>
      <c r="ALC4" s="113"/>
      <c r="ALD4" s="113"/>
      <c r="ALE4" s="113"/>
      <c r="ALF4" s="113"/>
      <c r="ALG4" s="113"/>
      <c r="ALH4" s="113"/>
      <c r="ALI4" s="113"/>
      <c r="ALJ4" s="113"/>
      <c r="ALK4" s="113"/>
      <c r="ALL4" s="113"/>
      <c r="ALM4" s="113"/>
      <c r="ALN4" s="113"/>
      <c r="ALO4" s="113"/>
      <c r="ALP4" s="113"/>
      <c r="ALQ4" s="113"/>
      <c r="ALR4" s="113"/>
      <c r="ALS4" s="113"/>
      <c r="ALT4" s="113"/>
      <c r="ALU4" s="113"/>
      <c r="ALV4" s="113"/>
      <c r="ALW4" s="113"/>
      <c r="ALX4" s="113"/>
      <c r="ALY4" s="113"/>
      <c r="ALZ4" s="113"/>
      <c r="AMA4" s="113"/>
      <c r="AMB4" s="113"/>
      <c r="AMC4" s="113"/>
      <c r="AMD4" s="113"/>
      <c r="AME4" s="113"/>
      <c r="AMF4" s="113"/>
      <c r="AMG4" s="113"/>
      <c r="AMH4" s="113"/>
      <c r="AMI4" s="113"/>
      <c r="AMJ4" s="113"/>
      <c r="AMK4" s="113"/>
      <c r="AML4" s="113"/>
      <c r="AMM4" s="113"/>
      <c r="AMN4" s="113"/>
      <c r="AMO4" s="113"/>
      <c r="AMP4" s="113"/>
      <c r="AMQ4" s="113"/>
      <c r="AMR4" s="113"/>
      <c r="AMS4" s="113"/>
      <c r="AMT4" s="113"/>
      <c r="AMU4" s="113"/>
      <c r="AMV4" s="113"/>
      <c r="AMW4" s="113"/>
      <c r="AMX4" s="113"/>
      <c r="AMY4" s="113"/>
      <c r="AMZ4" s="113"/>
      <c r="ANA4" s="113"/>
      <c r="ANB4" s="113"/>
      <c r="ANC4" s="113"/>
      <c r="AND4" s="113"/>
      <c r="ANE4" s="113"/>
      <c r="ANF4" s="113"/>
      <c r="ANG4" s="113"/>
      <c r="ANH4" s="113"/>
      <c r="ANI4" s="113"/>
      <c r="ANJ4" s="113"/>
      <c r="ANK4" s="113"/>
      <c r="ANL4" s="113"/>
      <c r="ANM4" s="113"/>
      <c r="ANN4" s="113"/>
      <c r="ANO4" s="113"/>
      <c r="ANP4" s="113"/>
      <c r="ANQ4" s="113"/>
      <c r="ANR4" s="113"/>
      <c r="ANS4" s="113"/>
      <c r="ANT4" s="113"/>
      <c r="ANU4" s="113"/>
      <c r="ANV4" s="113"/>
      <c r="ANW4" s="113"/>
      <c r="ANX4" s="113"/>
      <c r="ANY4" s="113"/>
      <c r="ANZ4" s="113"/>
      <c r="AOA4" s="113"/>
      <c r="AOB4" s="113"/>
      <c r="AOC4" s="113"/>
      <c r="AOD4" s="113"/>
      <c r="AOE4" s="113"/>
      <c r="AOF4" s="113"/>
      <c r="AOG4" s="113"/>
      <c r="AOH4" s="113"/>
      <c r="AOI4" s="113"/>
      <c r="AOJ4" s="113"/>
      <c r="AOK4" s="113"/>
      <c r="AOL4" s="113"/>
      <c r="AOM4" s="113"/>
      <c r="AON4" s="113"/>
      <c r="AOO4" s="113"/>
      <c r="AOP4" s="113"/>
      <c r="AOQ4" s="113"/>
      <c r="AOR4" s="113"/>
      <c r="AOS4" s="113"/>
      <c r="AOT4" s="113"/>
      <c r="AOU4" s="113"/>
      <c r="AOV4" s="113"/>
      <c r="AOW4" s="113"/>
      <c r="AOX4" s="113"/>
      <c r="AOY4" s="113"/>
      <c r="AOZ4" s="113"/>
      <c r="APA4" s="113"/>
      <c r="APB4" s="113"/>
      <c r="APC4" s="113"/>
      <c r="APD4" s="113"/>
      <c r="APE4" s="113"/>
      <c r="APF4" s="113"/>
      <c r="APG4" s="113"/>
      <c r="APH4" s="113"/>
      <c r="API4" s="113"/>
      <c r="APJ4" s="113"/>
      <c r="APK4" s="113"/>
      <c r="APL4" s="113"/>
      <c r="APM4" s="113"/>
      <c r="APN4" s="113"/>
      <c r="APO4" s="113"/>
      <c r="APP4" s="113"/>
      <c r="APQ4" s="113"/>
      <c r="APR4" s="113"/>
      <c r="APS4" s="113"/>
      <c r="APT4" s="113"/>
      <c r="APU4" s="113"/>
      <c r="APV4" s="113"/>
      <c r="APW4" s="113"/>
      <c r="APX4" s="113"/>
      <c r="APY4" s="113"/>
      <c r="APZ4" s="113"/>
      <c r="AQA4" s="113"/>
      <c r="AQB4" s="113"/>
      <c r="AQC4" s="113"/>
      <c r="AQD4" s="113"/>
      <c r="AQE4" s="113"/>
      <c r="AQF4" s="113"/>
      <c r="AQG4" s="113"/>
      <c r="AQH4" s="113"/>
      <c r="AQI4" s="113"/>
      <c r="AQJ4" s="113"/>
      <c r="AQK4" s="113"/>
      <c r="AQL4" s="113"/>
      <c r="AQM4" s="113"/>
      <c r="AQN4" s="113"/>
      <c r="AQO4" s="113"/>
      <c r="AQP4" s="113"/>
      <c r="AQQ4" s="113"/>
      <c r="AQR4" s="113"/>
      <c r="AQS4" s="113"/>
      <c r="AQT4" s="113"/>
      <c r="AQU4" s="113"/>
      <c r="AQV4" s="113"/>
      <c r="AQW4" s="113"/>
      <c r="AQX4" s="113"/>
      <c r="AQY4" s="113"/>
      <c r="AQZ4" s="113"/>
      <c r="ARA4" s="113"/>
      <c r="ARB4" s="113"/>
      <c r="ARC4" s="113"/>
      <c r="ARD4" s="113"/>
      <c r="ARE4" s="113"/>
      <c r="ARF4" s="113"/>
      <c r="ARG4" s="113"/>
      <c r="ARH4" s="113"/>
      <c r="ARI4" s="113"/>
      <c r="ARJ4" s="113"/>
      <c r="ARK4" s="113"/>
      <c r="ARL4" s="113"/>
      <c r="ARM4" s="113"/>
      <c r="ARN4" s="113"/>
      <c r="ARO4" s="113"/>
      <c r="ARP4" s="113"/>
      <c r="ARQ4" s="113"/>
      <c r="ARR4" s="113"/>
      <c r="ARS4" s="113"/>
      <c r="ART4" s="113"/>
      <c r="ARU4" s="113"/>
      <c r="ARV4" s="113"/>
      <c r="ARW4" s="113"/>
      <c r="ARX4" s="113"/>
      <c r="ARY4" s="113"/>
      <c r="ARZ4" s="113"/>
      <c r="ASA4" s="113"/>
      <c r="ASB4" s="113"/>
      <c r="ASC4" s="113"/>
      <c r="ASD4" s="113"/>
      <c r="ASE4" s="113"/>
      <c r="ASF4" s="113"/>
      <c r="ASG4" s="113"/>
      <c r="ASH4" s="113"/>
      <c r="ASI4" s="113"/>
      <c r="ASJ4" s="113"/>
      <c r="ASK4" s="113"/>
      <c r="ASL4" s="113"/>
      <c r="ASM4" s="113"/>
      <c r="ASN4" s="113"/>
      <c r="ASO4" s="113"/>
      <c r="ASP4" s="113"/>
      <c r="ASQ4" s="113"/>
      <c r="ASR4" s="113"/>
      <c r="ASS4" s="113"/>
      <c r="AST4" s="113"/>
      <c r="ASU4" s="113"/>
      <c r="ASV4" s="113"/>
      <c r="ASW4" s="113"/>
      <c r="ASX4" s="113"/>
      <c r="ASY4" s="113"/>
      <c r="ASZ4" s="113"/>
      <c r="ATA4" s="113"/>
      <c r="ATB4" s="113"/>
      <c r="ATC4" s="113"/>
      <c r="ATD4" s="113"/>
      <c r="ATE4" s="113"/>
      <c r="ATF4" s="113"/>
      <c r="ATG4" s="113"/>
      <c r="ATH4" s="113"/>
      <c r="ATI4" s="113"/>
      <c r="ATJ4" s="113"/>
      <c r="ATK4" s="113"/>
      <c r="ATL4" s="113"/>
      <c r="ATM4" s="113"/>
      <c r="ATN4" s="113"/>
      <c r="ATO4" s="113"/>
      <c r="ATP4" s="113"/>
      <c r="ATQ4" s="113"/>
      <c r="ATR4" s="113"/>
      <c r="ATS4" s="113"/>
      <c r="ATT4" s="113"/>
      <c r="ATU4" s="113"/>
      <c r="ATV4" s="113"/>
      <c r="ATW4" s="113"/>
      <c r="ATX4" s="113"/>
      <c r="ATY4" s="113"/>
      <c r="ATZ4" s="113"/>
      <c r="AUA4" s="113"/>
      <c r="AUB4" s="113"/>
      <c r="AUC4" s="113"/>
      <c r="AUD4" s="113"/>
      <c r="AUE4" s="113"/>
      <c r="AUF4" s="113"/>
      <c r="AUG4" s="113"/>
      <c r="AUH4" s="113"/>
      <c r="AUI4" s="113"/>
      <c r="AUJ4" s="113"/>
      <c r="AUK4" s="113"/>
      <c r="AUL4" s="113"/>
      <c r="AUM4" s="113"/>
      <c r="AUN4" s="113"/>
      <c r="AUO4" s="113"/>
      <c r="AUP4" s="113"/>
      <c r="AUQ4" s="113"/>
      <c r="AUR4" s="113"/>
      <c r="AUS4" s="113"/>
      <c r="AUT4" s="113"/>
      <c r="AUU4" s="113"/>
      <c r="AUV4" s="113"/>
      <c r="AUW4" s="113"/>
      <c r="AUX4" s="113"/>
      <c r="AUY4" s="113"/>
      <c r="AUZ4" s="113"/>
      <c r="AVA4" s="113"/>
      <c r="AVB4" s="113"/>
      <c r="AVC4" s="113"/>
      <c r="AVD4" s="113"/>
      <c r="AVE4" s="113"/>
      <c r="AVF4" s="113"/>
      <c r="AVG4" s="113"/>
      <c r="AVH4" s="113"/>
      <c r="AVI4" s="113"/>
      <c r="AVJ4" s="113"/>
      <c r="AVK4" s="113"/>
      <c r="AVL4" s="113"/>
      <c r="AVM4" s="113"/>
      <c r="AVN4" s="113"/>
      <c r="AVO4" s="113"/>
      <c r="AVP4" s="113"/>
      <c r="AVQ4" s="113"/>
      <c r="AVR4" s="113"/>
      <c r="AVS4" s="113"/>
      <c r="AVT4" s="113"/>
      <c r="AVU4" s="113"/>
      <c r="AVV4" s="113"/>
      <c r="AVW4" s="113"/>
      <c r="AVX4" s="113"/>
      <c r="AVY4" s="113"/>
      <c r="AVZ4" s="113"/>
      <c r="AWA4" s="113"/>
      <c r="AWB4" s="113"/>
      <c r="AWC4" s="113"/>
      <c r="AWD4" s="113"/>
      <c r="AWE4" s="113"/>
      <c r="AWF4" s="113"/>
      <c r="AWG4" s="113"/>
      <c r="AWH4" s="113"/>
      <c r="AWI4" s="113"/>
      <c r="AWJ4" s="113"/>
      <c r="AWK4" s="113"/>
      <c r="AWL4" s="113"/>
      <c r="AWM4" s="113"/>
      <c r="AWN4" s="113"/>
      <c r="AWO4" s="113"/>
      <c r="AWP4" s="113"/>
      <c r="AWQ4" s="113"/>
      <c r="AWR4" s="113"/>
      <c r="AWS4" s="113"/>
      <c r="AWT4" s="113"/>
      <c r="AWU4" s="113"/>
      <c r="AWV4" s="113"/>
      <c r="AWW4" s="113"/>
      <c r="AWX4" s="113"/>
      <c r="AWY4" s="113"/>
      <c r="AWZ4" s="113"/>
      <c r="AXA4" s="113"/>
      <c r="AXB4" s="113"/>
      <c r="AXC4" s="113"/>
      <c r="AXD4" s="113"/>
      <c r="AXE4" s="113"/>
      <c r="AXF4" s="113"/>
      <c r="AXG4" s="113"/>
      <c r="AXH4" s="113"/>
      <c r="AXI4" s="113"/>
      <c r="AXJ4" s="113"/>
      <c r="AXK4" s="113"/>
      <c r="AXL4" s="113"/>
      <c r="AXM4" s="113"/>
      <c r="AXN4" s="113"/>
      <c r="AXO4" s="113"/>
      <c r="AXP4" s="113"/>
      <c r="AXQ4" s="113"/>
      <c r="AXR4" s="113"/>
      <c r="AXS4" s="113"/>
      <c r="AXT4" s="113"/>
      <c r="AXU4" s="113"/>
      <c r="AXV4" s="113"/>
      <c r="AXW4" s="113"/>
      <c r="AXX4" s="113"/>
      <c r="AXY4" s="113"/>
      <c r="AXZ4" s="113"/>
      <c r="AYA4" s="113"/>
      <c r="AYB4" s="113"/>
      <c r="AYC4" s="113"/>
      <c r="AYD4" s="113"/>
      <c r="AYE4" s="113"/>
      <c r="AYF4" s="113"/>
      <c r="AYG4" s="113"/>
      <c r="AYH4" s="113"/>
      <c r="AYI4" s="113"/>
      <c r="AYJ4" s="113"/>
      <c r="AYK4" s="113"/>
      <c r="AYL4" s="113"/>
      <c r="AYM4" s="113"/>
      <c r="AYN4" s="113"/>
      <c r="AYO4" s="113"/>
      <c r="AYP4" s="113"/>
      <c r="AYQ4" s="113"/>
      <c r="AYR4" s="113"/>
      <c r="AYS4" s="113"/>
      <c r="AYT4" s="113"/>
      <c r="AYU4" s="113"/>
      <c r="AYV4" s="113"/>
      <c r="AYW4" s="113"/>
      <c r="AYX4" s="113"/>
      <c r="AYY4" s="113"/>
      <c r="AYZ4" s="113"/>
      <c r="AZA4" s="113"/>
      <c r="AZB4" s="113"/>
      <c r="AZC4" s="113"/>
      <c r="AZD4" s="113"/>
      <c r="AZE4" s="113"/>
      <c r="AZF4" s="113"/>
      <c r="AZG4" s="113"/>
      <c r="AZH4" s="113"/>
      <c r="AZI4" s="113"/>
      <c r="AZJ4" s="113"/>
      <c r="AZK4" s="113"/>
      <c r="AZL4" s="113"/>
      <c r="AZM4" s="113"/>
      <c r="AZN4" s="113"/>
      <c r="AZO4" s="113"/>
      <c r="AZP4" s="113"/>
      <c r="AZQ4" s="113"/>
      <c r="AZR4" s="113"/>
      <c r="AZS4" s="113"/>
      <c r="AZT4" s="113"/>
      <c r="AZU4" s="113"/>
      <c r="AZV4" s="113"/>
      <c r="AZW4" s="113"/>
      <c r="AZX4" s="113"/>
      <c r="AZY4" s="113"/>
      <c r="AZZ4" s="113"/>
      <c r="BAA4" s="113"/>
      <c r="BAB4" s="113"/>
      <c r="BAC4" s="113"/>
      <c r="BAD4" s="113"/>
      <c r="BAE4" s="113"/>
      <c r="BAF4" s="113"/>
      <c r="BAG4" s="113"/>
      <c r="BAH4" s="113"/>
      <c r="BAI4" s="113"/>
      <c r="BAJ4" s="113"/>
      <c r="BAK4" s="113"/>
      <c r="BAL4" s="113"/>
      <c r="BAM4" s="113"/>
      <c r="BAN4" s="113"/>
      <c r="BAO4" s="113"/>
      <c r="BAP4" s="113"/>
      <c r="BAQ4" s="113"/>
      <c r="BAR4" s="113"/>
      <c r="BAS4" s="113"/>
      <c r="BAT4" s="113"/>
      <c r="BAU4" s="113"/>
      <c r="BAV4" s="113"/>
      <c r="BAW4" s="113"/>
      <c r="BAX4" s="113"/>
      <c r="BAY4" s="113"/>
      <c r="BAZ4" s="113"/>
      <c r="BBA4" s="113"/>
      <c r="BBB4" s="113"/>
      <c r="BBC4" s="113"/>
      <c r="BBD4" s="113"/>
      <c r="BBE4" s="113"/>
      <c r="BBF4" s="113"/>
      <c r="BBG4" s="113"/>
      <c r="BBH4" s="113"/>
      <c r="BBI4" s="113"/>
      <c r="BBJ4" s="113"/>
      <c r="BBK4" s="113"/>
      <c r="BBL4" s="113"/>
      <c r="BBM4" s="113"/>
      <c r="BBN4" s="113"/>
      <c r="BBO4" s="113"/>
      <c r="BBP4" s="113"/>
      <c r="BBQ4" s="113"/>
      <c r="BBR4" s="113"/>
      <c r="BBS4" s="113"/>
      <c r="BBT4" s="113"/>
      <c r="BBU4" s="113"/>
      <c r="BBV4" s="113"/>
      <c r="BBW4" s="113"/>
      <c r="BBX4" s="113"/>
      <c r="BBY4" s="113"/>
      <c r="BBZ4" s="113"/>
      <c r="BCA4" s="113"/>
      <c r="BCB4" s="113"/>
      <c r="BCC4" s="113"/>
      <c r="BCD4" s="113"/>
      <c r="BCE4" s="113"/>
      <c r="BCF4" s="113"/>
      <c r="BCG4" s="113"/>
      <c r="BCH4" s="113"/>
      <c r="BCI4" s="113"/>
      <c r="BCJ4" s="113"/>
      <c r="BCK4" s="113"/>
      <c r="BCL4" s="113"/>
      <c r="BCM4" s="113"/>
      <c r="BCN4" s="113"/>
      <c r="BCO4" s="113"/>
      <c r="BCP4" s="113"/>
      <c r="BCQ4" s="113"/>
      <c r="BCR4" s="113"/>
      <c r="BCS4" s="113"/>
      <c r="BCT4" s="113"/>
      <c r="BCU4" s="113"/>
      <c r="BCV4" s="113"/>
      <c r="BCW4" s="113"/>
      <c r="BCX4" s="113"/>
      <c r="BCY4" s="113"/>
      <c r="BCZ4" s="113"/>
      <c r="BDA4" s="113"/>
      <c r="BDB4" s="113"/>
      <c r="BDC4" s="113"/>
      <c r="BDD4" s="113"/>
      <c r="BDE4" s="113"/>
      <c r="BDF4" s="113"/>
      <c r="BDG4" s="113"/>
      <c r="BDH4" s="113"/>
      <c r="BDI4" s="113"/>
      <c r="BDJ4" s="113"/>
      <c r="BDK4" s="113"/>
      <c r="BDL4" s="113"/>
      <c r="BDM4" s="113"/>
      <c r="BDN4" s="113"/>
      <c r="BDO4" s="113"/>
      <c r="BDP4" s="113"/>
      <c r="BDQ4" s="113"/>
      <c r="BDR4" s="113"/>
      <c r="BDS4" s="113"/>
      <c r="BDT4" s="113"/>
      <c r="BDU4" s="113"/>
      <c r="BDV4" s="113"/>
      <c r="BDW4" s="113"/>
      <c r="BDX4" s="113"/>
      <c r="BDY4" s="113"/>
      <c r="BDZ4" s="113"/>
      <c r="BEA4" s="113"/>
      <c r="BEB4" s="113"/>
      <c r="BEC4" s="113"/>
      <c r="BED4" s="113"/>
      <c r="BEE4" s="113"/>
      <c r="BEF4" s="113"/>
      <c r="BEG4" s="113"/>
      <c r="BEH4" s="113"/>
      <c r="BEI4" s="113"/>
      <c r="BEJ4" s="113"/>
      <c r="BEK4" s="113"/>
      <c r="BEL4" s="113"/>
      <c r="BEM4" s="113"/>
      <c r="BEN4" s="113"/>
      <c r="BEO4" s="113"/>
      <c r="BEP4" s="113"/>
      <c r="BEQ4" s="113"/>
      <c r="BER4" s="113"/>
      <c r="BES4" s="113"/>
      <c r="BET4" s="113"/>
      <c r="BEU4" s="113"/>
      <c r="BEV4" s="113"/>
      <c r="BEW4" s="113"/>
      <c r="BEX4" s="113"/>
      <c r="BEY4" s="113"/>
      <c r="BEZ4" s="113"/>
      <c r="BFA4" s="113"/>
      <c r="BFB4" s="113"/>
      <c r="BFC4" s="113"/>
      <c r="BFD4" s="113"/>
      <c r="BFE4" s="113"/>
      <c r="BFF4" s="113"/>
      <c r="BFG4" s="113"/>
      <c r="BFH4" s="113"/>
      <c r="BFI4" s="113"/>
      <c r="BFJ4" s="113"/>
      <c r="BFK4" s="113"/>
      <c r="BFL4" s="113"/>
      <c r="BFM4" s="113"/>
      <c r="BFN4" s="113"/>
      <c r="BFO4" s="113"/>
      <c r="BFP4" s="113"/>
      <c r="BFQ4" s="113"/>
      <c r="BFR4" s="113"/>
      <c r="BFS4" s="113"/>
      <c r="BFT4" s="113"/>
      <c r="BFU4" s="113"/>
      <c r="BFV4" s="113"/>
      <c r="BFW4" s="113"/>
      <c r="BFX4" s="113"/>
      <c r="BFY4" s="113"/>
      <c r="BFZ4" s="113"/>
      <c r="BGA4" s="113"/>
      <c r="BGB4" s="113"/>
      <c r="BGC4" s="113"/>
      <c r="BGD4" s="113"/>
      <c r="BGE4" s="113"/>
      <c r="BGF4" s="113"/>
      <c r="BGG4" s="113"/>
      <c r="BGH4" s="113"/>
      <c r="BGI4" s="113"/>
      <c r="BGJ4" s="113"/>
      <c r="BGK4" s="113"/>
      <c r="BGL4" s="113"/>
      <c r="BGM4" s="113"/>
      <c r="BGN4" s="113"/>
      <c r="BGO4" s="113"/>
      <c r="BGP4" s="113"/>
      <c r="BGQ4" s="113"/>
      <c r="BGR4" s="113"/>
      <c r="BGS4" s="113"/>
      <c r="BGT4" s="113"/>
      <c r="BGU4" s="113"/>
      <c r="BGV4" s="113"/>
      <c r="BGW4" s="113"/>
      <c r="BGX4" s="113"/>
      <c r="BGY4" s="113"/>
      <c r="BGZ4" s="113"/>
      <c r="BHA4" s="113"/>
      <c r="BHB4" s="113"/>
      <c r="BHC4" s="113"/>
      <c r="BHD4" s="113"/>
      <c r="BHE4" s="113"/>
      <c r="BHF4" s="113"/>
      <c r="BHG4" s="113"/>
      <c r="BHH4" s="113"/>
      <c r="BHI4" s="113"/>
      <c r="BHJ4" s="113"/>
      <c r="BHK4" s="113"/>
      <c r="BHL4" s="113"/>
      <c r="BHM4" s="113"/>
      <c r="BHN4" s="113"/>
      <c r="BHO4" s="113"/>
      <c r="BHP4" s="113"/>
      <c r="BHQ4" s="113"/>
      <c r="BHR4" s="113"/>
      <c r="BHS4" s="113"/>
      <c r="BHT4" s="113"/>
      <c r="BHU4" s="113"/>
      <c r="BHV4" s="113"/>
      <c r="BHW4" s="113"/>
      <c r="BHX4" s="113"/>
      <c r="BHY4" s="113"/>
      <c r="BHZ4" s="113"/>
      <c r="BIA4" s="113"/>
      <c r="BIB4" s="113"/>
      <c r="BIC4" s="113"/>
      <c r="BID4" s="113"/>
      <c r="BIE4" s="113"/>
      <c r="BIF4" s="113"/>
      <c r="BIG4" s="113"/>
      <c r="BIH4" s="113"/>
      <c r="BII4" s="113"/>
      <c r="BIJ4" s="113"/>
      <c r="BIK4" s="113"/>
      <c r="BIL4" s="113"/>
      <c r="BIM4" s="113"/>
      <c r="BIN4" s="113"/>
      <c r="BIO4" s="113"/>
      <c r="BIP4" s="113"/>
      <c r="BIQ4" s="113"/>
      <c r="BIR4" s="113"/>
      <c r="BIS4" s="113"/>
      <c r="BIT4" s="113"/>
      <c r="BIU4" s="113"/>
      <c r="BIV4" s="113"/>
      <c r="BIW4" s="113"/>
      <c r="BIX4" s="113"/>
      <c r="BIY4" s="113"/>
      <c r="BIZ4" s="113"/>
      <c r="BJA4" s="113"/>
      <c r="BJB4" s="113"/>
      <c r="BJC4" s="113"/>
      <c r="BJD4" s="113"/>
      <c r="BJE4" s="113"/>
      <c r="BJF4" s="113"/>
      <c r="BJG4" s="113"/>
      <c r="BJH4" s="113"/>
      <c r="BJI4" s="113"/>
      <c r="BJJ4" s="113"/>
      <c r="BJK4" s="113"/>
      <c r="BJL4" s="113"/>
      <c r="BJM4" s="113"/>
      <c r="BJN4" s="113"/>
      <c r="BJO4" s="113"/>
      <c r="BJP4" s="113"/>
      <c r="BJQ4" s="113"/>
      <c r="BJR4" s="113"/>
      <c r="BJS4" s="113"/>
      <c r="BJT4" s="113"/>
      <c r="BJU4" s="113"/>
      <c r="BJV4" s="113"/>
      <c r="BJW4" s="113"/>
      <c r="BJX4" s="113"/>
      <c r="BJY4" s="113"/>
      <c r="BJZ4" s="113"/>
      <c r="BKA4" s="113"/>
      <c r="BKB4" s="113"/>
      <c r="BKC4" s="113"/>
      <c r="BKD4" s="113"/>
      <c r="BKE4" s="113"/>
      <c r="BKF4" s="113"/>
      <c r="BKG4" s="113"/>
      <c r="BKH4" s="113"/>
      <c r="BKI4" s="113"/>
      <c r="BKJ4" s="113"/>
      <c r="BKK4" s="113"/>
      <c r="BKL4" s="113"/>
      <c r="BKM4" s="113"/>
      <c r="BKN4" s="113"/>
      <c r="BKO4" s="113"/>
      <c r="BKP4" s="113"/>
      <c r="BKQ4" s="113"/>
      <c r="BKR4" s="113"/>
      <c r="BKS4" s="113"/>
      <c r="BKT4" s="113"/>
      <c r="BKU4" s="113"/>
      <c r="BKV4" s="113"/>
      <c r="BKW4" s="113"/>
      <c r="BKX4" s="113"/>
      <c r="BKY4" s="113"/>
      <c r="BKZ4" s="113"/>
      <c r="BLA4" s="113"/>
      <c r="BLB4" s="113"/>
      <c r="BLC4" s="113"/>
      <c r="BLD4" s="113"/>
      <c r="BLE4" s="113"/>
      <c r="BLF4" s="113"/>
      <c r="BLG4" s="113"/>
      <c r="BLH4" s="113"/>
      <c r="BLI4" s="113"/>
      <c r="BLJ4" s="113"/>
      <c r="BLK4" s="113"/>
      <c r="BLL4" s="113"/>
      <c r="BLM4" s="113"/>
      <c r="BLN4" s="113"/>
      <c r="BLO4" s="113"/>
      <c r="BLP4" s="113"/>
      <c r="BLQ4" s="113"/>
      <c r="BLR4" s="113"/>
      <c r="BLS4" s="113"/>
      <c r="BLT4" s="113"/>
      <c r="BLU4" s="113"/>
      <c r="BLV4" s="113"/>
      <c r="BLW4" s="113"/>
      <c r="BLX4" s="113"/>
      <c r="BLY4" s="113"/>
      <c r="BLZ4" s="113"/>
      <c r="BMA4" s="113"/>
      <c r="BMB4" s="113"/>
      <c r="BMC4" s="113"/>
      <c r="BMD4" s="113"/>
      <c r="BME4" s="113"/>
      <c r="BMF4" s="113"/>
      <c r="BMG4" s="113"/>
      <c r="BMH4" s="113"/>
      <c r="BMI4" s="113"/>
      <c r="BMJ4" s="113"/>
      <c r="BMK4" s="113"/>
      <c r="BML4" s="113"/>
      <c r="BMM4" s="113"/>
      <c r="BMN4" s="113"/>
      <c r="BMO4" s="113"/>
    </row>
    <row r="5" spans="1:1705" s="83" customFormat="1" ht="12.75" customHeight="1">
      <c r="A5" s="436" t="s">
        <v>252</v>
      </c>
      <c r="B5" s="436"/>
      <c r="C5" s="436" t="s">
        <v>252</v>
      </c>
      <c r="D5" s="437"/>
      <c r="E5" s="438" t="s">
        <v>253</v>
      </c>
      <c r="F5" s="439" t="s">
        <v>254</v>
      </c>
      <c r="G5" s="440" t="s">
        <v>248</v>
      </c>
      <c r="H5" s="439"/>
      <c r="I5" s="439">
        <v>1</v>
      </c>
      <c r="J5" s="439"/>
      <c r="K5" s="439">
        <v>58.569768318000101</v>
      </c>
      <c r="L5" s="439">
        <v>24.809875056000099</v>
      </c>
      <c r="M5" s="441" t="s">
        <v>255</v>
      </c>
      <c r="N5" s="441"/>
      <c r="O5" s="439" t="s">
        <v>256</v>
      </c>
      <c r="P5" s="439" t="s">
        <v>257</v>
      </c>
      <c r="Q5" s="439"/>
      <c r="R5" s="426">
        <v>4</v>
      </c>
      <c r="S5" s="426">
        <v>4</v>
      </c>
      <c r="T5" s="27"/>
      <c r="U5" s="27"/>
      <c r="V5" s="9"/>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13"/>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3"/>
      <c r="GU5" s="113"/>
      <c r="GV5" s="113"/>
      <c r="GW5" s="113"/>
      <c r="GX5" s="113"/>
      <c r="GY5" s="113"/>
      <c r="GZ5" s="113"/>
      <c r="HA5" s="113"/>
      <c r="HB5" s="113"/>
      <c r="HC5" s="113"/>
      <c r="HD5" s="113"/>
      <c r="HE5" s="113"/>
      <c r="HF5" s="113"/>
      <c r="HG5" s="113"/>
      <c r="HH5" s="113"/>
      <c r="HI5" s="113"/>
      <c r="HJ5" s="113"/>
      <c r="HK5" s="113"/>
      <c r="HL5" s="113"/>
      <c r="HM5" s="113"/>
      <c r="HN5" s="113"/>
      <c r="HO5" s="113"/>
      <c r="HP5" s="113"/>
      <c r="HQ5" s="113"/>
      <c r="HR5" s="113"/>
      <c r="HS5" s="113"/>
      <c r="HT5" s="113"/>
      <c r="HU5" s="113"/>
      <c r="HV5" s="113"/>
      <c r="HW5" s="113"/>
      <c r="HX5" s="113"/>
      <c r="HY5" s="113"/>
      <c r="HZ5" s="113"/>
      <c r="IA5" s="113"/>
      <c r="IB5" s="113"/>
      <c r="IC5" s="113"/>
      <c r="ID5" s="113"/>
      <c r="IE5" s="113"/>
      <c r="IF5" s="113"/>
      <c r="IG5" s="113"/>
      <c r="IH5" s="113"/>
      <c r="II5" s="113"/>
      <c r="IJ5" s="113"/>
      <c r="IK5" s="113"/>
      <c r="IL5" s="113"/>
      <c r="IM5" s="113"/>
      <c r="IN5" s="113"/>
      <c r="IO5" s="113"/>
      <c r="IP5" s="113"/>
      <c r="IQ5" s="113"/>
      <c r="IR5" s="113"/>
      <c r="IS5" s="113"/>
      <c r="IT5" s="113"/>
      <c r="IU5" s="113"/>
      <c r="IV5" s="113"/>
      <c r="IW5" s="113"/>
      <c r="IX5" s="113"/>
      <c r="IY5" s="113"/>
      <c r="IZ5" s="113"/>
      <c r="JA5" s="113"/>
      <c r="JB5" s="113"/>
      <c r="JC5" s="113"/>
      <c r="JD5" s="113"/>
      <c r="JE5" s="113"/>
      <c r="JF5" s="113"/>
      <c r="JG5" s="113"/>
      <c r="JH5" s="113"/>
      <c r="JI5" s="113"/>
      <c r="JJ5" s="113"/>
      <c r="JK5" s="113"/>
      <c r="JL5" s="113"/>
      <c r="JM5" s="113"/>
      <c r="JN5" s="113"/>
      <c r="JO5" s="113"/>
      <c r="JP5" s="113"/>
      <c r="JQ5" s="113"/>
      <c r="JR5" s="113"/>
      <c r="JS5" s="113"/>
      <c r="JT5" s="113"/>
      <c r="JU5" s="113"/>
      <c r="JV5" s="113"/>
      <c r="JW5" s="113"/>
      <c r="JX5" s="113"/>
      <c r="JY5" s="113"/>
      <c r="JZ5" s="113"/>
      <c r="KA5" s="113"/>
      <c r="KB5" s="113"/>
      <c r="KC5" s="113"/>
      <c r="KD5" s="113"/>
      <c r="KE5" s="113"/>
      <c r="KF5" s="113"/>
      <c r="KG5" s="113"/>
      <c r="KH5" s="113"/>
      <c r="KI5" s="113"/>
      <c r="KJ5" s="113"/>
      <c r="KK5" s="113"/>
      <c r="KL5" s="113"/>
      <c r="KM5" s="113"/>
      <c r="KN5" s="113"/>
      <c r="KO5" s="113"/>
      <c r="KP5" s="113"/>
      <c r="KQ5" s="113"/>
      <c r="KR5" s="113"/>
      <c r="KS5" s="113"/>
      <c r="KT5" s="113"/>
      <c r="KU5" s="113"/>
      <c r="KV5" s="113"/>
      <c r="KW5" s="113"/>
      <c r="KX5" s="113"/>
      <c r="KY5" s="113"/>
      <c r="KZ5" s="113"/>
      <c r="LA5" s="113"/>
      <c r="LB5" s="113"/>
      <c r="LC5" s="113"/>
      <c r="LD5" s="113"/>
      <c r="LE5" s="113"/>
      <c r="LF5" s="113"/>
      <c r="LG5" s="113"/>
      <c r="LH5" s="113"/>
      <c r="LI5" s="113"/>
      <c r="LJ5" s="113"/>
      <c r="LK5" s="113"/>
      <c r="LL5" s="113"/>
      <c r="LM5" s="113"/>
      <c r="LN5" s="113"/>
      <c r="LO5" s="113"/>
      <c r="LP5" s="113"/>
      <c r="LQ5" s="113"/>
      <c r="LR5" s="113"/>
      <c r="LS5" s="113"/>
      <c r="LT5" s="113"/>
      <c r="LU5" s="113"/>
      <c r="LV5" s="113"/>
      <c r="LW5" s="113"/>
      <c r="LX5" s="113"/>
      <c r="LY5" s="113"/>
      <c r="LZ5" s="113"/>
      <c r="MA5" s="113"/>
      <c r="MB5" s="113"/>
      <c r="MC5" s="113"/>
      <c r="MD5" s="113"/>
      <c r="ME5" s="113"/>
      <c r="MF5" s="113"/>
      <c r="MG5" s="113"/>
      <c r="MH5" s="113"/>
      <c r="MI5" s="113"/>
      <c r="MJ5" s="113"/>
      <c r="MK5" s="113"/>
      <c r="ML5" s="113"/>
      <c r="MM5" s="113"/>
      <c r="MN5" s="113"/>
      <c r="MO5" s="113"/>
      <c r="MP5" s="113"/>
      <c r="MQ5" s="113"/>
      <c r="MR5" s="113"/>
      <c r="MS5" s="113"/>
      <c r="MT5" s="113"/>
      <c r="MU5" s="113"/>
      <c r="MV5" s="113"/>
      <c r="MW5" s="113"/>
      <c r="MX5" s="113"/>
      <c r="MY5" s="113"/>
      <c r="MZ5" s="113"/>
      <c r="NA5" s="113"/>
      <c r="NB5" s="113"/>
      <c r="NC5" s="113"/>
      <c r="ND5" s="113"/>
      <c r="NE5" s="113"/>
      <c r="NF5" s="113"/>
      <c r="NG5" s="113"/>
      <c r="NH5" s="113"/>
      <c r="NI5" s="113"/>
      <c r="NJ5" s="113"/>
      <c r="NK5" s="113"/>
      <c r="NL5" s="113"/>
      <c r="NM5" s="113"/>
      <c r="NN5" s="113"/>
      <c r="NO5" s="113"/>
      <c r="NP5" s="113"/>
      <c r="NQ5" s="113"/>
      <c r="NR5" s="113"/>
      <c r="NS5" s="113"/>
      <c r="NT5" s="113"/>
      <c r="NU5" s="113"/>
      <c r="NV5" s="113"/>
      <c r="NW5" s="113"/>
      <c r="NX5" s="113"/>
      <c r="NY5" s="113"/>
      <c r="NZ5" s="113"/>
      <c r="OA5" s="113"/>
      <c r="OB5" s="113"/>
      <c r="OC5" s="113"/>
      <c r="OD5" s="113"/>
      <c r="OE5" s="113"/>
      <c r="OF5" s="113"/>
      <c r="OG5" s="113"/>
      <c r="OH5" s="113"/>
      <c r="OI5" s="113"/>
      <c r="OJ5" s="113"/>
      <c r="OK5" s="113"/>
      <c r="OL5" s="113"/>
      <c r="OM5" s="113"/>
      <c r="ON5" s="113"/>
      <c r="OO5" s="113"/>
      <c r="OP5" s="113"/>
      <c r="OQ5" s="113"/>
      <c r="OR5" s="113"/>
      <c r="OS5" s="113"/>
      <c r="OT5" s="113"/>
      <c r="OU5" s="113"/>
      <c r="OV5" s="113"/>
      <c r="OW5" s="113"/>
      <c r="OX5" s="113"/>
      <c r="OY5" s="113"/>
      <c r="OZ5" s="113"/>
      <c r="PA5" s="113"/>
      <c r="PB5" s="113"/>
      <c r="PC5" s="113"/>
      <c r="PD5" s="113"/>
      <c r="PE5" s="113"/>
      <c r="PF5" s="113"/>
      <c r="PG5" s="113"/>
      <c r="PH5" s="113"/>
      <c r="PI5" s="113"/>
      <c r="PJ5" s="113"/>
      <c r="PK5" s="113"/>
      <c r="PL5" s="113"/>
      <c r="PM5" s="113"/>
      <c r="PN5" s="113"/>
      <c r="PO5" s="113"/>
      <c r="PP5" s="113"/>
      <c r="PQ5" s="113"/>
      <c r="PR5" s="113"/>
      <c r="PS5" s="113"/>
      <c r="PT5" s="113"/>
      <c r="PU5" s="113"/>
      <c r="PV5" s="113"/>
      <c r="PW5" s="113"/>
      <c r="PX5" s="113"/>
      <c r="PY5" s="113"/>
      <c r="PZ5" s="113"/>
      <c r="QA5" s="113"/>
      <c r="QB5" s="113"/>
      <c r="QC5" s="113"/>
      <c r="QD5" s="113"/>
      <c r="QE5" s="113"/>
      <c r="QF5" s="113"/>
      <c r="QG5" s="113"/>
      <c r="QH5" s="113"/>
      <c r="QI5" s="113"/>
      <c r="QJ5" s="113"/>
      <c r="QK5" s="113"/>
      <c r="QL5" s="113"/>
      <c r="QM5" s="113"/>
      <c r="QN5" s="113"/>
      <c r="QO5" s="113"/>
      <c r="QP5" s="113"/>
      <c r="QQ5" s="113"/>
      <c r="QR5" s="113"/>
      <c r="QS5" s="113"/>
      <c r="QT5" s="113"/>
      <c r="QU5" s="113"/>
      <c r="QV5" s="113"/>
      <c r="QW5" s="113"/>
      <c r="QX5" s="113"/>
      <c r="QY5" s="113"/>
      <c r="QZ5" s="113"/>
      <c r="RA5" s="113"/>
      <c r="RB5" s="113"/>
      <c r="RC5" s="113"/>
      <c r="RD5" s="113"/>
      <c r="RE5" s="113"/>
      <c r="RF5" s="113"/>
      <c r="RG5" s="113"/>
      <c r="RH5" s="113"/>
      <c r="RI5" s="113"/>
      <c r="RJ5" s="113"/>
      <c r="RK5" s="113"/>
      <c r="RL5" s="113"/>
      <c r="RM5" s="113"/>
      <c r="RN5" s="113"/>
      <c r="RO5" s="113"/>
      <c r="RP5" s="113"/>
      <c r="RQ5" s="113"/>
      <c r="RR5" s="113"/>
      <c r="RS5" s="113"/>
      <c r="RT5" s="113"/>
      <c r="RU5" s="113"/>
      <c r="RV5" s="113"/>
      <c r="RW5" s="113"/>
      <c r="RX5" s="113"/>
      <c r="RY5" s="113"/>
      <c r="RZ5" s="113"/>
      <c r="SA5" s="113"/>
      <c r="SB5" s="113"/>
      <c r="SC5" s="113"/>
      <c r="SD5" s="113"/>
      <c r="SE5" s="113"/>
      <c r="SF5" s="113"/>
      <c r="SG5" s="113"/>
      <c r="SH5" s="113"/>
      <c r="SI5" s="113"/>
      <c r="SJ5" s="113"/>
      <c r="SK5" s="113"/>
      <c r="SL5" s="113"/>
      <c r="SM5" s="113"/>
      <c r="SN5" s="113"/>
      <c r="SO5" s="113"/>
      <c r="SP5" s="113"/>
      <c r="SQ5" s="113"/>
      <c r="SR5" s="113"/>
      <c r="SS5" s="113"/>
      <c r="ST5" s="113"/>
      <c r="SU5" s="113"/>
      <c r="SV5" s="113"/>
      <c r="SW5" s="113"/>
      <c r="SX5" s="113"/>
      <c r="SY5" s="113"/>
      <c r="SZ5" s="113"/>
      <c r="TA5" s="113"/>
      <c r="TB5" s="113"/>
      <c r="TC5" s="113"/>
      <c r="TD5" s="113"/>
      <c r="TE5" s="113"/>
      <c r="TF5" s="113"/>
      <c r="TG5" s="113"/>
      <c r="TH5" s="113"/>
      <c r="TI5" s="113"/>
      <c r="TJ5" s="113"/>
      <c r="TK5" s="113"/>
      <c r="TL5" s="113"/>
      <c r="TM5" s="113"/>
      <c r="TN5" s="113"/>
      <c r="TO5" s="113"/>
      <c r="TP5" s="113"/>
      <c r="TQ5" s="113"/>
      <c r="TR5" s="113"/>
      <c r="TS5" s="113"/>
      <c r="TT5" s="113"/>
      <c r="TU5" s="113"/>
      <c r="TV5" s="113"/>
      <c r="TW5" s="113"/>
      <c r="TX5" s="113"/>
      <c r="TY5" s="113"/>
      <c r="TZ5" s="113"/>
      <c r="UA5" s="113"/>
      <c r="UB5" s="113"/>
      <c r="UC5" s="113"/>
      <c r="UD5" s="113"/>
      <c r="UE5" s="113"/>
      <c r="UF5" s="113"/>
      <c r="UG5" s="113"/>
      <c r="UH5" s="113"/>
      <c r="UI5" s="113"/>
      <c r="UJ5" s="113"/>
      <c r="UK5" s="113"/>
      <c r="UL5" s="113"/>
      <c r="UM5" s="113"/>
      <c r="UN5" s="113"/>
      <c r="UO5" s="113"/>
      <c r="UP5" s="113"/>
      <c r="UQ5" s="113"/>
      <c r="UR5" s="113"/>
      <c r="US5" s="113"/>
      <c r="UT5" s="113"/>
      <c r="UU5" s="113"/>
      <c r="UV5" s="113"/>
      <c r="UW5" s="113"/>
      <c r="UX5" s="113"/>
      <c r="UY5" s="113"/>
      <c r="UZ5" s="113"/>
      <c r="VA5" s="113"/>
      <c r="VB5" s="113"/>
      <c r="VC5" s="113"/>
      <c r="VD5" s="113"/>
      <c r="VE5" s="113"/>
      <c r="VF5" s="113"/>
      <c r="VG5" s="113"/>
      <c r="VH5" s="113"/>
      <c r="VI5" s="113"/>
      <c r="VJ5" s="113"/>
      <c r="VK5" s="113"/>
      <c r="VL5" s="113"/>
      <c r="VM5" s="113"/>
      <c r="VN5" s="113"/>
      <c r="VO5" s="113"/>
      <c r="VP5" s="113"/>
      <c r="VQ5" s="113"/>
      <c r="VR5" s="113"/>
      <c r="VS5" s="113"/>
      <c r="VT5" s="113"/>
      <c r="VU5" s="113"/>
      <c r="VV5" s="113"/>
      <c r="VW5" s="113"/>
      <c r="VX5" s="113"/>
      <c r="VY5" s="113"/>
      <c r="VZ5" s="113"/>
      <c r="WA5" s="113"/>
      <c r="WB5" s="113"/>
      <c r="WC5" s="113"/>
      <c r="WD5" s="113"/>
      <c r="WE5" s="113"/>
      <c r="WF5" s="113"/>
      <c r="WG5" s="113"/>
      <c r="WH5" s="113"/>
      <c r="WI5" s="113"/>
      <c r="WJ5" s="113"/>
      <c r="WK5" s="113"/>
      <c r="WL5" s="113"/>
      <c r="WM5" s="113"/>
      <c r="WN5" s="113"/>
      <c r="WO5" s="113"/>
      <c r="WP5" s="113"/>
      <c r="WQ5" s="113"/>
      <c r="WR5" s="113"/>
      <c r="WS5" s="113"/>
      <c r="WT5" s="113"/>
      <c r="WU5" s="113"/>
      <c r="WV5" s="113"/>
      <c r="WW5" s="113"/>
      <c r="WX5" s="113"/>
      <c r="WY5" s="113"/>
      <c r="WZ5" s="113"/>
      <c r="XA5" s="113"/>
      <c r="XB5" s="113"/>
      <c r="XC5" s="113"/>
      <c r="XD5" s="113"/>
      <c r="XE5" s="113"/>
      <c r="XF5" s="113"/>
      <c r="XG5" s="113"/>
      <c r="XH5" s="113"/>
      <c r="XI5" s="113"/>
      <c r="XJ5" s="113"/>
      <c r="XK5" s="113"/>
      <c r="XL5" s="113"/>
      <c r="XM5" s="113"/>
      <c r="XN5" s="113"/>
      <c r="XO5" s="113"/>
      <c r="XP5" s="113"/>
      <c r="XQ5" s="113"/>
      <c r="XR5" s="113"/>
      <c r="XS5" s="113"/>
      <c r="XT5" s="113"/>
      <c r="XU5" s="113"/>
      <c r="XV5" s="113"/>
      <c r="XW5" s="113"/>
      <c r="XX5" s="113"/>
      <c r="XY5" s="113"/>
      <c r="XZ5" s="113"/>
      <c r="YA5" s="113"/>
      <c r="YB5" s="113"/>
      <c r="YC5" s="113"/>
      <c r="YD5" s="113"/>
      <c r="YE5" s="113"/>
      <c r="YF5" s="113"/>
      <c r="YG5" s="113"/>
      <c r="YH5" s="113"/>
      <c r="YI5" s="113"/>
      <c r="YJ5" s="113"/>
      <c r="YK5" s="113"/>
      <c r="YL5" s="113"/>
      <c r="YM5" s="113"/>
      <c r="YN5" s="113"/>
      <c r="YO5" s="113"/>
      <c r="YP5" s="113"/>
      <c r="YQ5" s="113"/>
      <c r="YR5" s="113"/>
      <c r="YS5" s="113"/>
      <c r="YT5" s="113"/>
      <c r="YU5" s="113"/>
      <c r="YV5" s="113"/>
      <c r="YW5" s="113"/>
      <c r="YX5" s="113"/>
      <c r="YY5" s="113"/>
      <c r="YZ5" s="113"/>
      <c r="ZA5" s="113"/>
      <c r="ZB5" s="113"/>
      <c r="ZC5" s="113"/>
      <c r="ZD5" s="113"/>
      <c r="ZE5" s="113"/>
      <c r="ZF5" s="113"/>
      <c r="ZG5" s="113"/>
      <c r="ZH5" s="113"/>
      <c r="ZI5" s="113"/>
      <c r="ZJ5" s="113"/>
      <c r="ZK5" s="113"/>
      <c r="ZL5" s="113"/>
      <c r="ZM5" s="113"/>
      <c r="ZN5" s="113"/>
      <c r="ZO5" s="113"/>
      <c r="ZP5" s="113"/>
      <c r="ZQ5" s="113"/>
      <c r="ZR5" s="113"/>
      <c r="ZS5" s="113"/>
      <c r="ZT5" s="113"/>
      <c r="ZU5" s="113"/>
      <c r="ZV5" s="113"/>
      <c r="ZW5" s="113"/>
      <c r="ZX5" s="113"/>
      <c r="ZY5" s="113"/>
      <c r="ZZ5" s="113"/>
      <c r="AAA5" s="113"/>
      <c r="AAB5" s="113"/>
      <c r="AAC5" s="113"/>
      <c r="AAD5" s="113"/>
      <c r="AAE5" s="113"/>
      <c r="AAF5" s="113"/>
      <c r="AAG5" s="113"/>
      <c r="AAH5" s="113"/>
      <c r="AAI5" s="113"/>
      <c r="AAJ5" s="113"/>
      <c r="AAK5" s="113"/>
      <c r="AAL5" s="113"/>
      <c r="AAM5" s="113"/>
      <c r="AAN5" s="113"/>
      <c r="AAO5" s="113"/>
      <c r="AAP5" s="113"/>
      <c r="AAQ5" s="113"/>
      <c r="AAR5" s="113"/>
      <c r="AAS5" s="113"/>
      <c r="AAT5" s="113"/>
      <c r="AAU5" s="113"/>
      <c r="AAV5" s="113"/>
      <c r="AAW5" s="113"/>
      <c r="AAX5" s="113"/>
      <c r="AAY5" s="113"/>
      <c r="AAZ5" s="113"/>
      <c r="ABA5" s="113"/>
      <c r="ABB5" s="113"/>
      <c r="ABC5" s="113"/>
      <c r="ABD5" s="113"/>
      <c r="ABE5" s="113"/>
      <c r="ABF5" s="113"/>
      <c r="ABG5" s="113"/>
      <c r="ABH5" s="113"/>
      <c r="ABI5" s="113"/>
      <c r="ABJ5" s="113"/>
      <c r="ABK5" s="113"/>
      <c r="ABL5" s="113"/>
      <c r="ABM5" s="113"/>
      <c r="ABN5" s="113"/>
      <c r="ABO5" s="113"/>
      <c r="ABP5" s="113"/>
      <c r="ABQ5" s="113"/>
      <c r="ABR5" s="113"/>
      <c r="ABS5" s="113"/>
      <c r="ABT5" s="113"/>
      <c r="ABU5" s="113"/>
      <c r="ABV5" s="113"/>
      <c r="ABW5" s="113"/>
      <c r="ABX5" s="113"/>
      <c r="ABY5" s="113"/>
      <c r="ABZ5" s="113"/>
      <c r="ACA5" s="113"/>
      <c r="ACB5" s="113"/>
      <c r="ACC5" s="113"/>
      <c r="ACD5" s="113"/>
      <c r="ACE5" s="113"/>
      <c r="ACF5" s="113"/>
      <c r="ACG5" s="113"/>
      <c r="ACH5" s="113"/>
      <c r="ACI5" s="113"/>
      <c r="ACJ5" s="113"/>
      <c r="ACK5" s="113"/>
      <c r="ACL5" s="113"/>
      <c r="ACM5" s="113"/>
      <c r="ACN5" s="113"/>
      <c r="ACO5" s="113"/>
      <c r="ACP5" s="113"/>
      <c r="ACQ5" s="113"/>
      <c r="ACR5" s="113"/>
      <c r="ACS5" s="113"/>
      <c r="ACT5" s="113"/>
      <c r="ACU5" s="113"/>
      <c r="ACV5" s="113"/>
      <c r="ACW5" s="113"/>
      <c r="ACX5" s="113"/>
      <c r="ACY5" s="113"/>
      <c r="ACZ5" s="113"/>
      <c r="ADA5" s="113"/>
      <c r="ADB5" s="113"/>
      <c r="ADC5" s="113"/>
      <c r="ADD5" s="113"/>
      <c r="ADE5" s="113"/>
      <c r="ADF5" s="113"/>
      <c r="ADG5" s="113"/>
      <c r="ADH5" s="113"/>
      <c r="ADI5" s="113"/>
      <c r="ADJ5" s="113"/>
      <c r="ADK5" s="113"/>
      <c r="ADL5" s="113"/>
      <c r="ADM5" s="113"/>
      <c r="ADN5" s="113"/>
      <c r="ADO5" s="113"/>
      <c r="ADP5" s="113"/>
      <c r="ADQ5" s="113"/>
      <c r="ADR5" s="113"/>
      <c r="ADS5" s="113"/>
      <c r="ADT5" s="113"/>
      <c r="ADU5" s="113"/>
      <c r="ADV5" s="113"/>
      <c r="ADW5" s="113"/>
      <c r="ADX5" s="113"/>
      <c r="ADY5" s="113"/>
      <c r="ADZ5" s="113"/>
      <c r="AEA5" s="113"/>
      <c r="AEB5" s="113"/>
      <c r="AEC5" s="113"/>
      <c r="AED5" s="113"/>
      <c r="AEE5" s="113"/>
      <c r="AEF5" s="113"/>
      <c r="AEG5" s="113"/>
      <c r="AEH5" s="113"/>
      <c r="AEI5" s="113"/>
      <c r="AEJ5" s="113"/>
      <c r="AEK5" s="113"/>
      <c r="AEL5" s="113"/>
      <c r="AEM5" s="113"/>
      <c r="AEN5" s="113"/>
      <c r="AEO5" s="113"/>
      <c r="AEP5" s="113"/>
      <c r="AEQ5" s="113"/>
      <c r="AER5" s="113"/>
      <c r="AES5" s="113"/>
      <c r="AET5" s="113"/>
      <c r="AEU5" s="113"/>
      <c r="AEV5" s="113"/>
      <c r="AEW5" s="113"/>
      <c r="AEX5" s="113"/>
      <c r="AEY5" s="113"/>
      <c r="AEZ5" s="113"/>
      <c r="AFA5" s="113"/>
      <c r="AFB5" s="113"/>
      <c r="AFC5" s="113"/>
      <c r="AFD5" s="113"/>
      <c r="AFE5" s="113"/>
      <c r="AFF5" s="113"/>
      <c r="AFG5" s="113"/>
      <c r="AFH5" s="113"/>
      <c r="AFI5" s="113"/>
      <c r="AFJ5" s="113"/>
      <c r="AFK5" s="113"/>
      <c r="AFL5" s="113"/>
      <c r="AFM5" s="113"/>
      <c r="AFN5" s="113"/>
      <c r="AFO5" s="113"/>
      <c r="AFP5" s="113"/>
      <c r="AFQ5" s="113"/>
      <c r="AFR5" s="113"/>
      <c r="AFS5" s="113"/>
      <c r="AFT5" s="113"/>
      <c r="AFU5" s="113"/>
      <c r="AFV5" s="113"/>
      <c r="AFW5" s="113"/>
      <c r="AFX5" s="113"/>
      <c r="AFY5" s="113"/>
      <c r="AFZ5" s="113"/>
      <c r="AGA5" s="113"/>
      <c r="AGB5" s="113"/>
      <c r="AGC5" s="113"/>
      <c r="AGD5" s="113"/>
      <c r="AGE5" s="113"/>
      <c r="AGF5" s="113"/>
      <c r="AGG5" s="113"/>
      <c r="AGH5" s="113"/>
      <c r="AGI5" s="113"/>
      <c r="AGJ5" s="113"/>
      <c r="AGK5" s="113"/>
      <c r="AGL5" s="113"/>
      <c r="AGM5" s="113"/>
      <c r="AGN5" s="113"/>
      <c r="AGO5" s="113"/>
      <c r="AGP5" s="113"/>
      <c r="AGQ5" s="113"/>
      <c r="AGR5" s="113"/>
      <c r="AGS5" s="113"/>
      <c r="AGT5" s="113"/>
      <c r="AGU5" s="113"/>
      <c r="AGV5" s="113"/>
      <c r="AGW5" s="113"/>
      <c r="AGX5" s="113"/>
      <c r="AGY5" s="113"/>
      <c r="AGZ5" s="113"/>
      <c r="AHA5" s="113"/>
      <c r="AHB5" s="113"/>
      <c r="AHC5" s="113"/>
      <c r="AHD5" s="113"/>
      <c r="AHE5" s="113"/>
      <c r="AHF5" s="113"/>
      <c r="AHG5" s="113"/>
      <c r="AHH5" s="113"/>
      <c r="AHI5" s="113"/>
      <c r="AHJ5" s="113"/>
      <c r="AHK5" s="113"/>
      <c r="AHL5" s="113"/>
      <c r="AHM5" s="113"/>
      <c r="AHN5" s="113"/>
      <c r="AHO5" s="113"/>
      <c r="AHP5" s="113"/>
      <c r="AHQ5" s="113"/>
      <c r="AHR5" s="113"/>
      <c r="AHS5" s="113"/>
      <c r="AHT5" s="113"/>
      <c r="AHU5" s="113"/>
      <c r="AHV5" s="113"/>
      <c r="AHW5" s="113"/>
      <c r="AHX5" s="113"/>
      <c r="AHY5" s="113"/>
      <c r="AHZ5" s="113"/>
      <c r="AIA5" s="113"/>
      <c r="AIB5" s="113"/>
      <c r="AIC5" s="113"/>
      <c r="AID5" s="113"/>
      <c r="AIE5" s="113"/>
      <c r="AIF5" s="113"/>
      <c r="AIG5" s="113"/>
      <c r="AIH5" s="113"/>
      <c r="AII5" s="113"/>
      <c r="AIJ5" s="113"/>
      <c r="AIK5" s="113"/>
      <c r="AIL5" s="113"/>
      <c r="AIM5" s="113"/>
      <c r="AIN5" s="113"/>
      <c r="AIO5" s="113"/>
      <c r="AIP5" s="113"/>
      <c r="AIQ5" s="113"/>
      <c r="AIR5" s="113"/>
      <c r="AIS5" s="113"/>
      <c r="AIT5" s="113"/>
      <c r="AIU5" s="113"/>
      <c r="AIV5" s="113"/>
      <c r="AIW5" s="113"/>
      <c r="AIX5" s="113"/>
      <c r="AIY5" s="113"/>
      <c r="AIZ5" s="113"/>
      <c r="AJA5" s="113"/>
      <c r="AJB5" s="113"/>
      <c r="AJC5" s="113"/>
      <c r="AJD5" s="113"/>
      <c r="AJE5" s="113"/>
      <c r="AJF5" s="113"/>
      <c r="AJG5" s="113"/>
      <c r="AJH5" s="113"/>
      <c r="AJI5" s="113"/>
      <c r="AJJ5" s="113"/>
      <c r="AJK5" s="113"/>
      <c r="AJL5" s="113"/>
      <c r="AJM5" s="113"/>
      <c r="AJN5" s="113"/>
      <c r="AJO5" s="113"/>
      <c r="AJP5" s="113"/>
      <c r="AJQ5" s="113"/>
      <c r="AJR5" s="113"/>
      <c r="AJS5" s="113"/>
      <c r="AJT5" s="113"/>
      <c r="AJU5" s="113"/>
      <c r="AJV5" s="113"/>
      <c r="AJW5" s="113"/>
      <c r="AJX5" s="113"/>
      <c r="AJY5" s="113"/>
      <c r="AJZ5" s="113"/>
      <c r="AKA5" s="113"/>
      <c r="AKB5" s="113"/>
      <c r="AKC5" s="113"/>
      <c r="AKD5" s="113"/>
      <c r="AKE5" s="113"/>
      <c r="AKF5" s="113"/>
      <c r="AKG5" s="113"/>
      <c r="AKH5" s="113"/>
      <c r="AKI5" s="113"/>
      <c r="AKJ5" s="113"/>
      <c r="AKK5" s="113"/>
      <c r="AKL5" s="113"/>
      <c r="AKM5" s="113"/>
      <c r="AKN5" s="113"/>
      <c r="AKO5" s="113"/>
      <c r="AKP5" s="113"/>
      <c r="AKQ5" s="113"/>
      <c r="AKR5" s="113"/>
      <c r="AKS5" s="113"/>
      <c r="AKT5" s="113"/>
      <c r="AKU5" s="113"/>
      <c r="AKV5" s="113"/>
      <c r="AKW5" s="113"/>
      <c r="AKX5" s="113"/>
      <c r="AKY5" s="113"/>
      <c r="AKZ5" s="113"/>
      <c r="ALA5" s="113"/>
      <c r="ALB5" s="113"/>
      <c r="ALC5" s="113"/>
      <c r="ALD5" s="113"/>
      <c r="ALE5" s="113"/>
      <c r="ALF5" s="113"/>
      <c r="ALG5" s="113"/>
      <c r="ALH5" s="113"/>
      <c r="ALI5" s="113"/>
      <c r="ALJ5" s="113"/>
      <c r="ALK5" s="113"/>
      <c r="ALL5" s="113"/>
      <c r="ALM5" s="113"/>
      <c r="ALN5" s="113"/>
      <c r="ALO5" s="113"/>
      <c r="ALP5" s="113"/>
      <c r="ALQ5" s="113"/>
      <c r="ALR5" s="113"/>
      <c r="ALS5" s="113"/>
      <c r="ALT5" s="113"/>
      <c r="ALU5" s="113"/>
      <c r="ALV5" s="113"/>
      <c r="ALW5" s="113"/>
      <c r="ALX5" s="113"/>
      <c r="ALY5" s="113"/>
      <c r="ALZ5" s="113"/>
      <c r="AMA5" s="113"/>
      <c r="AMB5" s="113"/>
      <c r="AMC5" s="113"/>
      <c r="AMD5" s="113"/>
      <c r="AME5" s="113"/>
      <c r="AMF5" s="113"/>
      <c r="AMG5" s="113"/>
      <c r="AMH5" s="113"/>
      <c r="AMI5" s="113"/>
      <c r="AMJ5" s="113"/>
      <c r="AMK5" s="113"/>
      <c r="AML5" s="113"/>
      <c r="AMM5" s="113"/>
      <c r="AMN5" s="113"/>
      <c r="AMO5" s="113"/>
      <c r="AMP5" s="113"/>
      <c r="AMQ5" s="113"/>
      <c r="AMR5" s="113"/>
      <c r="AMS5" s="113"/>
      <c r="AMT5" s="113"/>
      <c r="AMU5" s="113"/>
      <c r="AMV5" s="113"/>
      <c r="AMW5" s="113"/>
      <c r="AMX5" s="113"/>
      <c r="AMY5" s="113"/>
      <c r="AMZ5" s="113"/>
      <c r="ANA5" s="113"/>
      <c r="ANB5" s="113"/>
      <c r="ANC5" s="113"/>
      <c r="AND5" s="113"/>
      <c r="ANE5" s="113"/>
      <c r="ANF5" s="113"/>
      <c r="ANG5" s="113"/>
      <c r="ANH5" s="113"/>
      <c r="ANI5" s="113"/>
      <c r="ANJ5" s="113"/>
      <c r="ANK5" s="113"/>
      <c r="ANL5" s="113"/>
      <c r="ANM5" s="113"/>
      <c r="ANN5" s="113"/>
      <c r="ANO5" s="113"/>
      <c r="ANP5" s="113"/>
      <c r="ANQ5" s="113"/>
      <c r="ANR5" s="113"/>
      <c r="ANS5" s="113"/>
      <c r="ANT5" s="113"/>
      <c r="ANU5" s="113"/>
      <c r="ANV5" s="113"/>
      <c r="ANW5" s="113"/>
      <c r="ANX5" s="113"/>
      <c r="ANY5" s="113"/>
      <c r="ANZ5" s="113"/>
      <c r="AOA5" s="113"/>
      <c r="AOB5" s="113"/>
      <c r="AOC5" s="113"/>
      <c r="AOD5" s="113"/>
      <c r="AOE5" s="113"/>
      <c r="AOF5" s="113"/>
      <c r="AOG5" s="113"/>
      <c r="AOH5" s="113"/>
      <c r="AOI5" s="113"/>
      <c r="AOJ5" s="113"/>
      <c r="AOK5" s="113"/>
      <c r="AOL5" s="113"/>
      <c r="AOM5" s="113"/>
      <c r="AON5" s="113"/>
      <c r="AOO5" s="113"/>
      <c r="AOP5" s="113"/>
      <c r="AOQ5" s="113"/>
      <c r="AOR5" s="113"/>
      <c r="AOS5" s="113"/>
      <c r="AOT5" s="113"/>
      <c r="AOU5" s="113"/>
      <c r="AOV5" s="113"/>
      <c r="AOW5" s="113"/>
      <c r="AOX5" s="113"/>
      <c r="AOY5" s="113"/>
      <c r="AOZ5" s="113"/>
      <c r="APA5" s="113"/>
      <c r="APB5" s="113"/>
      <c r="APC5" s="113"/>
      <c r="APD5" s="113"/>
      <c r="APE5" s="113"/>
      <c r="APF5" s="113"/>
      <c r="APG5" s="113"/>
      <c r="APH5" s="113"/>
      <c r="API5" s="113"/>
      <c r="APJ5" s="113"/>
      <c r="APK5" s="113"/>
      <c r="APL5" s="113"/>
      <c r="APM5" s="113"/>
      <c r="APN5" s="113"/>
      <c r="APO5" s="113"/>
      <c r="APP5" s="113"/>
      <c r="APQ5" s="113"/>
      <c r="APR5" s="113"/>
      <c r="APS5" s="113"/>
      <c r="APT5" s="113"/>
      <c r="APU5" s="113"/>
      <c r="APV5" s="113"/>
      <c r="APW5" s="113"/>
      <c r="APX5" s="113"/>
      <c r="APY5" s="113"/>
      <c r="APZ5" s="113"/>
      <c r="AQA5" s="113"/>
      <c r="AQB5" s="113"/>
      <c r="AQC5" s="113"/>
      <c r="AQD5" s="113"/>
      <c r="AQE5" s="113"/>
      <c r="AQF5" s="113"/>
      <c r="AQG5" s="113"/>
      <c r="AQH5" s="113"/>
      <c r="AQI5" s="113"/>
      <c r="AQJ5" s="113"/>
      <c r="AQK5" s="113"/>
      <c r="AQL5" s="113"/>
      <c r="AQM5" s="113"/>
      <c r="AQN5" s="113"/>
      <c r="AQO5" s="113"/>
      <c r="AQP5" s="113"/>
      <c r="AQQ5" s="113"/>
      <c r="AQR5" s="113"/>
      <c r="AQS5" s="113"/>
      <c r="AQT5" s="113"/>
      <c r="AQU5" s="113"/>
      <c r="AQV5" s="113"/>
      <c r="AQW5" s="113"/>
      <c r="AQX5" s="113"/>
      <c r="AQY5" s="113"/>
      <c r="AQZ5" s="113"/>
      <c r="ARA5" s="113"/>
      <c r="ARB5" s="113"/>
      <c r="ARC5" s="113"/>
      <c r="ARD5" s="113"/>
      <c r="ARE5" s="113"/>
      <c r="ARF5" s="113"/>
      <c r="ARG5" s="113"/>
      <c r="ARH5" s="113"/>
      <c r="ARI5" s="113"/>
      <c r="ARJ5" s="113"/>
      <c r="ARK5" s="113"/>
      <c r="ARL5" s="113"/>
      <c r="ARM5" s="113"/>
      <c r="ARN5" s="113"/>
      <c r="ARO5" s="113"/>
      <c r="ARP5" s="113"/>
      <c r="ARQ5" s="113"/>
      <c r="ARR5" s="113"/>
      <c r="ARS5" s="113"/>
      <c r="ART5" s="113"/>
      <c r="ARU5" s="113"/>
      <c r="ARV5" s="113"/>
      <c r="ARW5" s="113"/>
      <c r="ARX5" s="113"/>
      <c r="ARY5" s="113"/>
      <c r="ARZ5" s="113"/>
      <c r="ASA5" s="113"/>
      <c r="ASB5" s="113"/>
      <c r="ASC5" s="113"/>
      <c r="ASD5" s="113"/>
      <c r="ASE5" s="113"/>
      <c r="ASF5" s="113"/>
      <c r="ASG5" s="113"/>
      <c r="ASH5" s="113"/>
      <c r="ASI5" s="113"/>
      <c r="ASJ5" s="113"/>
      <c r="ASK5" s="113"/>
      <c r="ASL5" s="113"/>
      <c r="ASM5" s="113"/>
      <c r="ASN5" s="113"/>
      <c r="ASO5" s="113"/>
      <c r="ASP5" s="113"/>
      <c r="ASQ5" s="113"/>
      <c r="ASR5" s="113"/>
      <c r="ASS5" s="113"/>
      <c r="AST5" s="113"/>
      <c r="ASU5" s="113"/>
      <c r="ASV5" s="113"/>
      <c r="ASW5" s="113"/>
      <c r="ASX5" s="113"/>
      <c r="ASY5" s="113"/>
      <c r="ASZ5" s="113"/>
      <c r="ATA5" s="113"/>
      <c r="ATB5" s="113"/>
      <c r="ATC5" s="113"/>
      <c r="ATD5" s="113"/>
      <c r="ATE5" s="113"/>
      <c r="ATF5" s="113"/>
      <c r="ATG5" s="113"/>
      <c r="ATH5" s="113"/>
      <c r="ATI5" s="113"/>
      <c r="ATJ5" s="113"/>
      <c r="ATK5" s="113"/>
      <c r="ATL5" s="113"/>
      <c r="ATM5" s="113"/>
      <c r="ATN5" s="113"/>
      <c r="ATO5" s="113"/>
      <c r="ATP5" s="113"/>
      <c r="ATQ5" s="113"/>
      <c r="ATR5" s="113"/>
      <c r="ATS5" s="113"/>
      <c r="ATT5" s="113"/>
      <c r="ATU5" s="113"/>
      <c r="ATV5" s="113"/>
      <c r="ATW5" s="113"/>
      <c r="ATX5" s="113"/>
      <c r="ATY5" s="113"/>
      <c r="ATZ5" s="113"/>
      <c r="AUA5" s="113"/>
      <c r="AUB5" s="113"/>
      <c r="AUC5" s="113"/>
      <c r="AUD5" s="113"/>
      <c r="AUE5" s="113"/>
      <c r="AUF5" s="113"/>
      <c r="AUG5" s="113"/>
      <c r="AUH5" s="113"/>
      <c r="AUI5" s="113"/>
      <c r="AUJ5" s="113"/>
      <c r="AUK5" s="113"/>
      <c r="AUL5" s="113"/>
      <c r="AUM5" s="113"/>
      <c r="AUN5" s="113"/>
      <c r="AUO5" s="113"/>
      <c r="AUP5" s="113"/>
      <c r="AUQ5" s="113"/>
      <c r="AUR5" s="113"/>
      <c r="AUS5" s="113"/>
      <c r="AUT5" s="113"/>
      <c r="AUU5" s="113"/>
      <c r="AUV5" s="113"/>
      <c r="AUW5" s="113"/>
      <c r="AUX5" s="113"/>
      <c r="AUY5" s="113"/>
      <c r="AUZ5" s="113"/>
      <c r="AVA5" s="113"/>
      <c r="AVB5" s="113"/>
      <c r="AVC5" s="113"/>
      <c r="AVD5" s="113"/>
      <c r="AVE5" s="113"/>
      <c r="AVF5" s="113"/>
      <c r="AVG5" s="113"/>
      <c r="AVH5" s="113"/>
      <c r="AVI5" s="113"/>
      <c r="AVJ5" s="113"/>
      <c r="AVK5" s="113"/>
      <c r="AVL5" s="113"/>
      <c r="AVM5" s="113"/>
      <c r="AVN5" s="113"/>
      <c r="AVO5" s="113"/>
      <c r="AVP5" s="113"/>
      <c r="AVQ5" s="113"/>
      <c r="AVR5" s="113"/>
      <c r="AVS5" s="113"/>
      <c r="AVT5" s="113"/>
      <c r="AVU5" s="113"/>
      <c r="AVV5" s="113"/>
      <c r="AVW5" s="113"/>
      <c r="AVX5" s="113"/>
      <c r="AVY5" s="113"/>
      <c r="AVZ5" s="113"/>
      <c r="AWA5" s="113"/>
      <c r="AWB5" s="113"/>
      <c r="AWC5" s="113"/>
      <c r="AWD5" s="113"/>
      <c r="AWE5" s="113"/>
      <c r="AWF5" s="113"/>
      <c r="AWG5" s="113"/>
      <c r="AWH5" s="113"/>
      <c r="AWI5" s="113"/>
      <c r="AWJ5" s="113"/>
      <c r="AWK5" s="113"/>
      <c r="AWL5" s="113"/>
      <c r="AWM5" s="113"/>
      <c r="AWN5" s="113"/>
      <c r="AWO5" s="113"/>
      <c r="AWP5" s="113"/>
      <c r="AWQ5" s="113"/>
      <c r="AWR5" s="113"/>
      <c r="AWS5" s="113"/>
      <c r="AWT5" s="113"/>
      <c r="AWU5" s="113"/>
      <c r="AWV5" s="113"/>
      <c r="AWW5" s="113"/>
      <c r="AWX5" s="113"/>
      <c r="AWY5" s="113"/>
      <c r="AWZ5" s="113"/>
      <c r="AXA5" s="113"/>
      <c r="AXB5" s="113"/>
      <c r="AXC5" s="113"/>
      <c r="AXD5" s="113"/>
      <c r="AXE5" s="113"/>
      <c r="AXF5" s="113"/>
      <c r="AXG5" s="113"/>
      <c r="AXH5" s="113"/>
      <c r="AXI5" s="113"/>
      <c r="AXJ5" s="113"/>
      <c r="AXK5" s="113"/>
      <c r="AXL5" s="113"/>
      <c r="AXM5" s="113"/>
      <c r="AXN5" s="113"/>
      <c r="AXO5" s="113"/>
      <c r="AXP5" s="113"/>
      <c r="AXQ5" s="113"/>
      <c r="AXR5" s="113"/>
      <c r="AXS5" s="113"/>
      <c r="AXT5" s="113"/>
      <c r="AXU5" s="113"/>
      <c r="AXV5" s="113"/>
      <c r="AXW5" s="113"/>
      <c r="AXX5" s="113"/>
      <c r="AXY5" s="113"/>
      <c r="AXZ5" s="113"/>
      <c r="AYA5" s="113"/>
      <c r="AYB5" s="113"/>
      <c r="AYC5" s="113"/>
      <c r="AYD5" s="113"/>
      <c r="AYE5" s="113"/>
      <c r="AYF5" s="113"/>
      <c r="AYG5" s="113"/>
      <c r="AYH5" s="113"/>
      <c r="AYI5" s="113"/>
      <c r="AYJ5" s="113"/>
      <c r="AYK5" s="113"/>
      <c r="AYL5" s="113"/>
      <c r="AYM5" s="113"/>
      <c r="AYN5" s="113"/>
      <c r="AYO5" s="113"/>
      <c r="AYP5" s="113"/>
      <c r="AYQ5" s="113"/>
      <c r="AYR5" s="113"/>
      <c r="AYS5" s="113"/>
      <c r="AYT5" s="113"/>
      <c r="AYU5" s="113"/>
      <c r="AYV5" s="113"/>
      <c r="AYW5" s="113"/>
      <c r="AYX5" s="113"/>
      <c r="AYY5" s="113"/>
      <c r="AYZ5" s="113"/>
      <c r="AZA5" s="113"/>
      <c r="AZB5" s="113"/>
      <c r="AZC5" s="113"/>
      <c r="AZD5" s="113"/>
      <c r="AZE5" s="113"/>
      <c r="AZF5" s="113"/>
      <c r="AZG5" s="113"/>
      <c r="AZH5" s="113"/>
      <c r="AZI5" s="113"/>
      <c r="AZJ5" s="113"/>
      <c r="AZK5" s="113"/>
      <c r="AZL5" s="113"/>
      <c r="AZM5" s="113"/>
      <c r="AZN5" s="113"/>
      <c r="AZO5" s="113"/>
      <c r="AZP5" s="113"/>
      <c r="AZQ5" s="113"/>
      <c r="AZR5" s="113"/>
      <c r="AZS5" s="113"/>
      <c r="AZT5" s="113"/>
      <c r="AZU5" s="113"/>
      <c r="AZV5" s="113"/>
      <c r="AZW5" s="113"/>
      <c r="AZX5" s="113"/>
      <c r="AZY5" s="113"/>
      <c r="AZZ5" s="113"/>
      <c r="BAA5" s="113"/>
      <c r="BAB5" s="113"/>
      <c r="BAC5" s="113"/>
      <c r="BAD5" s="113"/>
      <c r="BAE5" s="113"/>
      <c r="BAF5" s="113"/>
      <c r="BAG5" s="113"/>
      <c r="BAH5" s="113"/>
      <c r="BAI5" s="113"/>
      <c r="BAJ5" s="113"/>
      <c r="BAK5" s="113"/>
      <c r="BAL5" s="113"/>
      <c r="BAM5" s="113"/>
      <c r="BAN5" s="113"/>
      <c r="BAO5" s="113"/>
      <c r="BAP5" s="113"/>
      <c r="BAQ5" s="113"/>
      <c r="BAR5" s="113"/>
      <c r="BAS5" s="113"/>
      <c r="BAT5" s="113"/>
      <c r="BAU5" s="113"/>
      <c r="BAV5" s="113"/>
      <c r="BAW5" s="113"/>
      <c r="BAX5" s="113"/>
      <c r="BAY5" s="113"/>
      <c r="BAZ5" s="113"/>
      <c r="BBA5" s="113"/>
      <c r="BBB5" s="113"/>
      <c r="BBC5" s="113"/>
      <c r="BBD5" s="113"/>
      <c r="BBE5" s="113"/>
      <c r="BBF5" s="113"/>
      <c r="BBG5" s="113"/>
      <c r="BBH5" s="113"/>
      <c r="BBI5" s="113"/>
      <c r="BBJ5" s="113"/>
      <c r="BBK5" s="113"/>
      <c r="BBL5" s="113"/>
      <c r="BBM5" s="113"/>
      <c r="BBN5" s="113"/>
      <c r="BBO5" s="113"/>
      <c r="BBP5" s="113"/>
      <c r="BBQ5" s="113"/>
      <c r="BBR5" s="113"/>
      <c r="BBS5" s="113"/>
      <c r="BBT5" s="113"/>
      <c r="BBU5" s="113"/>
      <c r="BBV5" s="113"/>
      <c r="BBW5" s="113"/>
      <c r="BBX5" s="113"/>
      <c r="BBY5" s="113"/>
      <c r="BBZ5" s="113"/>
      <c r="BCA5" s="113"/>
      <c r="BCB5" s="113"/>
      <c r="BCC5" s="113"/>
      <c r="BCD5" s="113"/>
      <c r="BCE5" s="113"/>
      <c r="BCF5" s="113"/>
      <c r="BCG5" s="113"/>
      <c r="BCH5" s="113"/>
      <c r="BCI5" s="113"/>
      <c r="BCJ5" s="113"/>
      <c r="BCK5" s="113"/>
      <c r="BCL5" s="113"/>
      <c r="BCM5" s="113"/>
      <c r="BCN5" s="113"/>
      <c r="BCO5" s="113"/>
      <c r="BCP5" s="113"/>
      <c r="BCQ5" s="113"/>
      <c r="BCR5" s="113"/>
      <c r="BCS5" s="113"/>
      <c r="BCT5" s="113"/>
      <c r="BCU5" s="113"/>
      <c r="BCV5" s="113"/>
      <c r="BCW5" s="113"/>
      <c r="BCX5" s="113"/>
      <c r="BCY5" s="113"/>
      <c r="BCZ5" s="113"/>
      <c r="BDA5" s="113"/>
      <c r="BDB5" s="113"/>
      <c r="BDC5" s="113"/>
      <c r="BDD5" s="113"/>
      <c r="BDE5" s="113"/>
      <c r="BDF5" s="113"/>
      <c r="BDG5" s="113"/>
      <c r="BDH5" s="113"/>
      <c r="BDI5" s="113"/>
      <c r="BDJ5" s="113"/>
      <c r="BDK5" s="113"/>
      <c r="BDL5" s="113"/>
      <c r="BDM5" s="113"/>
      <c r="BDN5" s="113"/>
      <c r="BDO5" s="113"/>
      <c r="BDP5" s="113"/>
      <c r="BDQ5" s="113"/>
      <c r="BDR5" s="113"/>
      <c r="BDS5" s="113"/>
      <c r="BDT5" s="113"/>
      <c r="BDU5" s="113"/>
      <c r="BDV5" s="113"/>
      <c r="BDW5" s="113"/>
      <c r="BDX5" s="113"/>
      <c r="BDY5" s="113"/>
      <c r="BDZ5" s="113"/>
      <c r="BEA5" s="113"/>
      <c r="BEB5" s="113"/>
      <c r="BEC5" s="113"/>
      <c r="BED5" s="113"/>
      <c r="BEE5" s="113"/>
      <c r="BEF5" s="113"/>
      <c r="BEG5" s="113"/>
      <c r="BEH5" s="113"/>
      <c r="BEI5" s="113"/>
      <c r="BEJ5" s="113"/>
      <c r="BEK5" s="113"/>
      <c r="BEL5" s="113"/>
      <c r="BEM5" s="113"/>
      <c r="BEN5" s="113"/>
      <c r="BEO5" s="113"/>
      <c r="BEP5" s="113"/>
      <c r="BEQ5" s="113"/>
      <c r="BER5" s="113"/>
      <c r="BES5" s="113"/>
      <c r="BET5" s="113"/>
      <c r="BEU5" s="113"/>
      <c r="BEV5" s="113"/>
      <c r="BEW5" s="113"/>
      <c r="BEX5" s="113"/>
      <c r="BEY5" s="113"/>
      <c r="BEZ5" s="113"/>
      <c r="BFA5" s="113"/>
      <c r="BFB5" s="113"/>
      <c r="BFC5" s="113"/>
      <c r="BFD5" s="113"/>
      <c r="BFE5" s="113"/>
      <c r="BFF5" s="113"/>
      <c r="BFG5" s="113"/>
      <c r="BFH5" s="113"/>
      <c r="BFI5" s="113"/>
      <c r="BFJ5" s="113"/>
      <c r="BFK5" s="113"/>
      <c r="BFL5" s="113"/>
      <c r="BFM5" s="113"/>
      <c r="BFN5" s="113"/>
      <c r="BFO5" s="113"/>
      <c r="BFP5" s="113"/>
      <c r="BFQ5" s="113"/>
      <c r="BFR5" s="113"/>
      <c r="BFS5" s="113"/>
      <c r="BFT5" s="113"/>
      <c r="BFU5" s="113"/>
      <c r="BFV5" s="113"/>
      <c r="BFW5" s="113"/>
      <c r="BFX5" s="113"/>
      <c r="BFY5" s="113"/>
      <c r="BFZ5" s="113"/>
      <c r="BGA5" s="113"/>
      <c r="BGB5" s="113"/>
      <c r="BGC5" s="113"/>
      <c r="BGD5" s="113"/>
      <c r="BGE5" s="113"/>
      <c r="BGF5" s="113"/>
      <c r="BGG5" s="113"/>
      <c r="BGH5" s="113"/>
      <c r="BGI5" s="113"/>
      <c r="BGJ5" s="113"/>
      <c r="BGK5" s="113"/>
      <c r="BGL5" s="113"/>
      <c r="BGM5" s="113"/>
      <c r="BGN5" s="113"/>
      <c r="BGO5" s="113"/>
      <c r="BGP5" s="113"/>
      <c r="BGQ5" s="113"/>
      <c r="BGR5" s="113"/>
      <c r="BGS5" s="113"/>
      <c r="BGT5" s="113"/>
      <c r="BGU5" s="113"/>
      <c r="BGV5" s="113"/>
      <c r="BGW5" s="113"/>
      <c r="BGX5" s="113"/>
      <c r="BGY5" s="113"/>
      <c r="BGZ5" s="113"/>
      <c r="BHA5" s="113"/>
      <c r="BHB5" s="113"/>
      <c r="BHC5" s="113"/>
      <c r="BHD5" s="113"/>
      <c r="BHE5" s="113"/>
      <c r="BHF5" s="113"/>
      <c r="BHG5" s="113"/>
      <c r="BHH5" s="113"/>
      <c r="BHI5" s="113"/>
      <c r="BHJ5" s="113"/>
      <c r="BHK5" s="113"/>
      <c r="BHL5" s="113"/>
      <c r="BHM5" s="113"/>
      <c r="BHN5" s="113"/>
      <c r="BHO5" s="113"/>
      <c r="BHP5" s="113"/>
      <c r="BHQ5" s="113"/>
      <c r="BHR5" s="113"/>
      <c r="BHS5" s="113"/>
      <c r="BHT5" s="113"/>
      <c r="BHU5" s="113"/>
      <c r="BHV5" s="113"/>
      <c r="BHW5" s="113"/>
      <c r="BHX5" s="113"/>
      <c r="BHY5" s="113"/>
      <c r="BHZ5" s="113"/>
      <c r="BIA5" s="113"/>
      <c r="BIB5" s="113"/>
      <c r="BIC5" s="113"/>
      <c r="BID5" s="113"/>
      <c r="BIE5" s="113"/>
      <c r="BIF5" s="113"/>
      <c r="BIG5" s="113"/>
      <c r="BIH5" s="113"/>
      <c r="BII5" s="113"/>
      <c r="BIJ5" s="113"/>
      <c r="BIK5" s="113"/>
      <c r="BIL5" s="113"/>
      <c r="BIM5" s="113"/>
      <c r="BIN5" s="113"/>
      <c r="BIO5" s="113"/>
      <c r="BIP5" s="113"/>
      <c r="BIQ5" s="113"/>
      <c r="BIR5" s="113"/>
      <c r="BIS5" s="113"/>
      <c r="BIT5" s="113"/>
      <c r="BIU5" s="113"/>
      <c r="BIV5" s="113"/>
      <c r="BIW5" s="113"/>
      <c r="BIX5" s="113"/>
      <c r="BIY5" s="113"/>
      <c r="BIZ5" s="113"/>
      <c r="BJA5" s="113"/>
      <c r="BJB5" s="113"/>
      <c r="BJC5" s="113"/>
      <c r="BJD5" s="113"/>
      <c r="BJE5" s="113"/>
      <c r="BJF5" s="113"/>
      <c r="BJG5" s="113"/>
      <c r="BJH5" s="113"/>
      <c r="BJI5" s="113"/>
      <c r="BJJ5" s="113"/>
      <c r="BJK5" s="113"/>
      <c r="BJL5" s="113"/>
      <c r="BJM5" s="113"/>
      <c r="BJN5" s="113"/>
      <c r="BJO5" s="113"/>
      <c r="BJP5" s="113"/>
      <c r="BJQ5" s="113"/>
      <c r="BJR5" s="113"/>
      <c r="BJS5" s="113"/>
      <c r="BJT5" s="113"/>
      <c r="BJU5" s="113"/>
      <c r="BJV5" s="113"/>
      <c r="BJW5" s="113"/>
      <c r="BJX5" s="113"/>
      <c r="BJY5" s="113"/>
      <c r="BJZ5" s="113"/>
      <c r="BKA5" s="113"/>
      <c r="BKB5" s="113"/>
      <c r="BKC5" s="113"/>
      <c r="BKD5" s="113"/>
      <c r="BKE5" s="113"/>
      <c r="BKF5" s="113"/>
      <c r="BKG5" s="113"/>
      <c r="BKH5" s="113"/>
      <c r="BKI5" s="113"/>
      <c r="BKJ5" s="113"/>
      <c r="BKK5" s="113"/>
      <c r="BKL5" s="113"/>
      <c r="BKM5" s="113"/>
      <c r="BKN5" s="113"/>
      <c r="BKO5" s="113"/>
      <c r="BKP5" s="113"/>
      <c r="BKQ5" s="113"/>
      <c r="BKR5" s="113"/>
      <c r="BKS5" s="113"/>
      <c r="BKT5" s="113"/>
      <c r="BKU5" s="113"/>
      <c r="BKV5" s="113"/>
      <c r="BKW5" s="113"/>
      <c r="BKX5" s="113"/>
      <c r="BKY5" s="113"/>
      <c r="BKZ5" s="113"/>
      <c r="BLA5" s="113"/>
      <c r="BLB5" s="113"/>
      <c r="BLC5" s="113"/>
      <c r="BLD5" s="113"/>
      <c r="BLE5" s="113"/>
      <c r="BLF5" s="113"/>
      <c r="BLG5" s="113"/>
      <c r="BLH5" s="113"/>
      <c r="BLI5" s="113"/>
      <c r="BLJ5" s="113"/>
      <c r="BLK5" s="113"/>
      <c r="BLL5" s="113"/>
      <c r="BLM5" s="113"/>
      <c r="BLN5" s="113"/>
      <c r="BLO5" s="113"/>
      <c r="BLP5" s="113"/>
      <c r="BLQ5" s="113"/>
      <c r="BLR5" s="113"/>
      <c r="BLS5" s="113"/>
      <c r="BLT5" s="113"/>
      <c r="BLU5" s="113"/>
      <c r="BLV5" s="113"/>
      <c r="BLW5" s="113"/>
      <c r="BLX5" s="113"/>
      <c r="BLY5" s="113"/>
      <c r="BLZ5" s="113"/>
      <c r="BMA5" s="113"/>
      <c r="BMB5" s="113"/>
      <c r="BMC5" s="113"/>
      <c r="BMD5" s="113"/>
      <c r="BME5" s="113"/>
      <c r="BMF5" s="113"/>
      <c r="BMG5" s="113"/>
      <c r="BMH5" s="113"/>
      <c r="BMI5" s="113"/>
      <c r="BMJ5" s="113"/>
      <c r="BMK5" s="113"/>
      <c r="BML5" s="113"/>
      <c r="BMM5" s="113"/>
      <c r="BMN5" s="113"/>
      <c r="BMO5" s="113"/>
    </row>
    <row r="6" spans="1:1705" s="83" customFormat="1" ht="12.75" customHeight="1">
      <c r="A6" s="436" t="s">
        <v>258</v>
      </c>
      <c r="B6" s="436" t="s">
        <v>258</v>
      </c>
      <c r="C6" s="436"/>
      <c r="D6" s="437"/>
      <c r="E6" s="438" t="s">
        <v>259</v>
      </c>
      <c r="F6" s="439" t="s">
        <v>260</v>
      </c>
      <c r="G6" s="440" t="s">
        <v>248</v>
      </c>
      <c r="H6" s="439"/>
      <c r="I6" s="439">
        <v>1</v>
      </c>
      <c r="J6" s="439"/>
      <c r="K6" s="439">
        <v>58.569775</v>
      </c>
      <c r="L6" s="439">
        <v>24.809908</v>
      </c>
      <c r="M6" s="441" t="s">
        <v>261</v>
      </c>
      <c r="N6" s="441"/>
      <c r="O6" s="439" t="s">
        <v>262</v>
      </c>
      <c r="P6" s="439" t="s">
        <v>263</v>
      </c>
      <c r="Q6" s="439"/>
      <c r="R6" s="426">
        <v>5</v>
      </c>
      <c r="S6" s="426">
        <v>5</v>
      </c>
      <c r="T6" s="27"/>
      <c r="U6" s="27"/>
      <c r="V6" s="9"/>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c r="CB6" s="113"/>
      <c r="CC6" s="113"/>
      <c r="CD6" s="113"/>
      <c r="CE6" s="113"/>
      <c r="CF6" s="113"/>
      <c r="CG6" s="113"/>
      <c r="CH6" s="113"/>
      <c r="CI6" s="113"/>
      <c r="CJ6" s="113"/>
      <c r="CK6" s="113"/>
      <c r="CL6" s="113"/>
      <c r="CM6" s="113"/>
      <c r="CN6" s="113"/>
      <c r="CO6" s="113"/>
      <c r="CP6" s="113"/>
      <c r="CQ6" s="113"/>
      <c r="CR6" s="113"/>
      <c r="CS6" s="113"/>
      <c r="CT6" s="113"/>
      <c r="CU6" s="113"/>
      <c r="CV6" s="113"/>
      <c r="CW6" s="113"/>
      <c r="CX6" s="113"/>
      <c r="CY6" s="113"/>
      <c r="CZ6" s="113"/>
      <c r="DA6" s="113"/>
      <c r="DB6" s="113"/>
      <c r="DC6" s="113"/>
      <c r="DD6" s="113"/>
      <c r="DE6" s="113"/>
      <c r="DF6" s="113"/>
      <c r="DG6" s="113"/>
      <c r="DH6" s="113"/>
      <c r="DI6" s="113"/>
      <c r="DJ6" s="113"/>
      <c r="DK6" s="113"/>
      <c r="DL6" s="113"/>
      <c r="DM6" s="113"/>
      <c r="DN6" s="113"/>
      <c r="DO6" s="113"/>
      <c r="DP6" s="113"/>
      <c r="DQ6" s="113"/>
      <c r="DR6" s="113"/>
      <c r="DS6" s="113"/>
      <c r="DT6" s="113"/>
      <c r="DU6" s="113"/>
      <c r="DV6" s="113"/>
      <c r="DW6" s="113"/>
      <c r="DX6" s="113"/>
      <c r="DY6" s="113"/>
      <c r="DZ6" s="113"/>
      <c r="EA6" s="113"/>
      <c r="EB6" s="113"/>
      <c r="EC6" s="113"/>
      <c r="ED6" s="113"/>
      <c r="EE6" s="113"/>
      <c r="EF6" s="113"/>
      <c r="EG6" s="113"/>
      <c r="EH6" s="113"/>
      <c r="EI6" s="113"/>
      <c r="EJ6" s="113"/>
      <c r="EK6" s="113"/>
      <c r="EL6" s="113"/>
      <c r="EM6" s="113"/>
      <c r="EN6" s="113"/>
      <c r="EO6" s="113"/>
      <c r="EP6" s="113"/>
      <c r="EQ6" s="113"/>
      <c r="ER6" s="113"/>
      <c r="ES6" s="113"/>
      <c r="ET6" s="113"/>
      <c r="EU6" s="113"/>
      <c r="EV6" s="113"/>
      <c r="EW6" s="113"/>
      <c r="EX6" s="113"/>
      <c r="EY6" s="113"/>
      <c r="EZ6" s="113"/>
      <c r="FA6" s="113"/>
      <c r="FB6" s="113"/>
      <c r="FC6" s="113"/>
      <c r="FD6" s="113"/>
      <c r="FE6" s="113"/>
      <c r="FF6" s="113"/>
      <c r="FG6" s="113"/>
      <c r="FH6" s="113"/>
      <c r="FI6" s="113"/>
      <c r="FJ6" s="113"/>
      <c r="FK6" s="113"/>
      <c r="FL6" s="113"/>
      <c r="FM6" s="113"/>
      <c r="FN6" s="113"/>
      <c r="FO6" s="113"/>
      <c r="FP6" s="113"/>
      <c r="FQ6" s="113"/>
      <c r="FR6" s="113"/>
      <c r="FS6" s="113"/>
      <c r="FT6" s="113"/>
      <c r="FU6" s="113"/>
      <c r="FV6" s="113"/>
      <c r="FW6" s="113"/>
      <c r="FX6" s="113"/>
      <c r="FY6" s="113"/>
      <c r="FZ6" s="113"/>
      <c r="GA6" s="113"/>
      <c r="GB6" s="113"/>
      <c r="GC6" s="113"/>
      <c r="GD6" s="113"/>
      <c r="GE6" s="113"/>
      <c r="GF6" s="113"/>
      <c r="GG6" s="113"/>
      <c r="GH6" s="113"/>
      <c r="GI6" s="113"/>
      <c r="GJ6" s="113"/>
      <c r="GK6" s="113"/>
      <c r="GL6" s="113"/>
      <c r="GM6" s="113"/>
      <c r="GN6" s="113"/>
      <c r="GO6" s="113"/>
      <c r="GP6" s="113"/>
      <c r="GQ6" s="113"/>
      <c r="GR6" s="113"/>
      <c r="GS6" s="113"/>
      <c r="GT6" s="113"/>
      <c r="GU6" s="113"/>
      <c r="GV6" s="113"/>
      <c r="GW6" s="113"/>
      <c r="GX6" s="113"/>
      <c r="GY6" s="113"/>
      <c r="GZ6" s="113"/>
      <c r="HA6" s="113"/>
      <c r="HB6" s="113"/>
      <c r="HC6" s="113"/>
      <c r="HD6" s="113"/>
      <c r="HE6" s="113"/>
      <c r="HF6" s="113"/>
      <c r="HG6" s="113"/>
      <c r="HH6" s="113"/>
      <c r="HI6" s="113"/>
      <c r="HJ6" s="113"/>
      <c r="HK6" s="113"/>
      <c r="HL6" s="113"/>
      <c r="HM6" s="113"/>
      <c r="HN6" s="113"/>
      <c r="HO6" s="113"/>
      <c r="HP6" s="113"/>
      <c r="HQ6" s="113"/>
      <c r="HR6" s="113"/>
      <c r="HS6" s="113"/>
      <c r="HT6" s="113"/>
      <c r="HU6" s="113"/>
      <c r="HV6" s="113"/>
      <c r="HW6" s="113"/>
      <c r="HX6" s="113"/>
      <c r="HY6" s="113"/>
      <c r="HZ6" s="113"/>
      <c r="IA6" s="113"/>
      <c r="IB6" s="113"/>
      <c r="IC6" s="113"/>
      <c r="ID6" s="113"/>
      <c r="IE6" s="113"/>
      <c r="IF6" s="113"/>
      <c r="IG6" s="113"/>
      <c r="IH6" s="113"/>
      <c r="II6" s="113"/>
      <c r="IJ6" s="113"/>
      <c r="IK6" s="113"/>
      <c r="IL6" s="113"/>
      <c r="IM6" s="113"/>
      <c r="IN6" s="113"/>
      <c r="IO6" s="113"/>
      <c r="IP6" s="113"/>
      <c r="IQ6" s="113"/>
      <c r="IR6" s="113"/>
      <c r="IS6" s="113"/>
      <c r="IT6" s="113"/>
      <c r="IU6" s="113"/>
      <c r="IV6" s="113"/>
      <c r="IW6" s="113"/>
      <c r="IX6" s="113"/>
      <c r="IY6" s="113"/>
      <c r="IZ6" s="113"/>
      <c r="JA6" s="113"/>
      <c r="JB6" s="113"/>
      <c r="JC6" s="113"/>
      <c r="JD6" s="113"/>
      <c r="JE6" s="113"/>
      <c r="JF6" s="113"/>
      <c r="JG6" s="113"/>
      <c r="JH6" s="113"/>
      <c r="JI6" s="113"/>
      <c r="JJ6" s="113"/>
      <c r="JK6" s="113"/>
      <c r="JL6" s="113"/>
      <c r="JM6" s="113"/>
      <c r="JN6" s="113"/>
      <c r="JO6" s="113"/>
      <c r="JP6" s="113"/>
      <c r="JQ6" s="113"/>
      <c r="JR6" s="113"/>
      <c r="JS6" s="113"/>
      <c r="JT6" s="113"/>
      <c r="JU6" s="113"/>
      <c r="JV6" s="113"/>
      <c r="JW6" s="113"/>
      <c r="JX6" s="113"/>
      <c r="JY6" s="113"/>
      <c r="JZ6" s="113"/>
      <c r="KA6" s="113"/>
      <c r="KB6" s="113"/>
      <c r="KC6" s="113"/>
      <c r="KD6" s="113"/>
      <c r="KE6" s="113"/>
      <c r="KF6" s="113"/>
      <c r="KG6" s="113"/>
      <c r="KH6" s="113"/>
      <c r="KI6" s="113"/>
      <c r="KJ6" s="113"/>
      <c r="KK6" s="113"/>
      <c r="KL6" s="113"/>
      <c r="KM6" s="113"/>
      <c r="KN6" s="113"/>
      <c r="KO6" s="113"/>
      <c r="KP6" s="113"/>
      <c r="KQ6" s="113"/>
      <c r="KR6" s="113"/>
      <c r="KS6" s="113"/>
      <c r="KT6" s="113"/>
      <c r="KU6" s="113"/>
      <c r="KV6" s="113"/>
      <c r="KW6" s="113"/>
      <c r="KX6" s="113"/>
      <c r="KY6" s="113"/>
      <c r="KZ6" s="113"/>
      <c r="LA6" s="113"/>
      <c r="LB6" s="113"/>
      <c r="LC6" s="113"/>
      <c r="LD6" s="113"/>
      <c r="LE6" s="113"/>
      <c r="LF6" s="113"/>
      <c r="LG6" s="113"/>
      <c r="LH6" s="113"/>
      <c r="LI6" s="113"/>
      <c r="LJ6" s="113"/>
      <c r="LK6" s="113"/>
      <c r="LL6" s="113"/>
      <c r="LM6" s="113"/>
      <c r="LN6" s="113"/>
      <c r="LO6" s="113"/>
      <c r="LP6" s="113"/>
      <c r="LQ6" s="113"/>
      <c r="LR6" s="113"/>
      <c r="LS6" s="113"/>
      <c r="LT6" s="113"/>
      <c r="LU6" s="113"/>
      <c r="LV6" s="113"/>
      <c r="LW6" s="113"/>
      <c r="LX6" s="113"/>
      <c r="LY6" s="113"/>
      <c r="LZ6" s="113"/>
      <c r="MA6" s="113"/>
      <c r="MB6" s="113"/>
      <c r="MC6" s="113"/>
      <c r="MD6" s="113"/>
      <c r="ME6" s="113"/>
      <c r="MF6" s="113"/>
      <c r="MG6" s="113"/>
      <c r="MH6" s="113"/>
      <c r="MI6" s="113"/>
      <c r="MJ6" s="113"/>
      <c r="MK6" s="113"/>
      <c r="ML6" s="113"/>
      <c r="MM6" s="113"/>
      <c r="MN6" s="113"/>
      <c r="MO6" s="113"/>
      <c r="MP6" s="113"/>
      <c r="MQ6" s="113"/>
      <c r="MR6" s="113"/>
      <c r="MS6" s="113"/>
      <c r="MT6" s="113"/>
      <c r="MU6" s="113"/>
      <c r="MV6" s="113"/>
      <c r="MW6" s="113"/>
      <c r="MX6" s="113"/>
      <c r="MY6" s="113"/>
      <c r="MZ6" s="113"/>
      <c r="NA6" s="113"/>
      <c r="NB6" s="113"/>
      <c r="NC6" s="113"/>
      <c r="ND6" s="113"/>
      <c r="NE6" s="113"/>
      <c r="NF6" s="113"/>
      <c r="NG6" s="113"/>
      <c r="NH6" s="113"/>
      <c r="NI6" s="113"/>
      <c r="NJ6" s="113"/>
      <c r="NK6" s="113"/>
      <c r="NL6" s="113"/>
      <c r="NM6" s="113"/>
      <c r="NN6" s="113"/>
      <c r="NO6" s="113"/>
      <c r="NP6" s="113"/>
      <c r="NQ6" s="113"/>
      <c r="NR6" s="113"/>
      <c r="NS6" s="113"/>
      <c r="NT6" s="113"/>
      <c r="NU6" s="113"/>
      <c r="NV6" s="113"/>
      <c r="NW6" s="113"/>
      <c r="NX6" s="113"/>
      <c r="NY6" s="113"/>
      <c r="NZ6" s="113"/>
      <c r="OA6" s="113"/>
      <c r="OB6" s="113"/>
      <c r="OC6" s="113"/>
      <c r="OD6" s="113"/>
      <c r="OE6" s="113"/>
      <c r="OF6" s="113"/>
      <c r="OG6" s="113"/>
      <c r="OH6" s="113"/>
      <c r="OI6" s="113"/>
      <c r="OJ6" s="113"/>
      <c r="OK6" s="113"/>
      <c r="OL6" s="113"/>
      <c r="OM6" s="113"/>
      <c r="ON6" s="113"/>
      <c r="OO6" s="113"/>
      <c r="OP6" s="113"/>
      <c r="OQ6" s="113"/>
      <c r="OR6" s="113"/>
      <c r="OS6" s="113"/>
      <c r="OT6" s="113"/>
      <c r="OU6" s="113"/>
      <c r="OV6" s="113"/>
      <c r="OW6" s="113"/>
      <c r="OX6" s="113"/>
      <c r="OY6" s="113"/>
      <c r="OZ6" s="113"/>
      <c r="PA6" s="113"/>
      <c r="PB6" s="113"/>
      <c r="PC6" s="113"/>
      <c r="PD6" s="113"/>
      <c r="PE6" s="113"/>
      <c r="PF6" s="113"/>
      <c r="PG6" s="113"/>
      <c r="PH6" s="113"/>
      <c r="PI6" s="113"/>
      <c r="PJ6" s="113"/>
      <c r="PK6" s="113"/>
      <c r="PL6" s="113"/>
      <c r="PM6" s="113"/>
      <c r="PN6" s="113"/>
      <c r="PO6" s="113"/>
      <c r="PP6" s="113"/>
      <c r="PQ6" s="113"/>
      <c r="PR6" s="113"/>
      <c r="PS6" s="113"/>
      <c r="PT6" s="113"/>
      <c r="PU6" s="113"/>
      <c r="PV6" s="113"/>
      <c r="PW6" s="113"/>
      <c r="PX6" s="113"/>
      <c r="PY6" s="113"/>
      <c r="PZ6" s="113"/>
      <c r="QA6" s="113"/>
      <c r="QB6" s="113"/>
      <c r="QC6" s="113"/>
      <c r="QD6" s="113"/>
      <c r="QE6" s="113"/>
      <c r="QF6" s="113"/>
      <c r="QG6" s="113"/>
      <c r="QH6" s="113"/>
      <c r="QI6" s="113"/>
      <c r="QJ6" s="113"/>
      <c r="QK6" s="113"/>
      <c r="QL6" s="113"/>
      <c r="QM6" s="113"/>
      <c r="QN6" s="113"/>
      <c r="QO6" s="113"/>
      <c r="QP6" s="113"/>
      <c r="QQ6" s="113"/>
      <c r="QR6" s="113"/>
      <c r="QS6" s="113"/>
      <c r="QT6" s="113"/>
      <c r="QU6" s="113"/>
      <c r="QV6" s="113"/>
      <c r="QW6" s="113"/>
      <c r="QX6" s="113"/>
      <c r="QY6" s="113"/>
      <c r="QZ6" s="113"/>
      <c r="RA6" s="113"/>
      <c r="RB6" s="113"/>
      <c r="RC6" s="113"/>
      <c r="RD6" s="113"/>
      <c r="RE6" s="113"/>
      <c r="RF6" s="113"/>
      <c r="RG6" s="113"/>
      <c r="RH6" s="113"/>
      <c r="RI6" s="113"/>
      <c r="RJ6" s="113"/>
      <c r="RK6" s="113"/>
      <c r="RL6" s="113"/>
      <c r="RM6" s="113"/>
      <c r="RN6" s="113"/>
      <c r="RO6" s="113"/>
      <c r="RP6" s="113"/>
      <c r="RQ6" s="113"/>
      <c r="RR6" s="113"/>
      <c r="RS6" s="113"/>
      <c r="RT6" s="113"/>
      <c r="RU6" s="113"/>
      <c r="RV6" s="113"/>
      <c r="RW6" s="113"/>
      <c r="RX6" s="113"/>
      <c r="RY6" s="113"/>
      <c r="RZ6" s="113"/>
      <c r="SA6" s="113"/>
      <c r="SB6" s="113"/>
      <c r="SC6" s="113"/>
      <c r="SD6" s="113"/>
      <c r="SE6" s="113"/>
      <c r="SF6" s="113"/>
      <c r="SG6" s="113"/>
      <c r="SH6" s="113"/>
      <c r="SI6" s="113"/>
      <c r="SJ6" s="113"/>
      <c r="SK6" s="113"/>
      <c r="SL6" s="113"/>
      <c r="SM6" s="113"/>
      <c r="SN6" s="113"/>
      <c r="SO6" s="113"/>
      <c r="SP6" s="113"/>
      <c r="SQ6" s="113"/>
      <c r="SR6" s="113"/>
      <c r="SS6" s="113"/>
      <c r="ST6" s="113"/>
      <c r="SU6" s="113"/>
      <c r="SV6" s="113"/>
      <c r="SW6" s="113"/>
      <c r="SX6" s="113"/>
      <c r="SY6" s="113"/>
      <c r="SZ6" s="113"/>
      <c r="TA6" s="113"/>
      <c r="TB6" s="113"/>
      <c r="TC6" s="113"/>
      <c r="TD6" s="113"/>
      <c r="TE6" s="113"/>
      <c r="TF6" s="113"/>
      <c r="TG6" s="113"/>
      <c r="TH6" s="113"/>
      <c r="TI6" s="113"/>
      <c r="TJ6" s="113"/>
      <c r="TK6" s="113"/>
      <c r="TL6" s="113"/>
      <c r="TM6" s="113"/>
      <c r="TN6" s="113"/>
      <c r="TO6" s="113"/>
      <c r="TP6" s="113"/>
      <c r="TQ6" s="113"/>
      <c r="TR6" s="113"/>
      <c r="TS6" s="113"/>
      <c r="TT6" s="113"/>
      <c r="TU6" s="113"/>
      <c r="TV6" s="113"/>
      <c r="TW6" s="113"/>
      <c r="TX6" s="113"/>
      <c r="TY6" s="113"/>
      <c r="TZ6" s="113"/>
      <c r="UA6" s="113"/>
      <c r="UB6" s="113"/>
      <c r="UC6" s="113"/>
      <c r="UD6" s="113"/>
      <c r="UE6" s="113"/>
      <c r="UF6" s="113"/>
      <c r="UG6" s="113"/>
      <c r="UH6" s="113"/>
      <c r="UI6" s="113"/>
      <c r="UJ6" s="113"/>
      <c r="UK6" s="113"/>
      <c r="UL6" s="113"/>
      <c r="UM6" s="113"/>
      <c r="UN6" s="113"/>
      <c r="UO6" s="113"/>
      <c r="UP6" s="113"/>
      <c r="UQ6" s="113"/>
      <c r="UR6" s="113"/>
      <c r="US6" s="113"/>
      <c r="UT6" s="113"/>
      <c r="UU6" s="113"/>
      <c r="UV6" s="113"/>
      <c r="UW6" s="113"/>
      <c r="UX6" s="113"/>
      <c r="UY6" s="113"/>
      <c r="UZ6" s="113"/>
      <c r="VA6" s="113"/>
      <c r="VB6" s="113"/>
      <c r="VC6" s="113"/>
      <c r="VD6" s="113"/>
      <c r="VE6" s="113"/>
      <c r="VF6" s="113"/>
      <c r="VG6" s="113"/>
      <c r="VH6" s="113"/>
      <c r="VI6" s="113"/>
      <c r="VJ6" s="113"/>
      <c r="VK6" s="113"/>
      <c r="VL6" s="113"/>
      <c r="VM6" s="113"/>
      <c r="VN6" s="113"/>
      <c r="VO6" s="113"/>
      <c r="VP6" s="113"/>
      <c r="VQ6" s="113"/>
      <c r="VR6" s="113"/>
      <c r="VS6" s="113"/>
      <c r="VT6" s="113"/>
      <c r="VU6" s="113"/>
      <c r="VV6" s="113"/>
      <c r="VW6" s="113"/>
      <c r="VX6" s="113"/>
      <c r="VY6" s="113"/>
      <c r="VZ6" s="113"/>
      <c r="WA6" s="113"/>
      <c r="WB6" s="113"/>
      <c r="WC6" s="113"/>
      <c r="WD6" s="113"/>
      <c r="WE6" s="113"/>
      <c r="WF6" s="113"/>
      <c r="WG6" s="113"/>
      <c r="WH6" s="113"/>
      <c r="WI6" s="113"/>
      <c r="WJ6" s="113"/>
      <c r="WK6" s="113"/>
      <c r="WL6" s="113"/>
      <c r="WM6" s="113"/>
      <c r="WN6" s="113"/>
      <c r="WO6" s="113"/>
      <c r="WP6" s="113"/>
      <c r="WQ6" s="113"/>
      <c r="WR6" s="113"/>
      <c r="WS6" s="113"/>
      <c r="WT6" s="113"/>
      <c r="WU6" s="113"/>
      <c r="WV6" s="113"/>
      <c r="WW6" s="113"/>
      <c r="WX6" s="113"/>
      <c r="WY6" s="113"/>
      <c r="WZ6" s="113"/>
      <c r="XA6" s="113"/>
      <c r="XB6" s="113"/>
      <c r="XC6" s="113"/>
      <c r="XD6" s="113"/>
      <c r="XE6" s="113"/>
      <c r="XF6" s="113"/>
      <c r="XG6" s="113"/>
      <c r="XH6" s="113"/>
      <c r="XI6" s="113"/>
      <c r="XJ6" s="113"/>
      <c r="XK6" s="113"/>
      <c r="XL6" s="113"/>
      <c r="XM6" s="113"/>
      <c r="XN6" s="113"/>
      <c r="XO6" s="113"/>
      <c r="XP6" s="113"/>
      <c r="XQ6" s="113"/>
      <c r="XR6" s="113"/>
      <c r="XS6" s="113"/>
      <c r="XT6" s="113"/>
      <c r="XU6" s="113"/>
      <c r="XV6" s="113"/>
      <c r="XW6" s="113"/>
      <c r="XX6" s="113"/>
      <c r="XY6" s="113"/>
      <c r="XZ6" s="113"/>
      <c r="YA6" s="113"/>
      <c r="YB6" s="113"/>
      <c r="YC6" s="113"/>
      <c r="YD6" s="113"/>
      <c r="YE6" s="113"/>
      <c r="YF6" s="113"/>
      <c r="YG6" s="113"/>
      <c r="YH6" s="113"/>
      <c r="YI6" s="113"/>
      <c r="YJ6" s="113"/>
      <c r="YK6" s="113"/>
      <c r="YL6" s="113"/>
      <c r="YM6" s="113"/>
      <c r="YN6" s="113"/>
      <c r="YO6" s="113"/>
      <c r="YP6" s="113"/>
      <c r="YQ6" s="113"/>
      <c r="YR6" s="113"/>
      <c r="YS6" s="113"/>
      <c r="YT6" s="113"/>
      <c r="YU6" s="113"/>
      <c r="YV6" s="113"/>
      <c r="YW6" s="113"/>
      <c r="YX6" s="113"/>
      <c r="YY6" s="113"/>
      <c r="YZ6" s="113"/>
      <c r="ZA6" s="113"/>
      <c r="ZB6" s="113"/>
      <c r="ZC6" s="113"/>
      <c r="ZD6" s="113"/>
      <c r="ZE6" s="113"/>
      <c r="ZF6" s="113"/>
      <c r="ZG6" s="113"/>
      <c r="ZH6" s="113"/>
      <c r="ZI6" s="113"/>
      <c r="ZJ6" s="113"/>
      <c r="ZK6" s="113"/>
      <c r="ZL6" s="113"/>
      <c r="ZM6" s="113"/>
      <c r="ZN6" s="113"/>
      <c r="ZO6" s="113"/>
      <c r="ZP6" s="113"/>
      <c r="ZQ6" s="113"/>
      <c r="ZR6" s="113"/>
      <c r="ZS6" s="113"/>
      <c r="ZT6" s="113"/>
      <c r="ZU6" s="113"/>
      <c r="ZV6" s="113"/>
      <c r="ZW6" s="113"/>
      <c r="ZX6" s="113"/>
      <c r="ZY6" s="113"/>
      <c r="ZZ6" s="113"/>
      <c r="AAA6" s="113"/>
      <c r="AAB6" s="113"/>
      <c r="AAC6" s="113"/>
      <c r="AAD6" s="113"/>
      <c r="AAE6" s="113"/>
      <c r="AAF6" s="113"/>
      <c r="AAG6" s="113"/>
      <c r="AAH6" s="113"/>
      <c r="AAI6" s="113"/>
      <c r="AAJ6" s="113"/>
      <c r="AAK6" s="113"/>
      <c r="AAL6" s="113"/>
      <c r="AAM6" s="113"/>
      <c r="AAN6" s="113"/>
      <c r="AAO6" s="113"/>
      <c r="AAP6" s="113"/>
      <c r="AAQ6" s="113"/>
      <c r="AAR6" s="113"/>
      <c r="AAS6" s="113"/>
      <c r="AAT6" s="113"/>
      <c r="AAU6" s="113"/>
      <c r="AAV6" s="113"/>
      <c r="AAW6" s="113"/>
      <c r="AAX6" s="113"/>
      <c r="AAY6" s="113"/>
      <c r="AAZ6" s="113"/>
      <c r="ABA6" s="113"/>
      <c r="ABB6" s="113"/>
      <c r="ABC6" s="113"/>
      <c r="ABD6" s="113"/>
      <c r="ABE6" s="113"/>
      <c r="ABF6" s="113"/>
      <c r="ABG6" s="113"/>
      <c r="ABH6" s="113"/>
      <c r="ABI6" s="113"/>
      <c r="ABJ6" s="113"/>
      <c r="ABK6" s="113"/>
      <c r="ABL6" s="113"/>
      <c r="ABM6" s="113"/>
      <c r="ABN6" s="113"/>
      <c r="ABO6" s="113"/>
      <c r="ABP6" s="113"/>
      <c r="ABQ6" s="113"/>
      <c r="ABR6" s="113"/>
      <c r="ABS6" s="113"/>
      <c r="ABT6" s="113"/>
      <c r="ABU6" s="113"/>
      <c r="ABV6" s="113"/>
      <c r="ABW6" s="113"/>
      <c r="ABX6" s="113"/>
      <c r="ABY6" s="113"/>
      <c r="ABZ6" s="113"/>
      <c r="ACA6" s="113"/>
      <c r="ACB6" s="113"/>
      <c r="ACC6" s="113"/>
      <c r="ACD6" s="113"/>
      <c r="ACE6" s="113"/>
      <c r="ACF6" s="113"/>
      <c r="ACG6" s="113"/>
      <c r="ACH6" s="113"/>
      <c r="ACI6" s="113"/>
      <c r="ACJ6" s="113"/>
      <c r="ACK6" s="113"/>
      <c r="ACL6" s="113"/>
      <c r="ACM6" s="113"/>
      <c r="ACN6" s="113"/>
      <c r="ACO6" s="113"/>
      <c r="ACP6" s="113"/>
      <c r="ACQ6" s="113"/>
      <c r="ACR6" s="113"/>
      <c r="ACS6" s="113"/>
      <c r="ACT6" s="113"/>
      <c r="ACU6" s="113"/>
      <c r="ACV6" s="113"/>
      <c r="ACW6" s="113"/>
      <c r="ACX6" s="113"/>
      <c r="ACY6" s="113"/>
      <c r="ACZ6" s="113"/>
      <c r="ADA6" s="113"/>
      <c r="ADB6" s="113"/>
      <c r="ADC6" s="113"/>
      <c r="ADD6" s="113"/>
      <c r="ADE6" s="113"/>
      <c r="ADF6" s="113"/>
      <c r="ADG6" s="113"/>
      <c r="ADH6" s="113"/>
      <c r="ADI6" s="113"/>
      <c r="ADJ6" s="113"/>
      <c r="ADK6" s="113"/>
      <c r="ADL6" s="113"/>
      <c r="ADM6" s="113"/>
      <c r="ADN6" s="113"/>
      <c r="ADO6" s="113"/>
      <c r="ADP6" s="113"/>
      <c r="ADQ6" s="113"/>
      <c r="ADR6" s="113"/>
      <c r="ADS6" s="113"/>
      <c r="ADT6" s="113"/>
      <c r="ADU6" s="113"/>
      <c r="ADV6" s="113"/>
      <c r="ADW6" s="113"/>
      <c r="ADX6" s="113"/>
      <c r="ADY6" s="113"/>
      <c r="ADZ6" s="113"/>
      <c r="AEA6" s="113"/>
      <c r="AEB6" s="113"/>
      <c r="AEC6" s="113"/>
      <c r="AED6" s="113"/>
      <c r="AEE6" s="113"/>
      <c r="AEF6" s="113"/>
      <c r="AEG6" s="113"/>
      <c r="AEH6" s="113"/>
      <c r="AEI6" s="113"/>
      <c r="AEJ6" s="113"/>
      <c r="AEK6" s="113"/>
      <c r="AEL6" s="113"/>
      <c r="AEM6" s="113"/>
      <c r="AEN6" s="113"/>
      <c r="AEO6" s="113"/>
      <c r="AEP6" s="113"/>
      <c r="AEQ6" s="113"/>
      <c r="AER6" s="113"/>
      <c r="AES6" s="113"/>
      <c r="AET6" s="113"/>
      <c r="AEU6" s="113"/>
      <c r="AEV6" s="113"/>
      <c r="AEW6" s="113"/>
      <c r="AEX6" s="113"/>
      <c r="AEY6" s="113"/>
      <c r="AEZ6" s="113"/>
      <c r="AFA6" s="113"/>
      <c r="AFB6" s="113"/>
      <c r="AFC6" s="113"/>
      <c r="AFD6" s="113"/>
      <c r="AFE6" s="113"/>
      <c r="AFF6" s="113"/>
      <c r="AFG6" s="113"/>
      <c r="AFH6" s="113"/>
      <c r="AFI6" s="113"/>
      <c r="AFJ6" s="113"/>
      <c r="AFK6" s="113"/>
      <c r="AFL6" s="113"/>
      <c r="AFM6" s="113"/>
      <c r="AFN6" s="113"/>
      <c r="AFO6" s="113"/>
      <c r="AFP6" s="113"/>
      <c r="AFQ6" s="113"/>
      <c r="AFR6" s="113"/>
      <c r="AFS6" s="113"/>
      <c r="AFT6" s="113"/>
      <c r="AFU6" s="113"/>
      <c r="AFV6" s="113"/>
      <c r="AFW6" s="113"/>
      <c r="AFX6" s="113"/>
      <c r="AFY6" s="113"/>
      <c r="AFZ6" s="113"/>
      <c r="AGA6" s="113"/>
      <c r="AGB6" s="113"/>
      <c r="AGC6" s="113"/>
      <c r="AGD6" s="113"/>
      <c r="AGE6" s="113"/>
      <c r="AGF6" s="113"/>
      <c r="AGG6" s="113"/>
      <c r="AGH6" s="113"/>
      <c r="AGI6" s="113"/>
      <c r="AGJ6" s="113"/>
      <c r="AGK6" s="113"/>
      <c r="AGL6" s="113"/>
      <c r="AGM6" s="113"/>
      <c r="AGN6" s="113"/>
      <c r="AGO6" s="113"/>
      <c r="AGP6" s="113"/>
      <c r="AGQ6" s="113"/>
      <c r="AGR6" s="113"/>
      <c r="AGS6" s="113"/>
      <c r="AGT6" s="113"/>
      <c r="AGU6" s="113"/>
      <c r="AGV6" s="113"/>
      <c r="AGW6" s="113"/>
      <c r="AGX6" s="113"/>
      <c r="AGY6" s="113"/>
      <c r="AGZ6" s="113"/>
      <c r="AHA6" s="113"/>
      <c r="AHB6" s="113"/>
      <c r="AHC6" s="113"/>
      <c r="AHD6" s="113"/>
      <c r="AHE6" s="113"/>
      <c r="AHF6" s="113"/>
      <c r="AHG6" s="113"/>
      <c r="AHH6" s="113"/>
      <c r="AHI6" s="113"/>
      <c r="AHJ6" s="113"/>
      <c r="AHK6" s="113"/>
      <c r="AHL6" s="113"/>
      <c r="AHM6" s="113"/>
      <c r="AHN6" s="113"/>
      <c r="AHO6" s="113"/>
      <c r="AHP6" s="113"/>
      <c r="AHQ6" s="113"/>
      <c r="AHR6" s="113"/>
      <c r="AHS6" s="113"/>
      <c r="AHT6" s="113"/>
      <c r="AHU6" s="113"/>
      <c r="AHV6" s="113"/>
      <c r="AHW6" s="113"/>
      <c r="AHX6" s="113"/>
      <c r="AHY6" s="113"/>
      <c r="AHZ6" s="113"/>
      <c r="AIA6" s="113"/>
      <c r="AIB6" s="113"/>
      <c r="AIC6" s="113"/>
      <c r="AID6" s="113"/>
      <c r="AIE6" s="113"/>
      <c r="AIF6" s="113"/>
      <c r="AIG6" s="113"/>
      <c r="AIH6" s="113"/>
      <c r="AII6" s="113"/>
      <c r="AIJ6" s="113"/>
      <c r="AIK6" s="113"/>
      <c r="AIL6" s="113"/>
      <c r="AIM6" s="113"/>
      <c r="AIN6" s="113"/>
      <c r="AIO6" s="113"/>
      <c r="AIP6" s="113"/>
      <c r="AIQ6" s="113"/>
      <c r="AIR6" s="113"/>
      <c r="AIS6" s="113"/>
      <c r="AIT6" s="113"/>
      <c r="AIU6" s="113"/>
      <c r="AIV6" s="113"/>
      <c r="AIW6" s="113"/>
      <c r="AIX6" s="113"/>
      <c r="AIY6" s="113"/>
      <c r="AIZ6" s="113"/>
      <c r="AJA6" s="113"/>
      <c r="AJB6" s="113"/>
      <c r="AJC6" s="113"/>
      <c r="AJD6" s="113"/>
      <c r="AJE6" s="113"/>
      <c r="AJF6" s="113"/>
      <c r="AJG6" s="113"/>
      <c r="AJH6" s="113"/>
      <c r="AJI6" s="113"/>
      <c r="AJJ6" s="113"/>
      <c r="AJK6" s="113"/>
      <c r="AJL6" s="113"/>
      <c r="AJM6" s="113"/>
      <c r="AJN6" s="113"/>
      <c r="AJO6" s="113"/>
      <c r="AJP6" s="113"/>
      <c r="AJQ6" s="113"/>
      <c r="AJR6" s="113"/>
      <c r="AJS6" s="113"/>
      <c r="AJT6" s="113"/>
      <c r="AJU6" s="113"/>
      <c r="AJV6" s="113"/>
      <c r="AJW6" s="113"/>
      <c r="AJX6" s="113"/>
      <c r="AJY6" s="113"/>
      <c r="AJZ6" s="113"/>
      <c r="AKA6" s="113"/>
      <c r="AKB6" s="113"/>
      <c r="AKC6" s="113"/>
      <c r="AKD6" s="113"/>
      <c r="AKE6" s="113"/>
      <c r="AKF6" s="113"/>
      <c r="AKG6" s="113"/>
      <c r="AKH6" s="113"/>
      <c r="AKI6" s="113"/>
      <c r="AKJ6" s="113"/>
      <c r="AKK6" s="113"/>
      <c r="AKL6" s="113"/>
      <c r="AKM6" s="113"/>
      <c r="AKN6" s="113"/>
      <c r="AKO6" s="113"/>
      <c r="AKP6" s="113"/>
      <c r="AKQ6" s="113"/>
      <c r="AKR6" s="113"/>
      <c r="AKS6" s="113"/>
      <c r="AKT6" s="113"/>
      <c r="AKU6" s="113"/>
      <c r="AKV6" s="113"/>
      <c r="AKW6" s="113"/>
      <c r="AKX6" s="113"/>
      <c r="AKY6" s="113"/>
      <c r="AKZ6" s="113"/>
      <c r="ALA6" s="113"/>
      <c r="ALB6" s="113"/>
      <c r="ALC6" s="113"/>
      <c r="ALD6" s="113"/>
      <c r="ALE6" s="113"/>
      <c r="ALF6" s="113"/>
      <c r="ALG6" s="113"/>
      <c r="ALH6" s="113"/>
      <c r="ALI6" s="113"/>
      <c r="ALJ6" s="113"/>
      <c r="ALK6" s="113"/>
      <c r="ALL6" s="113"/>
      <c r="ALM6" s="113"/>
      <c r="ALN6" s="113"/>
      <c r="ALO6" s="113"/>
      <c r="ALP6" s="113"/>
      <c r="ALQ6" s="113"/>
      <c r="ALR6" s="113"/>
      <c r="ALS6" s="113"/>
      <c r="ALT6" s="113"/>
      <c r="ALU6" s="113"/>
      <c r="ALV6" s="113"/>
      <c r="ALW6" s="113"/>
      <c r="ALX6" s="113"/>
      <c r="ALY6" s="113"/>
      <c r="ALZ6" s="113"/>
      <c r="AMA6" s="113"/>
      <c r="AMB6" s="113"/>
      <c r="AMC6" s="113"/>
      <c r="AMD6" s="113"/>
      <c r="AME6" s="113"/>
      <c r="AMF6" s="113"/>
      <c r="AMG6" s="113"/>
      <c r="AMH6" s="113"/>
      <c r="AMI6" s="113"/>
      <c r="AMJ6" s="113"/>
      <c r="AMK6" s="113"/>
      <c r="AML6" s="113"/>
      <c r="AMM6" s="113"/>
      <c r="AMN6" s="113"/>
      <c r="AMO6" s="113"/>
      <c r="AMP6" s="113"/>
      <c r="AMQ6" s="113"/>
      <c r="AMR6" s="113"/>
      <c r="AMS6" s="113"/>
      <c r="AMT6" s="113"/>
      <c r="AMU6" s="113"/>
      <c r="AMV6" s="113"/>
      <c r="AMW6" s="113"/>
      <c r="AMX6" s="113"/>
      <c r="AMY6" s="113"/>
      <c r="AMZ6" s="113"/>
      <c r="ANA6" s="113"/>
      <c r="ANB6" s="113"/>
      <c r="ANC6" s="113"/>
      <c r="AND6" s="113"/>
      <c r="ANE6" s="113"/>
      <c r="ANF6" s="113"/>
      <c r="ANG6" s="113"/>
      <c r="ANH6" s="113"/>
      <c r="ANI6" s="113"/>
      <c r="ANJ6" s="113"/>
      <c r="ANK6" s="113"/>
      <c r="ANL6" s="113"/>
      <c r="ANM6" s="113"/>
      <c r="ANN6" s="113"/>
      <c r="ANO6" s="113"/>
      <c r="ANP6" s="113"/>
      <c r="ANQ6" s="113"/>
      <c r="ANR6" s="113"/>
      <c r="ANS6" s="113"/>
      <c r="ANT6" s="113"/>
      <c r="ANU6" s="113"/>
      <c r="ANV6" s="113"/>
      <c r="ANW6" s="113"/>
      <c r="ANX6" s="113"/>
      <c r="ANY6" s="113"/>
      <c r="ANZ6" s="113"/>
      <c r="AOA6" s="113"/>
      <c r="AOB6" s="113"/>
      <c r="AOC6" s="113"/>
      <c r="AOD6" s="113"/>
      <c r="AOE6" s="113"/>
      <c r="AOF6" s="113"/>
      <c r="AOG6" s="113"/>
      <c r="AOH6" s="113"/>
      <c r="AOI6" s="113"/>
      <c r="AOJ6" s="113"/>
      <c r="AOK6" s="113"/>
      <c r="AOL6" s="113"/>
      <c r="AOM6" s="113"/>
      <c r="AON6" s="113"/>
      <c r="AOO6" s="113"/>
      <c r="AOP6" s="113"/>
      <c r="AOQ6" s="113"/>
      <c r="AOR6" s="113"/>
      <c r="AOS6" s="113"/>
      <c r="AOT6" s="113"/>
      <c r="AOU6" s="113"/>
      <c r="AOV6" s="113"/>
      <c r="AOW6" s="113"/>
      <c r="AOX6" s="113"/>
      <c r="AOY6" s="113"/>
      <c r="AOZ6" s="113"/>
      <c r="APA6" s="113"/>
      <c r="APB6" s="113"/>
      <c r="APC6" s="113"/>
      <c r="APD6" s="113"/>
      <c r="APE6" s="113"/>
      <c r="APF6" s="113"/>
      <c r="APG6" s="113"/>
      <c r="APH6" s="113"/>
      <c r="API6" s="113"/>
      <c r="APJ6" s="113"/>
      <c r="APK6" s="113"/>
      <c r="APL6" s="113"/>
      <c r="APM6" s="113"/>
      <c r="APN6" s="113"/>
      <c r="APO6" s="113"/>
      <c r="APP6" s="113"/>
      <c r="APQ6" s="113"/>
      <c r="APR6" s="113"/>
      <c r="APS6" s="113"/>
      <c r="APT6" s="113"/>
      <c r="APU6" s="113"/>
      <c r="APV6" s="113"/>
      <c r="APW6" s="113"/>
      <c r="APX6" s="113"/>
      <c r="APY6" s="113"/>
      <c r="APZ6" s="113"/>
      <c r="AQA6" s="113"/>
      <c r="AQB6" s="113"/>
      <c r="AQC6" s="113"/>
      <c r="AQD6" s="113"/>
      <c r="AQE6" s="113"/>
      <c r="AQF6" s="113"/>
      <c r="AQG6" s="113"/>
      <c r="AQH6" s="113"/>
      <c r="AQI6" s="113"/>
      <c r="AQJ6" s="113"/>
      <c r="AQK6" s="113"/>
      <c r="AQL6" s="113"/>
      <c r="AQM6" s="113"/>
      <c r="AQN6" s="113"/>
      <c r="AQO6" s="113"/>
      <c r="AQP6" s="113"/>
      <c r="AQQ6" s="113"/>
      <c r="AQR6" s="113"/>
      <c r="AQS6" s="113"/>
      <c r="AQT6" s="113"/>
      <c r="AQU6" s="113"/>
      <c r="AQV6" s="113"/>
      <c r="AQW6" s="113"/>
      <c r="AQX6" s="113"/>
      <c r="AQY6" s="113"/>
      <c r="AQZ6" s="113"/>
      <c r="ARA6" s="113"/>
      <c r="ARB6" s="113"/>
      <c r="ARC6" s="113"/>
      <c r="ARD6" s="113"/>
      <c r="ARE6" s="113"/>
      <c r="ARF6" s="113"/>
      <c r="ARG6" s="113"/>
      <c r="ARH6" s="113"/>
      <c r="ARI6" s="113"/>
      <c r="ARJ6" s="113"/>
      <c r="ARK6" s="113"/>
      <c r="ARL6" s="113"/>
      <c r="ARM6" s="113"/>
      <c r="ARN6" s="113"/>
      <c r="ARO6" s="113"/>
      <c r="ARP6" s="113"/>
      <c r="ARQ6" s="113"/>
      <c r="ARR6" s="113"/>
      <c r="ARS6" s="113"/>
      <c r="ART6" s="113"/>
      <c r="ARU6" s="113"/>
      <c r="ARV6" s="113"/>
      <c r="ARW6" s="113"/>
      <c r="ARX6" s="113"/>
      <c r="ARY6" s="113"/>
      <c r="ARZ6" s="113"/>
      <c r="ASA6" s="113"/>
      <c r="ASB6" s="113"/>
      <c r="ASC6" s="113"/>
      <c r="ASD6" s="113"/>
      <c r="ASE6" s="113"/>
      <c r="ASF6" s="113"/>
      <c r="ASG6" s="113"/>
      <c r="ASH6" s="113"/>
      <c r="ASI6" s="113"/>
      <c r="ASJ6" s="113"/>
      <c r="ASK6" s="113"/>
      <c r="ASL6" s="113"/>
      <c r="ASM6" s="113"/>
      <c r="ASN6" s="113"/>
      <c r="ASO6" s="113"/>
      <c r="ASP6" s="113"/>
      <c r="ASQ6" s="113"/>
      <c r="ASR6" s="113"/>
      <c r="ASS6" s="113"/>
      <c r="AST6" s="113"/>
      <c r="ASU6" s="113"/>
      <c r="ASV6" s="113"/>
      <c r="ASW6" s="113"/>
      <c r="ASX6" s="113"/>
      <c r="ASY6" s="113"/>
      <c r="ASZ6" s="113"/>
      <c r="ATA6" s="113"/>
      <c r="ATB6" s="113"/>
      <c r="ATC6" s="113"/>
      <c r="ATD6" s="113"/>
      <c r="ATE6" s="113"/>
      <c r="ATF6" s="113"/>
      <c r="ATG6" s="113"/>
      <c r="ATH6" s="113"/>
      <c r="ATI6" s="113"/>
      <c r="ATJ6" s="113"/>
      <c r="ATK6" s="113"/>
      <c r="ATL6" s="113"/>
      <c r="ATM6" s="113"/>
      <c r="ATN6" s="113"/>
      <c r="ATO6" s="113"/>
      <c r="ATP6" s="113"/>
      <c r="ATQ6" s="113"/>
      <c r="ATR6" s="113"/>
      <c r="ATS6" s="113"/>
      <c r="ATT6" s="113"/>
      <c r="ATU6" s="113"/>
      <c r="ATV6" s="113"/>
      <c r="ATW6" s="113"/>
      <c r="ATX6" s="113"/>
      <c r="ATY6" s="113"/>
      <c r="ATZ6" s="113"/>
      <c r="AUA6" s="113"/>
      <c r="AUB6" s="113"/>
      <c r="AUC6" s="113"/>
      <c r="AUD6" s="113"/>
      <c r="AUE6" s="113"/>
      <c r="AUF6" s="113"/>
      <c r="AUG6" s="113"/>
      <c r="AUH6" s="113"/>
      <c r="AUI6" s="113"/>
      <c r="AUJ6" s="113"/>
      <c r="AUK6" s="113"/>
      <c r="AUL6" s="113"/>
      <c r="AUM6" s="113"/>
      <c r="AUN6" s="113"/>
      <c r="AUO6" s="113"/>
      <c r="AUP6" s="113"/>
      <c r="AUQ6" s="113"/>
      <c r="AUR6" s="113"/>
      <c r="AUS6" s="113"/>
      <c r="AUT6" s="113"/>
      <c r="AUU6" s="113"/>
      <c r="AUV6" s="113"/>
      <c r="AUW6" s="113"/>
      <c r="AUX6" s="113"/>
      <c r="AUY6" s="113"/>
      <c r="AUZ6" s="113"/>
      <c r="AVA6" s="113"/>
      <c r="AVB6" s="113"/>
      <c r="AVC6" s="113"/>
      <c r="AVD6" s="113"/>
      <c r="AVE6" s="113"/>
      <c r="AVF6" s="113"/>
      <c r="AVG6" s="113"/>
      <c r="AVH6" s="113"/>
      <c r="AVI6" s="113"/>
      <c r="AVJ6" s="113"/>
      <c r="AVK6" s="113"/>
      <c r="AVL6" s="113"/>
      <c r="AVM6" s="113"/>
      <c r="AVN6" s="113"/>
      <c r="AVO6" s="113"/>
      <c r="AVP6" s="113"/>
      <c r="AVQ6" s="113"/>
      <c r="AVR6" s="113"/>
      <c r="AVS6" s="113"/>
      <c r="AVT6" s="113"/>
      <c r="AVU6" s="113"/>
      <c r="AVV6" s="113"/>
      <c r="AVW6" s="113"/>
      <c r="AVX6" s="113"/>
      <c r="AVY6" s="113"/>
      <c r="AVZ6" s="113"/>
      <c r="AWA6" s="113"/>
      <c r="AWB6" s="113"/>
      <c r="AWC6" s="113"/>
      <c r="AWD6" s="113"/>
      <c r="AWE6" s="113"/>
      <c r="AWF6" s="113"/>
      <c r="AWG6" s="113"/>
      <c r="AWH6" s="113"/>
      <c r="AWI6" s="113"/>
      <c r="AWJ6" s="113"/>
      <c r="AWK6" s="113"/>
      <c r="AWL6" s="113"/>
      <c r="AWM6" s="113"/>
      <c r="AWN6" s="113"/>
      <c r="AWO6" s="113"/>
      <c r="AWP6" s="113"/>
      <c r="AWQ6" s="113"/>
      <c r="AWR6" s="113"/>
      <c r="AWS6" s="113"/>
      <c r="AWT6" s="113"/>
      <c r="AWU6" s="113"/>
      <c r="AWV6" s="113"/>
      <c r="AWW6" s="113"/>
      <c r="AWX6" s="113"/>
      <c r="AWY6" s="113"/>
      <c r="AWZ6" s="113"/>
      <c r="AXA6" s="113"/>
      <c r="AXB6" s="113"/>
      <c r="AXC6" s="113"/>
      <c r="AXD6" s="113"/>
      <c r="AXE6" s="113"/>
      <c r="AXF6" s="113"/>
      <c r="AXG6" s="113"/>
      <c r="AXH6" s="113"/>
      <c r="AXI6" s="113"/>
      <c r="AXJ6" s="113"/>
      <c r="AXK6" s="113"/>
      <c r="AXL6" s="113"/>
      <c r="AXM6" s="113"/>
      <c r="AXN6" s="113"/>
      <c r="AXO6" s="113"/>
      <c r="AXP6" s="113"/>
      <c r="AXQ6" s="113"/>
      <c r="AXR6" s="113"/>
      <c r="AXS6" s="113"/>
      <c r="AXT6" s="113"/>
      <c r="AXU6" s="113"/>
      <c r="AXV6" s="113"/>
      <c r="AXW6" s="113"/>
      <c r="AXX6" s="113"/>
      <c r="AXY6" s="113"/>
      <c r="AXZ6" s="113"/>
      <c r="AYA6" s="113"/>
      <c r="AYB6" s="113"/>
      <c r="AYC6" s="113"/>
      <c r="AYD6" s="113"/>
      <c r="AYE6" s="113"/>
      <c r="AYF6" s="113"/>
      <c r="AYG6" s="113"/>
      <c r="AYH6" s="113"/>
      <c r="AYI6" s="113"/>
      <c r="AYJ6" s="113"/>
      <c r="AYK6" s="113"/>
      <c r="AYL6" s="113"/>
      <c r="AYM6" s="113"/>
      <c r="AYN6" s="113"/>
      <c r="AYO6" s="113"/>
      <c r="AYP6" s="113"/>
      <c r="AYQ6" s="113"/>
      <c r="AYR6" s="113"/>
      <c r="AYS6" s="113"/>
      <c r="AYT6" s="113"/>
      <c r="AYU6" s="113"/>
      <c r="AYV6" s="113"/>
      <c r="AYW6" s="113"/>
      <c r="AYX6" s="113"/>
      <c r="AYY6" s="113"/>
      <c r="AYZ6" s="113"/>
      <c r="AZA6" s="113"/>
      <c r="AZB6" s="113"/>
      <c r="AZC6" s="113"/>
      <c r="AZD6" s="113"/>
      <c r="AZE6" s="113"/>
      <c r="AZF6" s="113"/>
      <c r="AZG6" s="113"/>
      <c r="AZH6" s="113"/>
      <c r="AZI6" s="113"/>
      <c r="AZJ6" s="113"/>
      <c r="AZK6" s="113"/>
      <c r="AZL6" s="113"/>
      <c r="AZM6" s="113"/>
      <c r="AZN6" s="113"/>
      <c r="AZO6" s="113"/>
      <c r="AZP6" s="113"/>
      <c r="AZQ6" s="113"/>
      <c r="AZR6" s="113"/>
      <c r="AZS6" s="113"/>
      <c r="AZT6" s="113"/>
      <c r="AZU6" s="113"/>
      <c r="AZV6" s="113"/>
      <c r="AZW6" s="113"/>
      <c r="AZX6" s="113"/>
      <c r="AZY6" s="113"/>
      <c r="AZZ6" s="113"/>
      <c r="BAA6" s="113"/>
      <c r="BAB6" s="113"/>
      <c r="BAC6" s="113"/>
      <c r="BAD6" s="113"/>
      <c r="BAE6" s="113"/>
      <c r="BAF6" s="113"/>
      <c r="BAG6" s="113"/>
      <c r="BAH6" s="113"/>
      <c r="BAI6" s="113"/>
      <c r="BAJ6" s="113"/>
      <c r="BAK6" s="113"/>
      <c r="BAL6" s="113"/>
      <c r="BAM6" s="113"/>
      <c r="BAN6" s="113"/>
      <c r="BAO6" s="113"/>
      <c r="BAP6" s="113"/>
      <c r="BAQ6" s="113"/>
      <c r="BAR6" s="113"/>
      <c r="BAS6" s="113"/>
      <c r="BAT6" s="113"/>
      <c r="BAU6" s="113"/>
      <c r="BAV6" s="113"/>
      <c r="BAW6" s="113"/>
      <c r="BAX6" s="113"/>
      <c r="BAY6" s="113"/>
      <c r="BAZ6" s="113"/>
      <c r="BBA6" s="113"/>
      <c r="BBB6" s="113"/>
      <c r="BBC6" s="113"/>
      <c r="BBD6" s="113"/>
      <c r="BBE6" s="113"/>
      <c r="BBF6" s="113"/>
      <c r="BBG6" s="113"/>
      <c r="BBH6" s="113"/>
      <c r="BBI6" s="113"/>
      <c r="BBJ6" s="113"/>
      <c r="BBK6" s="113"/>
      <c r="BBL6" s="113"/>
      <c r="BBM6" s="113"/>
      <c r="BBN6" s="113"/>
      <c r="BBO6" s="113"/>
      <c r="BBP6" s="113"/>
      <c r="BBQ6" s="113"/>
      <c r="BBR6" s="113"/>
      <c r="BBS6" s="113"/>
      <c r="BBT6" s="113"/>
      <c r="BBU6" s="113"/>
      <c r="BBV6" s="113"/>
      <c r="BBW6" s="113"/>
      <c r="BBX6" s="113"/>
      <c r="BBY6" s="113"/>
      <c r="BBZ6" s="113"/>
      <c r="BCA6" s="113"/>
      <c r="BCB6" s="113"/>
      <c r="BCC6" s="113"/>
      <c r="BCD6" s="113"/>
      <c r="BCE6" s="113"/>
      <c r="BCF6" s="113"/>
      <c r="BCG6" s="113"/>
      <c r="BCH6" s="113"/>
      <c r="BCI6" s="113"/>
      <c r="BCJ6" s="113"/>
      <c r="BCK6" s="113"/>
      <c r="BCL6" s="113"/>
      <c r="BCM6" s="113"/>
      <c r="BCN6" s="113"/>
      <c r="BCO6" s="113"/>
      <c r="BCP6" s="113"/>
      <c r="BCQ6" s="113"/>
      <c r="BCR6" s="113"/>
      <c r="BCS6" s="113"/>
      <c r="BCT6" s="113"/>
      <c r="BCU6" s="113"/>
      <c r="BCV6" s="113"/>
      <c r="BCW6" s="113"/>
      <c r="BCX6" s="113"/>
      <c r="BCY6" s="113"/>
      <c r="BCZ6" s="113"/>
      <c r="BDA6" s="113"/>
      <c r="BDB6" s="113"/>
      <c r="BDC6" s="113"/>
      <c r="BDD6" s="113"/>
      <c r="BDE6" s="113"/>
      <c r="BDF6" s="113"/>
      <c r="BDG6" s="113"/>
      <c r="BDH6" s="113"/>
      <c r="BDI6" s="113"/>
      <c r="BDJ6" s="113"/>
      <c r="BDK6" s="113"/>
      <c r="BDL6" s="113"/>
      <c r="BDM6" s="113"/>
      <c r="BDN6" s="113"/>
      <c r="BDO6" s="113"/>
      <c r="BDP6" s="113"/>
      <c r="BDQ6" s="113"/>
      <c r="BDR6" s="113"/>
      <c r="BDS6" s="113"/>
      <c r="BDT6" s="113"/>
      <c r="BDU6" s="113"/>
      <c r="BDV6" s="113"/>
      <c r="BDW6" s="113"/>
      <c r="BDX6" s="113"/>
      <c r="BDY6" s="113"/>
      <c r="BDZ6" s="113"/>
      <c r="BEA6" s="113"/>
      <c r="BEB6" s="113"/>
      <c r="BEC6" s="113"/>
      <c r="BED6" s="113"/>
      <c r="BEE6" s="113"/>
      <c r="BEF6" s="113"/>
      <c r="BEG6" s="113"/>
      <c r="BEH6" s="113"/>
      <c r="BEI6" s="113"/>
      <c r="BEJ6" s="113"/>
      <c r="BEK6" s="113"/>
      <c r="BEL6" s="113"/>
      <c r="BEM6" s="113"/>
      <c r="BEN6" s="113"/>
      <c r="BEO6" s="113"/>
      <c r="BEP6" s="113"/>
      <c r="BEQ6" s="113"/>
      <c r="BER6" s="113"/>
      <c r="BES6" s="113"/>
      <c r="BET6" s="113"/>
      <c r="BEU6" s="113"/>
      <c r="BEV6" s="113"/>
      <c r="BEW6" s="113"/>
      <c r="BEX6" s="113"/>
      <c r="BEY6" s="113"/>
      <c r="BEZ6" s="113"/>
      <c r="BFA6" s="113"/>
      <c r="BFB6" s="113"/>
      <c r="BFC6" s="113"/>
      <c r="BFD6" s="113"/>
      <c r="BFE6" s="113"/>
      <c r="BFF6" s="113"/>
      <c r="BFG6" s="113"/>
      <c r="BFH6" s="113"/>
      <c r="BFI6" s="113"/>
      <c r="BFJ6" s="113"/>
      <c r="BFK6" s="113"/>
      <c r="BFL6" s="113"/>
      <c r="BFM6" s="113"/>
      <c r="BFN6" s="113"/>
      <c r="BFO6" s="113"/>
      <c r="BFP6" s="113"/>
      <c r="BFQ6" s="113"/>
      <c r="BFR6" s="113"/>
      <c r="BFS6" s="113"/>
      <c r="BFT6" s="113"/>
      <c r="BFU6" s="113"/>
      <c r="BFV6" s="113"/>
      <c r="BFW6" s="113"/>
      <c r="BFX6" s="113"/>
      <c r="BFY6" s="113"/>
      <c r="BFZ6" s="113"/>
      <c r="BGA6" s="113"/>
      <c r="BGB6" s="113"/>
      <c r="BGC6" s="113"/>
      <c r="BGD6" s="113"/>
      <c r="BGE6" s="113"/>
      <c r="BGF6" s="113"/>
      <c r="BGG6" s="113"/>
      <c r="BGH6" s="113"/>
      <c r="BGI6" s="113"/>
      <c r="BGJ6" s="113"/>
      <c r="BGK6" s="113"/>
      <c r="BGL6" s="113"/>
      <c r="BGM6" s="113"/>
      <c r="BGN6" s="113"/>
      <c r="BGO6" s="113"/>
      <c r="BGP6" s="113"/>
      <c r="BGQ6" s="113"/>
      <c r="BGR6" s="113"/>
      <c r="BGS6" s="113"/>
      <c r="BGT6" s="113"/>
      <c r="BGU6" s="113"/>
      <c r="BGV6" s="113"/>
      <c r="BGW6" s="113"/>
      <c r="BGX6" s="113"/>
      <c r="BGY6" s="113"/>
      <c r="BGZ6" s="113"/>
      <c r="BHA6" s="113"/>
      <c r="BHB6" s="113"/>
      <c r="BHC6" s="113"/>
      <c r="BHD6" s="113"/>
      <c r="BHE6" s="113"/>
      <c r="BHF6" s="113"/>
      <c r="BHG6" s="113"/>
      <c r="BHH6" s="113"/>
      <c r="BHI6" s="113"/>
      <c r="BHJ6" s="113"/>
      <c r="BHK6" s="113"/>
      <c r="BHL6" s="113"/>
      <c r="BHM6" s="113"/>
      <c r="BHN6" s="113"/>
      <c r="BHO6" s="113"/>
      <c r="BHP6" s="113"/>
      <c r="BHQ6" s="113"/>
      <c r="BHR6" s="113"/>
      <c r="BHS6" s="113"/>
      <c r="BHT6" s="113"/>
      <c r="BHU6" s="113"/>
      <c r="BHV6" s="113"/>
      <c r="BHW6" s="113"/>
      <c r="BHX6" s="113"/>
      <c r="BHY6" s="113"/>
      <c r="BHZ6" s="113"/>
      <c r="BIA6" s="113"/>
      <c r="BIB6" s="113"/>
      <c r="BIC6" s="113"/>
      <c r="BID6" s="113"/>
      <c r="BIE6" s="113"/>
      <c r="BIF6" s="113"/>
      <c r="BIG6" s="113"/>
      <c r="BIH6" s="113"/>
      <c r="BII6" s="113"/>
      <c r="BIJ6" s="113"/>
      <c r="BIK6" s="113"/>
      <c r="BIL6" s="113"/>
      <c r="BIM6" s="113"/>
      <c r="BIN6" s="113"/>
      <c r="BIO6" s="113"/>
      <c r="BIP6" s="113"/>
      <c r="BIQ6" s="113"/>
      <c r="BIR6" s="113"/>
      <c r="BIS6" s="113"/>
      <c r="BIT6" s="113"/>
      <c r="BIU6" s="113"/>
      <c r="BIV6" s="113"/>
      <c r="BIW6" s="113"/>
      <c r="BIX6" s="113"/>
      <c r="BIY6" s="113"/>
      <c r="BIZ6" s="113"/>
      <c r="BJA6" s="113"/>
      <c r="BJB6" s="113"/>
      <c r="BJC6" s="113"/>
      <c r="BJD6" s="113"/>
      <c r="BJE6" s="113"/>
      <c r="BJF6" s="113"/>
      <c r="BJG6" s="113"/>
      <c r="BJH6" s="113"/>
      <c r="BJI6" s="113"/>
      <c r="BJJ6" s="113"/>
      <c r="BJK6" s="113"/>
      <c r="BJL6" s="113"/>
      <c r="BJM6" s="113"/>
      <c r="BJN6" s="113"/>
      <c r="BJO6" s="113"/>
      <c r="BJP6" s="113"/>
      <c r="BJQ6" s="113"/>
      <c r="BJR6" s="113"/>
      <c r="BJS6" s="113"/>
      <c r="BJT6" s="113"/>
      <c r="BJU6" s="113"/>
      <c r="BJV6" s="113"/>
      <c r="BJW6" s="113"/>
      <c r="BJX6" s="113"/>
      <c r="BJY6" s="113"/>
      <c r="BJZ6" s="113"/>
      <c r="BKA6" s="113"/>
      <c r="BKB6" s="113"/>
      <c r="BKC6" s="113"/>
      <c r="BKD6" s="113"/>
      <c r="BKE6" s="113"/>
      <c r="BKF6" s="113"/>
      <c r="BKG6" s="113"/>
      <c r="BKH6" s="113"/>
      <c r="BKI6" s="113"/>
      <c r="BKJ6" s="113"/>
      <c r="BKK6" s="113"/>
      <c r="BKL6" s="113"/>
      <c r="BKM6" s="113"/>
      <c r="BKN6" s="113"/>
      <c r="BKO6" s="113"/>
      <c r="BKP6" s="113"/>
      <c r="BKQ6" s="113"/>
      <c r="BKR6" s="113"/>
      <c r="BKS6" s="113"/>
      <c r="BKT6" s="113"/>
      <c r="BKU6" s="113"/>
      <c r="BKV6" s="113"/>
      <c r="BKW6" s="113"/>
      <c r="BKX6" s="113"/>
      <c r="BKY6" s="113"/>
      <c r="BKZ6" s="113"/>
      <c r="BLA6" s="113"/>
      <c r="BLB6" s="113"/>
      <c r="BLC6" s="113"/>
      <c r="BLD6" s="113"/>
      <c r="BLE6" s="113"/>
      <c r="BLF6" s="113"/>
      <c r="BLG6" s="113"/>
      <c r="BLH6" s="113"/>
      <c r="BLI6" s="113"/>
      <c r="BLJ6" s="113"/>
      <c r="BLK6" s="113"/>
      <c r="BLL6" s="113"/>
      <c r="BLM6" s="113"/>
      <c r="BLN6" s="113"/>
      <c r="BLO6" s="113"/>
      <c r="BLP6" s="113"/>
      <c r="BLQ6" s="113"/>
      <c r="BLR6" s="113"/>
      <c r="BLS6" s="113"/>
      <c r="BLT6" s="113"/>
      <c r="BLU6" s="113"/>
      <c r="BLV6" s="113"/>
      <c r="BLW6" s="113"/>
      <c r="BLX6" s="113"/>
      <c r="BLY6" s="113"/>
      <c r="BLZ6" s="113"/>
      <c r="BMA6" s="113"/>
      <c r="BMB6" s="113"/>
      <c r="BMC6" s="113"/>
      <c r="BMD6" s="113"/>
      <c r="BME6" s="113"/>
      <c r="BMF6" s="113"/>
      <c r="BMG6" s="113"/>
      <c r="BMH6" s="113"/>
      <c r="BMI6" s="113"/>
      <c r="BMJ6" s="113"/>
      <c r="BMK6" s="113"/>
      <c r="BML6" s="113"/>
      <c r="BMM6" s="113"/>
      <c r="BMN6" s="113"/>
      <c r="BMO6" s="113"/>
    </row>
    <row r="7" spans="1:1705" s="83" customFormat="1" ht="12.75" customHeight="1">
      <c r="A7" s="436" t="s">
        <v>264</v>
      </c>
      <c r="B7" s="436" t="s">
        <v>264</v>
      </c>
      <c r="C7" s="436"/>
      <c r="D7" s="437"/>
      <c r="E7" s="438" t="s">
        <v>265</v>
      </c>
      <c r="F7" s="439" t="s">
        <v>266</v>
      </c>
      <c r="G7" s="440" t="s">
        <v>248</v>
      </c>
      <c r="H7" s="439"/>
      <c r="I7" s="439">
        <v>1</v>
      </c>
      <c r="J7" s="439"/>
      <c r="K7" s="439">
        <v>58.569744</v>
      </c>
      <c r="L7" s="439">
        <v>24.809089</v>
      </c>
      <c r="M7" s="441" t="s">
        <v>267</v>
      </c>
      <c r="N7" s="441"/>
      <c r="O7" s="439" t="s">
        <v>268</v>
      </c>
      <c r="P7" s="439" t="s">
        <v>269</v>
      </c>
      <c r="Q7" s="439"/>
      <c r="R7" s="426">
        <v>6</v>
      </c>
      <c r="S7" s="426">
        <v>6</v>
      </c>
      <c r="T7" s="27"/>
      <c r="U7" s="27"/>
      <c r="V7" s="9"/>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c r="CB7" s="113"/>
      <c r="CC7" s="113"/>
      <c r="CD7" s="113"/>
      <c r="CE7" s="113"/>
      <c r="CF7" s="113"/>
      <c r="CG7" s="113"/>
      <c r="CH7" s="113"/>
      <c r="CI7" s="113"/>
      <c r="CJ7" s="113"/>
      <c r="CK7" s="113"/>
      <c r="CL7" s="113"/>
      <c r="CM7" s="113"/>
      <c r="CN7" s="113"/>
      <c r="CO7" s="113"/>
      <c r="CP7" s="113"/>
      <c r="CQ7" s="113"/>
      <c r="CR7" s="113"/>
      <c r="CS7" s="113"/>
      <c r="CT7" s="113"/>
      <c r="CU7" s="113"/>
      <c r="CV7" s="113"/>
      <c r="CW7" s="113"/>
      <c r="CX7" s="113"/>
      <c r="CY7" s="113"/>
      <c r="CZ7" s="113"/>
      <c r="DA7" s="113"/>
      <c r="DB7" s="113"/>
      <c r="DC7" s="113"/>
      <c r="DD7" s="113"/>
      <c r="DE7" s="113"/>
      <c r="DF7" s="113"/>
      <c r="DG7" s="113"/>
      <c r="DH7" s="113"/>
      <c r="DI7" s="113"/>
      <c r="DJ7" s="113"/>
      <c r="DK7" s="113"/>
      <c r="DL7" s="113"/>
      <c r="DM7" s="113"/>
      <c r="DN7" s="113"/>
      <c r="DO7" s="113"/>
      <c r="DP7" s="113"/>
      <c r="DQ7" s="113"/>
      <c r="DR7" s="113"/>
      <c r="DS7" s="113"/>
      <c r="DT7" s="113"/>
      <c r="DU7" s="113"/>
      <c r="DV7" s="113"/>
      <c r="DW7" s="113"/>
      <c r="DX7" s="113"/>
      <c r="DY7" s="113"/>
      <c r="DZ7" s="113"/>
      <c r="EA7" s="113"/>
      <c r="EB7" s="113"/>
      <c r="EC7" s="113"/>
      <c r="ED7" s="113"/>
      <c r="EE7" s="113"/>
      <c r="EF7" s="113"/>
      <c r="EG7" s="113"/>
      <c r="EH7" s="113"/>
      <c r="EI7" s="113"/>
      <c r="EJ7" s="113"/>
      <c r="EK7" s="113"/>
      <c r="EL7" s="113"/>
      <c r="EM7" s="113"/>
      <c r="EN7" s="113"/>
      <c r="EO7" s="113"/>
      <c r="EP7" s="113"/>
      <c r="EQ7" s="113"/>
      <c r="ER7" s="113"/>
      <c r="ES7" s="113"/>
      <c r="ET7" s="113"/>
      <c r="EU7" s="113"/>
      <c r="EV7" s="113"/>
      <c r="EW7" s="113"/>
      <c r="EX7" s="113"/>
      <c r="EY7" s="113"/>
      <c r="EZ7" s="113"/>
      <c r="FA7" s="113"/>
      <c r="FB7" s="113"/>
      <c r="FC7" s="113"/>
      <c r="FD7" s="113"/>
      <c r="FE7" s="113"/>
      <c r="FF7" s="113"/>
      <c r="FG7" s="113"/>
      <c r="FH7" s="113"/>
      <c r="FI7" s="113"/>
      <c r="FJ7" s="113"/>
      <c r="FK7" s="113"/>
      <c r="FL7" s="113"/>
      <c r="FM7" s="113"/>
      <c r="FN7" s="113"/>
      <c r="FO7" s="113"/>
      <c r="FP7" s="113"/>
      <c r="FQ7" s="113"/>
      <c r="FR7" s="113"/>
      <c r="FS7" s="113"/>
      <c r="FT7" s="113"/>
      <c r="FU7" s="113"/>
      <c r="FV7" s="113"/>
      <c r="FW7" s="113"/>
      <c r="FX7" s="113"/>
      <c r="FY7" s="113"/>
      <c r="FZ7" s="113"/>
      <c r="GA7" s="113"/>
      <c r="GB7" s="113"/>
      <c r="GC7" s="113"/>
      <c r="GD7" s="113"/>
      <c r="GE7" s="113"/>
      <c r="GF7" s="113"/>
      <c r="GG7" s="113"/>
      <c r="GH7" s="113"/>
      <c r="GI7" s="113"/>
      <c r="GJ7" s="113"/>
      <c r="GK7" s="113"/>
      <c r="GL7" s="113"/>
      <c r="GM7" s="113"/>
      <c r="GN7" s="113"/>
      <c r="GO7" s="113"/>
      <c r="GP7" s="113"/>
      <c r="GQ7" s="113"/>
      <c r="GR7" s="113"/>
      <c r="GS7" s="113"/>
      <c r="GT7" s="113"/>
      <c r="GU7" s="113"/>
      <c r="GV7" s="113"/>
      <c r="GW7" s="113"/>
      <c r="GX7" s="113"/>
      <c r="GY7" s="113"/>
      <c r="GZ7" s="113"/>
      <c r="HA7" s="113"/>
      <c r="HB7" s="113"/>
      <c r="HC7" s="113"/>
      <c r="HD7" s="113"/>
      <c r="HE7" s="113"/>
      <c r="HF7" s="113"/>
      <c r="HG7" s="113"/>
      <c r="HH7" s="113"/>
      <c r="HI7" s="113"/>
      <c r="HJ7" s="113"/>
      <c r="HK7" s="113"/>
      <c r="HL7" s="113"/>
      <c r="HM7" s="113"/>
      <c r="HN7" s="113"/>
      <c r="HO7" s="113"/>
      <c r="HP7" s="113"/>
      <c r="HQ7" s="113"/>
      <c r="HR7" s="113"/>
      <c r="HS7" s="113"/>
      <c r="HT7" s="113"/>
      <c r="HU7" s="113"/>
      <c r="HV7" s="113"/>
      <c r="HW7" s="113"/>
      <c r="HX7" s="113"/>
      <c r="HY7" s="113"/>
      <c r="HZ7" s="113"/>
      <c r="IA7" s="113"/>
      <c r="IB7" s="113"/>
      <c r="IC7" s="113"/>
      <c r="ID7" s="113"/>
      <c r="IE7" s="113"/>
      <c r="IF7" s="113"/>
      <c r="IG7" s="113"/>
      <c r="IH7" s="113"/>
      <c r="II7" s="113"/>
      <c r="IJ7" s="113"/>
      <c r="IK7" s="113"/>
      <c r="IL7" s="113"/>
      <c r="IM7" s="113"/>
      <c r="IN7" s="113"/>
      <c r="IO7" s="113"/>
      <c r="IP7" s="113"/>
      <c r="IQ7" s="113"/>
      <c r="IR7" s="113"/>
      <c r="IS7" s="113"/>
      <c r="IT7" s="113"/>
      <c r="IU7" s="113"/>
      <c r="IV7" s="113"/>
      <c r="IW7" s="113"/>
      <c r="IX7" s="113"/>
      <c r="IY7" s="113"/>
      <c r="IZ7" s="113"/>
      <c r="JA7" s="113"/>
      <c r="JB7" s="113"/>
      <c r="JC7" s="113"/>
      <c r="JD7" s="113"/>
      <c r="JE7" s="113"/>
      <c r="JF7" s="113"/>
      <c r="JG7" s="113"/>
      <c r="JH7" s="113"/>
      <c r="JI7" s="113"/>
      <c r="JJ7" s="113"/>
      <c r="JK7" s="113"/>
      <c r="JL7" s="113"/>
      <c r="JM7" s="113"/>
      <c r="JN7" s="113"/>
      <c r="JO7" s="113"/>
      <c r="JP7" s="113"/>
      <c r="JQ7" s="113"/>
      <c r="JR7" s="113"/>
      <c r="JS7" s="113"/>
      <c r="JT7" s="113"/>
      <c r="JU7" s="113"/>
      <c r="JV7" s="113"/>
      <c r="JW7" s="113"/>
      <c r="JX7" s="113"/>
      <c r="JY7" s="113"/>
      <c r="JZ7" s="113"/>
      <c r="KA7" s="113"/>
      <c r="KB7" s="113"/>
      <c r="KC7" s="113"/>
      <c r="KD7" s="113"/>
      <c r="KE7" s="113"/>
      <c r="KF7" s="113"/>
      <c r="KG7" s="113"/>
      <c r="KH7" s="113"/>
      <c r="KI7" s="113"/>
      <c r="KJ7" s="113"/>
      <c r="KK7" s="113"/>
      <c r="KL7" s="113"/>
      <c r="KM7" s="113"/>
      <c r="KN7" s="113"/>
      <c r="KO7" s="113"/>
      <c r="KP7" s="113"/>
      <c r="KQ7" s="113"/>
      <c r="KR7" s="113"/>
      <c r="KS7" s="113"/>
      <c r="KT7" s="113"/>
      <c r="KU7" s="113"/>
      <c r="KV7" s="113"/>
      <c r="KW7" s="113"/>
      <c r="KX7" s="113"/>
      <c r="KY7" s="113"/>
      <c r="KZ7" s="113"/>
      <c r="LA7" s="113"/>
      <c r="LB7" s="113"/>
      <c r="LC7" s="113"/>
      <c r="LD7" s="113"/>
      <c r="LE7" s="113"/>
      <c r="LF7" s="113"/>
      <c r="LG7" s="113"/>
      <c r="LH7" s="113"/>
      <c r="LI7" s="113"/>
      <c r="LJ7" s="113"/>
      <c r="LK7" s="113"/>
      <c r="LL7" s="113"/>
      <c r="LM7" s="113"/>
      <c r="LN7" s="113"/>
      <c r="LO7" s="113"/>
      <c r="LP7" s="113"/>
      <c r="LQ7" s="113"/>
      <c r="LR7" s="113"/>
      <c r="LS7" s="113"/>
      <c r="LT7" s="113"/>
      <c r="LU7" s="113"/>
      <c r="LV7" s="113"/>
      <c r="LW7" s="113"/>
      <c r="LX7" s="113"/>
      <c r="LY7" s="113"/>
      <c r="LZ7" s="113"/>
      <c r="MA7" s="113"/>
      <c r="MB7" s="113"/>
      <c r="MC7" s="113"/>
      <c r="MD7" s="113"/>
      <c r="ME7" s="113"/>
      <c r="MF7" s="113"/>
      <c r="MG7" s="113"/>
      <c r="MH7" s="113"/>
      <c r="MI7" s="113"/>
      <c r="MJ7" s="113"/>
      <c r="MK7" s="113"/>
      <c r="ML7" s="113"/>
      <c r="MM7" s="113"/>
      <c r="MN7" s="113"/>
      <c r="MO7" s="113"/>
      <c r="MP7" s="113"/>
      <c r="MQ7" s="113"/>
      <c r="MR7" s="113"/>
      <c r="MS7" s="113"/>
      <c r="MT7" s="113"/>
      <c r="MU7" s="113"/>
      <c r="MV7" s="113"/>
      <c r="MW7" s="113"/>
      <c r="MX7" s="113"/>
      <c r="MY7" s="113"/>
      <c r="MZ7" s="113"/>
      <c r="NA7" s="113"/>
      <c r="NB7" s="113"/>
      <c r="NC7" s="113"/>
      <c r="ND7" s="113"/>
      <c r="NE7" s="113"/>
      <c r="NF7" s="113"/>
      <c r="NG7" s="113"/>
      <c r="NH7" s="113"/>
      <c r="NI7" s="113"/>
      <c r="NJ7" s="113"/>
      <c r="NK7" s="113"/>
      <c r="NL7" s="113"/>
      <c r="NM7" s="113"/>
      <c r="NN7" s="113"/>
      <c r="NO7" s="113"/>
      <c r="NP7" s="113"/>
      <c r="NQ7" s="113"/>
      <c r="NR7" s="113"/>
      <c r="NS7" s="113"/>
      <c r="NT7" s="113"/>
      <c r="NU7" s="113"/>
      <c r="NV7" s="113"/>
      <c r="NW7" s="113"/>
      <c r="NX7" s="113"/>
      <c r="NY7" s="113"/>
      <c r="NZ7" s="113"/>
      <c r="OA7" s="113"/>
      <c r="OB7" s="113"/>
      <c r="OC7" s="113"/>
      <c r="OD7" s="113"/>
      <c r="OE7" s="113"/>
      <c r="OF7" s="113"/>
      <c r="OG7" s="113"/>
      <c r="OH7" s="113"/>
      <c r="OI7" s="113"/>
      <c r="OJ7" s="113"/>
      <c r="OK7" s="113"/>
      <c r="OL7" s="113"/>
      <c r="OM7" s="113"/>
      <c r="ON7" s="113"/>
      <c r="OO7" s="113"/>
      <c r="OP7" s="113"/>
      <c r="OQ7" s="113"/>
      <c r="OR7" s="113"/>
      <c r="OS7" s="113"/>
      <c r="OT7" s="113"/>
      <c r="OU7" s="113"/>
      <c r="OV7" s="113"/>
      <c r="OW7" s="113"/>
      <c r="OX7" s="113"/>
      <c r="OY7" s="113"/>
      <c r="OZ7" s="113"/>
      <c r="PA7" s="113"/>
      <c r="PB7" s="113"/>
      <c r="PC7" s="113"/>
      <c r="PD7" s="113"/>
      <c r="PE7" s="113"/>
      <c r="PF7" s="113"/>
      <c r="PG7" s="113"/>
      <c r="PH7" s="113"/>
      <c r="PI7" s="113"/>
      <c r="PJ7" s="113"/>
      <c r="PK7" s="113"/>
      <c r="PL7" s="113"/>
      <c r="PM7" s="113"/>
      <c r="PN7" s="113"/>
      <c r="PO7" s="113"/>
      <c r="PP7" s="113"/>
      <c r="PQ7" s="113"/>
      <c r="PR7" s="113"/>
      <c r="PS7" s="113"/>
      <c r="PT7" s="113"/>
      <c r="PU7" s="113"/>
      <c r="PV7" s="113"/>
      <c r="PW7" s="113"/>
      <c r="PX7" s="113"/>
      <c r="PY7" s="113"/>
      <c r="PZ7" s="113"/>
      <c r="QA7" s="113"/>
      <c r="QB7" s="113"/>
      <c r="QC7" s="113"/>
      <c r="QD7" s="113"/>
      <c r="QE7" s="113"/>
      <c r="QF7" s="113"/>
      <c r="QG7" s="113"/>
      <c r="QH7" s="113"/>
      <c r="QI7" s="113"/>
      <c r="QJ7" s="113"/>
      <c r="QK7" s="113"/>
      <c r="QL7" s="113"/>
      <c r="QM7" s="113"/>
      <c r="QN7" s="113"/>
      <c r="QO7" s="113"/>
      <c r="QP7" s="113"/>
      <c r="QQ7" s="113"/>
      <c r="QR7" s="113"/>
      <c r="QS7" s="113"/>
      <c r="QT7" s="113"/>
      <c r="QU7" s="113"/>
      <c r="QV7" s="113"/>
      <c r="QW7" s="113"/>
      <c r="QX7" s="113"/>
      <c r="QY7" s="113"/>
      <c r="QZ7" s="113"/>
      <c r="RA7" s="113"/>
      <c r="RB7" s="113"/>
      <c r="RC7" s="113"/>
      <c r="RD7" s="113"/>
      <c r="RE7" s="113"/>
      <c r="RF7" s="113"/>
      <c r="RG7" s="113"/>
      <c r="RH7" s="113"/>
      <c r="RI7" s="113"/>
      <c r="RJ7" s="113"/>
      <c r="RK7" s="113"/>
      <c r="RL7" s="113"/>
      <c r="RM7" s="113"/>
      <c r="RN7" s="113"/>
      <c r="RO7" s="113"/>
      <c r="RP7" s="113"/>
      <c r="RQ7" s="113"/>
      <c r="RR7" s="113"/>
      <c r="RS7" s="113"/>
      <c r="RT7" s="113"/>
      <c r="RU7" s="113"/>
      <c r="RV7" s="113"/>
      <c r="RW7" s="113"/>
      <c r="RX7" s="113"/>
      <c r="RY7" s="113"/>
      <c r="RZ7" s="113"/>
      <c r="SA7" s="113"/>
      <c r="SB7" s="113"/>
      <c r="SC7" s="113"/>
      <c r="SD7" s="113"/>
      <c r="SE7" s="113"/>
      <c r="SF7" s="113"/>
      <c r="SG7" s="113"/>
      <c r="SH7" s="113"/>
      <c r="SI7" s="113"/>
      <c r="SJ7" s="113"/>
      <c r="SK7" s="113"/>
      <c r="SL7" s="113"/>
      <c r="SM7" s="113"/>
      <c r="SN7" s="113"/>
      <c r="SO7" s="113"/>
      <c r="SP7" s="113"/>
      <c r="SQ7" s="113"/>
      <c r="SR7" s="113"/>
      <c r="SS7" s="113"/>
      <c r="ST7" s="113"/>
      <c r="SU7" s="113"/>
      <c r="SV7" s="113"/>
      <c r="SW7" s="113"/>
      <c r="SX7" s="113"/>
      <c r="SY7" s="113"/>
      <c r="SZ7" s="113"/>
      <c r="TA7" s="113"/>
      <c r="TB7" s="113"/>
      <c r="TC7" s="113"/>
      <c r="TD7" s="113"/>
      <c r="TE7" s="113"/>
      <c r="TF7" s="113"/>
      <c r="TG7" s="113"/>
      <c r="TH7" s="113"/>
      <c r="TI7" s="113"/>
      <c r="TJ7" s="113"/>
      <c r="TK7" s="113"/>
      <c r="TL7" s="113"/>
      <c r="TM7" s="113"/>
      <c r="TN7" s="113"/>
      <c r="TO7" s="113"/>
      <c r="TP7" s="113"/>
      <c r="TQ7" s="113"/>
      <c r="TR7" s="113"/>
      <c r="TS7" s="113"/>
      <c r="TT7" s="113"/>
      <c r="TU7" s="113"/>
      <c r="TV7" s="113"/>
      <c r="TW7" s="113"/>
      <c r="TX7" s="113"/>
      <c r="TY7" s="113"/>
      <c r="TZ7" s="113"/>
      <c r="UA7" s="113"/>
      <c r="UB7" s="113"/>
      <c r="UC7" s="113"/>
      <c r="UD7" s="113"/>
      <c r="UE7" s="113"/>
      <c r="UF7" s="113"/>
      <c r="UG7" s="113"/>
      <c r="UH7" s="113"/>
      <c r="UI7" s="113"/>
      <c r="UJ7" s="113"/>
      <c r="UK7" s="113"/>
      <c r="UL7" s="113"/>
      <c r="UM7" s="113"/>
      <c r="UN7" s="113"/>
      <c r="UO7" s="113"/>
      <c r="UP7" s="113"/>
      <c r="UQ7" s="113"/>
      <c r="UR7" s="113"/>
      <c r="US7" s="113"/>
      <c r="UT7" s="113"/>
      <c r="UU7" s="113"/>
      <c r="UV7" s="113"/>
      <c r="UW7" s="113"/>
      <c r="UX7" s="113"/>
      <c r="UY7" s="113"/>
      <c r="UZ7" s="113"/>
      <c r="VA7" s="113"/>
      <c r="VB7" s="113"/>
      <c r="VC7" s="113"/>
      <c r="VD7" s="113"/>
      <c r="VE7" s="113"/>
      <c r="VF7" s="113"/>
      <c r="VG7" s="113"/>
      <c r="VH7" s="113"/>
      <c r="VI7" s="113"/>
      <c r="VJ7" s="113"/>
      <c r="VK7" s="113"/>
      <c r="VL7" s="113"/>
      <c r="VM7" s="113"/>
      <c r="VN7" s="113"/>
      <c r="VO7" s="113"/>
      <c r="VP7" s="113"/>
      <c r="VQ7" s="113"/>
      <c r="VR7" s="113"/>
      <c r="VS7" s="113"/>
      <c r="VT7" s="113"/>
      <c r="VU7" s="113"/>
      <c r="VV7" s="113"/>
      <c r="VW7" s="113"/>
      <c r="VX7" s="113"/>
      <c r="VY7" s="113"/>
      <c r="VZ7" s="113"/>
      <c r="WA7" s="113"/>
      <c r="WB7" s="113"/>
      <c r="WC7" s="113"/>
      <c r="WD7" s="113"/>
      <c r="WE7" s="113"/>
      <c r="WF7" s="113"/>
      <c r="WG7" s="113"/>
      <c r="WH7" s="113"/>
      <c r="WI7" s="113"/>
      <c r="WJ7" s="113"/>
      <c r="WK7" s="113"/>
      <c r="WL7" s="113"/>
      <c r="WM7" s="113"/>
      <c r="WN7" s="113"/>
      <c r="WO7" s="113"/>
      <c r="WP7" s="113"/>
      <c r="WQ7" s="113"/>
      <c r="WR7" s="113"/>
      <c r="WS7" s="113"/>
      <c r="WT7" s="113"/>
      <c r="WU7" s="113"/>
      <c r="WV7" s="113"/>
      <c r="WW7" s="113"/>
      <c r="WX7" s="113"/>
      <c r="WY7" s="113"/>
      <c r="WZ7" s="113"/>
      <c r="XA7" s="113"/>
      <c r="XB7" s="113"/>
      <c r="XC7" s="113"/>
      <c r="XD7" s="113"/>
      <c r="XE7" s="113"/>
      <c r="XF7" s="113"/>
      <c r="XG7" s="113"/>
      <c r="XH7" s="113"/>
      <c r="XI7" s="113"/>
      <c r="XJ7" s="113"/>
      <c r="XK7" s="113"/>
      <c r="XL7" s="113"/>
      <c r="XM7" s="113"/>
      <c r="XN7" s="113"/>
      <c r="XO7" s="113"/>
      <c r="XP7" s="113"/>
      <c r="XQ7" s="113"/>
      <c r="XR7" s="113"/>
      <c r="XS7" s="113"/>
      <c r="XT7" s="113"/>
      <c r="XU7" s="113"/>
      <c r="XV7" s="113"/>
      <c r="XW7" s="113"/>
      <c r="XX7" s="113"/>
      <c r="XY7" s="113"/>
      <c r="XZ7" s="113"/>
      <c r="YA7" s="113"/>
      <c r="YB7" s="113"/>
      <c r="YC7" s="113"/>
      <c r="YD7" s="113"/>
      <c r="YE7" s="113"/>
      <c r="YF7" s="113"/>
      <c r="YG7" s="113"/>
      <c r="YH7" s="113"/>
      <c r="YI7" s="113"/>
      <c r="YJ7" s="113"/>
      <c r="YK7" s="113"/>
      <c r="YL7" s="113"/>
      <c r="YM7" s="113"/>
      <c r="YN7" s="113"/>
      <c r="YO7" s="113"/>
      <c r="YP7" s="113"/>
      <c r="YQ7" s="113"/>
      <c r="YR7" s="113"/>
      <c r="YS7" s="113"/>
      <c r="YT7" s="113"/>
      <c r="YU7" s="113"/>
      <c r="YV7" s="113"/>
      <c r="YW7" s="113"/>
      <c r="YX7" s="113"/>
      <c r="YY7" s="113"/>
      <c r="YZ7" s="113"/>
      <c r="ZA7" s="113"/>
      <c r="ZB7" s="113"/>
      <c r="ZC7" s="113"/>
      <c r="ZD7" s="113"/>
      <c r="ZE7" s="113"/>
      <c r="ZF7" s="113"/>
      <c r="ZG7" s="113"/>
      <c r="ZH7" s="113"/>
      <c r="ZI7" s="113"/>
      <c r="ZJ7" s="113"/>
      <c r="ZK7" s="113"/>
      <c r="ZL7" s="113"/>
      <c r="ZM7" s="113"/>
      <c r="ZN7" s="113"/>
      <c r="ZO7" s="113"/>
      <c r="ZP7" s="113"/>
      <c r="ZQ7" s="113"/>
      <c r="ZR7" s="113"/>
      <c r="ZS7" s="113"/>
      <c r="ZT7" s="113"/>
      <c r="ZU7" s="113"/>
      <c r="ZV7" s="113"/>
      <c r="ZW7" s="113"/>
      <c r="ZX7" s="113"/>
      <c r="ZY7" s="113"/>
      <c r="ZZ7" s="113"/>
      <c r="AAA7" s="113"/>
      <c r="AAB7" s="113"/>
      <c r="AAC7" s="113"/>
      <c r="AAD7" s="113"/>
      <c r="AAE7" s="113"/>
      <c r="AAF7" s="113"/>
      <c r="AAG7" s="113"/>
      <c r="AAH7" s="113"/>
      <c r="AAI7" s="113"/>
      <c r="AAJ7" s="113"/>
      <c r="AAK7" s="113"/>
      <c r="AAL7" s="113"/>
      <c r="AAM7" s="113"/>
      <c r="AAN7" s="113"/>
      <c r="AAO7" s="113"/>
      <c r="AAP7" s="113"/>
      <c r="AAQ7" s="113"/>
      <c r="AAR7" s="113"/>
      <c r="AAS7" s="113"/>
      <c r="AAT7" s="113"/>
      <c r="AAU7" s="113"/>
      <c r="AAV7" s="113"/>
      <c r="AAW7" s="113"/>
      <c r="AAX7" s="113"/>
      <c r="AAY7" s="113"/>
      <c r="AAZ7" s="113"/>
      <c r="ABA7" s="113"/>
      <c r="ABB7" s="113"/>
      <c r="ABC7" s="113"/>
      <c r="ABD7" s="113"/>
      <c r="ABE7" s="113"/>
      <c r="ABF7" s="113"/>
      <c r="ABG7" s="113"/>
      <c r="ABH7" s="113"/>
      <c r="ABI7" s="113"/>
      <c r="ABJ7" s="113"/>
      <c r="ABK7" s="113"/>
      <c r="ABL7" s="113"/>
      <c r="ABM7" s="113"/>
      <c r="ABN7" s="113"/>
      <c r="ABO7" s="113"/>
      <c r="ABP7" s="113"/>
      <c r="ABQ7" s="113"/>
      <c r="ABR7" s="113"/>
      <c r="ABS7" s="113"/>
      <c r="ABT7" s="113"/>
      <c r="ABU7" s="113"/>
      <c r="ABV7" s="113"/>
      <c r="ABW7" s="113"/>
      <c r="ABX7" s="113"/>
      <c r="ABY7" s="113"/>
      <c r="ABZ7" s="113"/>
      <c r="ACA7" s="113"/>
      <c r="ACB7" s="113"/>
      <c r="ACC7" s="113"/>
      <c r="ACD7" s="113"/>
      <c r="ACE7" s="113"/>
      <c r="ACF7" s="113"/>
      <c r="ACG7" s="113"/>
      <c r="ACH7" s="113"/>
      <c r="ACI7" s="113"/>
      <c r="ACJ7" s="113"/>
      <c r="ACK7" s="113"/>
      <c r="ACL7" s="113"/>
      <c r="ACM7" s="113"/>
      <c r="ACN7" s="113"/>
      <c r="ACO7" s="113"/>
      <c r="ACP7" s="113"/>
      <c r="ACQ7" s="113"/>
      <c r="ACR7" s="113"/>
      <c r="ACS7" s="113"/>
      <c r="ACT7" s="113"/>
      <c r="ACU7" s="113"/>
      <c r="ACV7" s="113"/>
      <c r="ACW7" s="113"/>
      <c r="ACX7" s="113"/>
      <c r="ACY7" s="113"/>
      <c r="ACZ7" s="113"/>
      <c r="ADA7" s="113"/>
      <c r="ADB7" s="113"/>
      <c r="ADC7" s="113"/>
      <c r="ADD7" s="113"/>
      <c r="ADE7" s="113"/>
      <c r="ADF7" s="113"/>
      <c r="ADG7" s="113"/>
      <c r="ADH7" s="113"/>
      <c r="ADI7" s="113"/>
      <c r="ADJ7" s="113"/>
      <c r="ADK7" s="113"/>
      <c r="ADL7" s="113"/>
      <c r="ADM7" s="113"/>
      <c r="ADN7" s="113"/>
      <c r="ADO7" s="113"/>
      <c r="ADP7" s="113"/>
      <c r="ADQ7" s="113"/>
      <c r="ADR7" s="113"/>
      <c r="ADS7" s="113"/>
      <c r="ADT7" s="113"/>
      <c r="ADU7" s="113"/>
      <c r="ADV7" s="113"/>
      <c r="ADW7" s="113"/>
      <c r="ADX7" s="113"/>
      <c r="ADY7" s="113"/>
      <c r="ADZ7" s="113"/>
      <c r="AEA7" s="113"/>
      <c r="AEB7" s="113"/>
      <c r="AEC7" s="113"/>
      <c r="AED7" s="113"/>
      <c r="AEE7" s="113"/>
      <c r="AEF7" s="113"/>
      <c r="AEG7" s="113"/>
      <c r="AEH7" s="113"/>
      <c r="AEI7" s="113"/>
      <c r="AEJ7" s="113"/>
      <c r="AEK7" s="113"/>
      <c r="AEL7" s="113"/>
      <c r="AEM7" s="113"/>
      <c r="AEN7" s="113"/>
      <c r="AEO7" s="113"/>
      <c r="AEP7" s="113"/>
      <c r="AEQ7" s="113"/>
      <c r="AER7" s="113"/>
      <c r="AES7" s="113"/>
      <c r="AET7" s="113"/>
      <c r="AEU7" s="113"/>
      <c r="AEV7" s="113"/>
      <c r="AEW7" s="113"/>
      <c r="AEX7" s="113"/>
      <c r="AEY7" s="113"/>
      <c r="AEZ7" s="113"/>
      <c r="AFA7" s="113"/>
      <c r="AFB7" s="113"/>
      <c r="AFC7" s="113"/>
      <c r="AFD7" s="113"/>
      <c r="AFE7" s="113"/>
      <c r="AFF7" s="113"/>
      <c r="AFG7" s="113"/>
      <c r="AFH7" s="113"/>
      <c r="AFI7" s="113"/>
      <c r="AFJ7" s="113"/>
      <c r="AFK7" s="113"/>
      <c r="AFL7" s="113"/>
      <c r="AFM7" s="113"/>
      <c r="AFN7" s="113"/>
      <c r="AFO7" s="113"/>
      <c r="AFP7" s="113"/>
      <c r="AFQ7" s="113"/>
      <c r="AFR7" s="113"/>
      <c r="AFS7" s="113"/>
      <c r="AFT7" s="113"/>
      <c r="AFU7" s="113"/>
      <c r="AFV7" s="113"/>
      <c r="AFW7" s="113"/>
      <c r="AFX7" s="113"/>
      <c r="AFY7" s="113"/>
      <c r="AFZ7" s="113"/>
      <c r="AGA7" s="113"/>
      <c r="AGB7" s="113"/>
      <c r="AGC7" s="113"/>
      <c r="AGD7" s="113"/>
      <c r="AGE7" s="113"/>
      <c r="AGF7" s="113"/>
      <c r="AGG7" s="113"/>
      <c r="AGH7" s="113"/>
      <c r="AGI7" s="113"/>
      <c r="AGJ7" s="113"/>
      <c r="AGK7" s="113"/>
      <c r="AGL7" s="113"/>
      <c r="AGM7" s="113"/>
      <c r="AGN7" s="113"/>
      <c r="AGO7" s="113"/>
      <c r="AGP7" s="113"/>
      <c r="AGQ7" s="113"/>
      <c r="AGR7" s="113"/>
      <c r="AGS7" s="113"/>
      <c r="AGT7" s="113"/>
      <c r="AGU7" s="113"/>
      <c r="AGV7" s="113"/>
      <c r="AGW7" s="113"/>
      <c r="AGX7" s="113"/>
      <c r="AGY7" s="113"/>
      <c r="AGZ7" s="113"/>
      <c r="AHA7" s="113"/>
      <c r="AHB7" s="113"/>
      <c r="AHC7" s="113"/>
      <c r="AHD7" s="113"/>
      <c r="AHE7" s="113"/>
      <c r="AHF7" s="113"/>
      <c r="AHG7" s="113"/>
      <c r="AHH7" s="113"/>
      <c r="AHI7" s="113"/>
      <c r="AHJ7" s="113"/>
      <c r="AHK7" s="113"/>
      <c r="AHL7" s="113"/>
      <c r="AHM7" s="113"/>
      <c r="AHN7" s="113"/>
      <c r="AHO7" s="113"/>
      <c r="AHP7" s="113"/>
      <c r="AHQ7" s="113"/>
      <c r="AHR7" s="113"/>
      <c r="AHS7" s="113"/>
      <c r="AHT7" s="113"/>
      <c r="AHU7" s="113"/>
      <c r="AHV7" s="113"/>
      <c r="AHW7" s="113"/>
      <c r="AHX7" s="113"/>
      <c r="AHY7" s="113"/>
      <c r="AHZ7" s="113"/>
      <c r="AIA7" s="113"/>
      <c r="AIB7" s="113"/>
      <c r="AIC7" s="113"/>
      <c r="AID7" s="113"/>
      <c r="AIE7" s="113"/>
      <c r="AIF7" s="113"/>
      <c r="AIG7" s="113"/>
      <c r="AIH7" s="113"/>
      <c r="AII7" s="113"/>
      <c r="AIJ7" s="113"/>
      <c r="AIK7" s="113"/>
      <c r="AIL7" s="113"/>
      <c r="AIM7" s="113"/>
      <c r="AIN7" s="113"/>
      <c r="AIO7" s="113"/>
      <c r="AIP7" s="113"/>
      <c r="AIQ7" s="113"/>
      <c r="AIR7" s="113"/>
      <c r="AIS7" s="113"/>
      <c r="AIT7" s="113"/>
      <c r="AIU7" s="113"/>
      <c r="AIV7" s="113"/>
      <c r="AIW7" s="113"/>
      <c r="AIX7" s="113"/>
      <c r="AIY7" s="113"/>
      <c r="AIZ7" s="113"/>
      <c r="AJA7" s="113"/>
      <c r="AJB7" s="113"/>
      <c r="AJC7" s="113"/>
      <c r="AJD7" s="113"/>
      <c r="AJE7" s="113"/>
      <c r="AJF7" s="113"/>
      <c r="AJG7" s="113"/>
      <c r="AJH7" s="113"/>
      <c r="AJI7" s="113"/>
      <c r="AJJ7" s="113"/>
      <c r="AJK7" s="113"/>
      <c r="AJL7" s="113"/>
      <c r="AJM7" s="113"/>
      <c r="AJN7" s="113"/>
      <c r="AJO7" s="113"/>
      <c r="AJP7" s="113"/>
      <c r="AJQ7" s="113"/>
      <c r="AJR7" s="113"/>
      <c r="AJS7" s="113"/>
      <c r="AJT7" s="113"/>
      <c r="AJU7" s="113"/>
      <c r="AJV7" s="113"/>
      <c r="AJW7" s="113"/>
      <c r="AJX7" s="113"/>
      <c r="AJY7" s="113"/>
      <c r="AJZ7" s="113"/>
      <c r="AKA7" s="113"/>
      <c r="AKB7" s="113"/>
      <c r="AKC7" s="113"/>
      <c r="AKD7" s="113"/>
      <c r="AKE7" s="113"/>
      <c r="AKF7" s="113"/>
      <c r="AKG7" s="113"/>
      <c r="AKH7" s="113"/>
      <c r="AKI7" s="113"/>
      <c r="AKJ7" s="113"/>
      <c r="AKK7" s="113"/>
      <c r="AKL7" s="113"/>
      <c r="AKM7" s="113"/>
      <c r="AKN7" s="113"/>
      <c r="AKO7" s="113"/>
      <c r="AKP7" s="113"/>
      <c r="AKQ7" s="113"/>
      <c r="AKR7" s="113"/>
      <c r="AKS7" s="113"/>
      <c r="AKT7" s="113"/>
      <c r="AKU7" s="113"/>
      <c r="AKV7" s="113"/>
      <c r="AKW7" s="113"/>
      <c r="AKX7" s="113"/>
      <c r="AKY7" s="113"/>
      <c r="AKZ7" s="113"/>
      <c r="ALA7" s="113"/>
      <c r="ALB7" s="113"/>
      <c r="ALC7" s="113"/>
      <c r="ALD7" s="113"/>
      <c r="ALE7" s="113"/>
      <c r="ALF7" s="113"/>
      <c r="ALG7" s="113"/>
      <c r="ALH7" s="113"/>
      <c r="ALI7" s="113"/>
      <c r="ALJ7" s="113"/>
      <c r="ALK7" s="113"/>
      <c r="ALL7" s="113"/>
      <c r="ALM7" s="113"/>
      <c r="ALN7" s="113"/>
      <c r="ALO7" s="113"/>
      <c r="ALP7" s="113"/>
      <c r="ALQ7" s="113"/>
      <c r="ALR7" s="113"/>
      <c r="ALS7" s="113"/>
      <c r="ALT7" s="113"/>
      <c r="ALU7" s="113"/>
      <c r="ALV7" s="113"/>
      <c r="ALW7" s="113"/>
      <c r="ALX7" s="113"/>
      <c r="ALY7" s="113"/>
      <c r="ALZ7" s="113"/>
      <c r="AMA7" s="113"/>
      <c r="AMB7" s="113"/>
      <c r="AMC7" s="113"/>
      <c r="AMD7" s="113"/>
      <c r="AME7" s="113"/>
      <c r="AMF7" s="113"/>
      <c r="AMG7" s="113"/>
      <c r="AMH7" s="113"/>
      <c r="AMI7" s="113"/>
      <c r="AMJ7" s="113"/>
      <c r="AMK7" s="113"/>
      <c r="AML7" s="113"/>
      <c r="AMM7" s="113"/>
      <c r="AMN7" s="113"/>
      <c r="AMO7" s="113"/>
      <c r="AMP7" s="113"/>
      <c r="AMQ7" s="113"/>
      <c r="AMR7" s="113"/>
      <c r="AMS7" s="113"/>
      <c r="AMT7" s="113"/>
      <c r="AMU7" s="113"/>
      <c r="AMV7" s="113"/>
      <c r="AMW7" s="113"/>
      <c r="AMX7" s="113"/>
      <c r="AMY7" s="113"/>
      <c r="AMZ7" s="113"/>
      <c r="ANA7" s="113"/>
      <c r="ANB7" s="113"/>
      <c r="ANC7" s="113"/>
      <c r="AND7" s="113"/>
      <c r="ANE7" s="113"/>
      <c r="ANF7" s="113"/>
      <c r="ANG7" s="113"/>
      <c r="ANH7" s="113"/>
      <c r="ANI7" s="113"/>
      <c r="ANJ7" s="113"/>
      <c r="ANK7" s="113"/>
      <c r="ANL7" s="113"/>
      <c r="ANM7" s="113"/>
      <c r="ANN7" s="113"/>
      <c r="ANO7" s="113"/>
      <c r="ANP7" s="113"/>
      <c r="ANQ7" s="113"/>
      <c r="ANR7" s="113"/>
      <c r="ANS7" s="113"/>
      <c r="ANT7" s="113"/>
      <c r="ANU7" s="113"/>
      <c r="ANV7" s="113"/>
      <c r="ANW7" s="113"/>
      <c r="ANX7" s="113"/>
      <c r="ANY7" s="113"/>
      <c r="ANZ7" s="113"/>
      <c r="AOA7" s="113"/>
      <c r="AOB7" s="113"/>
      <c r="AOC7" s="113"/>
      <c r="AOD7" s="113"/>
      <c r="AOE7" s="113"/>
      <c r="AOF7" s="113"/>
      <c r="AOG7" s="113"/>
      <c r="AOH7" s="113"/>
      <c r="AOI7" s="113"/>
      <c r="AOJ7" s="113"/>
      <c r="AOK7" s="113"/>
      <c r="AOL7" s="113"/>
      <c r="AOM7" s="113"/>
      <c r="AON7" s="113"/>
      <c r="AOO7" s="113"/>
      <c r="AOP7" s="113"/>
      <c r="AOQ7" s="113"/>
      <c r="AOR7" s="113"/>
      <c r="AOS7" s="113"/>
      <c r="AOT7" s="113"/>
      <c r="AOU7" s="113"/>
      <c r="AOV7" s="113"/>
      <c r="AOW7" s="113"/>
      <c r="AOX7" s="113"/>
      <c r="AOY7" s="113"/>
      <c r="AOZ7" s="113"/>
      <c r="APA7" s="113"/>
      <c r="APB7" s="113"/>
      <c r="APC7" s="113"/>
      <c r="APD7" s="113"/>
      <c r="APE7" s="113"/>
      <c r="APF7" s="113"/>
      <c r="APG7" s="113"/>
      <c r="APH7" s="113"/>
      <c r="API7" s="113"/>
      <c r="APJ7" s="113"/>
      <c r="APK7" s="113"/>
      <c r="APL7" s="113"/>
      <c r="APM7" s="113"/>
      <c r="APN7" s="113"/>
      <c r="APO7" s="113"/>
      <c r="APP7" s="113"/>
      <c r="APQ7" s="113"/>
      <c r="APR7" s="113"/>
      <c r="APS7" s="113"/>
      <c r="APT7" s="113"/>
      <c r="APU7" s="113"/>
      <c r="APV7" s="113"/>
      <c r="APW7" s="113"/>
      <c r="APX7" s="113"/>
      <c r="APY7" s="113"/>
      <c r="APZ7" s="113"/>
      <c r="AQA7" s="113"/>
      <c r="AQB7" s="113"/>
      <c r="AQC7" s="113"/>
      <c r="AQD7" s="113"/>
      <c r="AQE7" s="113"/>
      <c r="AQF7" s="113"/>
      <c r="AQG7" s="113"/>
      <c r="AQH7" s="113"/>
      <c r="AQI7" s="113"/>
      <c r="AQJ7" s="113"/>
      <c r="AQK7" s="113"/>
      <c r="AQL7" s="113"/>
      <c r="AQM7" s="113"/>
      <c r="AQN7" s="113"/>
      <c r="AQO7" s="113"/>
      <c r="AQP7" s="113"/>
      <c r="AQQ7" s="113"/>
      <c r="AQR7" s="113"/>
      <c r="AQS7" s="113"/>
      <c r="AQT7" s="113"/>
      <c r="AQU7" s="113"/>
      <c r="AQV7" s="113"/>
      <c r="AQW7" s="113"/>
      <c r="AQX7" s="113"/>
      <c r="AQY7" s="113"/>
      <c r="AQZ7" s="113"/>
      <c r="ARA7" s="113"/>
      <c r="ARB7" s="113"/>
      <c r="ARC7" s="113"/>
      <c r="ARD7" s="113"/>
      <c r="ARE7" s="113"/>
      <c r="ARF7" s="113"/>
      <c r="ARG7" s="113"/>
      <c r="ARH7" s="113"/>
      <c r="ARI7" s="113"/>
      <c r="ARJ7" s="113"/>
      <c r="ARK7" s="113"/>
      <c r="ARL7" s="113"/>
      <c r="ARM7" s="113"/>
      <c r="ARN7" s="113"/>
      <c r="ARO7" s="113"/>
      <c r="ARP7" s="113"/>
      <c r="ARQ7" s="113"/>
      <c r="ARR7" s="113"/>
      <c r="ARS7" s="113"/>
      <c r="ART7" s="113"/>
      <c r="ARU7" s="113"/>
      <c r="ARV7" s="113"/>
      <c r="ARW7" s="113"/>
      <c r="ARX7" s="113"/>
      <c r="ARY7" s="113"/>
      <c r="ARZ7" s="113"/>
      <c r="ASA7" s="113"/>
      <c r="ASB7" s="113"/>
      <c r="ASC7" s="113"/>
      <c r="ASD7" s="113"/>
      <c r="ASE7" s="113"/>
      <c r="ASF7" s="113"/>
      <c r="ASG7" s="113"/>
      <c r="ASH7" s="113"/>
      <c r="ASI7" s="113"/>
      <c r="ASJ7" s="113"/>
      <c r="ASK7" s="113"/>
      <c r="ASL7" s="113"/>
      <c r="ASM7" s="113"/>
      <c r="ASN7" s="113"/>
      <c r="ASO7" s="113"/>
      <c r="ASP7" s="113"/>
      <c r="ASQ7" s="113"/>
      <c r="ASR7" s="113"/>
      <c r="ASS7" s="113"/>
      <c r="AST7" s="113"/>
      <c r="ASU7" s="113"/>
      <c r="ASV7" s="113"/>
      <c r="ASW7" s="113"/>
      <c r="ASX7" s="113"/>
      <c r="ASY7" s="113"/>
      <c r="ASZ7" s="113"/>
      <c r="ATA7" s="113"/>
      <c r="ATB7" s="113"/>
      <c r="ATC7" s="113"/>
      <c r="ATD7" s="113"/>
      <c r="ATE7" s="113"/>
      <c r="ATF7" s="113"/>
      <c r="ATG7" s="113"/>
      <c r="ATH7" s="113"/>
      <c r="ATI7" s="113"/>
      <c r="ATJ7" s="113"/>
      <c r="ATK7" s="113"/>
      <c r="ATL7" s="113"/>
      <c r="ATM7" s="113"/>
      <c r="ATN7" s="113"/>
      <c r="ATO7" s="113"/>
      <c r="ATP7" s="113"/>
      <c r="ATQ7" s="113"/>
      <c r="ATR7" s="113"/>
      <c r="ATS7" s="113"/>
      <c r="ATT7" s="113"/>
      <c r="ATU7" s="113"/>
      <c r="ATV7" s="113"/>
      <c r="ATW7" s="113"/>
      <c r="ATX7" s="113"/>
      <c r="ATY7" s="113"/>
      <c r="ATZ7" s="113"/>
      <c r="AUA7" s="113"/>
      <c r="AUB7" s="113"/>
      <c r="AUC7" s="113"/>
      <c r="AUD7" s="113"/>
      <c r="AUE7" s="113"/>
      <c r="AUF7" s="113"/>
      <c r="AUG7" s="113"/>
      <c r="AUH7" s="113"/>
      <c r="AUI7" s="113"/>
      <c r="AUJ7" s="113"/>
      <c r="AUK7" s="113"/>
      <c r="AUL7" s="113"/>
      <c r="AUM7" s="113"/>
      <c r="AUN7" s="113"/>
      <c r="AUO7" s="113"/>
      <c r="AUP7" s="113"/>
      <c r="AUQ7" s="113"/>
      <c r="AUR7" s="113"/>
      <c r="AUS7" s="113"/>
      <c r="AUT7" s="113"/>
      <c r="AUU7" s="113"/>
      <c r="AUV7" s="113"/>
      <c r="AUW7" s="113"/>
      <c r="AUX7" s="113"/>
      <c r="AUY7" s="113"/>
      <c r="AUZ7" s="113"/>
      <c r="AVA7" s="113"/>
      <c r="AVB7" s="113"/>
      <c r="AVC7" s="113"/>
      <c r="AVD7" s="113"/>
      <c r="AVE7" s="113"/>
      <c r="AVF7" s="113"/>
      <c r="AVG7" s="113"/>
      <c r="AVH7" s="113"/>
      <c r="AVI7" s="113"/>
      <c r="AVJ7" s="113"/>
      <c r="AVK7" s="113"/>
      <c r="AVL7" s="113"/>
      <c r="AVM7" s="113"/>
      <c r="AVN7" s="113"/>
      <c r="AVO7" s="113"/>
      <c r="AVP7" s="113"/>
      <c r="AVQ7" s="113"/>
      <c r="AVR7" s="113"/>
      <c r="AVS7" s="113"/>
      <c r="AVT7" s="113"/>
      <c r="AVU7" s="113"/>
      <c r="AVV7" s="113"/>
      <c r="AVW7" s="113"/>
      <c r="AVX7" s="113"/>
      <c r="AVY7" s="113"/>
      <c r="AVZ7" s="113"/>
      <c r="AWA7" s="113"/>
      <c r="AWB7" s="113"/>
      <c r="AWC7" s="113"/>
      <c r="AWD7" s="113"/>
      <c r="AWE7" s="113"/>
      <c r="AWF7" s="113"/>
      <c r="AWG7" s="113"/>
      <c r="AWH7" s="113"/>
      <c r="AWI7" s="113"/>
      <c r="AWJ7" s="113"/>
      <c r="AWK7" s="113"/>
      <c r="AWL7" s="113"/>
      <c r="AWM7" s="113"/>
      <c r="AWN7" s="113"/>
      <c r="AWO7" s="113"/>
      <c r="AWP7" s="113"/>
      <c r="AWQ7" s="113"/>
      <c r="AWR7" s="113"/>
      <c r="AWS7" s="113"/>
      <c r="AWT7" s="113"/>
      <c r="AWU7" s="113"/>
      <c r="AWV7" s="113"/>
      <c r="AWW7" s="113"/>
      <c r="AWX7" s="113"/>
      <c r="AWY7" s="113"/>
      <c r="AWZ7" s="113"/>
      <c r="AXA7" s="113"/>
      <c r="AXB7" s="113"/>
      <c r="AXC7" s="113"/>
      <c r="AXD7" s="113"/>
      <c r="AXE7" s="113"/>
      <c r="AXF7" s="113"/>
      <c r="AXG7" s="113"/>
      <c r="AXH7" s="113"/>
      <c r="AXI7" s="113"/>
      <c r="AXJ7" s="113"/>
      <c r="AXK7" s="113"/>
      <c r="AXL7" s="113"/>
      <c r="AXM7" s="113"/>
      <c r="AXN7" s="113"/>
      <c r="AXO7" s="113"/>
      <c r="AXP7" s="113"/>
      <c r="AXQ7" s="113"/>
      <c r="AXR7" s="113"/>
      <c r="AXS7" s="113"/>
      <c r="AXT7" s="113"/>
      <c r="AXU7" s="113"/>
      <c r="AXV7" s="113"/>
      <c r="AXW7" s="113"/>
      <c r="AXX7" s="113"/>
      <c r="AXY7" s="113"/>
      <c r="AXZ7" s="113"/>
      <c r="AYA7" s="113"/>
      <c r="AYB7" s="113"/>
      <c r="AYC7" s="113"/>
      <c r="AYD7" s="113"/>
      <c r="AYE7" s="113"/>
      <c r="AYF7" s="113"/>
      <c r="AYG7" s="113"/>
      <c r="AYH7" s="113"/>
      <c r="AYI7" s="113"/>
      <c r="AYJ7" s="113"/>
      <c r="AYK7" s="113"/>
      <c r="AYL7" s="113"/>
      <c r="AYM7" s="113"/>
      <c r="AYN7" s="113"/>
      <c r="AYO7" s="113"/>
      <c r="AYP7" s="113"/>
      <c r="AYQ7" s="113"/>
      <c r="AYR7" s="113"/>
      <c r="AYS7" s="113"/>
      <c r="AYT7" s="113"/>
      <c r="AYU7" s="113"/>
      <c r="AYV7" s="113"/>
      <c r="AYW7" s="113"/>
      <c r="AYX7" s="113"/>
      <c r="AYY7" s="113"/>
      <c r="AYZ7" s="113"/>
      <c r="AZA7" s="113"/>
      <c r="AZB7" s="113"/>
      <c r="AZC7" s="113"/>
      <c r="AZD7" s="113"/>
      <c r="AZE7" s="113"/>
      <c r="AZF7" s="113"/>
      <c r="AZG7" s="113"/>
      <c r="AZH7" s="113"/>
      <c r="AZI7" s="113"/>
      <c r="AZJ7" s="113"/>
      <c r="AZK7" s="113"/>
      <c r="AZL7" s="113"/>
      <c r="AZM7" s="113"/>
      <c r="AZN7" s="113"/>
      <c r="AZO7" s="113"/>
      <c r="AZP7" s="113"/>
      <c r="AZQ7" s="113"/>
      <c r="AZR7" s="113"/>
      <c r="AZS7" s="113"/>
      <c r="AZT7" s="113"/>
      <c r="AZU7" s="113"/>
      <c r="AZV7" s="113"/>
      <c r="AZW7" s="113"/>
      <c r="AZX7" s="113"/>
      <c r="AZY7" s="113"/>
      <c r="AZZ7" s="113"/>
      <c r="BAA7" s="113"/>
      <c r="BAB7" s="113"/>
      <c r="BAC7" s="113"/>
      <c r="BAD7" s="113"/>
      <c r="BAE7" s="113"/>
      <c r="BAF7" s="113"/>
      <c r="BAG7" s="113"/>
      <c r="BAH7" s="113"/>
      <c r="BAI7" s="113"/>
      <c r="BAJ7" s="113"/>
      <c r="BAK7" s="113"/>
      <c r="BAL7" s="113"/>
      <c r="BAM7" s="113"/>
      <c r="BAN7" s="113"/>
      <c r="BAO7" s="113"/>
      <c r="BAP7" s="113"/>
      <c r="BAQ7" s="113"/>
      <c r="BAR7" s="113"/>
      <c r="BAS7" s="113"/>
      <c r="BAT7" s="113"/>
      <c r="BAU7" s="113"/>
      <c r="BAV7" s="113"/>
      <c r="BAW7" s="113"/>
      <c r="BAX7" s="113"/>
      <c r="BAY7" s="113"/>
      <c r="BAZ7" s="113"/>
      <c r="BBA7" s="113"/>
      <c r="BBB7" s="113"/>
      <c r="BBC7" s="113"/>
      <c r="BBD7" s="113"/>
      <c r="BBE7" s="113"/>
      <c r="BBF7" s="113"/>
      <c r="BBG7" s="113"/>
      <c r="BBH7" s="113"/>
      <c r="BBI7" s="113"/>
      <c r="BBJ7" s="113"/>
      <c r="BBK7" s="113"/>
      <c r="BBL7" s="113"/>
      <c r="BBM7" s="113"/>
      <c r="BBN7" s="113"/>
      <c r="BBO7" s="113"/>
      <c r="BBP7" s="113"/>
      <c r="BBQ7" s="113"/>
      <c r="BBR7" s="113"/>
      <c r="BBS7" s="113"/>
      <c r="BBT7" s="113"/>
      <c r="BBU7" s="113"/>
      <c r="BBV7" s="113"/>
      <c r="BBW7" s="113"/>
      <c r="BBX7" s="113"/>
      <c r="BBY7" s="113"/>
      <c r="BBZ7" s="113"/>
      <c r="BCA7" s="113"/>
      <c r="BCB7" s="113"/>
      <c r="BCC7" s="113"/>
      <c r="BCD7" s="113"/>
      <c r="BCE7" s="113"/>
      <c r="BCF7" s="113"/>
      <c r="BCG7" s="113"/>
      <c r="BCH7" s="113"/>
      <c r="BCI7" s="113"/>
      <c r="BCJ7" s="113"/>
      <c r="BCK7" s="113"/>
      <c r="BCL7" s="113"/>
      <c r="BCM7" s="113"/>
      <c r="BCN7" s="113"/>
      <c r="BCO7" s="113"/>
      <c r="BCP7" s="113"/>
      <c r="BCQ7" s="113"/>
      <c r="BCR7" s="113"/>
      <c r="BCS7" s="113"/>
      <c r="BCT7" s="113"/>
      <c r="BCU7" s="113"/>
      <c r="BCV7" s="113"/>
      <c r="BCW7" s="113"/>
      <c r="BCX7" s="113"/>
      <c r="BCY7" s="113"/>
      <c r="BCZ7" s="113"/>
      <c r="BDA7" s="113"/>
      <c r="BDB7" s="113"/>
      <c r="BDC7" s="113"/>
      <c r="BDD7" s="113"/>
      <c r="BDE7" s="113"/>
      <c r="BDF7" s="113"/>
      <c r="BDG7" s="113"/>
      <c r="BDH7" s="113"/>
      <c r="BDI7" s="113"/>
      <c r="BDJ7" s="113"/>
      <c r="BDK7" s="113"/>
      <c r="BDL7" s="113"/>
      <c r="BDM7" s="113"/>
      <c r="BDN7" s="113"/>
      <c r="BDO7" s="113"/>
      <c r="BDP7" s="113"/>
      <c r="BDQ7" s="113"/>
      <c r="BDR7" s="113"/>
      <c r="BDS7" s="113"/>
      <c r="BDT7" s="113"/>
      <c r="BDU7" s="113"/>
      <c r="BDV7" s="113"/>
      <c r="BDW7" s="113"/>
      <c r="BDX7" s="113"/>
      <c r="BDY7" s="113"/>
      <c r="BDZ7" s="113"/>
      <c r="BEA7" s="113"/>
      <c r="BEB7" s="113"/>
      <c r="BEC7" s="113"/>
      <c r="BED7" s="113"/>
      <c r="BEE7" s="113"/>
      <c r="BEF7" s="113"/>
      <c r="BEG7" s="113"/>
      <c r="BEH7" s="113"/>
      <c r="BEI7" s="113"/>
      <c r="BEJ7" s="113"/>
      <c r="BEK7" s="113"/>
      <c r="BEL7" s="113"/>
      <c r="BEM7" s="113"/>
      <c r="BEN7" s="113"/>
      <c r="BEO7" s="113"/>
      <c r="BEP7" s="113"/>
      <c r="BEQ7" s="113"/>
      <c r="BER7" s="113"/>
      <c r="BES7" s="113"/>
      <c r="BET7" s="113"/>
      <c r="BEU7" s="113"/>
      <c r="BEV7" s="113"/>
      <c r="BEW7" s="113"/>
      <c r="BEX7" s="113"/>
      <c r="BEY7" s="113"/>
      <c r="BEZ7" s="113"/>
      <c r="BFA7" s="113"/>
      <c r="BFB7" s="113"/>
      <c r="BFC7" s="113"/>
      <c r="BFD7" s="113"/>
      <c r="BFE7" s="113"/>
      <c r="BFF7" s="113"/>
      <c r="BFG7" s="113"/>
      <c r="BFH7" s="113"/>
      <c r="BFI7" s="113"/>
      <c r="BFJ7" s="113"/>
      <c r="BFK7" s="113"/>
      <c r="BFL7" s="113"/>
      <c r="BFM7" s="113"/>
      <c r="BFN7" s="113"/>
      <c r="BFO7" s="113"/>
      <c r="BFP7" s="113"/>
      <c r="BFQ7" s="113"/>
      <c r="BFR7" s="113"/>
      <c r="BFS7" s="113"/>
      <c r="BFT7" s="113"/>
      <c r="BFU7" s="113"/>
      <c r="BFV7" s="113"/>
      <c r="BFW7" s="113"/>
      <c r="BFX7" s="113"/>
      <c r="BFY7" s="113"/>
      <c r="BFZ7" s="113"/>
      <c r="BGA7" s="113"/>
      <c r="BGB7" s="113"/>
      <c r="BGC7" s="113"/>
      <c r="BGD7" s="113"/>
      <c r="BGE7" s="113"/>
      <c r="BGF7" s="113"/>
      <c r="BGG7" s="113"/>
      <c r="BGH7" s="113"/>
      <c r="BGI7" s="113"/>
      <c r="BGJ7" s="113"/>
      <c r="BGK7" s="113"/>
      <c r="BGL7" s="113"/>
      <c r="BGM7" s="113"/>
      <c r="BGN7" s="113"/>
      <c r="BGO7" s="113"/>
      <c r="BGP7" s="113"/>
      <c r="BGQ7" s="113"/>
      <c r="BGR7" s="113"/>
      <c r="BGS7" s="113"/>
      <c r="BGT7" s="113"/>
      <c r="BGU7" s="113"/>
      <c r="BGV7" s="113"/>
      <c r="BGW7" s="113"/>
      <c r="BGX7" s="113"/>
      <c r="BGY7" s="113"/>
      <c r="BGZ7" s="113"/>
      <c r="BHA7" s="113"/>
      <c r="BHB7" s="113"/>
      <c r="BHC7" s="113"/>
      <c r="BHD7" s="113"/>
      <c r="BHE7" s="113"/>
      <c r="BHF7" s="113"/>
      <c r="BHG7" s="113"/>
      <c r="BHH7" s="113"/>
      <c r="BHI7" s="113"/>
      <c r="BHJ7" s="113"/>
      <c r="BHK7" s="113"/>
      <c r="BHL7" s="113"/>
      <c r="BHM7" s="113"/>
      <c r="BHN7" s="113"/>
      <c r="BHO7" s="113"/>
      <c r="BHP7" s="113"/>
      <c r="BHQ7" s="113"/>
      <c r="BHR7" s="113"/>
      <c r="BHS7" s="113"/>
      <c r="BHT7" s="113"/>
      <c r="BHU7" s="113"/>
      <c r="BHV7" s="113"/>
      <c r="BHW7" s="113"/>
      <c r="BHX7" s="113"/>
      <c r="BHY7" s="113"/>
      <c r="BHZ7" s="113"/>
      <c r="BIA7" s="113"/>
      <c r="BIB7" s="113"/>
      <c r="BIC7" s="113"/>
      <c r="BID7" s="113"/>
      <c r="BIE7" s="113"/>
      <c r="BIF7" s="113"/>
      <c r="BIG7" s="113"/>
      <c r="BIH7" s="113"/>
      <c r="BII7" s="113"/>
      <c r="BIJ7" s="113"/>
      <c r="BIK7" s="113"/>
      <c r="BIL7" s="113"/>
      <c r="BIM7" s="113"/>
      <c r="BIN7" s="113"/>
      <c r="BIO7" s="113"/>
      <c r="BIP7" s="113"/>
      <c r="BIQ7" s="113"/>
      <c r="BIR7" s="113"/>
      <c r="BIS7" s="113"/>
      <c r="BIT7" s="113"/>
      <c r="BIU7" s="113"/>
      <c r="BIV7" s="113"/>
      <c r="BIW7" s="113"/>
      <c r="BIX7" s="113"/>
      <c r="BIY7" s="113"/>
      <c r="BIZ7" s="113"/>
      <c r="BJA7" s="113"/>
      <c r="BJB7" s="113"/>
      <c r="BJC7" s="113"/>
      <c r="BJD7" s="113"/>
      <c r="BJE7" s="113"/>
      <c r="BJF7" s="113"/>
      <c r="BJG7" s="113"/>
      <c r="BJH7" s="113"/>
      <c r="BJI7" s="113"/>
      <c r="BJJ7" s="113"/>
      <c r="BJK7" s="113"/>
      <c r="BJL7" s="113"/>
      <c r="BJM7" s="113"/>
      <c r="BJN7" s="113"/>
      <c r="BJO7" s="113"/>
      <c r="BJP7" s="113"/>
      <c r="BJQ7" s="113"/>
      <c r="BJR7" s="113"/>
      <c r="BJS7" s="113"/>
      <c r="BJT7" s="113"/>
      <c r="BJU7" s="113"/>
      <c r="BJV7" s="113"/>
      <c r="BJW7" s="113"/>
      <c r="BJX7" s="113"/>
      <c r="BJY7" s="113"/>
      <c r="BJZ7" s="113"/>
      <c r="BKA7" s="113"/>
      <c r="BKB7" s="113"/>
      <c r="BKC7" s="113"/>
      <c r="BKD7" s="113"/>
      <c r="BKE7" s="113"/>
      <c r="BKF7" s="113"/>
      <c r="BKG7" s="113"/>
      <c r="BKH7" s="113"/>
      <c r="BKI7" s="113"/>
      <c r="BKJ7" s="113"/>
      <c r="BKK7" s="113"/>
      <c r="BKL7" s="113"/>
      <c r="BKM7" s="113"/>
      <c r="BKN7" s="113"/>
      <c r="BKO7" s="113"/>
      <c r="BKP7" s="113"/>
      <c r="BKQ7" s="113"/>
      <c r="BKR7" s="113"/>
      <c r="BKS7" s="113"/>
      <c r="BKT7" s="113"/>
      <c r="BKU7" s="113"/>
      <c r="BKV7" s="113"/>
      <c r="BKW7" s="113"/>
      <c r="BKX7" s="113"/>
      <c r="BKY7" s="113"/>
      <c r="BKZ7" s="113"/>
      <c r="BLA7" s="113"/>
      <c r="BLB7" s="113"/>
      <c r="BLC7" s="113"/>
      <c r="BLD7" s="113"/>
      <c r="BLE7" s="113"/>
      <c r="BLF7" s="113"/>
      <c r="BLG7" s="113"/>
      <c r="BLH7" s="113"/>
      <c r="BLI7" s="113"/>
      <c r="BLJ7" s="113"/>
      <c r="BLK7" s="113"/>
      <c r="BLL7" s="113"/>
      <c r="BLM7" s="113"/>
      <c r="BLN7" s="113"/>
      <c r="BLO7" s="113"/>
      <c r="BLP7" s="113"/>
      <c r="BLQ7" s="113"/>
      <c r="BLR7" s="113"/>
      <c r="BLS7" s="113"/>
      <c r="BLT7" s="113"/>
      <c r="BLU7" s="113"/>
      <c r="BLV7" s="113"/>
      <c r="BLW7" s="113"/>
      <c r="BLX7" s="113"/>
      <c r="BLY7" s="113"/>
      <c r="BLZ7" s="113"/>
      <c r="BMA7" s="113"/>
      <c r="BMB7" s="113"/>
      <c r="BMC7" s="113"/>
      <c r="BMD7" s="113"/>
      <c r="BME7" s="113"/>
      <c r="BMF7" s="113"/>
      <c r="BMG7" s="113"/>
      <c r="BMH7" s="113"/>
      <c r="BMI7" s="113"/>
      <c r="BMJ7" s="113"/>
      <c r="BMK7" s="113"/>
      <c r="BML7" s="113"/>
      <c r="BMM7" s="113"/>
      <c r="BMN7" s="113"/>
      <c r="BMO7" s="113"/>
    </row>
    <row r="8" spans="1:1705" s="83" customFormat="1" ht="38.25" customHeight="1">
      <c r="A8" s="436" t="s">
        <v>270</v>
      </c>
      <c r="B8" s="436"/>
      <c r="C8" s="436" t="s">
        <v>270</v>
      </c>
      <c r="D8" s="437"/>
      <c r="E8" s="438" t="s">
        <v>271</v>
      </c>
      <c r="F8" s="439" t="s">
        <v>272</v>
      </c>
      <c r="G8" s="440" t="s">
        <v>248</v>
      </c>
      <c r="H8" s="439"/>
      <c r="I8" s="439">
        <v>1</v>
      </c>
      <c r="J8" s="439"/>
      <c r="K8" s="439">
        <v>58.570849041000002</v>
      </c>
      <c r="L8" s="439">
        <v>24.807153556999999</v>
      </c>
      <c r="M8" s="441" t="s">
        <v>273</v>
      </c>
      <c r="N8" s="441"/>
      <c r="O8" s="439" t="s">
        <v>274</v>
      </c>
      <c r="P8" s="439" t="s">
        <v>263</v>
      </c>
      <c r="Q8" s="439"/>
      <c r="R8" s="426">
        <v>7</v>
      </c>
      <c r="S8" s="426">
        <v>7</v>
      </c>
      <c r="T8" s="27"/>
      <c r="U8" s="27"/>
      <c r="V8" s="9"/>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8" s="113"/>
      <c r="CC8" s="113"/>
      <c r="CD8" s="113"/>
      <c r="CE8" s="113"/>
      <c r="CF8" s="113"/>
      <c r="CG8" s="113"/>
      <c r="CH8" s="113"/>
      <c r="CI8" s="113"/>
      <c r="CJ8" s="113"/>
      <c r="CK8" s="113"/>
      <c r="CL8" s="113"/>
      <c r="CM8" s="113"/>
      <c r="CN8" s="113"/>
      <c r="CO8" s="113"/>
      <c r="CP8" s="113"/>
      <c r="CQ8" s="113"/>
      <c r="CR8" s="113"/>
      <c r="CS8" s="113"/>
      <c r="CT8" s="113"/>
      <c r="CU8" s="113"/>
      <c r="CV8" s="113"/>
      <c r="CW8" s="113"/>
      <c r="CX8" s="113"/>
      <c r="CY8" s="113"/>
      <c r="CZ8" s="113"/>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c r="EB8" s="113"/>
      <c r="EC8" s="113"/>
      <c r="ED8" s="113"/>
      <c r="EE8" s="113"/>
      <c r="EF8" s="113"/>
      <c r="EG8" s="113"/>
      <c r="EH8" s="113"/>
      <c r="EI8" s="113"/>
      <c r="EJ8" s="113"/>
      <c r="EK8" s="113"/>
      <c r="EL8" s="113"/>
      <c r="EM8" s="113"/>
      <c r="EN8" s="113"/>
      <c r="EO8" s="113"/>
      <c r="EP8" s="113"/>
      <c r="EQ8" s="113"/>
      <c r="ER8" s="113"/>
      <c r="ES8" s="113"/>
      <c r="ET8" s="113"/>
      <c r="EU8" s="113"/>
      <c r="EV8" s="113"/>
      <c r="EW8" s="113"/>
      <c r="EX8" s="113"/>
      <c r="EY8" s="113"/>
      <c r="EZ8" s="113"/>
      <c r="FA8" s="113"/>
      <c r="FB8" s="113"/>
      <c r="FC8" s="113"/>
      <c r="FD8" s="113"/>
      <c r="FE8" s="113"/>
      <c r="FF8" s="113"/>
      <c r="FG8" s="113"/>
      <c r="FH8" s="113"/>
      <c r="FI8" s="113"/>
      <c r="FJ8" s="113"/>
      <c r="FK8" s="113"/>
      <c r="FL8" s="113"/>
      <c r="FM8" s="113"/>
      <c r="FN8" s="113"/>
      <c r="FO8" s="113"/>
      <c r="FP8" s="113"/>
      <c r="FQ8" s="113"/>
      <c r="FR8" s="113"/>
      <c r="FS8" s="113"/>
      <c r="FT8" s="113"/>
      <c r="FU8" s="113"/>
      <c r="FV8" s="113"/>
      <c r="FW8" s="113"/>
      <c r="FX8" s="113"/>
      <c r="FY8" s="113"/>
      <c r="FZ8" s="113"/>
      <c r="GA8" s="113"/>
      <c r="GB8" s="113"/>
      <c r="GC8" s="113"/>
      <c r="GD8" s="113"/>
      <c r="GE8" s="113"/>
      <c r="GF8" s="113"/>
      <c r="GG8" s="113"/>
      <c r="GH8" s="113"/>
      <c r="GI8" s="113"/>
      <c r="GJ8" s="113"/>
      <c r="GK8" s="113"/>
      <c r="GL8" s="113"/>
      <c r="GM8" s="113"/>
      <c r="GN8" s="113"/>
      <c r="GO8" s="113"/>
      <c r="GP8" s="113"/>
      <c r="GQ8" s="113"/>
      <c r="GR8" s="113"/>
      <c r="GS8" s="113"/>
      <c r="GT8" s="113"/>
      <c r="GU8" s="113"/>
      <c r="GV8" s="113"/>
      <c r="GW8" s="113"/>
      <c r="GX8" s="113"/>
      <c r="GY8" s="113"/>
      <c r="GZ8" s="113"/>
      <c r="HA8" s="113"/>
      <c r="HB8" s="113"/>
      <c r="HC8" s="113"/>
      <c r="HD8" s="113"/>
      <c r="HE8" s="113"/>
      <c r="HF8" s="113"/>
      <c r="HG8" s="113"/>
      <c r="HH8" s="113"/>
      <c r="HI8" s="113"/>
      <c r="HJ8" s="113"/>
      <c r="HK8" s="113"/>
      <c r="HL8" s="113"/>
      <c r="HM8" s="113"/>
      <c r="HN8" s="113"/>
      <c r="HO8" s="113"/>
      <c r="HP8" s="113"/>
      <c r="HQ8" s="113"/>
      <c r="HR8" s="113"/>
      <c r="HS8" s="113"/>
      <c r="HT8" s="113"/>
      <c r="HU8" s="113"/>
      <c r="HV8" s="113"/>
      <c r="HW8" s="113"/>
      <c r="HX8" s="113"/>
      <c r="HY8" s="113"/>
      <c r="HZ8" s="113"/>
      <c r="IA8" s="113"/>
      <c r="IB8" s="113"/>
      <c r="IC8" s="113"/>
      <c r="ID8" s="113"/>
      <c r="IE8" s="113"/>
      <c r="IF8" s="113"/>
      <c r="IG8" s="113"/>
      <c r="IH8" s="113"/>
      <c r="II8" s="113"/>
      <c r="IJ8" s="113"/>
      <c r="IK8" s="113"/>
      <c r="IL8" s="113"/>
      <c r="IM8" s="113"/>
      <c r="IN8" s="113"/>
      <c r="IO8" s="113"/>
      <c r="IP8" s="113"/>
      <c r="IQ8" s="113"/>
      <c r="IR8" s="113"/>
      <c r="IS8" s="113"/>
      <c r="IT8" s="113"/>
      <c r="IU8" s="113"/>
      <c r="IV8" s="113"/>
      <c r="IW8" s="113"/>
      <c r="IX8" s="113"/>
      <c r="IY8" s="113"/>
      <c r="IZ8" s="113"/>
      <c r="JA8" s="113"/>
      <c r="JB8" s="113"/>
      <c r="JC8" s="113"/>
      <c r="JD8" s="113"/>
      <c r="JE8" s="113"/>
      <c r="JF8" s="113"/>
      <c r="JG8" s="113"/>
      <c r="JH8" s="113"/>
      <c r="JI8" s="113"/>
      <c r="JJ8" s="113"/>
      <c r="JK8" s="113"/>
      <c r="JL8" s="113"/>
      <c r="JM8" s="113"/>
      <c r="JN8" s="113"/>
      <c r="JO8" s="113"/>
      <c r="JP8" s="113"/>
      <c r="JQ8" s="113"/>
      <c r="JR8" s="113"/>
      <c r="JS8" s="113"/>
      <c r="JT8" s="113"/>
      <c r="JU8" s="113"/>
      <c r="JV8" s="113"/>
      <c r="JW8" s="113"/>
      <c r="JX8" s="113"/>
      <c r="JY8" s="113"/>
      <c r="JZ8" s="113"/>
      <c r="KA8" s="113"/>
      <c r="KB8" s="113"/>
      <c r="KC8" s="113"/>
      <c r="KD8" s="113"/>
      <c r="KE8" s="113"/>
      <c r="KF8" s="113"/>
      <c r="KG8" s="113"/>
      <c r="KH8" s="113"/>
      <c r="KI8" s="113"/>
      <c r="KJ8" s="113"/>
      <c r="KK8" s="113"/>
      <c r="KL8" s="113"/>
      <c r="KM8" s="113"/>
      <c r="KN8" s="113"/>
      <c r="KO8" s="113"/>
      <c r="KP8" s="113"/>
      <c r="KQ8" s="113"/>
      <c r="KR8" s="113"/>
      <c r="KS8" s="113"/>
      <c r="KT8" s="113"/>
      <c r="KU8" s="113"/>
      <c r="KV8" s="113"/>
      <c r="KW8" s="113"/>
      <c r="KX8" s="113"/>
      <c r="KY8" s="113"/>
      <c r="KZ8" s="113"/>
      <c r="LA8" s="113"/>
      <c r="LB8" s="113"/>
      <c r="LC8" s="113"/>
      <c r="LD8" s="113"/>
      <c r="LE8" s="113"/>
      <c r="LF8" s="113"/>
      <c r="LG8" s="113"/>
      <c r="LH8" s="113"/>
      <c r="LI8" s="113"/>
      <c r="LJ8" s="113"/>
      <c r="LK8" s="113"/>
      <c r="LL8" s="113"/>
      <c r="LM8" s="113"/>
      <c r="LN8" s="113"/>
      <c r="LO8" s="113"/>
      <c r="LP8" s="113"/>
      <c r="LQ8" s="113"/>
      <c r="LR8" s="113"/>
      <c r="LS8" s="113"/>
      <c r="LT8" s="113"/>
      <c r="LU8" s="113"/>
      <c r="LV8" s="113"/>
      <c r="LW8" s="113"/>
      <c r="LX8" s="113"/>
      <c r="LY8" s="113"/>
      <c r="LZ8" s="113"/>
      <c r="MA8" s="113"/>
      <c r="MB8" s="113"/>
      <c r="MC8" s="113"/>
      <c r="MD8" s="113"/>
      <c r="ME8" s="113"/>
      <c r="MF8" s="113"/>
      <c r="MG8" s="113"/>
      <c r="MH8" s="113"/>
      <c r="MI8" s="113"/>
      <c r="MJ8" s="113"/>
      <c r="MK8" s="113"/>
      <c r="ML8" s="113"/>
      <c r="MM8" s="113"/>
      <c r="MN8" s="113"/>
      <c r="MO8" s="113"/>
      <c r="MP8" s="113"/>
      <c r="MQ8" s="113"/>
      <c r="MR8" s="113"/>
      <c r="MS8" s="113"/>
      <c r="MT8" s="113"/>
      <c r="MU8" s="113"/>
      <c r="MV8" s="113"/>
      <c r="MW8" s="113"/>
      <c r="MX8" s="113"/>
      <c r="MY8" s="113"/>
      <c r="MZ8" s="113"/>
      <c r="NA8" s="113"/>
      <c r="NB8" s="113"/>
      <c r="NC8" s="113"/>
      <c r="ND8" s="113"/>
      <c r="NE8" s="113"/>
      <c r="NF8" s="113"/>
      <c r="NG8" s="113"/>
      <c r="NH8" s="113"/>
      <c r="NI8" s="113"/>
      <c r="NJ8" s="113"/>
      <c r="NK8" s="113"/>
      <c r="NL8" s="113"/>
      <c r="NM8" s="113"/>
      <c r="NN8" s="113"/>
      <c r="NO8" s="113"/>
      <c r="NP8" s="113"/>
      <c r="NQ8" s="113"/>
      <c r="NR8" s="113"/>
      <c r="NS8" s="113"/>
      <c r="NT8" s="113"/>
      <c r="NU8" s="113"/>
      <c r="NV8" s="113"/>
      <c r="NW8" s="113"/>
      <c r="NX8" s="113"/>
      <c r="NY8" s="113"/>
      <c r="NZ8" s="113"/>
      <c r="OA8" s="113"/>
      <c r="OB8" s="113"/>
      <c r="OC8" s="113"/>
      <c r="OD8" s="113"/>
      <c r="OE8" s="113"/>
      <c r="OF8" s="113"/>
      <c r="OG8" s="113"/>
      <c r="OH8" s="113"/>
      <c r="OI8" s="113"/>
      <c r="OJ8" s="113"/>
      <c r="OK8" s="113"/>
      <c r="OL8" s="113"/>
      <c r="OM8" s="113"/>
      <c r="ON8" s="113"/>
      <c r="OO8" s="113"/>
      <c r="OP8" s="113"/>
      <c r="OQ8" s="113"/>
      <c r="OR8" s="113"/>
      <c r="OS8" s="113"/>
      <c r="OT8" s="113"/>
      <c r="OU8" s="113"/>
      <c r="OV8" s="113"/>
      <c r="OW8" s="113"/>
      <c r="OX8" s="113"/>
      <c r="OY8" s="113"/>
      <c r="OZ8" s="113"/>
      <c r="PA8" s="113"/>
      <c r="PB8" s="113"/>
      <c r="PC8" s="113"/>
      <c r="PD8" s="113"/>
      <c r="PE8" s="113"/>
      <c r="PF8" s="113"/>
      <c r="PG8" s="113"/>
      <c r="PH8" s="113"/>
      <c r="PI8" s="113"/>
      <c r="PJ8" s="113"/>
      <c r="PK8" s="113"/>
      <c r="PL8" s="113"/>
      <c r="PM8" s="113"/>
      <c r="PN8" s="113"/>
      <c r="PO8" s="113"/>
      <c r="PP8" s="113"/>
      <c r="PQ8" s="113"/>
      <c r="PR8" s="113"/>
      <c r="PS8" s="113"/>
      <c r="PT8" s="113"/>
      <c r="PU8" s="113"/>
      <c r="PV8" s="113"/>
      <c r="PW8" s="113"/>
      <c r="PX8" s="113"/>
      <c r="PY8" s="113"/>
      <c r="PZ8" s="113"/>
      <c r="QA8" s="113"/>
      <c r="QB8" s="113"/>
      <c r="QC8" s="113"/>
      <c r="QD8" s="113"/>
      <c r="QE8" s="113"/>
      <c r="QF8" s="113"/>
      <c r="QG8" s="113"/>
      <c r="QH8" s="113"/>
      <c r="QI8" s="113"/>
      <c r="QJ8" s="113"/>
      <c r="QK8" s="113"/>
      <c r="QL8" s="113"/>
      <c r="QM8" s="113"/>
      <c r="QN8" s="113"/>
      <c r="QO8" s="113"/>
      <c r="QP8" s="113"/>
      <c r="QQ8" s="113"/>
      <c r="QR8" s="113"/>
      <c r="QS8" s="113"/>
      <c r="QT8" s="113"/>
      <c r="QU8" s="113"/>
      <c r="QV8" s="113"/>
      <c r="QW8" s="113"/>
      <c r="QX8" s="113"/>
      <c r="QY8" s="113"/>
      <c r="QZ8" s="113"/>
      <c r="RA8" s="113"/>
      <c r="RB8" s="113"/>
      <c r="RC8" s="113"/>
      <c r="RD8" s="113"/>
      <c r="RE8" s="113"/>
      <c r="RF8" s="113"/>
      <c r="RG8" s="113"/>
      <c r="RH8" s="113"/>
      <c r="RI8" s="113"/>
      <c r="RJ8" s="113"/>
      <c r="RK8" s="113"/>
      <c r="RL8" s="113"/>
      <c r="RM8" s="113"/>
      <c r="RN8" s="113"/>
      <c r="RO8" s="113"/>
      <c r="RP8" s="113"/>
      <c r="RQ8" s="113"/>
      <c r="RR8" s="113"/>
      <c r="RS8" s="113"/>
      <c r="RT8" s="113"/>
      <c r="RU8" s="113"/>
      <c r="RV8" s="113"/>
      <c r="RW8" s="113"/>
      <c r="RX8" s="113"/>
      <c r="RY8" s="113"/>
      <c r="RZ8" s="113"/>
      <c r="SA8" s="113"/>
      <c r="SB8" s="113"/>
      <c r="SC8" s="113"/>
      <c r="SD8" s="113"/>
      <c r="SE8" s="113"/>
      <c r="SF8" s="113"/>
      <c r="SG8" s="113"/>
      <c r="SH8" s="113"/>
      <c r="SI8" s="113"/>
      <c r="SJ8" s="113"/>
      <c r="SK8" s="113"/>
      <c r="SL8" s="113"/>
      <c r="SM8" s="113"/>
      <c r="SN8" s="113"/>
      <c r="SO8" s="113"/>
      <c r="SP8" s="113"/>
      <c r="SQ8" s="113"/>
      <c r="SR8" s="113"/>
      <c r="SS8" s="113"/>
      <c r="ST8" s="113"/>
      <c r="SU8" s="113"/>
      <c r="SV8" s="113"/>
      <c r="SW8" s="113"/>
      <c r="SX8" s="113"/>
      <c r="SY8" s="113"/>
      <c r="SZ8" s="113"/>
      <c r="TA8" s="113"/>
      <c r="TB8" s="113"/>
      <c r="TC8" s="113"/>
      <c r="TD8" s="113"/>
      <c r="TE8" s="113"/>
      <c r="TF8" s="113"/>
      <c r="TG8" s="113"/>
      <c r="TH8" s="113"/>
      <c r="TI8" s="113"/>
      <c r="TJ8" s="113"/>
      <c r="TK8" s="113"/>
      <c r="TL8" s="113"/>
      <c r="TM8" s="113"/>
      <c r="TN8" s="113"/>
      <c r="TO8" s="113"/>
      <c r="TP8" s="113"/>
      <c r="TQ8" s="113"/>
      <c r="TR8" s="113"/>
      <c r="TS8" s="113"/>
      <c r="TT8" s="113"/>
      <c r="TU8" s="113"/>
      <c r="TV8" s="113"/>
      <c r="TW8" s="113"/>
      <c r="TX8" s="113"/>
      <c r="TY8" s="113"/>
      <c r="TZ8" s="113"/>
      <c r="UA8" s="113"/>
      <c r="UB8" s="113"/>
      <c r="UC8" s="113"/>
      <c r="UD8" s="113"/>
      <c r="UE8" s="113"/>
      <c r="UF8" s="113"/>
      <c r="UG8" s="113"/>
      <c r="UH8" s="113"/>
      <c r="UI8" s="113"/>
      <c r="UJ8" s="113"/>
      <c r="UK8" s="113"/>
      <c r="UL8" s="113"/>
      <c r="UM8" s="113"/>
      <c r="UN8" s="113"/>
      <c r="UO8" s="113"/>
      <c r="UP8" s="113"/>
      <c r="UQ8" s="113"/>
      <c r="UR8" s="113"/>
      <c r="US8" s="113"/>
      <c r="UT8" s="113"/>
      <c r="UU8" s="113"/>
      <c r="UV8" s="113"/>
      <c r="UW8" s="113"/>
      <c r="UX8" s="113"/>
      <c r="UY8" s="113"/>
      <c r="UZ8" s="113"/>
      <c r="VA8" s="113"/>
      <c r="VB8" s="113"/>
      <c r="VC8" s="113"/>
      <c r="VD8" s="113"/>
      <c r="VE8" s="113"/>
      <c r="VF8" s="113"/>
      <c r="VG8" s="113"/>
      <c r="VH8" s="113"/>
      <c r="VI8" s="113"/>
      <c r="VJ8" s="113"/>
      <c r="VK8" s="113"/>
      <c r="VL8" s="113"/>
      <c r="VM8" s="113"/>
      <c r="VN8" s="113"/>
      <c r="VO8" s="113"/>
      <c r="VP8" s="113"/>
      <c r="VQ8" s="113"/>
      <c r="VR8" s="113"/>
      <c r="VS8" s="113"/>
      <c r="VT8" s="113"/>
      <c r="VU8" s="113"/>
      <c r="VV8" s="113"/>
      <c r="VW8" s="113"/>
      <c r="VX8" s="113"/>
      <c r="VY8" s="113"/>
      <c r="VZ8" s="113"/>
      <c r="WA8" s="113"/>
      <c r="WB8" s="113"/>
      <c r="WC8" s="113"/>
      <c r="WD8" s="113"/>
      <c r="WE8" s="113"/>
      <c r="WF8" s="113"/>
      <c r="WG8" s="113"/>
      <c r="WH8" s="113"/>
      <c r="WI8" s="113"/>
      <c r="WJ8" s="113"/>
      <c r="WK8" s="113"/>
      <c r="WL8" s="113"/>
      <c r="WM8" s="113"/>
      <c r="WN8" s="113"/>
      <c r="WO8" s="113"/>
      <c r="WP8" s="113"/>
      <c r="WQ8" s="113"/>
      <c r="WR8" s="113"/>
      <c r="WS8" s="113"/>
      <c r="WT8" s="113"/>
      <c r="WU8" s="113"/>
      <c r="WV8" s="113"/>
      <c r="WW8" s="113"/>
      <c r="WX8" s="113"/>
      <c r="WY8" s="113"/>
      <c r="WZ8" s="113"/>
      <c r="XA8" s="113"/>
      <c r="XB8" s="113"/>
      <c r="XC8" s="113"/>
      <c r="XD8" s="113"/>
      <c r="XE8" s="113"/>
      <c r="XF8" s="113"/>
      <c r="XG8" s="113"/>
      <c r="XH8" s="113"/>
      <c r="XI8" s="113"/>
      <c r="XJ8" s="113"/>
      <c r="XK8" s="113"/>
      <c r="XL8" s="113"/>
      <c r="XM8" s="113"/>
      <c r="XN8" s="113"/>
      <c r="XO8" s="113"/>
      <c r="XP8" s="113"/>
      <c r="XQ8" s="113"/>
      <c r="XR8" s="113"/>
      <c r="XS8" s="113"/>
      <c r="XT8" s="113"/>
      <c r="XU8" s="113"/>
      <c r="XV8" s="113"/>
      <c r="XW8" s="113"/>
      <c r="XX8" s="113"/>
      <c r="XY8" s="113"/>
      <c r="XZ8" s="113"/>
      <c r="YA8" s="113"/>
      <c r="YB8" s="113"/>
      <c r="YC8" s="113"/>
      <c r="YD8" s="113"/>
      <c r="YE8" s="113"/>
      <c r="YF8" s="113"/>
      <c r="YG8" s="113"/>
      <c r="YH8" s="113"/>
      <c r="YI8" s="113"/>
      <c r="YJ8" s="113"/>
      <c r="YK8" s="113"/>
      <c r="YL8" s="113"/>
      <c r="YM8" s="113"/>
      <c r="YN8" s="113"/>
      <c r="YO8" s="113"/>
      <c r="YP8" s="113"/>
      <c r="YQ8" s="113"/>
      <c r="YR8" s="113"/>
      <c r="YS8" s="113"/>
      <c r="YT8" s="113"/>
      <c r="YU8" s="113"/>
      <c r="YV8" s="113"/>
      <c r="YW8" s="113"/>
      <c r="YX8" s="113"/>
      <c r="YY8" s="113"/>
      <c r="YZ8" s="113"/>
      <c r="ZA8" s="113"/>
      <c r="ZB8" s="113"/>
      <c r="ZC8" s="113"/>
      <c r="ZD8" s="113"/>
      <c r="ZE8" s="113"/>
      <c r="ZF8" s="113"/>
      <c r="ZG8" s="113"/>
      <c r="ZH8" s="113"/>
      <c r="ZI8" s="113"/>
      <c r="ZJ8" s="113"/>
      <c r="ZK8" s="113"/>
      <c r="ZL8" s="113"/>
      <c r="ZM8" s="113"/>
      <c r="ZN8" s="113"/>
      <c r="ZO8" s="113"/>
      <c r="ZP8" s="113"/>
      <c r="ZQ8" s="113"/>
      <c r="ZR8" s="113"/>
      <c r="ZS8" s="113"/>
      <c r="ZT8" s="113"/>
      <c r="ZU8" s="113"/>
      <c r="ZV8" s="113"/>
      <c r="ZW8" s="113"/>
      <c r="ZX8" s="113"/>
      <c r="ZY8" s="113"/>
      <c r="ZZ8" s="113"/>
      <c r="AAA8" s="113"/>
      <c r="AAB8" s="113"/>
      <c r="AAC8" s="113"/>
      <c r="AAD8" s="113"/>
      <c r="AAE8" s="113"/>
      <c r="AAF8" s="113"/>
      <c r="AAG8" s="113"/>
      <c r="AAH8" s="113"/>
      <c r="AAI8" s="113"/>
      <c r="AAJ8" s="113"/>
      <c r="AAK8" s="113"/>
      <c r="AAL8" s="113"/>
      <c r="AAM8" s="113"/>
      <c r="AAN8" s="113"/>
      <c r="AAO8" s="113"/>
      <c r="AAP8" s="113"/>
      <c r="AAQ8" s="113"/>
      <c r="AAR8" s="113"/>
      <c r="AAS8" s="113"/>
      <c r="AAT8" s="113"/>
      <c r="AAU8" s="113"/>
      <c r="AAV8" s="113"/>
      <c r="AAW8" s="113"/>
      <c r="AAX8" s="113"/>
      <c r="AAY8" s="113"/>
      <c r="AAZ8" s="113"/>
      <c r="ABA8" s="113"/>
      <c r="ABB8" s="113"/>
      <c r="ABC8" s="113"/>
      <c r="ABD8" s="113"/>
      <c r="ABE8" s="113"/>
      <c r="ABF8" s="113"/>
      <c r="ABG8" s="113"/>
      <c r="ABH8" s="113"/>
      <c r="ABI8" s="113"/>
      <c r="ABJ8" s="113"/>
      <c r="ABK8" s="113"/>
      <c r="ABL8" s="113"/>
      <c r="ABM8" s="113"/>
      <c r="ABN8" s="113"/>
      <c r="ABO8" s="113"/>
      <c r="ABP8" s="113"/>
      <c r="ABQ8" s="113"/>
      <c r="ABR8" s="113"/>
      <c r="ABS8" s="113"/>
      <c r="ABT8" s="113"/>
      <c r="ABU8" s="113"/>
      <c r="ABV8" s="113"/>
      <c r="ABW8" s="113"/>
      <c r="ABX8" s="113"/>
      <c r="ABY8" s="113"/>
      <c r="ABZ8" s="113"/>
      <c r="ACA8" s="113"/>
      <c r="ACB8" s="113"/>
      <c r="ACC8" s="113"/>
      <c r="ACD8" s="113"/>
      <c r="ACE8" s="113"/>
      <c r="ACF8" s="113"/>
      <c r="ACG8" s="113"/>
      <c r="ACH8" s="113"/>
      <c r="ACI8" s="113"/>
      <c r="ACJ8" s="113"/>
      <c r="ACK8" s="113"/>
      <c r="ACL8" s="113"/>
      <c r="ACM8" s="113"/>
      <c r="ACN8" s="113"/>
      <c r="ACO8" s="113"/>
      <c r="ACP8" s="113"/>
      <c r="ACQ8" s="113"/>
      <c r="ACR8" s="113"/>
      <c r="ACS8" s="113"/>
      <c r="ACT8" s="113"/>
      <c r="ACU8" s="113"/>
      <c r="ACV8" s="113"/>
      <c r="ACW8" s="113"/>
      <c r="ACX8" s="113"/>
      <c r="ACY8" s="113"/>
      <c r="ACZ8" s="113"/>
      <c r="ADA8" s="113"/>
      <c r="ADB8" s="113"/>
      <c r="ADC8" s="113"/>
      <c r="ADD8" s="113"/>
      <c r="ADE8" s="113"/>
      <c r="ADF8" s="113"/>
      <c r="ADG8" s="113"/>
      <c r="ADH8" s="113"/>
      <c r="ADI8" s="113"/>
      <c r="ADJ8" s="113"/>
      <c r="ADK8" s="113"/>
      <c r="ADL8" s="113"/>
      <c r="ADM8" s="113"/>
      <c r="ADN8" s="113"/>
      <c r="ADO8" s="113"/>
      <c r="ADP8" s="113"/>
      <c r="ADQ8" s="113"/>
      <c r="ADR8" s="113"/>
      <c r="ADS8" s="113"/>
      <c r="ADT8" s="113"/>
      <c r="ADU8" s="113"/>
      <c r="ADV8" s="113"/>
      <c r="ADW8" s="113"/>
      <c r="ADX8" s="113"/>
      <c r="ADY8" s="113"/>
      <c r="ADZ8" s="113"/>
      <c r="AEA8" s="113"/>
      <c r="AEB8" s="113"/>
      <c r="AEC8" s="113"/>
      <c r="AED8" s="113"/>
      <c r="AEE8" s="113"/>
      <c r="AEF8" s="113"/>
      <c r="AEG8" s="113"/>
      <c r="AEH8" s="113"/>
      <c r="AEI8" s="113"/>
      <c r="AEJ8" s="113"/>
      <c r="AEK8" s="113"/>
      <c r="AEL8" s="113"/>
      <c r="AEM8" s="113"/>
      <c r="AEN8" s="113"/>
      <c r="AEO8" s="113"/>
      <c r="AEP8" s="113"/>
      <c r="AEQ8" s="113"/>
      <c r="AER8" s="113"/>
      <c r="AES8" s="113"/>
      <c r="AET8" s="113"/>
      <c r="AEU8" s="113"/>
      <c r="AEV8" s="113"/>
      <c r="AEW8" s="113"/>
      <c r="AEX8" s="113"/>
      <c r="AEY8" s="113"/>
      <c r="AEZ8" s="113"/>
      <c r="AFA8" s="113"/>
      <c r="AFB8" s="113"/>
      <c r="AFC8" s="113"/>
      <c r="AFD8" s="113"/>
      <c r="AFE8" s="113"/>
      <c r="AFF8" s="113"/>
      <c r="AFG8" s="113"/>
      <c r="AFH8" s="113"/>
      <c r="AFI8" s="113"/>
      <c r="AFJ8" s="113"/>
      <c r="AFK8" s="113"/>
      <c r="AFL8" s="113"/>
      <c r="AFM8" s="113"/>
      <c r="AFN8" s="113"/>
      <c r="AFO8" s="113"/>
      <c r="AFP8" s="113"/>
      <c r="AFQ8" s="113"/>
      <c r="AFR8" s="113"/>
      <c r="AFS8" s="113"/>
      <c r="AFT8" s="113"/>
      <c r="AFU8" s="113"/>
      <c r="AFV8" s="113"/>
      <c r="AFW8" s="113"/>
      <c r="AFX8" s="113"/>
      <c r="AFY8" s="113"/>
      <c r="AFZ8" s="113"/>
      <c r="AGA8" s="113"/>
      <c r="AGB8" s="113"/>
      <c r="AGC8" s="113"/>
      <c r="AGD8" s="113"/>
      <c r="AGE8" s="113"/>
      <c r="AGF8" s="113"/>
      <c r="AGG8" s="113"/>
      <c r="AGH8" s="113"/>
      <c r="AGI8" s="113"/>
      <c r="AGJ8" s="113"/>
      <c r="AGK8" s="113"/>
      <c r="AGL8" s="113"/>
      <c r="AGM8" s="113"/>
      <c r="AGN8" s="113"/>
      <c r="AGO8" s="113"/>
      <c r="AGP8" s="113"/>
      <c r="AGQ8" s="113"/>
      <c r="AGR8" s="113"/>
      <c r="AGS8" s="113"/>
      <c r="AGT8" s="113"/>
      <c r="AGU8" s="113"/>
      <c r="AGV8" s="113"/>
      <c r="AGW8" s="113"/>
      <c r="AGX8" s="113"/>
      <c r="AGY8" s="113"/>
      <c r="AGZ8" s="113"/>
      <c r="AHA8" s="113"/>
      <c r="AHB8" s="113"/>
      <c r="AHC8" s="113"/>
      <c r="AHD8" s="113"/>
      <c r="AHE8" s="113"/>
      <c r="AHF8" s="113"/>
      <c r="AHG8" s="113"/>
      <c r="AHH8" s="113"/>
      <c r="AHI8" s="113"/>
      <c r="AHJ8" s="113"/>
      <c r="AHK8" s="113"/>
      <c r="AHL8" s="113"/>
      <c r="AHM8" s="113"/>
      <c r="AHN8" s="113"/>
      <c r="AHO8" s="113"/>
      <c r="AHP8" s="113"/>
      <c r="AHQ8" s="113"/>
      <c r="AHR8" s="113"/>
      <c r="AHS8" s="113"/>
      <c r="AHT8" s="113"/>
      <c r="AHU8" s="113"/>
      <c r="AHV8" s="113"/>
      <c r="AHW8" s="113"/>
      <c r="AHX8" s="113"/>
      <c r="AHY8" s="113"/>
      <c r="AHZ8" s="113"/>
      <c r="AIA8" s="113"/>
      <c r="AIB8" s="113"/>
      <c r="AIC8" s="113"/>
      <c r="AID8" s="113"/>
      <c r="AIE8" s="113"/>
      <c r="AIF8" s="113"/>
      <c r="AIG8" s="113"/>
      <c r="AIH8" s="113"/>
      <c r="AII8" s="113"/>
      <c r="AIJ8" s="113"/>
      <c r="AIK8" s="113"/>
      <c r="AIL8" s="113"/>
      <c r="AIM8" s="113"/>
      <c r="AIN8" s="113"/>
      <c r="AIO8" s="113"/>
      <c r="AIP8" s="113"/>
      <c r="AIQ8" s="113"/>
      <c r="AIR8" s="113"/>
      <c r="AIS8" s="113"/>
      <c r="AIT8" s="113"/>
      <c r="AIU8" s="113"/>
      <c r="AIV8" s="113"/>
      <c r="AIW8" s="113"/>
      <c r="AIX8" s="113"/>
      <c r="AIY8" s="113"/>
      <c r="AIZ8" s="113"/>
      <c r="AJA8" s="113"/>
      <c r="AJB8" s="113"/>
      <c r="AJC8" s="113"/>
      <c r="AJD8" s="113"/>
      <c r="AJE8" s="113"/>
      <c r="AJF8" s="113"/>
      <c r="AJG8" s="113"/>
      <c r="AJH8" s="113"/>
      <c r="AJI8" s="113"/>
      <c r="AJJ8" s="113"/>
      <c r="AJK8" s="113"/>
      <c r="AJL8" s="113"/>
      <c r="AJM8" s="113"/>
      <c r="AJN8" s="113"/>
      <c r="AJO8" s="113"/>
      <c r="AJP8" s="113"/>
      <c r="AJQ8" s="113"/>
      <c r="AJR8" s="113"/>
      <c r="AJS8" s="113"/>
      <c r="AJT8" s="113"/>
      <c r="AJU8" s="113"/>
      <c r="AJV8" s="113"/>
      <c r="AJW8" s="113"/>
      <c r="AJX8" s="113"/>
      <c r="AJY8" s="113"/>
      <c r="AJZ8" s="113"/>
      <c r="AKA8" s="113"/>
      <c r="AKB8" s="113"/>
      <c r="AKC8" s="113"/>
      <c r="AKD8" s="113"/>
      <c r="AKE8" s="113"/>
      <c r="AKF8" s="113"/>
      <c r="AKG8" s="113"/>
      <c r="AKH8" s="113"/>
      <c r="AKI8" s="113"/>
      <c r="AKJ8" s="113"/>
      <c r="AKK8" s="113"/>
      <c r="AKL8" s="113"/>
      <c r="AKM8" s="113"/>
      <c r="AKN8" s="113"/>
      <c r="AKO8" s="113"/>
      <c r="AKP8" s="113"/>
      <c r="AKQ8" s="113"/>
      <c r="AKR8" s="113"/>
      <c r="AKS8" s="113"/>
      <c r="AKT8" s="113"/>
      <c r="AKU8" s="113"/>
      <c r="AKV8" s="113"/>
      <c r="AKW8" s="113"/>
      <c r="AKX8" s="113"/>
      <c r="AKY8" s="113"/>
      <c r="AKZ8" s="113"/>
      <c r="ALA8" s="113"/>
      <c r="ALB8" s="113"/>
      <c r="ALC8" s="113"/>
      <c r="ALD8" s="113"/>
      <c r="ALE8" s="113"/>
      <c r="ALF8" s="113"/>
      <c r="ALG8" s="113"/>
      <c r="ALH8" s="113"/>
      <c r="ALI8" s="113"/>
      <c r="ALJ8" s="113"/>
      <c r="ALK8" s="113"/>
      <c r="ALL8" s="113"/>
      <c r="ALM8" s="113"/>
      <c r="ALN8" s="113"/>
      <c r="ALO8" s="113"/>
      <c r="ALP8" s="113"/>
      <c r="ALQ8" s="113"/>
      <c r="ALR8" s="113"/>
      <c r="ALS8" s="113"/>
      <c r="ALT8" s="113"/>
      <c r="ALU8" s="113"/>
      <c r="ALV8" s="113"/>
      <c r="ALW8" s="113"/>
      <c r="ALX8" s="113"/>
      <c r="ALY8" s="113"/>
      <c r="ALZ8" s="113"/>
      <c r="AMA8" s="113"/>
      <c r="AMB8" s="113"/>
      <c r="AMC8" s="113"/>
      <c r="AMD8" s="113"/>
      <c r="AME8" s="113"/>
      <c r="AMF8" s="113"/>
      <c r="AMG8" s="113"/>
      <c r="AMH8" s="113"/>
      <c r="AMI8" s="113"/>
      <c r="AMJ8" s="113"/>
      <c r="AMK8" s="113"/>
      <c r="AML8" s="113"/>
      <c r="AMM8" s="113"/>
      <c r="AMN8" s="113"/>
      <c r="AMO8" s="113"/>
      <c r="AMP8" s="113"/>
      <c r="AMQ8" s="113"/>
      <c r="AMR8" s="113"/>
      <c r="AMS8" s="113"/>
      <c r="AMT8" s="113"/>
      <c r="AMU8" s="113"/>
      <c r="AMV8" s="113"/>
      <c r="AMW8" s="113"/>
      <c r="AMX8" s="113"/>
      <c r="AMY8" s="113"/>
      <c r="AMZ8" s="113"/>
      <c r="ANA8" s="113"/>
      <c r="ANB8" s="113"/>
      <c r="ANC8" s="113"/>
      <c r="AND8" s="113"/>
      <c r="ANE8" s="113"/>
      <c r="ANF8" s="113"/>
      <c r="ANG8" s="113"/>
      <c r="ANH8" s="113"/>
      <c r="ANI8" s="113"/>
      <c r="ANJ8" s="113"/>
      <c r="ANK8" s="113"/>
      <c r="ANL8" s="113"/>
      <c r="ANM8" s="113"/>
      <c r="ANN8" s="113"/>
      <c r="ANO8" s="113"/>
      <c r="ANP8" s="113"/>
      <c r="ANQ8" s="113"/>
      <c r="ANR8" s="113"/>
      <c r="ANS8" s="113"/>
      <c r="ANT8" s="113"/>
      <c r="ANU8" s="113"/>
      <c r="ANV8" s="113"/>
      <c r="ANW8" s="113"/>
      <c r="ANX8" s="113"/>
      <c r="ANY8" s="113"/>
      <c r="ANZ8" s="113"/>
      <c r="AOA8" s="113"/>
      <c r="AOB8" s="113"/>
      <c r="AOC8" s="113"/>
      <c r="AOD8" s="113"/>
      <c r="AOE8" s="113"/>
      <c r="AOF8" s="113"/>
      <c r="AOG8" s="113"/>
      <c r="AOH8" s="113"/>
      <c r="AOI8" s="113"/>
      <c r="AOJ8" s="113"/>
      <c r="AOK8" s="113"/>
      <c r="AOL8" s="113"/>
      <c r="AOM8" s="113"/>
      <c r="AON8" s="113"/>
      <c r="AOO8" s="113"/>
      <c r="AOP8" s="113"/>
      <c r="AOQ8" s="113"/>
      <c r="AOR8" s="113"/>
      <c r="AOS8" s="113"/>
      <c r="AOT8" s="113"/>
      <c r="AOU8" s="113"/>
      <c r="AOV8" s="113"/>
      <c r="AOW8" s="113"/>
      <c r="AOX8" s="113"/>
      <c r="AOY8" s="113"/>
      <c r="AOZ8" s="113"/>
      <c r="APA8" s="113"/>
      <c r="APB8" s="113"/>
      <c r="APC8" s="113"/>
      <c r="APD8" s="113"/>
      <c r="APE8" s="113"/>
      <c r="APF8" s="113"/>
      <c r="APG8" s="113"/>
      <c r="APH8" s="113"/>
      <c r="API8" s="113"/>
      <c r="APJ8" s="113"/>
      <c r="APK8" s="113"/>
      <c r="APL8" s="113"/>
      <c r="APM8" s="113"/>
      <c r="APN8" s="113"/>
      <c r="APO8" s="113"/>
      <c r="APP8" s="113"/>
      <c r="APQ8" s="113"/>
      <c r="APR8" s="113"/>
      <c r="APS8" s="113"/>
      <c r="APT8" s="113"/>
      <c r="APU8" s="113"/>
      <c r="APV8" s="113"/>
      <c r="APW8" s="113"/>
      <c r="APX8" s="113"/>
      <c r="APY8" s="113"/>
      <c r="APZ8" s="113"/>
      <c r="AQA8" s="113"/>
      <c r="AQB8" s="113"/>
      <c r="AQC8" s="113"/>
      <c r="AQD8" s="113"/>
      <c r="AQE8" s="113"/>
      <c r="AQF8" s="113"/>
      <c r="AQG8" s="113"/>
      <c r="AQH8" s="113"/>
      <c r="AQI8" s="113"/>
      <c r="AQJ8" s="113"/>
      <c r="AQK8" s="113"/>
      <c r="AQL8" s="113"/>
      <c r="AQM8" s="113"/>
      <c r="AQN8" s="113"/>
      <c r="AQO8" s="113"/>
      <c r="AQP8" s="113"/>
      <c r="AQQ8" s="113"/>
      <c r="AQR8" s="113"/>
      <c r="AQS8" s="113"/>
      <c r="AQT8" s="113"/>
      <c r="AQU8" s="113"/>
      <c r="AQV8" s="113"/>
      <c r="AQW8" s="113"/>
      <c r="AQX8" s="113"/>
      <c r="AQY8" s="113"/>
      <c r="AQZ8" s="113"/>
      <c r="ARA8" s="113"/>
      <c r="ARB8" s="113"/>
      <c r="ARC8" s="113"/>
      <c r="ARD8" s="113"/>
      <c r="ARE8" s="113"/>
      <c r="ARF8" s="113"/>
      <c r="ARG8" s="113"/>
      <c r="ARH8" s="113"/>
      <c r="ARI8" s="113"/>
      <c r="ARJ8" s="113"/>
      <c r="ARK8" s="113"/>
      <c r="ARL8" s="113"/>
      <c r="ARM8" s="113"/>
      <c r="ARN8" s="113"/>
      <c r="ARO8" s="113"/>
      <c r="ARP8" s="113"/>
      <c r="ARQ8" s="113"/>
      <c r="ARR8" s="113"/>
      <c r="ARS8" s="113"/>
      <c r="ART8" s="113"/>
      <c r="ARU8" s="113"/>
      <c r="ARV8" s="113"/>
      <c r="ARW8" s="113"/>
      <c r="ARX8" s="113"/>
      <c r="ARY8" s="113"/>
      <c r="ARZ8" s="113"/>
      <c r="ASA8" s="113"/>
      <c r="ASB8" s="113"/>
      <c r="ASC8" s="113"/>
      <c r="ASD8" s="113"/>
      <c r="ASE8" s="113"/>
      <c r="ASF8" s="113"/>
      <c r="ASG8" s="113"/>
      <c r="ASH8" s="113"/>
      <c r="ASI8" s="113"/>
      <c r="ASJ8" s="113"/>
      <c r="ASK8" s="113"/>
      <c r="ASL8" s="113"/>
      <c r="ASM8" s="113"/>
      <c r="ASN8" s="113"/>
      <c r="ASO8" s="113"/>
      <c r="ASP8" s="113"/>
      <c r="ASQ8" s="113"/>
      <c r="ASR8" s="113"/>
      <c r="ASS8" s="113"/>
      <c r="AST8" s="113"/>
      <c r="ASU8" s="113"/>
      <c r="ASV8" s="113"/>
      <c r="ASW8" s="113"/>
      <c r="ASX8" s="113"/>
      <c r="ASY8" s="113"/>
      <c r="ASZ8" s="113"/>
      <c r="ATA8" s="113"/>
      <c r="ATB8" s="113"/>
      <c r="ATC8" s="113"/>
      <c r="ATD8" s="113"/>
      <c r="ATE8" s="113"/>
      <c r="ATF8" s="113"/>
      <c r="ATG8" s="113"/>
      <c r="ATH8" s="113"/>
      <c r="ATI8" s="113"/>
      <c r="ATJ8" s="113"/>
      <c r="ATK8" s="113"/>
      <c r="ATL8" s="113"/>
      <c r="ATM8" s="113"/>
      <c r="ATN8" s="113"/>
      <c r="ATO8" s="113"/>
      <c r="ATP8" s="113"/>
      <c r="ATQ8" s="113"/>
      <c r="ATR8" s="113"/>
      <c r="ATS8" s="113"/>
      <c r="ATT8" s="113"/>
      <c r="ATU8" s="113"/>
      <c r="ATV8" s="113"/>
      <c r="ATW8" s="113"/>
      <c r="ATX8" s="113"/>
      <c r="ATY8" s="113"/>
      <c r="ATZ8" s="113"/>
      <c r="AUA8" s="113"/>
      <c r="AUB8" s="113"/>
      <c r="AUC8" s="113"/>
      <c r="AUD8" s="113"/>
      <c r="AUE8" s="113"/>
      <c r="AUF8" s="113"/>
      <c r="AUG8" s="113"/>
      <c r="AUH8" s="113"/>
      <c r="AUI8" s="113"/>
      <c r="AUJ8" s="113"/>
      <c r="AUK8" s="113"/>
      <c r="AUL8" s="113"/>
      <c r="AUM8" s="113"/>
      <c r="AUN8" s="113"/>
      <c r="AUO8" s="113"/>
      <c r="AUP8" s="113"/>
      <c r="AUQ8" s="113"/>
      <c r="AUR8" s="113"/>
      <c r="AUS8" s="113"/>
      <c r="AUT8" s="113"/>
      <c r="AUU8" s="113"/>
      <c r="AUV8" s="113"/>
      <c r="AUW8" s="113"/>
      <c r="AUX8" s="113"/>
      <c r="AUY8" s="113"/>
      <c r="AUZ8" s="113"/>
      <c r="AVA8" s="113"/>
      <c r="AVB8" s="113"/>
      <c r="AVC8" s="113"/>
      <c r="AVD8" s="113"/>
      <c r="AVE8" s="113"/>
      <c r="AVF8" s="113"/>
      <c r="AVG8" s="113"/>
      <c r="AVH8" s="113"/>
      <c r="AVI8" s="113"/>
      <c r="AVJ8" s="113"/>
      <c r="AVK8" s="113"/>
      <c r="AVL8" s="113"/>
      <c r="AVM8" s="113"/>
      <c r="AVN8" s="113"/>
      <c r="AVO8" s="113"/>
      <c r="AVP8" s="113"/>
      <c r="AVQ8" s="113"/>
      <c r="AVR8" s="113"/>
      <c r="AVS8" s="113"/>
      <c r="AVT8" s="113"/>
      <c r="AVU8" s="113"/>
      <c r="AVV8" s="113"/>
      <c r="AVW8" s="113"/>
      <c r="AVX8" s="113"/>
      <c r="AVY8" s="113"/>
      <c r="AVZ8" s="113"/>
      <c r="AWA8" s="113"/>
      <c r="AWB8" s="113"/>
      <c r="AWC8" s="113"/>
      <c r="AWD8" s="113"/>
      <c r="AWE8" s="113"/>
      <c r="AWF8" s="113"/>
      <c r="AWG8" s="113"/>
      <c r="AWH8" s="113"/>
      <c r="AWI8" s="113"/>
      <c r="AWJ8" s="113"/>
      <c r="AWK8" s="113"/>
      <c r="AWL8" s="113"/>
      <c r="AWM8" s="113"/>
      <c r="AWN8" s="113"/>
      <c r="AWO8" s="113"/>
      <c r="AWP8" s="113"/>
      <c r="AWQ8" s="113"/>
      <c r="AWR8" s="113"/>
      <c r="AWS8" s="113"/>
      <c r="AWT8" s="113"/>
      <c r="AWU8" s="113"/>
      <c r="AWV8" s="113"/>
      <c r="AWW8" s="113"/>
      <c r="AWX8" s="113"/>
      <c r="AWY8" s="113"/>
      <c r="AWZ8" s="113"/>
      <c r="AXA8" s="113"/>
      <c r="AXB8" s="113"/>
      <c r="AXC8" s="113"/>
      <c r="AXD8" s="113"/>
      <c r="AXE8" s="113"/>
      <c r="AXF8" s="113"/>
      <c r="AXG8" s="113"/>
      <c r="AXH8" s="113"/>
      <c r="AXI8" s="113"/>
      <c r="AXJ8" s="113"/>
      <c r="AXK8" s="113"/>
      <c r="AXL8" s="113"/>
      <c r="AXM8" s="113"/>
      <c r="AXN8" s="113"/>
      <c r="AXO8" s="113"/>
      <c r="AXP8" s="113"/>
      <c r="AXQ8" s="113"/>
      <c r="AXR8" s="113"/>
      <c r="AXS8" s="113"/>
      <c r="AXT8" s="113"/>
      <c r="AXU8" s="113"/>
      <c r="AXV8" s="113"/>
      <c r="AXW8" s="113"/>
      <c r="AXX8" s="113"/>
      <c r="AXY8" s="113"/>
      <c r="AXZ8" s="113"/>
      <c r="AYA8" s="113"/>
      <c r="AYB8" s="113"/>
      <c r="AYC8" s="113"/>
      <c r="AYD8" s="113"/>
      <c r="AYE8" s="113"/>
      <c r="AYF8" s="113"/>
      <c r="AYG8" s="113"/>
      <c r="AYH8" s="113"/>
      <c r="AYI8" s="113"/>
      <c r="AYJ8" s="113"/>
      <c r="AYK8" s="113"/>
      <c r="AYL8" s="113"/>
      <c r="AYM8" s="113"/>
      <c r="AYN8" s="113"/>
      <c r="AYO8" s="113"/>
      <c r="AYP8" s="113"/>
      <c r="AYQ8" s="113"/>
      <c r="AYR8" s="113"/>
      <c r="AYS8" s="113"/>
      <c r="AYT8" s="113"/>
      <c r="AYU8" s="113"/>
      <c r="AYV8" s="113"/>
      <c r="AYW8" s="113"/>
      <c r="AYX8" s="113"/>
      <c r="AYY8" s="113"/>
      <c r="AYZ8" s="113"/>
      <c r="AZA8" s="113"/>
      <c r="AZB8" s="113"/>
      <c r="AZC8" s="113"/>
      <c r="AZD8" s="113"/>
      <c r="AZE8" s="113"/>
      <c r="AZF8" s="113"/>
      <c r="AZG8" s="113"/>
      <c r="AZH8" s="113"/>
      <c r="AZI8" s="113"/>
      <c r="AZJ8" s="113"/>
      <c r="AZK8" s="113"/>
      <c r="AZL8" s="113"/>
      <c r="AZM8" s="113"/>
      <c r="AZN8" s="113"/>
      <c r="AZO8" s="113"/>
      <c r="AZP8" s="113"/>
      <c r="AZQ8" s="113"/>
      <c r="AZR8" s="113"/>
      <c r="AZS8" s="113"/>
      <c r="AZT8" s="113"/>
      <c r="AZU8" s="113"/>
      <c r="AZV8" s="113"/>
      <c r="AZW8" s="113"/>
      <c r="AZX8" s="113"/>
      <c r="AZY8" s="113"/>
      <c r="AZZ8" s="113"/>
      <c r="BAA8" s="113"/>
      <c r="BAB8" s="113"/>
      <c r="BAC8" s="113"/>
      <c r="BAD8" s="113"/>
      <c r="BAE8" s="113"/>
      <c r="BAF8" s="113"/>
      <c r="BAG8" s="113"/>
      <c r="BAH8" s="113"/>
      <c r="BAI8" s="113"/>
      <c r="BAJ8" s="113"/>
      <c r="BAK8" s="113"/>
      <c r="BAL8" s="113"/>
      <c r="BAM8" s="113"/>
      <c r="BAN8" s="113"/>
      <c r="BAO8" s="113"/>
      <c r="BAP8" s="113"/>
      <c r="BAQ8" s="113"/>
      <c r="BAR8" s="113"/>
      <c r="BAS8" s="113"/>
      <c r="BAT8" s="113"/>
      <c r="BAU8" s="113"/>
      <c r="BAV8" s="113"/>
      <c r="BAW8" s="113"/>
      <c r="BAX8" s="113"/>
      <c r="BAY8" s="113"/>
      <c r="BAZ8" s="113"/>
      <c r="BBA8" s="113"/>
      <c r="BBB8" s="113"/>
      <c r="BBC8" s="113"/>
      <c r="BBD8" s="113"/>
      <c r="BBE8" s="113"/>
      <c r="BBF8" s="113"/>
      <c r="BBG8" s="113"/>
      <c r="BBH8" s="113"/>
      <c r="BBI8" s="113"/>
      <c r="BBJ8" s="113"/>
      <c r="BBK8" s="113"/>
      <c r="BBL8" s="113"/>
      <c r="BBM8" s="113"/>
      <c r="BBN8" s="113"/>
      <c r="BBO8" s="113"/>
      <c r="BBP8" s="113"/>
      <c r="BBQ8" s="113"/>
      <c r="BBR8" s="113"/>
      <c r="BBS8" s="113"/>
      <c r="BBT8" s="113"/>
      <c r="BBU8" s="113"/>
      <c r="BBV8" s="113"/>
      <c r="BBW8" s="113"/>
      <c r="BBX8" s="113"/>
      <c r="BBY8" s="113"/>
      <c r="BBZ8" s="113"/>
      <c r="BCA8" s="113"/>
      <c r="BCB8" s="113"/>
      <c r="BCC8" s="113"/>
      <c r="BCD8" s="113"/>
      <c r="BCE8" s="113"/>
      <c r="BCF8" s="113"/>
      <c r="BCG8" s="113"/>
      <c r="BCH8" s="113"/>
      <c r="BCI8" s="113"/>
      <c r="BCJ8" s="113"/>
      <c r="BCK8" s="113"/>
      <c r="BCL8" s="113"/>
      <c r="BCM8" s="113"/>
      <c r="BCN8" s="113"/>
      <c r="BCO8" s="113"/>
      <c r="BCP8" s="113"/>
      <c r="BCQ8" s="113"/>
      <c r="BCR8" s="113"/>
      <c r="BCS8" s="113"/>
      <c r="BCT8" s="113"/>
      <c r="BCU8" s="113"/>
      <c r="BCV8" s="113"/>
      <c r="BCW8" s="113"/>
      <c r="BCX8" s="113"/>
      <c r="BCY8" s="113"/>
      <c r="BCZ8" s="113"/>
      <c r="BDA8" s="113"/>
      <c r="BDB8" s="113"/>
      <c r="BDC8" s="113"/>
      <c r="BDD8" s="113"/>
      <c r="BDE8" s="113"/>
      <c r="BDF8" s="113"/>
      <c r="BDG8" s="113"/>
      <c r="BDH8" s="113"/>
      <c r="BDI8" s="113"/>
      <c r="BDJ8" s="113"/>
      <c r="BDK8" s="113"/>
      <c r="BDL8" s="113"/>
      <c r="BDM8" s="113"/>
      <c r="BDN8" s="113"/>
      <c r="BDO8" s="113"/>
      <c r="BDP8" s="113"/>
      <c r="BDQ8" s="113"/>
      <c r="BDR8" s="113"/>
      <c r="BDS8" s="113"/>
      <c r="BDT8" s="113"/>
      <c r="BDU8" s="113"/>
      <c r="BDV8" s="113"/>
      <c r="BDW8" s="113"/>
      <c r="BDX8" s="113"/>
      <c r="BDY8" s="113"/>
      <c r="BDZ8" s="113"/>
      <c r="BEA8" s="113"/>
      <c r="BEB8" s="113"/>
      <c r="BEC8" s="113"/>
      <c r="BED8" s="113"/>
      <c r="BEE8" s="113"/>
      <c r="BEF8" s="113"/>
      <c r="BEG8" s="113"/>
      <c r="BEH8" s="113"/>
      <c r="BEI8" s="113"/>
      <c r="BEJ8" s="113"/>
      <c r="BEK8" s="113"/>
      <c r="BEL8" s="113"/>
      <c r="BEM8" s="113"/>
      <c r="BEN8" s="113"/>
      <c r="BEO8" s="113"/>
      <c r="BEP8" s="113"/>
      <c r="BEQ8" s="113"/>
      <c r="BER8" s="113"/>
      <c r="BES8" s="113"/>
      <c r="BET8" s="113"/>
      <c r="BEU8" s="113"/>
      <c r="BEV8" s="113"/>
      <c r="BEW8" s="113"/>
      <c r="BEX8" s="113"/>
      <c r="BEY8" s="113"/>
      <c r="BEZ8" s="113"/>
      <c r="BFA8" s="113"/>
      <c r="BFB8" s="113"/>
      <c r="BFC8" s="113"/>
      <c r="BFD8" s="113"/>
      <c r="BFE8" s="113"/>
      <c r="BFF8" s="113"/>
      <c r="BFG8" s="113"/>
      <c r="BFH8" s="113"/>
      <c r="BFI8" s="113"/>
      <c r="BFJ8" s="113"/>
      <c r="BFK8" s="113"/>
      <c r="BFL8" s="113"/>
      <c r="BFM8" s="113"/>
      <c r="BFN8" s="113"/>
      <c r="BFO8" s="113"/>
      <c r="BFP8" s="113"/>
      <c r="BFQ8" s="113"/>
      <c r="BFR8" s="113"/>
      <c r="BFS8" s="113"/>
      <c r="BFT8" s="113"/>
      <c r="BFU8" s="113"/>
      <c r="BFV8" s="113"/>
      <c r="BFW8" s="113"/>
      <c r="BFX8" s="113"/>
      <c r="BFY8" s="113"/>
      <c r="BFZ8" s="113"/>
      <c r="BGA8" s="113"/>
      <c r="BGB8" s="113"/>
      <c r="BGC8" s="113"/>
      <c r="BGD8" s="113"/>
      <c r="BGE8" s="113"/>
      <c r="BGF8" s="113"/>
      <c r="BGG8" s="113"/>
      <c r="BGH8" s="113"/>
      <c r="BGI8" s="113"/>
      <c r="BGJ8" s="113"/>
      <c r="BGK8" s="113"/>
      <c r="BGL8" s="113"/>
      <c r="BGM8" s="113"/>
      <c r="BGN8" s="113"/>
      <c r="BGO8" s="113"/>
      <c r="BGP8" s="113"/>
      <c r="BGQ8" s="113"/>
      <c r="BGR8" s="113"/>
      <c r="BGS8" s="113"/>
      <c r="BGT8" s="113"/>
      <c r="BGU8" s="113"/>
      <c r="BGV8" s="113"/>
      <c r="BGW8" s="113"/>
      <c r="BGX8" s="113"/>
      <c r="BGY8" s="113"/>
      <c r="BGZ8" s="113"/>
      <c r="BHA8" s="113"/>
      <c r="BHB8" s="113"/>
      <c r="BHC8" s="113"/>
      <c r="BHD8" s="113"/>
      <c r="BHE8" s="113"/>
      <c r="BHF8" s="113"/>
      <c r="BHG8" s="113"/>
      <c r="BHH8" s="113"/>
      <c r="BHI8" s="113"/>
      <c r="BHJ8" s="113"/>
      <c r="BHK8" s="113"/>
      <c r="BHL8" s="113"/>
      <c r="BHM8" s="113"/>
      <c r="BHN8" s="113"/>
      <c r="BHO8" s="113"/>
      <c r="BHP8" s="113"/>
      <c r="BHQ8" s="113"/>
      <c r="BHR8" s="113"/>
      <c r="BHS8" s="113"/>
      <c r="BHT8" s="113"/>
      <c r="BHU8" s="113"/>
      <c r="BHV8" s="113"/>
      <c r="BHW8" s="113"/>
      <c r="BHX8" s="113"/>
      <c r="BHY8" s="113"/>
      <c r="BHZ8" s="113"/>
      <c r="BIA8" s="113"/>
      <c r="BIB8" s="113"/>
      <c r="BIC8" s="113"/>
      <c r="BID8" s="113"/>
      <c r="BIE8" s="113"/>
      <c r="BIF8" s="113"/>
      <c r="BIG8" s="113"/>
      <c r="BIH8" s="113"/>
      <c r="BII8" s="113"/>
      <c r="BIJ8" s="113"/>
      <c r="BIK8" s="113"/>
      <c r="BIL8" s="113"/>
      <c r="BIM8" s="113"/>
      <c r="BIN8" s="113"/>
      <c r="BIO8" s="113"/>
      <c r="BIP8" s="113"/>
      <c r="BIQ8" s="113"/>
      <c r="BIR8" s="113"/>
      <c r="BIS8" s="113"/>
      <c r="BIT8" s="113"/>
      <c r="BIU8" s="113"/>
      <c r="BIV8" s="113"/>
      <c r="BIW8" s="113"/>
      <c r="BIX8" s="113"/>
      <c r="BIY8" s="113"/>
      <c r="BIZ8" s="113"/>
      <c r="BJA8" s="113"/>
      <c r="BJB8" s="113"/>
      <c r="BJC8" s="113"/>
      <c r="BJD8" s="113"/>
      <c r="BJE8" s="113"/>
      <c r="BJF8" s="113"/>
      <c r="BJG8" s="113"/>
      <c r="BJH8" s="113"/>
      <c r="BJI8" s="113"/>
      <c r="BJJ8" s="113"/>
      <c r="BJK8" s="113"/>
      <c r="BJL8" s="113"/>
      <c r="BJM8" s="113"/>
      <c r="BJN8" s="113"/>
      <c r="BJO8" s="113"/>
      <c r="BJP8" s="113"/>
      <c r="BJQ8" s="113"/>
      <c r="BJR8" s="113"/>
      <c r="BJS8" s="113"/>
      <c r="BJT8" s="113"/>
      <c r="BJU8" s="113"/>
      <c r="BJV8" s="113"/>
      <c r="BJW8" s="113"/>
      <c r="BJX8" s="113"/>
      <c r="BJY8" s="113"/>
      <c r="BJZ8" s="113"/>
      <c r="BKA8" s="113"/>
      <c r="BKB8" s="113"/>
      <c r="BKC8" s="113"/>
      <c r="BKD8" s="113"/>
      <c r="BKE8" s="113"/>
      <c r="BKF8" s="113"/>
      <c r="BKG8" s="113"/>
      <c r="BKH8" s="113"/>
      <c r="BKI8" s="113"/>
      <c r="BKJ8" s="113"/>
      <c r="BKK8" s="113"/>
      <c r="BKL8" s="113"/>
      <c r="BKM8" s="113"/>
      <c r="BKN8" s="113"/>
      <c r="BKO8" s="113"/>
      <c r="BKP8" s="113"/>
      <c r="BKQ8" s="113"/>
      <c r="BKR8" s="113"/>
      <c r="BKS8" s="113"/>
      <c r="BKT8" s="113"/>
      <c r="BKU8" s="113"/>
      <c r="BKV8" s="113"/>
      <c r="BKW8" s="113"/>
      <c r="BKX8" s="113"/>
      <c r="BKY8" s="113"/>
      <c r="BKZ8" s="113"/>
      <c r="BLA8" s="113"/>
      <c r="BLB8" s="113"/>
      <c r="BLC8" s="113"/>
      <c r="BLD8" s="113"/>
      <c r="BLE8" s="113"/>
      <c r="BLF8" s="113"/>
      <c r="BLG8" s="113"/>
      <c r="BLH8" s="113"/>
      <c r="BLI8" s="113"/>
      <c r="BLJ8" s="113"/>
      <c r="BLK8" s="113"/>
      <c r="BLL8" s="113"/>
      <c r="BLM8" s="113"/>
      <c r="BLN8" s="113"/>
      <c r="BLO8" s="113"/>
      <c r="BLP8" s="113"/>
      <c r="BLQ8" s="113"/>
      <c r="BLR8" s="113"/>
      <c r="BLS8" s="113"/>
      <c r="BLT8" s="113"/>
      <c r="BLU8" s="113"/>
      <c r="BLV8" s="113"/>
      <c r="BLW8" s="113"/>
      <c r="BLX8" s="113"/>
      <c r="BLY8" s="113"/>
      <c r="BLZ8" s="113"/>
      <c r="BMA8" s="113"/>
      <c r="BMB8" s="113"/>
      <c r="BMC8" s="113"/>
      <c r="BMD8" s="113"/>
      <c r="BME8" s="113"/>
      <c r="BMF8" s="113"/>
      <c r="BMG8" s="113"/>
      <c r="BMH8" s="113"/>
      <c r="BMI8" s="113"/>
      <c r="BMJ8" s="113"/>
      <c r="BMK8" s="113"/>
      <c r="BML8" s="113"/>
      <c r="BMM8" s="113"/>
      <c r="BMN8" s="113"/>
      <c r="BMO8" s="113"/>
    </row>
    <row r="9" spans="1:1705" s="83" customFormat="1" ht="12.75" customHeight="1">
      <c r="A9" s="442" t="s">
        <v>275</v>
      </c>
      <c r="B9" s="442" t="s">
        <v>275</v>
      </c>
      <c r="C9" s="442" t="s">
        <v>275</v>
      </c>
      <c r="D9" s="443"/>
      <c r="E9" s="444" t="s">
        <v>246</v>
      </c>
      <c r="F9" s="445" t="s">
        <v>276</v>
      </c>
      <c r="G9" s="446" t="s">
        <v>248</v>
      </c>
      <c r="H9" s="446"/>
      <c r="I9" s="446">
        <v>1</v>
      </c>
      <c r="J9" s="446"/>
      <c r="K9" s="446" t="s">
        <v>277</v>
      </c>
      <c r="L9" s="446">
        <v>24.614422999999999</v>
      </c>
      <c r="M9" s="447" t="s">
        <v>278</v>
      </c>
      <c r="N9" s="447"/>
      <c r="O9" s="446" t="s">
        <v>279</v>
      </c>
      <c r="P9" s="446" t="s">
        <v>251</v>
      </c>
      <c r="Q9" s="446"/>
      <c r="R9" s="426">
        <v>8</v>
      </c>
      <c r="S9" s="426">
        <v>8</v>
      </c>
      <c r="T9" s="27"/>
      <c r="U9" s="27"/>
      <c r="V9" s="9"/>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c r="CV9" s="113"/>
      <c r="CW9" s="113"/>
      <c r="CX9" s="113"/>
      <c r="CY9" s="113"/>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c r="ED9" s="113"/>
      <c r="EE9" s="113"/>
      <c r="EF9" s="113"/>
      <c r="EG9" s="113"/>
      <c r="EH9" s="113"/>
      <c r="EI9" s="113"/>
      <c r="EJ9" s="113"/>
      <c r="EK9" s="113"/>
      <c r="EL9" s="113"/>
      <c r="EM9" s="113"/>
      <c r="EN9" s="113"/>
      <c r="EO9" s="113"/>
      <c r="EP9" s="113"/>
      <c r="EQ9" s="113"/>
      <c r="ER9" s="113"/>
      <c r="ES9" s="113"/>
      <c r="ET9" s="113"/>
      <c r="EU9" s="113"/>
      <c r="EV9" s="113"/>
      <c r="EW9" s="113"/>
      <c r="EX9" s="113"/>
      <c r="EY9" s="113"/>
      <c r="EZ9" s="113"/>
      <c r="FA9" s="113"/>
      <c r="FB9" s="113"/>
      <c r="FC9" s="113"/>
      <c r="FD9" s="113"/>
      <c r="FE9" s="113"/>
      <c r="FF9" s="113"/>
      <c r="FG9" s="113"/>
      <c r="FH9" s="113"/>
      <c r="FI9" s="113"/>
      <c r="FJ9" s="113"/>
      <c r="FK9" s="113"/>
      <c r="FL9" s="113"/>
      <c r="FM9" s="113"/>
      <c r="FN9" s="113"/>
      <c r="FO9" s="113"/>
      <c r="FP9" s="113"/>
      <c r="FQ9" s="113"/>
      <c r="FR9" s="113"/>
      <c r="FS9" s="113"/>
      <c r="FT9" s="113"/>
      <c r="FU9" s="113"/>
      <c r="FV9" s="113"/>
      <c r="FW9" s="113"/>
      <c r="FX9" s="113"/>
      <c r="FY9" s="113"/>
      <c r="FZ9" s="113"/>
      <c r="GA9" s="113"/>
      <c r="GB9" s="113"/>
      <c r="GC9" s="113"/>
      <c r="GD9" s="113"/>
      <c r="GE9" s="113"/>
      <c r="GF9" s="113"/>
      <c r="GG9" s="113"/>
      <c r="GH9" s="113"/>
      <c r="GI9" s="113"/>
      <c r="GJ9" s="113"/>
      <c r="GK9" s="113"/>
      <c r="GL9" s="113"/>
      <c r="GM9" s="113"/>
      <c r="GN9" s="113"/>
      <c r="GO9" s="113"/>
      <c r="GP9" s="113"/>
      <c r="GQ9" s="113"/>
      <c r="GR9" s="113"/>
      <c r="GS9" s="113"/>
      <c r="GT9" s="113"/>
      <c r="GU9" s="113"/>
      <c r="GV9" s="113"/>
      <c r="GW9" s="113"/>
      <c r="GX9" s="113"/>
      <c r="GY9" s="113"/>
      <c r="GZ9" s="113"/>
      <c r="HA9" s="113"/>
      <c r="HB9" s="113"/>
      <c r="HC9" s="113"/>
      <c r="HD9" s="113"/>
      <c r="HE9" s="113"/>
      <c r="HF9" s="113"/>
      <c r="HG9" s="113"/>
      <c r="HH9" s="113"/>
      <c r="HI9" s="113"/>
      <c r="HJ9" s="113"/>
      <c r="HK9" s="113"/>
      <c r="HL9" s="113"/>
      <c r="HM9" s="113"/>
      <c r="HN9" s="113"/>
      <c r="HO9" s="113"/>
      <c r="HP9" s="113"/>
      <c r="HQ9" s="113"/>
      <c r="HR9" s="113"/>
      <c r="HS9" s="113"/>
      <c r="HT9" s="113"/>
      <c r="HU9" s="113"/>
      <c r="HV9" s="113"/>
      <c r="HW9" s="113"/>
      <c r="HX9" s="113"/>
      <c r="HY9" s="113"/>
      <c r="HZ9" s="113"/>
      <c r="IA9" s="113"/>
      <c r="IB9" s="113"/>
      <c r="IC9" s="113"/>
      <c r="ID9" s="113"/>
      <c r="IE9" s="113"/>
      <c r="IF9" s="113"/>
      <c r="IG9" s="113"/>
      <c r="IH9" s="113"/>
      <c r="II9" s="113"/>
      <c r="IJ9" s="113"/>
      <c r="IK9" s="113"/>
      <c r="IL9" s="113"/>
      <c r="IM9" s="113"/>
      <c r="IN9" s="113"/>
      <c r="IO9" s="113"/>
      <c r="IP9" s="113"/>
      <c r="IQ9" s="113"/>
      <c r="IR9" s="113"/>
      <c r="IS9" s="113"/>
      <c r="IT9" s="113"/>
      <c r="IU9" s="113"/>
      <c r="IV9" s="113"/>
      <c r="IW9" s="113"/>
      <c r="IX9" s="113"/>
      <c r="IY9" s="113"/>
      <c r="IZ9" s="113"/>
      <c r="JA9" s="113"/>
      <c r="JB9" s="113"/>
      <c r="JC9" s="113"/>
      <c r="JD9" s="113"/>
      <c r="JE9" s="113"/>
      <c r="JF9" s="113"/>
      <c r="JG9" s="113"/>
      <c r="JH9" s="113"/>
      <c r="JI9" s="113"/>
      <c r="JJ9" s="113"/>
      <c r="JK9" s="113"/>
      <c r="JL9" s="113"/>
      <c r="JM9" s="113"/>
      <c r="JN9" s="113"/>
      <c r="JO9" s="113"/>
      <c r="JP9" s="113"/>
      <c r="JQ9" s="113"/>
      <c r="JR9" s="113"/>
      <c r="JS9" s="113"/>
      <c r="JT9" s="113"/>
      <c r="JU9" s="113"/>
      <c r="JV9" s="113"/>
      <c r="JW9" s="113"/>
      <c r="JX9" s="113"/>
      <c r="JY9" s="113"/>
      <c r="JZ9" s="113"/>
      <c r="KA9" s="113"/>
      <c r="KB9" s="113"/>
      <c r="KC9" s="113"/>
      <c r="KD9" s="113"/>
      <c r="KE9" s="113"/>
      <c r="KF9" s="113"/>
      <c r="KG9" s="113"/>
      <c r="KH9" s="113"/>
      <c r="KI9" s="113"/>
      <c r="KJ9" s="113"/>
      <c r="KK9" s="113"/>
      <c r="KL9" s="113"/>
      <c r="KM9" s="113"/>
      <c r="KN9" s="113"/>
      <c r="KO9" s="113"/>
      <c r="KP9" s="113"/>
      <c r="KQ9" s="113"/>
      <c r="KR9" s="113"/>
      <c r="KS9" s="113"/>
      <c r="KT9" s="113"/>
      <c r="KU9" s="113"/>
      <c r="KV9" s="113"/>
      <c r="KW9" s="113"/>
      <c r="KX9" s="113"/>
      <c r="KY9" s="113"/>
      <c r="KZ9" s="113"/>
      <c r="LA9" s="113"/>
      <c r="LB9" s="113"/>
      <c r="LC9" s="113"/>
      <c r="LD9" s="113"/>
      <c r="LE9" s="113"/>
      <c r="LF9" s="113"/>
      <c r="LG9" s="113"/>
      <c r="LH9" s="113"/>
      <c r="LI9" s="113"/>
      <c r="LJ9" s="113"/>
      <c r="LK9" s="113"/>
      <c r="LL9" s="113"/>
      <c r="LM9" s="113"/>
      <c r="LN9" s="113"/>
      <c r="LO9" s="113"/>
      <c r="LP9" s="113"/>
      <c r="LQ9" s="113"/>
      <c r="LR9" s="113"/>
      <c r="LS9" s="113"/>
      <c r="LT9" s="113"/>
      <c r="LU9" s="113"/>
      <c r="LV9" s="113"/>
      <c r="LW9" s="113"/>
      <c r="LX9" s="113"/>
      <c r="LY9" s="113"/>
      <c r="LZ9" s="113"/>
      <c r="MA9" s="113"/>
      <c r="MB9" s="113"/>
      <c r="MC9" s="113"/>
      <c r="MD9" s="113"/>
      <c r="ME9" s="113"/>
      <c r="MF9" s="113"/>
      <c r="MG9" s="113"/>
      <c r="MH9" s="113"/>
      <c r="MI9" s="113"/>
      <c r="MJ9" s="113"/>
      <c r="MK9" s="113"/>
      <c r="ML9" s="113"/>
      <c r="MM9" s="113"/>
      <c r="MN9" s="113"/>
      <c r="MO9" s="113"/>
      <c r="MP9" s="113"/>
      <c r="MQ9" s="113"/>
      <c r="MR9" s="113"/>
      <c r="MS9" s="113"/>
      <c r="MT9" s="113"/>
      <c r="MU9" s="113"/>
      <c r="MV9" s="113"/>
      <c r="MW9" s="113"/>
      <c r="MX9" s="113"/>
      <c r="MY9" s="113"/>
      <c r="MZ9" s="113"/>
      <c r="NA9" s="113"/>
      <c r="NB9" s="113"/>
      <c r="NC9" s="113"/>
      <c r="ND9" s="113"/>
      <c r="NE9" s="113"/>
      <c r="NF9" s="113"/>
      <c r="NG9" s="113"/>
      <c r="NH9" s="113"/>
      <c r="NI9" s="113"/>
      <c r="NJ9" s="113"/>
      <c r="NK9" s="113"/>
      <c r="NL9" s="113"/>
      <c r="NM9" s="113"/>
      <c r="NN9" s="113"/>
      <c r="NO9" s="113"/>
      <c r="NP9" s="113"/>
      <c r="NQ9" s="113"/>
      <c r="NR9" s="113"/>
      <c r="NS9" s="113"/>
      <c r="NT9" s="113"/>
      <c r="NU9" s="113"/>
      <c r="NV9" s="113"/>
      <c r="NW9" s="113"/>
      <c r="NX9" s="113"/>
      <c r="NY9" s="113"/>
      <c r="NZ9" s="113"/>
      <c r="OA9" s="113"/>
      <c r="OB9" s="113"/>
      <c r="OC9" s="113"/>
      <c r="OD9" s="113"/>
      <c r="OE9" s="113"/>
      <c r="OF9" s="113"/>
      <c r="OG9" s="113"/>
      <c r="OH9" s="113"/>
      <c r="OI9" s="113"/>
      <c r="OJ9" s="113"/>
      <c r="OK9" s="113"/>
      <c r="OL9" s="113"/>
      <c r="OM9" s="113"/>
      <c r="ON9" s="113"/>
      <c r="OO9" s="113"/>
      <c r="OP9" s="113"/>
      <c r="OQ9" s="113"/>
      <c r="OR9" s="113"/>
      <c r="OS9" s="113"/>
      <c r="OT9" s="113"/>
      <c r="OU9" s="113"/>
      <c r="OV9" s="113"/>
      <c r="OW9" s="113"/>
      <c r="OX9" s="113"/>
      <c r="OY9" s="113"/>
      <c r="OZ9" s="113"/>
      <c r="PA9" s="113"/>
      <c r="PB9" s="113"/>
      <c r="PC9" s="113"/>
      <c r="PD9" s="113"/>
      <c r="PE9" s="113"/>
      <c r="PF9" s="113"/>
      <c r="PG9" s="113"/>
      <c r="PH9" s="113"/>
      <c r="PI9" s="113"/>
      <c r="PJ9" s="113"/>
      <c r="PK9" s="113"/>
      <c r="PL9" s="113"/>
      <c r="PM9" s="113"/>
      <c r="PN9" s="113"/>
      <c r="PO9" s="113"/>
      <c r="PP9" s="113"/>
      <c r="PQ9" s="113"/>
      <c r="PR9" s="113"/>
      <c r="PS9" s="113"/>
      <c r="PT9" s="113"/>
      <c r="PU9" s="113"/>
      <c r="PV9" s="113"/>
      <c r="PW9" s="113"/>
      <c r="PX9" s="113"/>
      <c r="PY9" s="113"/>
      <c r="PZ9" s="113"/>
      <c r="QA9" s="113"/>
      <c r="QB9" s="113"/>
      <c r="QC9" s="113"/>
      <c r="QD9" s="113"/>
      <c r="QE9" s="113"/>
      <c r="QF9" s="113"/>
      <c r="QG9" s="113"/>
      <c r="QH9" s="113"/>
      <c r="QI9" s="113"/>
      <c r="QJ9" s="113"/>
      <c r="QK9" s="113"/>
      <c r="QL9" s="113"/>
      <c r="QM9" s="113"/>
      <c r="QN9" s="113"/>
      <c r="QO9" s="113"/>
      <c r="QP9" s="113"/>
      <c r="QQ9" s="113"/>
      <c r="QR9" s="113"/>
      <c r="QS9" s="113"/>
      <c r="QT9" s="113"/>
      <c r="QU9" s="113"/>
      <c r="QV9" s="113"/>
      <c r="QW9" s="113"/>
      <c r="QX9" s="113"/>
      <c r="QY9" s="113"/>
      <c r="QZ9" s="113"/>
      <c r="RA9" s="113"/>
      <c r="RB9" s="113"/>
      <c r="RC9" s="113"/>
      <c r="RD9" s="113"/>
      <c r="RE9" s="113"/>
      <c r="RF9" s="113"/>
      <c r="RG9" s="113"/>
      <c r="RH9" s="113"/>
      <c r="RI9" s="113"/>
      <c r="RJ9" s="113"/>
      <c r="RK9" s="113"/>
      <c r="RL9" s="113"/>
      <c r="RM9" s="113"/>
      <c r="RN9" s="113"/>
      <c r="RO9" s="113"/>
      <c r="RP9" s="113"/>
      <c r="RQ9" s="113"/>
      <c r="RR9" s="113"/>
      <c r="RS9" s="113"/>
      <c r="RT9" s="113"/>
      <c r="RU9" s="113"/>
      <c r="RV9" s="113"/>
      <c r="RW9" s="113"/>
      <c r="RX9" s="113"/>
      <c r="RY9" s="113"/>
      <c r="RZ9" s="113"/>
      <c r="SA9" s="113"/>
      <c r="SB9" s="113"/>
      <c r="SC9" s="113"/>
      <c r="SD9" s="113"/>
      <c r="SE9" s="113"/>
      <c r="SF9" s="113"/>
      <c r="SG9" s="113"/>
      <c r="SH9" s="113"/>
      <c r="SI9" s="113"/>
      <c r="SJ9" s="113"/>
      <c r="SK9" s="113"/>
      <c r="SL9" s="113"/>
      <c r="SM9" s="113"/>
      <c r="SN9" s="113"/>
      <c r="SO9" s="113"/>
      <c r="SP9" s="113"/>
      <c r="SQ9" s="113"/>
      <c r="SR9" s="113"/>
      <c r="SS9" s="113"/>
      <c r="ST9" s="113"/>
      <c r="SU9" s="113"/>
      <c r="SV9" s="113"/>
      <c r="SW9" s="113"/>
      <c r="SX9" s="113"/>
      <c r="SY9" s="113"/>
      <c r="SZ9" s="113"/>
      <c r="TA9" s="113"/>
      <c r="TB9" s="113"/>
      <c r="TC9" s="113"/>
      <c r="TD9" s="113"/>
      <c r="TE9" s="113"/>
      <c r="TF9" s="113"/>
      <c r="TG9" s="113"/>
      <c r="TH9" s="113"/>
      <c r="TI9" s="113"/>
      <c r="TJ9" s="113"/>
      <c r="TK9" s="113"/>
      <c r="TL9" s="113"/>
      <c r="TM9" s="113"/>
      <c r="TN9" s="113"/>
      <c r="TO9" s="113"/>
      <c r="TP9" s="113"/>
      <c r="TQ9" s="113"/>
      <c r="TR9" s="113"/>
      <c r="TS9" s="113"/>
      <c r="TT9" s="113"/>
      <c r="TU9" s="113"/>
      <c r="TV9" s="113"/>
      <c r="TW9" s="113"/>
      <c r="TX9" s="113"/>
      <c r="TY9" s="113"/>
      <c r="TZ9" s="113"/>
      <c r="UA9" s="113"/>
      <c r="UB9" s="113"/>
      <c r="UC9" s="113"/>
      <c r="UD9" s="113"/>
      <c r="UE9" s="113"/>
      <c r="UF9" s="113"/>
      <c r="UG9" s="113"/>
      <c r="UH9" s="113"/>
      <c r="UI9" s="113"/>
      <c r="UJ9" s="113"/>
      <c r="UK9" s="113"/>
      <c r="UL9" s="113"/>
      <c r="UM9" s="113"/>
      <c r="UN9" s="113"/>
      <c r="UO9" s="113"/>
      <c r="UP9" s="113"/>
      <c r="UQ9" s="113"/>
      <c r="UR9" s="113"/>
      <c r="US9" s="113"/>
      <c r="UT9" s="113"/>
      <c r="UU9" s="113"/>
      <c r="UV9" s="113"/>
      <c r="UW9" s="113"/>
      <c r="UX9" s="113"/>
      <c r="UY9" s="113"/>
      <c r="UZ9" s="113"/>
      <c r="VA9" s="113"/>
      <c r="VB9" s="113"/>
      <c r="VC9" s="113"/>
      <c r="VD9" s="113"/>
      <c r="VE9" s="113"/>
      <c r="VF9" s="113"/>
      <c r="VG9" s="113"/>
      <c r="VH9" s="113"/>
      <c r="VI9" s="113"/>
      <c r="VJ9" s="113"/>
      <c r="VK9" s="113"/>
      <c r="VL9" s="113"/>
      <c r="VM9" s="113"/>
      <c r="VN9" s="113"/>
      <c r="VO9" s="113"/>
      <c r="VP9" s="113"/>
      <c r="VQ9" s="113"/>
      <c r="VR9" s="113"/>
      <c r="VS9" s="113"/>
      <c r="VT9" s="113"/>
      <c r="VU9" s="113"/>
      <c r="VV9" s="113"/>
      <c r="VW9" s="113"/>
      <c r="VX9" s="113"/>
      <c r="VY9" s="113"/>
      <c r="VZ9" s="113"/>
      <c r="WA9" s="113"/>
      <c r="WB9" s="113"/>
      <c r="WC9" s="113"/>
      <c r="WD9" s="113"/>
      <c r="WE9" s="113"/>
      <c r="WF9" s="113"/>
      <c r="WG9" s="113"/>
      <c r="WH9" s="113"/>
      <c r="WI9" s="113"/>
      <c r="WJ9" s="113"/>
      <c r="WK9" s="113"/>
      <c r="WL9" s="113"/>
      <c r="WM9" s="113"/>
      <c r="WN9" s="113"/>
      <c r="WO9" s="113"/>
      <c r="WP9" s="113"/>
      <c r="WQ9" s="113"/>
      <c r="WR9" s="113"/>
      <c r="WS9" s="113"/>
      <c r="WT9" s="113"/>
      <c r="WU9" s="113"/>
      <c r="WV9" s="113"/>
      <c r="WW9" s="113"/>
      <c r="WX9" s="113"/>
      <c r="WY9" s="113"/>
      <c r="WZ9" s="113"/>
      <c r="XA9" s="113"/>
      <c r="XB9" s="113"/>
      <c r="XC9" s="113"/>
      <c r="XD9" s="113"/>
      <c r="XE9" s="113"/>
      <c r="XF9" s="113"/>
      <c r="XG9" s="113"/>
      <c r="XH9" s="113"/>
      <c r="XI9" s="113"/>
      <c r="XJ9" s="113"/>
      <c r="XK9" s="113"/>
      <c r="XL9" s="113"/>
      <c r="XM9" s="113"/>
      <c r="XN9" s="113"/>
      <c r="XO9" s="113"/>
      <c r="XP9" s="113"/>
      <c r="XQ9" s="113"/>
      <c r="XR9" s="113"/>
      <c r="XS9" s="113"/>
      <c r="XT9" s="113"/>
      <c r="XU9" s="113"/>
      <c r="XV9" s="113"/>
      <c r="XW9" s="113"/>
      <c r="XX9" s="113"/>
      <c r="XY9" s="113"/>
      <c r="XZ9" s="113"/>
      <c r="YA9" s="113"/>
      <c r="YB9" s="113"/>
      <c r="YC9" s="113"/>
      <c r="YD9" s="113"/>
      <c r="YE9" s="113"/>
      <c r="YF9" s="113"/>
      <c r="YG9" s="113"/>
      <c r="YH9" s="113"/>
      <c r="YI9" s="113"/>
      <c r="YJ9" s="113"/>
      <c r="YK9" s="113"/>
      <c r="YL9" s="113"/>
      <c r="YM9" s="113"/>
      <c r="YN9" s="113"/>
      <c r="YO9" s="113"/>
      <c r="YP9" s="113"/>
      <c r="YQ9" s="113"/>
      <c r="YR9" s="113"/>
      <c r="YS9" s="113"/>
      <c r="YT9" s="113"/>
      <c r="YU9" s="113"/>
      <c r="YV9" s="113"/>
      <c r="YW9" s="113"/>
      <c r="YX9" s="113"/>
      <c r="YY9" s="113"/>
      <c r="YZ9" s="113"/>
      <c r="ZA9" s="113"/>
      <c r="ZB9" s="113"/>
      <c r="ZC9" s="113"/>
      <c r="ZD9" s="113"/>
      <c r="ZE9" s="113"/>
      <c r="ZF9" s="113"/>
      <c r="ZG9" s="113"/>
      <c r="ZH9" s="113"/>
      <c r="ZI9" s="113"/>
      <c r="ZJ9" s="113"/>
      <c r="ZK9" s="113"/>
      <c r="ZL9" s="113"/>
      <c r="ZM9" s="113"/>
      <c r="ZN9" s="113"/>
      <c r="ZO9" s="113"/>
      <c r="ZP9" s="113"/>
      <c r="ZQ9" s="113"/>
      <c r="ZR9" s="113"/>
      <c r="ZS9" s="113"/>
      <c r="ZT9" s="113"/>
      <c r="ZU9" s="113"/>
      <c r="ZV9" s="113"/>
      <c r="ZW9" s="113"/>
      <c r="ZX9" s="113"/>
      <c r="ZY9" s="113"/>
      <c r="ZZ9" s="113"/>
      <c r="AAA9" s="113"/>
      <c r="AAB9" s="113"/>
      <c r="AAC9" s="113"/>
      <c r="AAD9" s="113"/>
      <c r="AAE9" s="113"/>
      <c r="AAF9" s="113"/>
      <c r="AAG9" s="113"/>
      <c r="AAH9" s="113"/>
      <c r="AAI9" s="113"/>
      <c r="AAJ9" s="113"/>
      <c r="AAK9" s="113"/>
      <c r="AAL9" s="113"/>
      <c r="AAM9" s="113"/>
      <c r="AAN9" s="113"/>
      <c r="AAO9" s="113"/>
      <c r="AAP9" s="113"/>
      <c r="AAQ9" s="113"/>
      <c r="AAR9" s="113"/>
      <c r="AAS9" s="113"/>
      <c r="AAT9" s="113"/>
      <c r="AAU9" s="113"/>
      <c r="AAV9" s="113"/>
      <c r="AAW9" s="113"/>
      <c r="AAX9" s="113"/>
      <c r="AAY9" s="113"/>
      <c r="AAZ9" s="113"/>
      <c r="ABA9" s="113"/>
      <c r="ABB9" s="113"/>
      <c r="ABC9" s="113"/>
      <c r="ABD9" s="113"/>
      <c r="ABE9" s="113"/>
      <c r="ABF9" s="113"/>
      <c r="ABG9" s="113"/>
      <c r="ABH9" s="113"/>
      <c r="ABI9" s="113"/>
      <c r="ABJ9" s="113"/>
      <c r="ABK9" s="113"/>
      <c r="ABL9" s="113"/>
      <c r="ABM9" s="113"/>
      <c r="ABN9" s="113"/>
      <c r="ABO9" s="113"/>
      <c r="ABP9" s="113"/>
      <c r="ABQ9" s="113"/>
      <c r="ABR9" s="113"/>
      <c r="ABS9" s="113"/>
      <c r="ABT9" s="113"/>
      <c r="ABU9" s="113"/>
      <c r="ABV9" s="113"/>
      <c r="ABW9" s="113"/>
      <c r="ABX9" s="113"/>
      <c r="ABY9" s="113"/>
      <c r="ABZ9" s="113"/>
      <c r="ACA9" s="113"/>
      <c r="ACB9" s="113"/>
      <c r="ACC9" s="113"/>
      <c r="ACD9" s="113"/>
      <c r="ACE9" s="113"/>
      <c r="ACF9" s="113"/>
      <c r="ACG9" s="113"/>
      <c r="ACH9" s="113"/>
      <c r="ACI9" s="113"/>
      <c r="ACJ9" s="113"/>
      <c r="ACK9" s="113"/>
      <c r="ACL9" s="113"/>
      <c r="ACM9" s="113"/>
      <c r="ACN9" s="113"/>
      <c r="ACO9" s="113"/>
      <c r="ACP9" s="113"/>
      <c r="ACQ9" s="113"/>
      <c r="ACR9" s="113"/>
      <c r="ACS9" s="113"/>
      <c r="ACT9" s="113"/>
      <c r="ACU9" s="113"/>
      <c r="ACV9" s="113"/>
      <c r="ACW9" s="113"/>
      <c r="ACX9" s="113"/>
      <c r="ACY9" s="113"/>
      <c r="ACZ9" s="113"/>
      <c r="ADA9" s="113"/>
      <c r="ADB9" s="113"/>
      <c r="ADC9" s="113"/>
      <c r="ADD9" s="113"/>
      <c r="ADE9" s="113"/>
      <c r="ADF9" s="113"/>
      <c r="ADG9" s="113"/>
      <c r="ADH9" s="113"/>
      <c r="ADI9" s="113"/>
      <c r="ADJ9" s="113"/>
      <c r="ADK9" s="113"/>
      <c r="ADL9" s="113"/>
      <c r="ADM9" s="113"/>
      <c r="ADN9" s="113"/>
      <c r="ADO9" s="113"/>
      <c r="ADP9" s="113"/>
      <c r="ADQ9" s="113"/>
      <c r="ADR9" s="113"/>
      <c r="ADS9" s="113"/>
      <c r="ADT9" s="113"/>
      <c r="ADU9" s="113"/>
      <c r="ADV9" s="113"/>
      <c r="ADW9" s="113"/>
      <c r="ADX9" s="113"/>
      <c r="ADY9" s="113"/>
      <c r="ADZ9" s="113"/>
      <c r="AEA9" s="113"/>
      <c r="AEB9" s="113"/>
      <c r="AEC9" s="113"/>
      <c r="AED9" s="113"/>
      <c r="AEE9" s="113"/>
      <c r="AEF9" s="113"/>
      <c r="AEG9" s="113"/>
      <c r="AEH9" s="113"/>
      <c r="AEI9" s="113"/>
      <c r="AEJ9" s="113"/>
      <c r="AEK9" s="113"/>
      <c r="AEL9" s="113"/>
      <c r="AEM9" s="113"/>
      <c r="AEN9" s="113"/>
      <c r="AEO9" s="113"/>
      <c r="AEP9" s="113"/>
      <c r="AEQ9" s="113"/>
      <c r="AER9" s="113"/>
      <c r="AES9" s="113"/>
      <c r="AET9" s="113"/>
      <c r="AEU9" s="113"/>
      <c r="AEV9" s="113"/>
      <c r="AEW9" s="113"/>
      <c r="AEX9" s="113"/>
      <c r="AEY9" s="113"/>
      <c r="AEZ9" s="113"/>
      <c r="AFA9" s="113"/>
      <c r="AFB9" s="113"/>
      <c r="AFC9" s="113"/>
      <c r="AFD9" s="113"/>
      <c r="AFE9" s="113"/>
      <c r="AFF9" s="113"/>
      <c r="AFG9" s="113"/>
      <c r="AFH9" s="113"/>
      <c r="AFI9" s="113"/>
      <c r="AFJ9" s="113"/>
      <c r="AFK9" s="113"/>
      <c r="AFL9" s="113"/>
      <c r="AFM9" s="113"/>
      <c r="AFN9" s="113"/>
      <c r="AFO9" s="113"/>
      <c r="AFP9" s="113"/>
      <c r="AFQ9" s="113"/>
      <c r="AFR9" s="113"/>
      <c r="AFS9" s="113"/>
      <c r="AFT9" s="113"/>
      <c r="AFU9" s="113"/>
      <c r="AFV9" s="113"/>
      <c r="AFW9" s="113"/>
      <c r="AFX9" s="113"/>
      <c r="AFY9" s="113"/>
      <c r="AFZ9" s="113"/>
      <c r="AGA9" s="113"/>
      <c r="AGB9" s="113"/>
      <c r="AGC9" s="113"/>
      <c r="AGD9" s="113"/>
      <c r="AGE9" s="113"/>
      <c r="AGF9" s="113"/>
      <c r="AGG9" s="113"/>
      <c r="AGH9" s="113"/>
      <c r="AGI9" s="113"/>
      <c r="AGJ9" s="113"/>
      <c r="AGK9" s="113"/>
      <c r="AGL9" s="113"/>
      <c r="AGM9" s="113"/>
      <c r="AGN9" s="113"/>
      <c r="AGO9" s="113"/>
      <c r="AGP9" s="113"/>
      <c r="AGQ9" s="113"/>
      <c r="AGR9" s="113"/>
      <c r="AGS9" s="113"/>
      <c r="AGT9" s="113"/>
      <c r="AGU9" s="113"/>
      <c r="AGV9" s="113"/>
      <c r="AGW9" s="113"/>
      <c r="AGX9" s="113"/>
      <c r="AGY9" s="113"/>
      <c r="AGZ9" s="113"/>
      <c r="AHA9" s="113"/>
      <c r="AHB9" s="113"/>
      <c r="AHC9" s="113"/>
      <c r="AHD9" s="113"/>
      <c r="AHE9" s="113"/>
      <c r="AHF9" s="113"/>
      <c r="AHG9" s="113"/>
      <c r="AHH9" s="113"/>
      <c r="AHI9" s="113"/>
      <c r="AHJ9" s="113"/>
      <c r="AHK9" s="113"/>
      <c r="AHL9" s="113"/>
      <c r="AHM9" s="113"/>
      <c r="AHN9" s="113"/>
      <c r="AHO9" s="113"/>
      <c r="AHP9" s="113"/>
      <c r="AHQ9" s="113"/>
      <c r="AHR9" s="113"/>
      <c r="AHS9" s="113"/>
      <c r="AHT9" s="113"/>
      <c r="AHU9" s="113"/>
      <c r="AHV9" s="113"/>
      <c r="AHW9" s="113"/>
      <c r="AHX9" s="113"/>
      <c r="AHY9" s="113"/>
      <c r="AHZ9" s="113"/>
      <c r="AIA9" s="113"/>
      <c r="AIB9" s="113"/>
      <c r="AIC9" s="113"/>
      <c r="AID9" s="113"/>
      <c r="AIE9" s="113"/>
      <c r="AIF9" s="113"/>
      <c r="AIG9" s="113"/>
      <c r="AIH9" s="113"/>
      <c r="AII9" s="113"/>
      <c r="AIJ9" s="113"/>
      <c r="AIK9" s="113"/>
      <c r="AIL9" s="113"/>
      <c r="AIM9" s="113"/>
      <c r="AIN9" s="113"/>
      <c r="AIO9" s="113"/>
      <c r="AIP9" s="113"/>
      <c r="AIQ9" s="113"/>
      <c r="AIR9" s="113"/>
      <c r="AIS9" s="113"/>
      <c r="AIT9" s="113"/>
      <c r="AIU9" s="113"/>
      <c r="AIV9" s="113"/>
      <c r="AIW9" s="113"/>
      <c r="AIX9" s="113"/>
      <c r="AIY9" s="113"/>
      <c r="AIZ9" s="113"/>
      <c r="AJA9" s="113"/>
      <c r="AJB9" s="113"/>
      <c r="AJC9" s="113"/>
      <c r="AJD9" s="113"/>
      <c r="AJE9" s="113"/>
      <c r="AJF9" s="113"/>
      <c r="AJG9" s="113"/>
      <c r="AJH9" s="113"/>
      <c r="AJI9" s="113"/>
      <c r="AJJ9" s="113"/>
      <c r="AJK9" s="113"/>
      <c r="AJL9" s="113"/>
      <c r="AJM9" s="113"/>
      <c r="AJN9" s="113"/>
      <c r="AJO9" s="113"/>
      <c r="AJP9" s="113"/>
      <c r="AJQ9" s="113"/>
      <c r="AJR9" s="113"/>
      <c r="AJS9" s="113"/>
      <c r="AJT9" s="113"/>
      <c r="AJU9" s="113"/>
      <c r="AJV9" s="113"/>
      <c r="AJW9" s="113"/>
      <c r="AJX9" s="113"/>
      <c r="AJY9" s="113"/>
      <c r="AJZ9" s="113"/>
      <c r="AKA9" s="113"/>
      <c r="AKB9" s="113"/>
      <c r="AKC9" s="113"/>
      <c r="AKD9" s="113"/>
      <c r="AKE9" s="113"/>
      <c r="AKF9" s="113"/>
      <c r="AKG9" s="113"/>
      <c r="AKH9" s="113"/>
      <c r="AKI9" s="113"/>
      <c r="AKJ9" s="113"/>
      <c r="AKK9" s="113"/>
      <c r="AKL9" s="113"/>
      <c r="AKM9" s="113"/>
      <c r="AKN9" s="113"/>
      <c r="AKO9" s="113"/>
      <c r="AKP9" s="113"/>
      <c r="AKQ9" s="113"/>
      <c r="AKR9" s="113"/>
      <c r="AKS9" s="113"/>
      <c r="AKT9" s="113"/>
      <c r="AKU9" s="113"/>
      <c r="AKV9" s="113"/>
      <c r="AKW9" s="113"/>
      <c r="AKX9" s="113"/>
      <c r="AKY9" s="113"/>
      <c r="AKZ9" s="113"/>
      <c r="ALA9" s="113"/>
      <c r="ALB9" s="113"/>
      <c r="ALC9" s="113"/>
      <c r="ALD9" s="113"/>
      <c r="ALE9" s="113"/>
      <c r="ALF9" s="113"/>
      <c r="ALG9" s="113"/>
      <c r="ALH9" s="113"/>
      <c r="ALI9" s="113"/>
      <c r="ALJ9" s="113"/>
      <c r="ALK9" s="113"/>
      <c r="ALL9" s="113"/>
      <c r="ALM9" s="113"/>
      <c r="ALN9" s="113"/>
      <c r="ALO9" s="113"/>
      <c r="ALP9" s="113"/>
      <c r="ALQ9" s="113"/>
      <c r="ALR9" s="113"/>
      <c r="ALS9" s="113"/>
      <c r="ALT9" s="113"/>
      <c r="ALU9" s="113"/>
      <c r="ALV9" s="113"/>
      <c r="ALW9" s="113"/>
      <c r="ALX9" s="113"/>
      <c r="ALY9" s="113"/>
      <c r="ALZ9" s="113"/>
      <c r="AMA9" s="113"/>
      <c r="AMB9" s="113"/>
      <c r="AMC9" s="113"/>
      <c r="AMD9" s="113"/>
      <c r="AME9" s="113"/>
      <c r="AMF9" s="113"/>
      <c r="AMG9" s="113"/>
      <c r="AMH9" s="113"/>
      <c r="AMI9" s="113"/>
      <c r="AMJ9" s="113"/>
      <c r="AMK9" s="113"/>
      <c r="AML9" s="113"/>
      <c r="AMM9" s="113"/>
      <c r="AMN9" s="113"/>
      <c r="AMO9" s="113"/>
      <c r="AMP9" s="113"/>
      <c r="AMQ9" s="113"/>
      <c r="AMR9" s="113"/>
      <c r="AMS9" s="113"/>
      <c r="AMT9" s="113"/>
      <c r="AMU9" s="113"/>
      <c r="AMV9" s="113"/>
      <c r="AMW9" s="113"/>
      <c r="AMX9" s="113"/>
      <c r="AMY9" s="113"/>
      <c r="AMZ9" s="113"/>
      <c r="ANA9" s="113"/>
      <c r="ANB9" s="113"/>
      <c r="ANC9" s="113"/>
      <c r="AND9" s="113"/>
      <c r="ANE9" s="113"/>
      <c r="ANF9" s="113"/>
      <c r="ANG9" s="113"/>
      <c r="ANH9" s="113"/>
      <c r="ANI9" s="113"/>
      <c r="ANJ9" s="113"/>
      <c r="ANK9" s="113"/>
      <c r="ANL9" s="113"/>
      <c r="ANM9" s="113"/>
      <c r="ANN9" s="113"/>
      <c r="ANO9" s="113"/>
      <c r="ANP9" s="113"/>
      <c r="ANQ9" s="113"/>
      <c r="ANR9" s="113"/>
      <c r="ANS9" s="113"/>
      <c r="ANT9" s="113"/>
      <c r="ANU9" s="113"/>
      <c r="ANV9" s="113"/>
      <c r="ANW9" s="113"/>
      <c r="ANX9" s="113"/>
      <c r="ANY9" s="113"/>
      <c r="ANZ9" s="113"/>
      <c r="AOA9" s="113"/>
      <c r="AOB9" s="113"/>
      <c r="AOC9" s="113"/>
      <c r="AOD9" s="113"/>
      <c r="AOE9" s="113"/>
      <c r="AOF9" s="113"/>
      <c r="AOG9" s="113"/>
      <c r="AOH9" s="113"/>
      <c r="AOI9" s="113"/>
      <c r="AOJ9" s="113"/>
      <c r="AOK9" s="113"/>
      <c r="AOL9" s="113"/>
      <c r="AOM9" s="113"/>
      <c r="AON9" s="113"/>
      <c r="AOO9" s="113"/>
      <c r="AOP9" s="113"/>
      <c r="AOQ9" s="113"/>
      <c r="AOR9" s="113"/>
      <c r="AOS9" s="113"/>
      <c r="AOT9" s="113"/>
      <c r="AOU9" s="113"/>
      <c r="AOV9" s="113"/>
      <c r="AOW9" s="113"/>
      <c r="AOX9" s="113"/>
      <c r="AOY9" s="113"/>
      <c r="AOZ9" s="113"/>
      <c r="APA9" s="113"/>
      <c r="APB9" s="113"/>
      <c r="APC9" s="113"/>
      <c r="APD9" s="113"/>
      <c r="APE9" s="113"/>
      <c r="APF9" s="113"/>
      <c r="APG9" s="113"/>
      <c r="APH9" s="113"/>
      <c r="API9" s="113"/>
      <c r="APJ9" s="113"/>
      <c r="APK9" s="113"/>
      <c r="APL9" s="113"/>
      <c r="APM9" s="113"/>
      <c r="APN9" s="113"/>
      <c r="APO9" s="113"/>
      <c r="APP9" s="113"/>
      <c r="APQ9" s="113"/>
      <c r="APR9" s="113"/>
      <c r="APS9" s="113"/>
      <c r="APT9" s="113"/>
      <c r="APU9" s="113"/>
      <c r="APV9" s="113"/>
      <c r="APW9" s="113"/>
      <c r="APX9" s="113"/>
      <c r="APY9" s="113"/>
      <c r="APZ9" s="113"/>
      <c r="AQA9" s="113"/>
      <c r="AQB9" s="113"/>
      <c r="AQC9" s="113"/>
      <c r="AQD9" s="113"/>
      <c r="AQE9" s="113"/>
      <c r="AQF9" s="113"/>
      <c r="AQG9" s="113"/>
      <c r="AQH9" s="113"/>
      <c r="AQI9" s="113"/>
      <c r="AQJ9" s="113"/>
      <c r="AQK9" s="113"/>
      <c r="AQL9" s="113"/>
      <c r="AQM9" s="113"/>
      <c r="AQN9" s="113"/>
      <c r="AQO9" s="113"/>
      <c r="AQP9" s="113"/>
      <c r="AQQ9" s="113"/>
      <c r="AQR9" s="113"/>
      <c r="AQS9" s="113"/>
      <c r="AQT9" s="113"/>
      <c r="AQU9" s="113"/>
      <c r="AQV9" s="113"/>
      <c r="AQW9" s="113"/>
      <c r="AQX9" s="113"/>
      <c r="AQY9" s="113"/>
      <c r="AQZ9" s="113"/>
      <c r="ARA9" s="113"/>
      <c r="ARB9" s="113"/>
      <c r="ARC9" s="113"/>
      <c r="ARD9" s="113"/>
      <c r="ARE9" s="113"/>
      <c r="ARF9" s="113"/>
      <c r="ARG9" s="113"/>
      <c r="ARH9" s="113"/>
      <c r="ARI9" s="113"/>
      <c r="ARJ9" s="113"/>
      <c r="ARK9" s="113"/>
      <c r="ARL9" s="113"/>
      <c r="ARM9" s="113"/>
      <c r="ARN9" s="113"/>
      <c r="ARO9" s="113"/>
      <c r="ARP9" s="113"/>
      <c r="ARQ9" s="113"/>
      <c r="ARR9" s="113"/>
      <c r="ARS9" s="113"/>
      <c r="ART9" s="113"/>
      <c r="ARU9" s="113"/>
      <c r="ARV9" s="113"/>
      <c r="ARW9" s="113"/>
      <c r="ARX9" s="113"/>
      <c r="ARY9" s="113"/>
      <c r="ARZ9" s="113"/>
      <c r="ASA9" s="113"/>
      <c r="ASB9" s="113"/>
      <c r="ASC9" s="113"/>
      <c r="ASD9" s="113"/>
      <c r="ASE9" s="113"/>
      <c r="ASF9" s="113"/>
      <c r="ASG9" s="113"/>
      <c r="ASH9" s="113"/>
      <c r="ASI9" s="113"/>
      <c r="ASJ9" s="113"/>
      <c r="ASK9" s="113"/>
      <c r="ASL9" s="113"/>
      <c r="ASM9" s="113"/>
      <c r="ASN9" s="113"/>
      <c r="ASO9" s="113"/>
      <c r="ASP9" s="113"/>
      <c r="ASQ9" s="113"/>
      <c r="ASR9" s="113"/>
      <c r="ASS9" s="113"/>
      <c r="AST9" s="113"/>
      <c r="ASU9" s="113"/>
      <c r="ASV9" s="113"/>
      <c r="ASW9" s="113"/>
      <c r="ASX9" s="113"/>
      <c r="ASY9" s="113"/>
      <c r="ASZ9" s="113"/>
      <c r="ATA9" s="113"/>
      <c r="ATB9" s="113"/>
      <c r="ATC9" s="113"/>
      <c r="ATD9" s="113"/>
      <c r="ATE9" s="113"/>
      <c r="ATF9" s="113"/>
      <c r="ATG9" s="113"/>
      <c r="ATH9" s="113"/>
      <c r="ATI9" s="113"/>
      <c r="ATJ9" s="113"/>
      <c r="ATK9" s="113"/>
      <c r="ATL9" s="113"/>
      <c r="ATM9" s="113"/>
      <c r="ATN9" s="113"/>
      <c r="ATO9" s="113"/>
      <c r="ATP9" s="113"/>
      <c r="ATQ9" s="113"/>
      <c r="ATR9" s="113"/>
      <c r="ATS9" s="113"/>
      <c r="ATT9" s="113"/>
      <c r="ATU9" s="113"/>
      <c r="ATV9" s="113"/>
      <c r="ATW9" s="113"/>
      <c r="ATX9" s="113"/>
      <c r="ATY9" s="113"/>
      <c r="ATZ9" s="113"/>
      <c r="AUA9" s="113"/>
      <c r="AUB9" s="113"/>
      <c r="AUC9" s="113"/>
      <c r="AUD9" s="113"/>
      <c r="AUE9" s="113"/>
      <c r="AUF9" s="113"/>
      <c r="AUG9" s="113"/>
      <c r="AUH9" s="113"/>
      <c r="AUI9" s="113"/>
      <c r="AUJ9" s="113"/>
      <c r="AUK9" s="113"/>
      <c r="AUL9" s="113"/>
      <c r="AUM9" s="113"/>
      <c r="AUN9" s="113"/>
      <c r="AUO9" s="113"/>
      <c r="AUP9" s="113"/>
      <c r="AUQ9" s="113"/>
      <c r="AUR9" s="113"/>
      <c r="AUS9" s="113"/>
      <c r="AUT9" s="113"/>
      <c r="AUU9" s="113"/>
      <c r="AUV9" s="113"/>
      <c r="AUW9" s="113"/>
      <c r="AUX9" s="113"/>
      <c r="AUY9" s="113"/>
      <c r="AUZ9" s="113"/>
      <c r="AVA9" s="113"/>
      <c r="AVB9" s="113"/>
      <c r="AVC9" s="113"/>
      <c r="AVD9" s="113"/>
      <c r="AVE9" s="113"/>
      <c r="AVF9" s="113"/>
      <c r="AVG9" s="113"/>
      <c r="AVH9" s="113"/>
      <c r="AVI9" s="113"/>
      <c r="AVJ9" s="113"/>
      <c r="AVK9" s="113"/>
      <c r="AVL9" s="113"/>
      <c r="AVM9" s="113"/>
      <c r="AVN9" s="113"/>
      <c r="AVO9" s="113"/>
      <c r="AVP9" s="113"/>
      <c r="AVQ9" s="113"/>
      <c r="AVR9" s="113"/>
      <c r="AVS9" s="113"/>
      <c r="AVT9" s="113"/>
      <c r="AVU9" s="113"/>
      <c r="AVV9" s="113"/>
      <c r="AVW9" s="113"/>
      <c r="AVX9" s="113"/>
      <c r="AVY9" s="113"/>
      <c r="AVZ9" s="113"/>
      <c r="AWA9" s="113"/>
      <c r="AWB9" s="113"/>
      <c r="AWC9" s="113"/>
      <c r="AWD9" s="113"/>
      <c r="AWE9" s="113"/>
      <c r="AWF9" s="113"/>
      <c r="AWG9" s="113"/>
      <c r="AWH9" s="113"/>
      <c r="AWI9" s="113"/>
      <c r="AWJ9" s="113"/>
      <c r="AWK9" s="113"/>
      <c r="AWL9" s="113"/>
      <c r="AWM9" s="113"/>
      <c r="AWN9" s="113"/>
      <c r="AWO9" s="113"/>
      <c r="AWP9" s="113"/>
      <c r="AWQ9" s="113"/>
      <c r="AWR9" s="113"/>
      <c r="AWS9" s="113"/>
      <c r="AWT9" s="113"/>
      <c r="AWU9" s="113"/>
      <c r="AWV9" s="113"/>
      <c r="AWW9" s="113"/>
      <c r="AWX9" s="113"/>
      <c r="AWY9" s="113"/>
      <c r="AWZ9" s="113"/>
      <c r="AXA9" s="113"/>
      <c r="AXB9" s="113"/>
      <c r="AXC9" s="113"/>
      <c r="AXD9" s="113"/>
      <c r="AXE9" s="113"/>
      <c r="AXF9" s="113"/>
      <c r="AXG9" s="113"/>
      <c r="AXH9" s="113"/>
      <c r="AXI9" s="113"/>
      <c r="AXJ9" s="113"/>
      <c r="AXK9" s="113"/>
      <c r="AXL9" s="113"/>
      <c r="AXM9" s="113"/>
      <c r="AXN9" s="113"/>
      <c r="AXO9" s="113"/>
      <c r="AXP9" s="113"/>
      <c r="AXQ9" s="113"/>
      <c r="AXR9" s="113"/>
      <c r="AXS9" s="113"/>
      <c r="AXT9" s="113"/>
      <c r="AXU9" s="113"/>
      <c r="AXV9" s="113"/>
      <c r="AXW9" s="113"/>
      <c r="AXX9" s="113"/>
      <c r="AXY9" s="113"/>
      <c r="AXZ9" s="113"/>
      <c r="AYA9" s="113"/>
      <c r="AYB9" s="113"/>
      <c r="AYC9" s="113"/>
      <c r="AYD9" s="113"/>
      <c r="AYE9" s="113"/>
      <c r="AYF9" s="113"/>
      <c r="AYG9" s="113"/>
      <c r="AYH9" s="113"/>
      <c r="AYI9" s="113"/>
      <c r="AYJ9" s="113"/>
      <c r="AYK9" s="113"/>
      <c r="AYL9" s="113"/>
      <c r="AYM9" s="113"/>
      <c r="AYN9" s="113"/>
      <c r="AYO9" s="113"/>
      <c r="AYP9" s="113"/>
      <c r="AYQ9" s="113"/>
      <c r="AYR9" s="113"/>
      <c r="AYS9" s="113"/>
      <c r="AYT9" s="113"/>
      <c r="AYU9" s="113"/>
      <c r="AYV9" s="113"/>
      <c r="AYW9" s="113"/>
      <c r="AYX9" s="113"/>
      <c r="AYY9" s="113"/>
      <c r="AYZ9" s="113"/>
      <c r="AZA9" s="113"/>
      <c r="AZB9" s="113"/>
      <c r="AZC9" s="113"/>
      <c r="AZD9" s="113"/>
      <c r="AZE9" s="113"/>
      <c r="AZF9" s="113"/>
      <c r="AZG9" s="113"/>
      <c r="AZH9" s="113"/>
      <c r="AZI9" s="113"/>
      <c r="AZJ9" s="113"/>
      <c r="AZK9" s="113"/>
      <c r="AZL9" s="113"/>
      <c r="AZM9" s="113"/>
      <c r="AZN9" s="113"/>
      <c r="AZO9" s="113"/>
      <c r="AZP9" s="113"/>
      <c r="AZQ9" s="113"/>
      <c r="AZR9" s="113"/>
      <c r="AZS9" s="113"/>
      <c r="AZT9" s="113"/>
      <c r="AZU9" s="113"/>
      <c r="AZV9" s="113"/>
      <c r="AZW9" s="113"/>
      <c r="AZX9" s="113"/>
      <c r="AZY9" s="113"/>
      <c r="AZZ9" s="113"/>
      <c r="BAA9" s="113"/>
      <c r="BAB9" s="113"/>
      <c r="BAC9" s="113"/>
      <c r="BAD9" s="113"/>
      <c r="BAE9" s="113"/>
      <c r="BAF9" s="113"/>
      <c r="BAG9" s="113"/>
      <c r="BAH9" s="113"/>
      <c r="BAI9" s="113"/>
      <c r="BAJ9" s="113"/>
      <c r="BAK9" s="113"/>
      <c r="BAL9" s="113"/>
      <c r="BAM9" s="113"/>
      <c r="BAN9" s="113"/>
      <c r="BAO9" s="113"/>
      <c r="BAP9" s="113"/>
      <c r="BAQ9" s="113"/>
      <c r="BAR9" s="113"/>
      <c r="BAS9" s="113"/>
      <c r="BAT9" s="113"/>
      <c r="BAU9" s="113"/>
      <c r="BAV9" s="113"/>
      <c r="BAW9" s="113"/>
      <c r="BAX9" s="113"/>
      <c r="BAY9" s="113"/>
      <c r="BAZ9" s="113"/>
      <c r="BBA9" s="113"/>
      <c r="BBB9" s="113"/>
      <c r="BBC9" s="113"/>
      <c r="BBD9" s="113"/>
      <c r="BBE9" s="113"/>
      <c r="BBF9" s="113"/>
      <c r="BBG9" s="113"/>
      <c r="BBH9" s="113"/>
      <c r="BBI9" s="113"/>
      <c r="BBJ9" s="113"/>
      <c r="BBK9" s="113"/>
      <c r="BBL9" s="113"/>
      <c r="BBM9" s="113"/>
      <c r="BBN9" s="113"/>
      <c r="BBO9" s="113"/>
      <c r="BBP9" s="113"/>
      <c r="BBQ9" s="113"/>
      <c r="BBR9" s="113"/>
      <c r="BBS9" s="113"/>
      <c r="BBT9" s="113"/>
      <c r="BBU9" s="113"/>
      <c r="BBV9" s="113"/>
      <c r="BBW9" s="113"/>
      <c r="BBX9" s="113"/>
      <c r="BBY9" s="113"/>
      <c r="BBZ9" s="113"/>
      <c r="BCA9" s="113"/>
      <c r="BCB9" s="113"/>
      <c r="BCC9" s="113"/>
      <c r="BCD9" s="113"/>
      <c r="BCE9" s="113"/>
      <c r="BCF9" s="113"/>
      <c r="BCG9" s="113"/>
      <c r="BCH9" s="113"/>
      <c r="BCI9" s="113"/>
      <c r="BCJ9" s="113"/>
      <c r="BCK9" s="113"/>
      <c r="BCL9" s="113"/>
      <c r="BCM9" s="113"/>
      <c r="BCN9" s="113"/>
      <c r="BCO9" s="113"/>
      <c r="BCP9" s="113"/>
      <c r="BCQ9" s="113"/>
      <c r="BCR9" s="113"/>
      <c r="BCS9" s="113"/>
      <c r="BCT9" s="113"/>
      <c r="BCU9" s="113"/>
      <c r="BCV9" s="113"/>
      <c r="BCW9" s="113"/>
      <c r="BCX9" s="113"/>
      <c r="BCY9" s="113"/>
      <c r="BCZ9" s="113"/>
      <c r="BDA9" s="113"/>
      <c r="BDB9" s="113"/>
      <c r="BDC9" s="113"/>
      <c r="BDD9" s="113"/>
      <c r="BDE9" s="113"/>
      <c r="BDF9" s="113"/>
      <c r="BDG9" s="113"/>
      <c r="BDH9" s="113"/>
      <c r="BDI9" s="113"/>
      <c r="BDJ9" s="113"/>
      <c r="BDK9" s="113"/>
      <c r="BDL9" s="113"/>
      <c r="BDM9" s="113"/>
      <c r="BDN9" s="113"/>
      <c r="BDO9" s="113"/>
      <c r="BDP9" s="113"/>
      <c r="BDQ9" s="113"/>
      <c r="BDR9" s="113"/>
      <c r="BDS9" s="113"/>
      <c r="BDT9" s="113"/>
      <c r="BDU9" s="113"/>
      <c r="BDV9" s="113"/>
      <c r="BDW9" s="113"/>
      <c r="BDX9" s="113"/>
      <c r="BDY9" s="113"/>
      <c r="BDZ9" s="113"/>
      <c r="BEA9" s="113"/>
      <c r="BEB9" s="113"/>
      <c r="BEC9" s="113"/>
      <c r="BED9" s="113"/>
      <c r="BEE9" s="113"/>
      <c r="BEF9" s="113"/>
      <c r="BEG9" s="113"/>
      <c r="BEH9" s="113"/>
      <c r="BEI9" s="113"/>
      <c r="BEJ9" s="113"/>
      <c r="BEK9" s="113"/>
      <c r="BEL9" s="113"/>
      <c r="BEM9" s="113"/>
      <c r="BEN9" s="113"/>
      <c r="BEO9" s="113"/>
      <c r="BEP9" s="113"/>
      <c r="BEQ9" s="113"/>
      <c r="BER9" s="113"/>
      <c r="BES9" s="113"/>
      <c r="BET9" s="113"/>
      <c r="BEU9" s="113"/>
      <c r="BEV9" s="113"/>
      <c r="BEW9" s="113"/>
      <c r="BEX9" s="113"/>
      <c r="BEY9" s="113"/>
      <c r="BEZ9" s="113"/>
      <c r="BFA9" s="113"/>
      <c r="BFB9" s="113"/>
      <c r="BFC9" s="113"/>
      <c r="BFD9" s="113"/>
      <c r="BFE9" s="113"/>
      <c r="BFF9" s="113"/>
      <c r="BFG9" s="113"/>
      <c r="BFH9" s="113"/>
      <c r="BFI9" s="113"/>
      <c r="BFJ9" s="113"/>
      <c r="BFK9" s="113"/>
      <c r="BFL9" s="113"/>
      <c r="BFM9" s="113"/>
      <c r="BFN9" s="113"/>
      <c r="BFO9" s="113"/>
      <c r="BFP9" s="113"/>
      <c r="BFQ9" s="113"/>
      <c r="BFR9" s="113"/>
      <c r="BFS9" s="113"/>
      <c r="BFT9" s="113"/>
      <c r="BFU9" s="113"/>
      <c r="BFV9" s="113"/>
      <c r="BFW9" s="113"/>
      <c r="BFX9" s="113"/>
      <c r="BFY9" s="113"/>
      <c r="BFZ9" s="113"/>
      <c r="BGA9" s="113"/>
      <c r="BGB9" s="113"/>
      <c r="BGC9" s="113"/>
      <c r="BGD9" s="113"/>
      <c r="BGE9" s="113"/>
      <c r="BGF9" s="113"/>
      <c r="BGG9" s="113"/>
      <c r="BGH9" s="113"/>
      <c r="BGI9" s="113"/>
      <c r="BGJ9" s="113"/>
      <c r="BGK9" s="113"/>
      <c r="BGL9" s="113"/>
      <c r="BGM9" s="113"/>
      <c r="BGN9" s="113"/>
      <c r="BGO9" s="113"/>
      <c r="BGP9" s="113"/>
      <c r="BGQ9" s="113"/>
      <c r="BGR9" s="113"/>
      <c r="BGS9" s="113"/>
      <c r="BGT9" s="113"/>
      <c r="BGU9" s="113"/>
      <c r="BGV9" s="113"/>
      <c r="BGW9" s="113"/>
      <c r="BGX9" s="113"/>
      <c r="BGY9" s="113"/>
      <c r="BGZ9" s="113"/>
      <c r="BHA9" s="113"/>
      <c r="BHB9" s="113"/>
      <c r="BHC9" s="113"/>
      <c r="BHD9" s="113"/>
      <c r="BHE9" s="113"/>
      <c r="BHF9" s="113"/>
      <c r="BHG9" s="113"/>
      <c r="BHH9" s="113"/>
      <c r="BHI9" s="113"/>
      <c r="BHJ9" s="113"/>
      <c r="BHK9" s="113"/>
      <c r="BHL9" s="113"/>
      <c r="BHM9" s="113"/>
      <c r="BHN9" s="113"/>
      <c r="BHO9" s="113"/>
      <c r="BHP9" s="113"/>
      <c r="BHQ9" s="113"/>
      <c r="BHR9" s="113"/>
      <c r="BHS9" s="113"/>
      <c r="BHT9" s="113"/>
      <c r="BHU9" s="113"/>
      <c r="BHV9" s="113"/>
      <c r="BHW9" s="113"/>
      <c r="BHX9" s="113"/>
      <c r="BHY9" s="113"/>
      <c r="BHZ9" s="113"/>
      <c r="BIA9" s="113"/>
      <c r="BIB9" s="113"/>
      <c r="BIC9" s="113"/>
      <c r="BID9" s="113"/>
      <c r="BIE9" s="113"/>
      <c r="BIF9" s="113"/>
      <c r="BIG9" s="113"/>
      <c r="BIH9" s="113"/>
      <c r="BII9" s="113"/>
      <c r="BIJ9" s="113"/>
      <c r="BIK9" s="113"/>
      <c r="BIL9" s="113"/>
      <c r="BIM9" s="113"/>
      <c r="BIN9" s="113"/>
      <c r="BIO9" s="113"/>
      <c r="BIP9" s="113"/>
      <c r="BIQ9" s="113"/>
      <c r="BIR9" s="113"/>
      <c r="BIS9" s="113"/>
      <c r="BIT9" s="113"/>
      <c r="BIU9" s="113"/>
      <c r="BIV9" s="113"/>
      <c r="BIW9" s="113"/>
      <c r="BIX9" s="113"/>
      <c r="BIY9" s="113"/>
      <c r="BIZ9" s="113"/>
      <c r="BJA9" s="113"/>
      <c r="BJB9" s="113"/>
      <c r="BJC9" s="113"/>
      <c r="BJD9" s="113"/>
      <c r="BJE9" s="113"/>
      <c r="BJF9" s="113"/>
      <c r="BJG9" s="113"/>
      <c r="BJH9" s="113"/>
      <c r="BJI9" s="113"/>
      <c r="BJJ9" s="113"/>
      <c r="BJK9" s="113"/>
      <c r="BJL9" s="113"/>
      <c r="BJM9" s="113"/>
      <c r="BJN9" s="113"/>
      <c r="BJO9" s="113"/>
      <c r="BJP9" s="113"/>
      <c r="BJQ9" s="113"/>
      <c r="BJR9" s="113"/>
      <c r="BJS9" s="113"/>
      <c r="BJT9" s="113"/>
      <c r="BJU9" s="113"/>
      <c r="BJV9" s="113"/>
      <c r="BJW9" s="113"/>
      <c r="BJX9" s="113"/>
      <c r="BJY9" s="113"/>
      <c r="BJZ9" s="113"/>
      <c r="BKA9" s="113"/>
      <c r="BKB9" s="113"/>
      <c r="BKC9" s="113"/>
      <c r="BKD9" s="113"/>
      <c r="BKE9" s="113"/>
      <c r="BKF9" s="113"/>
      <c r="BKG9" s="113"/>
      <c r="BKH9" s="113"/>
      <c r="BKI9" s="113"/>
      <c r="BKJ9" s="113"/>
      <c r="BKK9" s="113"/>
      <c r="BKL9" s="113"/>
      <c r="BKM9" s="113"/>
      <c r="BKN9" s="113"/>
      <c r="BKO9" s="113"/>
      <c r="BKP9" s="113"/>
      <c r="BKQ9" s="113"/>
      <c r="BKR9" s="113"/>
      <c r="BKS9" s="113"/>
      <c r="BKT9" s="113"/>
      <c r="BKU9" s="113"/>
      <c r="BKV9" s="113"/>
      <c r="BKW9" s="113"/>
      <c r="BKX9" s="113"/>
      <c r="BKY9" s="113"/>
      <c r="BKZ9" s="113"/>
      <c r="BLA9" s="113"/>
      <c r="BLB9" s="113"/>
      <c r="BLC9" s="113"/>
      <c r="BLD9" s="113"/>
      <c r="BLE9" s="113"/>
      <c r="BLF9" s="113"/>
      <c r="BLG9" s="113"/>
      <c r="BLH9" s="113"/>
      <c r="BLI9" s="113"/>
      <c r="BLJ9" s="113"/>
      <c r="BLK9" s="113"/>
      <c r="BLL9" s="113"/>
      <c r="BLM9" s="113"/>
      <c r="BLN9" s="113"/>
      <c r="BLO9" s="113"/>
      <c r="BLP9" s="113"/>
      <c r="BLQ9" s="113"/>
      <c r="BLR9" s="113"/>
      <c r="BLS9" s="113"/>
      <c r="BLT9" s="113"/>
      <c r="BLU9" s="113"/>
      <c r="BLV9" s="113"/>
      <c r="BLW9" s="113"/>
      <c r="BLX9" s="113"/>
      <c r="BLY9" s="113"/>
      <c r="BLZ9" s="113"/>
      <c r="BMA9" s="113"/>
      <c r="BMB9" s="113"/>
      <c r="BMC9" s="113"/>
      <c r="BMD9" s="113"/>
      <c r="BME9" s="113"/>
      <c r="BMF9" s="113"/>
      <c r="BMG9" s="113"/>
      <c r="BMH9" s="113"/>
      <c r="BMI9" s="113"/>
      <c r="BMJ9" s="113"/>
      <c r="BMK9" s="113"/>
      <c r="BML9" s="113"/>
      <c r="BMM9" s="113"/>
      <c r="BMN9" s="113"/>
      <c r="BMO9" s="113"/>
    </row>
    <row r="10" spans="1:1705" s="83" customFormat="1" ht="12.75" customHeight="1">
      <c r="A10" s="448" t="s">
        <v>280</v>
      </c>
      <c r="B10" s="448"/>
      <c r="C10" s="448" t="s">
        <v>280</v>
      </c>
      <c r="D10" s="449"/>
      <c r="E10" s="450" t="s">
        <v>253</v>
      </c>
      <c r="F10" s="451" t="s">
        <v>254</v>
      </c>
      <c r="G10" s="452" t="s">
        <v>248</v>
      </c>
      <c r="H10" s="451"/>
      <c r="I10" s="451">
        <v>1</v>
      </c>
      <c r="J10" s="451"/>
      <c r="K10" s="451">
        <v>58.435239790000097</v>
      </c>
      <c r="L10" s="451">
        <v>24.614661691999999</v>
      </c>
      <c r="M10" s="453" t="s">
        <v>281</v>
      </c>
      <c r="N10" s="453"/>
      <c r="O10" s="451" t="s">
        <v>282</v>
      </c>
      <c r="P10" s="451" t="s">
        <v>257</v>
      </c>
      <c r="Q10" s="451"/>
      <c r="R10" s="426">
        <v>9</v>
      </c>
      <c r="S10" s="426">
        <v>9</v>
      </c>
      <c r="T10" s="27"/>
      <c r="U10" s="27"/>
      <c r="V10" s="9"/>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3"/>
      <c r="BP10" s="113"/>
      <c r="BQ10" s="113"/>
      <c r="BR10" s="113"/>
      <c r="BS10" s="113"/>
      <c r="BT10" s="113"/>
      <c r="BU10" s="113"/>
      <c r="BV10" s="113"/>
      <c r="BW10" s="113"/>
      <c r="BX10" s="113"/>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c r="EB10" s="113"/>
      <c r="EC10" s="113"/>
      <c r="ED10" s="113"/>
      <c r="EE10" s="113"/>
      <c r="EF10" s="113"/>
      <c r="EG10" s="113"/>
      <c r="EH10" s="113"/>
      <c r="EI10" s="113"/>
      <c r="EJ10" s="113"/>
      <c r="EK10" s="113"/>
      <c r="EL10" s="113"/>
      <c r="EM10" s="113"/>
      <c r="EN10" s="113"/>
      <c r="EO10" s="113"/>
      <c r="EP10" s="113"/>
      <c r="EQ10" s="113"/>
      <c r="ER10" s="113"/>
      <c r="ES10" s="113"/>
      <c r="ET10" s="113"/>
      <c r="EU10" s="113"/>
      <c r="EV10" s="113"/>
      <c r="EW10" s="113"/>
      <c r="EX10" s="113"/>
      <c r="EY10" s="113"/>
      <c r="EZ10" s="113"/>
      <c r="FA10" s="113"/>
      <c r="FB10" s="113"/>
      <c r="FC10" s="113"/>
      <c r="FD10" s="113"/>
      <c r="FE10" s="113"/>
      <c r="FF10" s="113"/>
      <c r="FG10" s="113"/>
      <c r="FH10" s="113"/>
      <c r="FI10" s="113"/>
      <c r="FJ10" s="113"/>
      <c r="FK10" s="113"/>
      <c r="FL10" s="113"/>
      <c r="FM10" s="113"/>
      <c r="FN10" s="113"/>
      <c r="FO10" s="113"/>
      <c r="FP10" s="113"/>
      <c r="FQ10" s="113"/>
      <c r="FR10" s="113"/>
      <c r="FS10" s="113"/>
      <c r="FT10" s="113"/>
      <c r="FU10" s="113"/>
      <c r="FV10" s="113"/>
      <c r="FW10" s="113"/>
      <c r="FX10" s="113"/>
      <c r="FY10" s="113"/>
      <c r="FZ10" s="113"/>
      <c r="GA10" s="113"/>
      <c r="GB10" s="113"/>
      <c r="GC10" s="113"/>
      <c r="GD10" s="113"/>
      <c r="GE10" s="113"/>
      <c r="GF10" s="113"/>
      <c r="GG10" s="113"/>
      <c r="GH10" s="113"/>
      <c r="GI10" s="113"/>
      <c r="GJ10" s="113"/>
      <c r="GK10" s="113"/>
      <c r="GL10" s="113"/>
      <c r="GM10" s="113"/>
      <c r="GN10" s="113"/>
      <c r="GO10" s="113"/>
      <c r="GP10" s="113"/>
      <c r="GQ10" s="113"/>
      <c r="GR10" s="113"/>
      <c r="GS10" s="113"/>
      <c r="GT10" s="113"/>
      <c r="GU10" s="113"/>
      <c r="GV10" s="113"/>
      <c r="GW10" s="113"/>
      <c r="GX10" s="113"/>
      <c r="GY10" s="113"/>
      <c r="GZ10" s="113"/>
      <c r="HA10" s="113"/>
      <c r="HB10" s="113"/>
      <c r="HC10" s="113"/>
      <c r="HD10" s="113"/>
      <c r="HE10" s="113"/>
      <c r="HF10" s="113"/>
      <c r="HG10" s="113"/>
      <c r="HH10" s="113"/>
      <c r="HI10" s="113"/>
      <c r="HJ10" s="113"/>
      <c r="HK10" s="113"/>
      <c r="HL10" s="113"/>
      <c r="HM10" s="113"/>
      <c r="HN10" s="113"/>
      <c r="HO10" s="113"/>
      <c r="HP10" s="113"/>
      <c r="HQ10" s="113"/>
      <c r="HR10" s="113"/>
      <c r="HS10" s="113"/>
      <c r="HT10" s="113"/>
      <c r="HU10" s="113"/>
      <c r="HV10" s="113"/>
      <c r="HW10" s="113"/>
      <c r="HX10" s="113"/>
      <c r="HY10" s="113"/>
      <c r="HZ10" s="113"/>
      <c r="IA10" s="113"/>
      <c r="IB10" s="113"/>
      <c r="IC10" s="113"/>
      <c r="ID10" s="113"/>
      <c r="IE10" s="113"/>
      <c r="IF10" s="113"/>
      <c r="IG10" s="113"/>
      <c r="IH10" s="113"/>
      <c r="II10" s="113"/>
      <c r="IJ10" s="113"/>
      <c r="IK10" s="113"/>
      <c r="IL10" s="113"/>
      <c r="IM10" s="113"/>
      <c r="IN10" s="113"/>
      <c r="IO10" s="113"/>
      <c r="IP10" s="113"/>
      <c r="IQ10" s="113"/>
      <c r="IR10" s="113"/>
      <c r="IS10" s="113"/>
      <c r="IT10" s="113"/>
      <c r="IU10" s="113"/>
      <c r="IV10" s="113"/>
      <c r="IW10" s="113"/>
      <c r="IX10" s="113"/>
      <c r="IY10" s="113"/>
      <c r="IZ10" s="113"/>
      <c r="JA10" s="113"/>
      <c r="JB10" s="113"/>
      <c r="JC10" s="113"/>
      <c r="JD10" s="113"/>
      <c r="JE10" s="113"/>
      <c r="JF10" s="113"/>
      <c r="JG10" s="113"/>
      <c r="JH10" s="113"/>
      <c r="JI10" s="113"/>
      <c r="JJ10" s="113"/>
      <c r="JK10" s="113"/>
      <c r="JL10" s="113"/>
      <c r="JM10" s="113"/>
      <c r="JN10" s="113"/>
      <c r="JO10" s="113"/>
      <c r="JP10" s="113"/>
      <c r="JQ10" s="113"/>
      <c r="JR10" s="113"/>
      <c r="JS10" s="113"/>
      <c r="JT10" s="113"/>
      <c r="JU10" s="113"/>
      <c r="JV10" s="113"/>
      <c r="JW10" s="113"/>
      <c r="JX10" s="113"/>
      <c r="JY10" s="113"/>
      <c r="JZ10" s="113"/>
      <c r="KA10" s="113"/>
      <c r="KB10" s="113"/>
      <c r="KC10" s="113"/>
      <c r="KD10" s="113"/>
      <c r="KE10" s="113"/>
      <c r="KF10" s="113"/>
      <c r="KG10" s="113"/>
      <c r="KH10" s="113"/>
      <c r="KI10" s="113"/>
      <c r="KJ10" s="113"/>
      <c r="KK10" s="113"/>
      <c r="KL10" s="113"/>
      <c r="KM10" s="113"/>
      <c r="KN10" s="113"/>
      <c r="KO10" s="113"/>
      <c r="KP10" s="113"/>
      <c r="KQ10" s="113"/>
      <c r="KR10" s="113"/>
      <c r="KS10" s="113"/>
      <c r="KT10" s="113"/>
      <c r="KU10" s="113"/>
      <c r="KV10" s="113"/>
      <c r="KW10" s="113"/>
      <c r="KX10" s="113"/>
      <c r="KY10" s="113"/>
      <c r="KZ10" s="113"/>
      <c r="LA10" s="113"/>
      <c r="LB10" s="113"/>
      <c r="LC10" s="113"/>
      <c r="LD10" s="113"/>
      <c r="LE10" s="113"/>
      <c r="LF10" s="113"/>
      <c r="LG10" s="113"/>
      <c r="LH10" s="113"/>
      <c r="LI10" s="113"/>
      <c r="LJ10" s="113"/>
      <c r="LK10" s="113"/>
      <c r="LL10" s="113"/>
      <c r="LM10" s="113"/>
      <c r="LN10" s="113"/>
      <c r="LO10" s="113"/>
      <c r="LP10" s="113"/>
      <c r="LQ10" s="113"/>
      <c r="LR10" s="113"/>
      <c r="LS10" s="113"/>
      <c r="LT10" s="113"/>
      <c r="LU10" s="113"/>
      <c r="LV10" s="113"/>
      <c r="LW10" s="113"/>
      <c r="LX10" s="113"/>
      <c r="LY10" s="113"/>
      <c r="LZ10" s="113"/>
      <c r="MA10" s="113"/>
      <c r="MB10" s="113"/>
      <c r="MC10" s="113"/>
      <c r="MD10" s="113"/>
      <c r="ME10" s="113"/>
      <c r="MF10" s="113"/>
      <c r="MG10" s="113"/>
      <c r="MH10" s="113"/>
      <c r="MI10" s="113"/>
      <c r="MJ10" s="113"/>
      <c r="MK10" s="113"/>
      <c r="ML10" s="113"/>
      <c r="MM10" s="113"/>
      <c r="MN10" s="113"/>
      <c r="MO10" s="113"/>
      <c r="MP10" s="113"/>
      <c r="MQ10" s="113"/>
      <c r="MR10" s="113"/>
      <c r="MS10" s="113"/>
      <c r="MT10" s="113"/>
      <c r="MU10" s="113"/>
      <c r="MV10" s="113"/>
      <c r="MW10" s="113"/>
      <c r="MX10" s="113"/>
      <c r="MY10" s="113"/>
      <c r="MZ10" s="113"/>
      <c r="NA10" s="113"/>
      <c r="NB10" s="113"/>
      <c r="NC10" s="113"/>
      <c r="ND10" s="113"/>
      <c r="NE10" s="113"/>
      <c r="NF10" s="113"/>
      <c r="NG10" s="113"/>
      <c r="NH10" s="113"/>
      <c r="NI10" s="113"/>
      <c r="NJ10" s="113"/>
      <c r="NK10" s="113"/>
      <c r="NL10" s="113"/>
      <c r="NM10" s="113"/>
      <c r="NN10" s="113"/>
      <c r="NO10" s="113"/>
      <c r="NP10" s="113"/>
      <c r="NQ10" s="113"/>
      <c r="NR10" s="113"/>
      <c r="NS10" s="113"/>
      <c r="NT10" s="113"/>
      <c r="NU10" s="113"/>
      <c r="NV10" s="113"/>
      <c r="NW10" s="113"/>
      <c r="NX10" s="113"/>
      <c r="NY10" s="113"/>
      <c r="NZ10" s="113"/>
      <c r="OA10" s="113"/>
      <c r="OB10" s="113"/>
      <c r="OC10" s="113"/>
      <c r="OD10" s="113"/>
      <c r="OE10" s="113"/>
      <c r="OF10" s="113"/>
      <c r="OG10" s="113"/>
      <c r="OH10" s="113"/>
      <c r="OI10" s="113"/>
      <c r="OJ10" s="113"/>
      <c r="OK10" s="113"/>
      <c r="OL10" s="113"/>
      <c r="OM10" s="113"/>
      <c r="ON10" s="113"/>
      <c r="OO10" s="113"/>
      <c r="OP10" s="113"/>
      <c r="OQ10" s="113"/>
      <c r="OR10" s="113"/>
      <c r="OS10" s="113"/>
      <c r="OT10" s="113"/>
      <c r="OU10" s="113"/>
      <c r="OV10" s="113"/>
      <c r="OW10" s="113"/>
      <c r="OX10" s="113"/>
      <c r="OY10" s="113"/>
      <c r="OZ10" s="113"/>
      <c r="PA10" s="113"/>
      <c r="PB10" s="113"/>
      <c r="PC10" s="113"/>
      <c r="PD10" s="113"/>
      <c r="PE10" s="113"/>
      <c r="PF10" s="113"/>
      <c r="PG10" s="113"/>
      <c r="PH10" s="113"/>
      <c r="PI10" s="113"/>
      <c r="PJ10" s="113"/>
      <c r="PK10" s="113"/>
      <c r="PL10" s="113"/>
      <c r="PM10" s="113"/>
      <c r="PN10" s="113"/>
      <c r="PO10" s="113"/>
      <c r="PP10" s="113"/>
      <c r="PQ10" s="113"/>
      <c r="PR10" s="113"/>
      <c r="PS10" s="113"/>
      <c r="PT10" s="113"/>
      <c r="PU10" s="113"/>
      <c r="PV10" s="113"/>
      <c r="PW10" s="113"/>
      <c r="PX10" s="113"/>
      <c r="PY10" s="113"/>
      <c r="PZ10" s="113"/>
      <c r="QA10" s="113"/>
      <c r="QB10" s="113"/>
      <c r="QC10" s="113"/>
      <c r="QD10" s="113"/>
      <c r="QE10" s="113"/>
      <c r="QF10" s="113"/>
      <c r="QG10" s="113"/>
      <c r="QH10" s="113"/>
      <c r="QI10" s="113"/>
      <c r="QJ10" s="113"/>
      <c r="QK10" s="113"/>
      <c r="QL10" s="113"/>
      <c r="QM10" s="113"/>
      <c r="QN10" s="113"/>
      <c r="QO10" s="113"/>
      <c r="QP10" s="113"/>
      <c r="QQ10" s="113"/>
      <c r="QR10" s="113"/>
      <c r="QS10" s="113"/>
      <c r="QT10" s="113"/>
      <c r="QU10" s="113"/>
      <c r="QV10" s="113"/>
      <c r="QW10" s="113"/>
      <c r="QX10" s="113"/>
      <c r="QY10" s="113"/>
      <c r="QZ10" s="113"/>
      <c r="RA10" s="113"/>
      <c r="RB10" s="113"/>
      <c r="RC10" s="113"/>
      <c r="RD10" s="113"/>
      <c r="RE10" s="113"/>
      <c r="RF10" s="113"/>
      <c r="RG10" s="113"/>
      <c r="RH10" s="113"/>
      <c r="RI10" s="113"/>
      <c r="RJ10" s="113"/>
      <c r="RK10" s="113"/>
      <c r="RL10" s="113"/>
      <c r="RM10" s="113"/>
      <c r="RN10" s="113"/>
      <c r="RO10" s="113"/>
      <c r="RP10" s="113"/>
      <c r="RQ10" s="113"/>
      <c r="RR10" s="113"/>
      <c r="RS10" s="113"/>
      <c r="RT10" s="113"/>
      <c r="RU10" s="113"/>
      <c r="RV10" s="113"/>
      <c r="RW10" s="113"/>
      <c r="RX10" s="113"/>
      <c r="RY10" s="113"/>
      <c r="RZ10" s="113"/>
      <c r="SA10" s="113"/>
      <c r="SB10" s="113"/>
      <c r="SC10" s="113"/>
      <c r="SD10" s="113"/>
      <c r="SE10" s="113"/>
      <c r="SF10" s="113"/>
      <c r="SG10" s="113"/>
      <c r="SH10" s="113"/>
      <c r="SI10" s="113"/>
      <c r="SJ10" s="113"/>
      <c r="SK10" s="113"/>
      <c r="SL10" s="113"/>
      <c r="SM10" s="113"/>
      <c r="SN10" s="113"/>
      <c r="SO10" s="113"/>
      <c r="SP10" s="113"/>
      <c r="SQ10" s="113"/>
      <c r="SR10" s="113"/>
      <c r="SS10" s="113"/>
      <c r="ST10" s="113"/>
      <c r="SU10" s="113"/>
      <c r="SV10" s="113"/>
      <c r="SW10" s="113"/>
      <c r="SX10" s="113"/>
      <c r="SY10" s="113"/>
      <c r="SZ10" s="113"/>
      <c r="TA10" s="113"/>
      <c r="TB10" s="113"/>
      <c r="TC10" s="113"/>
      <c r="TD10" s="113"/>
      <c r="TE10" s="113"/>
      <c r="TF10" s="113"/>
      <c r="TG10" s="113"/>
      <c r="TH10" s="113"/>
      <c r="TI10" s="113"/>
      <c r="TJ10" s="113"/>
      <c r="TK10" s="113"/>
      <c r="TL10" s="113"/>
      <c r="TM10" s="113"/>
      <c r="TN10" s="113"/>
      <c r="TO10" s="113"/>
      <c r="TP10" s="113"/>
      <c r="TQ10" s="113"/>
      <c r="TR10" s="113"/>
      <c r="TS10" s="113"/>
      <c r="TT10" s="113"/>
      <c r="TU10" s="113"/>
      <c r="TV10" s="113"/>
      <c r="TW10" s="113"/>
      <c r="TX10" s="113"/>
      <c r="TY10" s="113"/>
      <c r="TZ10" s="113"/>
      <c r="UA10" s="113"/>
      <c r="UB10" s="113"/>
      <c r="UC10" s="113"/>
      <c r="UD10" s="113"/>
      <c r="UE10" s="113"/>
      <c r="UF10" s="113"/>
      <c r="UG10" s="113"/>
      <c r="UH10" s="113"/>
      <c r="UI10" s="113"/>
      <c r="UJ10" s="113"/>
      <c r="UK10" s="113"/>
      <c r="UL10" s="113"/>
      <c r="UM10" s="113"/>
      <c r="UN10" s="113"/>
      <c r="UO10" s="113"/>
      <c r="UP10" s="113"/>
      <c r="UQ10" s="113"/>
      <c r="UR10" s="113"/>
      <c r="US10" s="113"/>
      <c r="UT10" s="113"/>
      <c r="UU10" s="113"/>
      <c r="UV10" s="113"/>
      <c r="UW10" s="113"/>
      <c r="UX10" s="113"/>
      <c r="UY10" s="113"/>
      <c r="UZ10" s="113"/>
      <c r="VA10" s="113"/>
      <c r="VB10" s="113"/>
      <c r="VC10" s="113"/>
      <c r="VD10" s="113"/>
      <c r="VE10" s="113"/>
      <c r="VF10" s="113"/>
      <c r="VG10" s="113"/>
      <c r="VH10" s="113"/>
      <c r="VI10" s="113"/>
      <c r="VJ10" s="113"/>
      <c r="VK10" s="113"/>
      <c r="VL10" s="113"/>
      <c r="VM10" s="113"/>
      <c r="VN10" s="113"/>
      <c r="VO10" s="113"/>
      <c r="VP10" s="113"/>
      <c r="VQ10" s="113"/>
      <c r="VR10" s="113"/>
      <c r="VS10" s="113"/>
      <c r="VT10" s="113"/>
      <c r="VU10" s="113"/>
      <c r="VV10" s="113"/>
      <c r="VW10" s="113"/>
      <c r="VX10" s="113"/>
      <c r="VY10" s="113"/>
      <c r="VZ10" s="113"/>
      <c r="WA10" s="113"/>
      <c r="WB10" s="113"/>
      <c r="WC10" s="113"/>
      <c r="WD10" s="113"/>
      <c r="WE10" s="113"/>
      <c r="WF10" s="113"/>
      <c r="WG10" s="113"/>
      <c r="WH10" s="113"/>
      <c r="WI10" s="113"/>
      <c r="WJ10" s="113"/>
      <c r="WK10" s="113"/>
      <c r="WL10" s="113"/>
      <c r="WM10" s="113"/>
      <c r="WN10" s="113"/>
      <c r="WO10" s="113"/>
      <c r="WP10" s="113"/>
      <c r="WQ10" s="113"/>
      <c r="WR10" s="113"/>
      <c r="WS10" s="113"/>
      <c r="WT10" s="113"/>
      <c r="WU10" s="113"/>
      <c r="WV10" s="113"/>
      <c r="WW10" s="113"/>
      <c r="WX10" s="113"/>
      <c r="WY10" s="113"/>
      <c r="WZ10" s="113"/>
      <c r="XA10" s="113"/>
      <c r="XB10" s="113"/>
      <c r="XC10" s="113"/>
      <c r="XD10" s="113"/>
      <c r="XE10" s="113"/>
      <c r="XF10" s="113"/>
      <c r="XG10" s="113"/>
      <c r="XH10" s="113"/>
      <c r="XI10" s="113"/>
      <c r="XJ10" s="113"/>
      <c r="XK10" s="113"/>
      <c r="XL10" s="113"/>
      <c r="XM10" s="113"/>
      <c r="XN10" s="113"/>
      <c r="XO10" s="113"/>
      <c r="XP10" s="113"/>
      <c r="XQ10" s="113"/>
      <c r="XR10" s="113"/>
      <c r="XS10" s="113"/>
      <c r="XT10" s="113"/>
      <c r="XU10" s="113"/>
      <c r="XV10" s="113"/>
      <c r="XW10" s="113"/>
      <c r="XX10" s="113"/>
      <c r="XY10" s="113"/>
      <c r="XZ10" s="113"/>
      <c r="YA10" s="113"/>
      <c r="YB10" s="113"/>
      <c r="YC10" s="113"/>
      <c r="YD10" s="113"/>
      <c r="YE10" s="113"/>
      <c r="YF10" s="113"/>
      <c r="YG10" s="113"/>
      <c r="YH10" s="113"/>
      <c r="YI10" s="113"/>
      <c r="YJ10" s="113"/>
      <c r="YK10" s="113"/>
      <c r="YL10" s="113"/>
      <c r="YM10" s="113"/>
      <c r="YN10" s="113"/>
      <c r="YO10" s="113"/>
      <c r="YP10" s="113"/>
      <c r="YQ10" s="113"/>
      <c r="YR10" s="113"/>
      <c r="YS10" s="113"/>
      <c r="YT10" s="113"/>
      <c r="YU10" s="113"/>
      <c r="YV10" s="113"/>
      <c r="YW10" s="113"/>
      <c r="YX10" s="113"/>
      <c r="YY10" s="113"/>
      <c r="YZ10" s="113"/>
      <c r="ZA10" s="113"/>
      <c r="ZB10" s="113"/>
      <c r="ZC10" s="113"/>
      <c r="ZD10" s="113"/>
      <c r="ZE10" s="113"/>
      <c r="ZF10" s="113"/>
      <c r="ZG10" s="113"/>
      <c r="ZH10" s="113"/>
      <c r="ZI10" s="113"/>
      <c r="ZJ10" s="113"/>
      <c r="ZK10" s="113"/>
      <c r="ZL10" s="113"/>
      <c r="ZM10" s="113"/>
      <c r="ZN10" s="113"/>
      <c r="ZO10" s="113"/>
      <c r="ZP10" s="113"/>
      <c r="ZQ10" s="113"/>
      <c r="ZR10" s="113"/>
      <c r="ZS10" s="113"/>
      <c r="ZT10" s="113"/>
      <c r="ZU10" s="113"/>
      <c r="ZV10" s="113"/>
      <c r="ZW10" s="113"/>
      <c r="ZX10" s="113"/>
      <c r="ZY10" s="113"/>
      <c r="ZZ10" s="113"/>
      <c r="AAA10" s="113"/>
      <c r="AAB10" s="113"/>
      <c r="AAC10" s="113"/>
      <c r="AAD10" s="113"/>
      <c r="AAE10" s="113"/>
      <c r="AAF10" s="113"/>
      <c r="AAG10" s="113"/>
      <c r="AAH10" s="113"/>
      <c r="AAI10" s="113"/>
      <c r="AAJ10" s="113"/>
      <c r="AAK10" s="113"/>
      <c r="AAL10" s="113"/>
      <c r="AAM10" s="113"/>
      <c r="AAN10" s="113"/>
      <c r="AAO10" s="113"/>
      <c r="AAP10" s="113"/>
      <c r="AAQ10" s="113"/>
      <c r="AAR10" s="113"/>
      <c r="AAS10" s="113"/>
      <c r="AAT10" s="113"/>
      <c r="AAU10" s="113"/>
      <c r="AAV10" s="113"/>
      <c r="AAW10" s="113"/>
      <c r="AAX10" s="113"/>
      <c r="AAY10" s="113"/>
      <c r="AAZ10" s="113"/>
      <c r="ABA10" s="113"/>
      <c r="ABB10" s="113"/>
      <c r="ABC10" s="113"/>
      <c r="ABD10" s="113"/>
      <c r="ABE10" s="113"/>
      <c r="ABF10" s="113"/>
      <c r="ABG10" s="113"/>
      <c r="ABH10" s="113"/>
      <c r="ABI10" s="113"/>
      <c r="ABJ10" s="113"/>
      <c r="ABK10" s="113"/>
      <c r="ABL10" s="113"/>
      <c r="ABM10" s="113"/>
      <c r="ABN10" s="113"/>
      <c r="ABO10" s="113"/>
      <c r="ABP10" s="113"/>
      <c r="ABQ10" s="113"/>
      <c r="ABR10" s="113"/>
      <c r="ABS10" s="113"/>
      <c r="ABT10" s="113"/>
      <c r="ABU10" s="113"/>
      <c r="ABV10" s="113"/>
      <c r="ABW10" s="113"/>
      <c r="ABX10" s="113"/>
      <c r="ABY10" s="113"/>
      <c r="ABZ10" s="113"/>
      <c r="ACA10" s="113"/>
      <c r="ACB10" s="113"/>
      <c r="ACC10" s="113"/>
      <c r="ACD10" s="113"/>
      <c r="ACE10" s="113"/>
      <c r="ACF10" s="113"/>
      <c r="ACG10" s="113"/>
      <c r="ACH10" s="113"/>
      <c r="ACI10" s="113"/>
      <c r="ACJ10" s="113"/>
      <c r="ACK10" s="113"/>
      <c r="ACL10" s="113"/>
      <c r="ACM10" s="113"/>
      <c r="ACN10" s="113"/>
      <c r="ACO10" s="113"/>
      <c r="ACP10" s="113"/>
      <c r="ACQ10" s="113"/>
      <c r="ACR10" s="113"/>
      <c r="ACS10" s="113"/>
      <c r="ACT10" s="113"/>
      <c r="ACU10" s="113"/>
      <c r="ACV10" s="113"/>
      <c r="ACW10" s="113"/>
      <c r="ACX10" s="113"/>
      <c r="ACY10" s="113"/>
      <c r="ACZ10" s="113"/>
      <c r="ADA10" s="113"/>
      <c r="ADB10" s="113"/>
      <c r="ADC10" s="113"/>
      <c r="ADD10" s="113"/>
      <c r="ADE10" s="113"/>
      <c r="ADF10" s="113"/>
      <c r="ADG10" s="113"/>
      <c r="ADH10" s="113"/>
      <c r="ADI10" s="113"/>
      <c r="ADJ10" s="113"/>
      <c r="ADK10" s="113"/>
      <c r="ADL10" s="113"/>
      <c r="ADM10" s="113"/>
      <c r="ADN10" s="113"/>
      <c r="ADO10" s="113"/>
      <c r="ADP10" s="113"/>
      <c r="ADQ10" s="113"/>
      <c r="ADR10" s="113"/>
      <c r="ADS10" s="113"/>
      <c r="ADT10" s="113"/>
      <c r="ADU10" s="113"/>
      <c r="ADV10" s="113"/>
      <c r="ADW10" s="113"/>
      <c r="ADX10" s="113"/>
      <c r="ADY10" s="113"/>
      <c r="ADZ10" s="113"/>
      <c r="AEA10" s="113"/>
      <c r="AEB10" s="113"/>
      <c r="AEC10" s="113"/>
      <c r="AED10" s="113"/>
      <c r="AEE10" s="113"/>
      <c r="AEF10" s="113"/>
      <c r="AEG10" s="113"/>
      <c r="AEH10" s="113"/>
      <c r="AEI10" s="113"/>
      <c r="AEJ10" s="113"/>
      <c r="AEK10" s="113"/>
      <c r="AEL10" s="113"/>
      <c r="AEM10" s="113"/>
      <c r="AEN10" s="113"/>
      <c r="AEO10" s="113"/>
      <c r="AEP10" s="113"/>
      <c r="AEQ10" s="113"/>
      <c r="AER10" s="113"/>
      <c r="AES10" s="113"/>
      <c r="AET10" s="113"/>
      <c r="AEU10" s="113"/>
      <c r="AEV10" s="113"/>
      <c r="AEW10" s="113"/>
      <c r="AEX10" s="113"/>
      <c r="AEY10" s="113"/>
      <c r="AEZ10" s="113"/>
      <c r="AFA10" s="113"/>
      <c r="AFB10" s="113"/>
      <c r="AFC10" s="113"/>
      <c r="AFD10" s="113"/>
      <c r="AFE10" s="113"/>
      <c r="AFF10" s="113"/>
      <c r="AFG10" s="113"/>
      <c r="AFH10" s="113"/>
      <c r="AFI10" s="113"/>
      <c r="AFJ10" s="113"/>
      <c r="AFK10" s="113"/>
      <c r="AFL10" s="113"/>
      <c r="AFM10" s="113"/>
      <c r="AFN10" s="113"/>
      <c r="AFO10" s="113"/>
      <c r="AFP10" s="113"/>
      <c r="AFQ10" s="113"/>
      <c r="AFR10" s="113"/>
      <c r="AFS10" s="113"/>
      <c r="AFT10" s="113"/>
      <c r="AFU10" s="113"/>
      <c r="AFV10" s="113"/>
      <c r="AFW10" s="113"/>
      <c r="AFX10" s="113"/>
      <c r="AFY10" s="113"/>
      <c r="AFZ10" s="113"/>
      <c r="AGA10" s="113"/>
      <c r="AGB10" s="113"/>
      <c r="AGC10" s="113"/>
      <c r="AGD10" s="113"/>
      <c r="AGE10" s="113"/>
      <c r="AGF10" s="113"/>
      <c r="AGG10" s="113"/>
      <c r="AGH10" s="113"/>
      <c r="AGI10" s="113"/>
      <c r="AGJ10" s="113"/>
      <c r="AGK10" s="113"/>
      <c r="AGL10" s="113"/>
      <c r="AGM10" s="113"/>
      <c r="AGN10" s="113"/>
      <c r="AGO10" s="113"/>
      <c r="AGP10" s="113"/>
      <c r="AGQ10" s="113"/>
      <c r="AGR10" s="113"/>
      <c r="AGS10" s="113"/>
      <c r="AGT10" s="113"/>
      <c r="AGU10" s="113"/>
      <c r="AGV10" s="113"/>
      <c r="AGW10" s="113"/>
      <c r="AGX10" s="113"/>
      <c r="AGY10" s="113"/>
      <c r="AGZ10" s="113"/>
      <c r="AHA10" s="113"/>
      <c r="AHB10" s="113"/>
      <c r="AHC10" s="113"/>
      <c r="AHD10" s="113"/>
      <c r="AHE10" s="113"/>
      <c r="AHF10" s="113"/>
      <c r="AHG10" s="113"/>
      <c r="AHH10" s="113"/>
      <c r="AHI10" s="113"/>
      <c r="AHJ10" s="113"/>
      <c r="AHK10" s="113"/>
      <c r="AHL10" s="113"/>
      <c r="AHM10" s="113"/>
      <c r="AHN10" s="113"/>
      <c r="AHO10" s="113"/>
      <c r="AHP10" s="113"/>
      <c r="AHQ10" s="113"/>
      <c r="AHR10" s="113"/>
      <c r="AHS10" s="113"/>
      <c r="AHT10" s="113"/>
      <c r="AHU10" s="113"/>
      <c r="AHV10" s="113"/>
      <c r="AHW10" s="113"/>
      <c r="AHX10" s="113"/>
      <c r="AHY10" s="113"/>
      <c r="AHZ10" s="113"/>
      <c r="AIA10" s="113"/>
      <c r="AIB10" s="113"/>
      <c r="AIC10" s="113"/>
      <c r="AID10" s="113"/>
      <c r="AIE10" s="113"/>
      <c r="AIF10" s="113"/>
      <c r="AIG10" s="113"/>
      <c r="AIH10" s="113"/>
      <c r="AII10" s="113"/>
      <c r="AIJ10" s="113"/>
      <c r="AIK10" s="113"/>
      <c r="AIL10" s="113"/>
      <c r="AIM10" s="113"/>
      <c r="AIN10" s="113"/>
      <c r="AIO10" s="113"/>
      <c r="AIP10" s="113"/>
      <c r="AIQ10" s="113"/>
      <c r="AIR10" s="113"/>
      <c r="AIS10" s="113"/>
      <c r="AIT10" s="113"/>
      <c r="AIU10" s="113"/>
      <c r="AIV10" s="113"/>
      <c r="AIW10" s="113"/>
      <c r="AIX10" s="113"/>
      <c r="AIY10" s="113"/>
      <c r="AIZ10" s="113"/>
      <c r="AJA10" s="113"/>
      <c r="AJB10" s="113"/>
      <c r="AJC10" s="113"/>
      <c r="AJD10" s="113"/>
      <c r="AJE10" s="113"/>
      <c r="AJF10" s="113"/>
      <c r="AJG10" s="113"/>
      <c r="AJH10" s="113"/>
      <c r="AJI10" s="113"/>
      <c r="AJJ10" s="113"/>
      <c r="AJK10" s="113"/>
      <c r="AJL10" s="113"/>
      <c r="AJM10" s="113"/>
      <c r="AJN10" s="113"/>
      <c r="AJO10" s="113"/>
      <c r="AJP10" s="113"/>
      <c r="AJQ10" s="113"/>
      <c r="AJR10" s="113"/>
      <c r="AJS10" s="113"/>
      <c r="AJT10" s="113"/>
      <c r="AJU10" s="113"/>
      <c r="AJV10" s="113"/>
      <c r="AJW10" s="113"/>
      <c r="AJX10" s="113"/>
      <c r="AJY10" s="113"/>
      <c r="AJZ10" s="113"/>
      <c r="AKA10" s="113"/>
      <c r="AKB10" s="113"/>
      <c r="AKC10" s="113"/>
      <c r="AKD10" s="113"/>
      <c r="AKE10" s="113"/>
      <c r="AKF10" s="113"/>
      <c r="AKG10" s="113"/>
      <c r="AKH10" s="113"/>
      <c r="AKI10" s="113"/>
      <c r="AKJ10" s="113"/>
      <c r="AKK10" s="113"/>
      <c r="AKL10" s="113"/>
      <c r="AKM10" s="113"/>
      <c r="AKN10" s="113"/>
      <c r="AKO10" s="113"/>
      <c r="AKP10" s="113"/>
      <c r="AKQ10" s="113"/>
      <c r="AKR10" s="113"/>
      <c r="AKS10" s="113"/>
      <c r="AKT10" s="113"/>
      <c r="AKU10" s="113"/>
      <c r="AKV10" s="113"/>
      <c r="AKW10" s="113"/>
      <c r="AKX10" s="113"/>
      <c r="AKY10" s="113"/>
      <c r="AKZ10" s="113"/>
      <c r="ALA10" s="113"/>
      <c r="ALB10" s="113"/>
      <c r="ALC10" s="113"/>
      <c r="ALD10" s="113"/>
      <c r="ALE10" s="113"/>
      <c r="ALF10" s="113"/>
      <c r="ALG10" s="113"/>
      <c r="ALH10" s="113"/>
      <c r="ALI10" s="113"/>
      <c r="ALJ10" s="113"/>
      <c r="ALK10" s="113"/>
      <c r="ALL10" s="113"/>
      <c r="ALM10" s="113"/>
      <c r="ALN10" s="113"/>
      <c r="ALO10" s="113"/>
      <c r="ALP10" s="113"/>
      <c r="ALQ10" s="113"/>
      <c r="ALR10" s="113"/>
      <c r="ALS10" s="113"/>
      <c r="ALT10" s="113"/>
      <c r="ALU10" s="113"/>
      <c r="ALV10" s="113"/>
      <c r="ALW10" s="113"/>
      <c r="ALX10" s="113"/>
      <c r="ALY10" s="113"/>
      <c r="ALZ10" s="113"/>
      <c r="AMA10" s="113"/>
      <c r="AMB10" s="113"/>
      <c r="AMC10" s="113"/>
      <c r="AMD10" s="113"/>
      <c r="AME10" s="113"/>
      <c r="AMF10" s="113"/>
      <c r="AMG10" s="113"/>
      <c r="AMH10" s="113"/>
      <c r="AMI10" s="113"/>
      <c r="AMJ10" s="113"/>
      <c r="AMK10" s="113"/>
      <c r="AML10" s="113"/>
      <c r="AMM10" s="113"/>
      <c r="AMN10" s="113"/>
      <c r="AMO10" s="113"/>
      <c r="AMP10" s="113"/>
      <c r="AMQ10" s="113"/>
      <c r="AMR10" s="113"/>
      <c r="AMS10" s="113"/>
      <c r="AMT10" s="113"/>
      <c r="AMU10" s="113"/>
      <c r="AMV10" s="113"/>
      <c r="AMW10" s="113"/>
      <c r="AMX10" s="113"/>
      <c r="AMY10" s="113"/>
      <c r="AMZ10" s="113"/>
      <c r="ANA10" s="113"/>
      <c r="ANB10" s="113"/>
      <c r="ANC10" s="113"/>
      <c r="AND10" s="113"/>
      <c r="ANE10" s="113"/>
      <c r="ANF10" s="113"/>
      <c r="ANG10" s="113"/>
      <c r="ANH10" s="113"/>
      <c r="ANI10" s="113"/>
      <c r="ANJ10" s="113"/>
      <c r="ANK10" s="113"/>
      <c r="ANL10" s="113"/>
      <c r="ANM10" s="113"/>
      <c r="ANN10" s="113"/>
      <c r="ANO10" s="113"/>
      <c r="ANP10" s="113"/>
      <c r="ANQ10" s="113"/>
      <c r="ANR10" s="113"/>
      <c r="ANS10" s="113"/>
      <c r="ANT10" s="113"/>
      <c r="ANU10" s="113"/>
      <c r="ANV10" s="113"/>
      <c r="ANW10" s="113"/>
      <c r="ANX10" s="113"/>
      <c r="ANY10" s="113"/>
      <c r="ANZ10" s="113"/>
      <c r="AOA10" s="113"/>
      <c r="AOB10" s="113"/>
      <c r="AOC10" s="113"/>
      <c r="AOD10" s="113"/>
      <c r="AOE10" s="113"/>
      <c r="AOF10" s="113"/>
      <c r="AOG10" s="113"/>
      <c r="AOH10" s="113"/>
      <c r="AOI10" s="113"/>
      <c r="AOJ10" s="113"/>
      <c r="AOK10" s="113"/>
      <c r="AOL10" s="113"/>
      <c r="AOM10" s="113"/>
      <c r="AON10" s="113"/>
      <c r="AOO10" s="113"/>
      <c r="AOP10" s="113"/>
      <c r="AOQ10" s="113"/>
      <c r="AOR10" s="113"/>
      <c r="AOS10" s="113"/>
      <c r="AOT10" s="113"/>
      <c r="AOU10" s="113"/>
      <c r="AOV10" s="113"/>
      <c r="AOW10" s="113"/>
      <c r="AOX10" s="113"/>
      <c r="AOY10" s="113"/>
      <c r="AOZ10" s="113"/>
      <c r="APA10" s="113"/>
      <c r="APB10" s="113"/>
      <c r="APC10" s="113"/>
      <c r="APD10" s="113"/>
      <c r="APE10" s="113"/>
      <c r="APF10" s="113"/>
      <c r="APG10" s="113"/>
      <c r="APH10" s="113"/>
      <c r="API10" s="113"/>
      <c r="APJ10" s="113"/>
      <c r="APK10" s="113"/>
      <c r="APL10" s="113"/>
      <c r="APM10" s="113"/>
      <c r="APN10" s="113"/>
      <c r="APO10" s="113"/>
      <c r="APP10" s="113"/>
      <c r="APQ10" s="113"/>
      <c r="APR10" s="113"/>
      <c r="APS10" s="113"/>
      <c r="APT10" s="113"/>
      <c r="APU10" s="113"/>
      <c r="APV10" s="113"/>
      <c r="APW10" s="113"/>
      <c r="APX10" s="113"/>
      <c r="APY10" s="113"/>
      <c r="APZ10" s="113"/>
      <c r="AQA10" s="113"/>
      <c r="AQB10" s="113"/>
      <c r="AQC10" s="113"/>
      <c r="AQD10" s="113"/>
      <c r="AQE10" s="113"/>
      <c r="AQF10" s="113"/>
      <c r="AQG10" s="113"/>
      <c r="AQH10" s="113"/>
      <c r="AQI10" s="113"/>
      <c r="AQJ10" s="113"/>
      <c r="AQK10" s="113"/>
      <c r="AQL10" s="113"/>
      <c r="AQM10" s="113"/>
      <c r="AQN10" s="113"/>
      <c r="AQO10" s="113"/>
      <c r="AQP10" s="113"/>
      <c r="AQQ10" s="113"/>
      <c r="AQR10" s="113"/>
      <c r="AQS10" s="113"/>
      <c r="AQT10" s="113"/>
      <c r="AQU10" s="113"/>
      <c r="AQV10" s="113"/>
      <c r="AQW10" s="113"/>
      <c r="AQX10" s="113"/>
      <c r="AQY10" s="113"/>
      <c r="AQZ10" s="113"/>
      <c r="ARA10" s="113"/>
      <c r="ARB10" s="113"/>
      <c r="ARC10" s="113"/>
      <c r="ARD10" s="113"/>
      <c r="ARE10" s="113"/>
      <c r="ARF10" s="113"/>
      <c r="ARG10" s="113"/>
      <c r="ARH10" s="113"/>
      <c r="ARI10" s="113"/>
      <c r="ARJ10" s="113"/>
      <c r="ARK10" s="113"/>
      <c r="ARL10" s="113"/>
      <c r="ARM10" s="113"/>
      <c r="ARN10" s="113"/>
      <c r="ARO10" s="113"/>
      <c r="ARP10" s="113"/>
      <c r="ARQ10" s="113"/>
      <c r="ARR10" s="113"/>
      <c r="ARS10" s="113"/>
      <c r="ART10" s="113"/>
      <c r="ARU10" s="113"/>
      <c r="ARV10" s="113"/>
      <c r="ARW10" s="113"/>
      <c r="ARX10" s="113"/>
      <c r="ARY10" s="113"/>
      <c r="ARZ10" s="113"/>
      <c r="ASA10" s="113"/>
      <c r="ASB10" s="113"/>
      <c r="ASC10" s="113"/>
      <c r="ASD10" s="113"/>
      <c r="ASE10" s="113"/>
      <c r="ASF10" s="113"/>
      <c r="ASG10" s="113"/>
      <c r="ASH10" s="113"/>
      <c r="ASI10" s="113"/>
      <c r="ASJ10" s="113"/>
      <c r="ASK10" s="113"/>
      <c r="ASL10" s="113"/>
      <c r="ASM10" s="113"/>
      <c r="ASN10" s="113"/>
      <c r="ASO10" s="113"/>
      <c r="ASP10" s="113"/>
      <c r="ASQ10" s="113"/>
      <c r="ASR10" s="113"/>
      <c r="ASS10" s="113"/>
      <c r="AST10" s="113"/>
      <c r="ASU10" s="113"/>
      <c r="ASV10" s="113"/>
      <c r="ASW10" s="113"/>
      <c r="ASX10" s="113"/>
      <c r="ASY10" s="113"/>
      <c r="ASZ10" s="113"/>
      <c r="ATA10" s="113"/>
      <c r="ATB10" s="113"/>
      <c r="ATC10" s="113"/>
      <c r="ATD10" s="113"/>
      <c r="ATE10" s="113"/>
      <c r="ATF10" s="113"/>
      <c r="ATG10" s="113"/>
      <c r="ATH10" s="113"/>
      <c r="ATI10" s="113"/>
      <c r="ATJ10" s="113"/>
      <c r="ATK10" s="113"/>
      <c r="ATL10" s="113"/>
      <c r="ATM10" s="113"/>
      <c r="ATN10" s="113"/>
      <c r="ATO10" s="113"/>
      <c r="ATP10" s="113"/>
      <c r="ATQ10" s="113"/>
      <c r="ATR10" s="113"/>
      <c r="ATS10" s="113"/>
      <c r="ATT10" s="113"/>
      <c r="ATU10" s="113"/>
      <c r="ATV10" s="113"/>
      <c r="ATW10" s="113"/>
      <c r="ATX10" s="113"/>
      <c r="ATY10" s="113"/>
      <c r="ATZ10" s="113"/>
      <c r="AUA10" s="113"/>
      <c r="AUB10" s="113"/>
      <c r="AUC10" s="113"/>
      <c r="AUD10" s="113"/>
      <c r="AUE10" s="113"/>
      <c r="AUF10" s="113"/>
      <c r="AUG10" s="113"/>
      <c r="AUH10" s="113"/>
      <c r="AUI10" s="113"/>
      <c r="AUJ10" s="113"/>
      <c r="AUK10" s="113"/>
      <c r="AUL10" s="113"/>
      <c r="AUM10" s="113"/>
      <c r="AUN10" s="113"/>
      <c r="AUO10" s="113"/>
      <c r="AUP10" s="113"/>
      <c r="AUQ10" s="113"/>
      <c r="AUR10" s="113"/>
      <c r="AUS10" s="113"/>
      <c r="AUT10" s="113"/>
      <c r="AUU10" s="113"/>
      <c r="AUV10" s="113"/>
      <c r="AUW10" s="113"/>
      <c r="AUX10" s="113"/>
      <c r="AUY10" s="113"/>
      <c r="AUZ10" s="113"/>
      <c r="AVA10" s="113"/>
      <c r="AVB10" s="113"/>
      <c r="AVC10" s="113"/>
      <c r="AVD10" s="113"/>
      <c r="AVE10" s="113"/>
      <c r="AVF10" s="113"/>
      <c r="AVG10" s="113"/>
      <c r="AVH10" s="113"/>
      <c r="AVI10" s="113"/>
      <c r="AVJ10" s="113"/>
      <c r="AVK10" s="113"/>
      <c r="AVL10" s="113"/>
      <c r="AVM10" s="113"/>
      <c r="AVN10" s="113"/>
      <c r="AVO10" s="113"/>
      <c r="AVP10" s="113"/>
      <c r="AVQ10" s="113"/>
      <c r="AVR10" s="113"/>
      <c r="AVS10" s="113"/>
      <c r="AVT10" s="113"/>
      <c r="AVU10" s="113"/>
      <c r="AVV10" s="113"/>
      <c r="AVW10" s="113"/>
      <c r="AVX10" s="113"/>
      <c r="AVY10" s="113"/>
      <c r="AVZ10" s="113"/>
      <c r="AWA10" s="113"/>
      <c r="AWB10" s="113"/>
      <c r="AWC10" s="113"/>
      <c r="AWD10" s="113"/>
      <c r="AWE10" s="113"/>
      <c r="AWF10" s="113"/>
      <c r="AWG10" s="113"/>
      <c r="AWH10" s="113"/>
      <c r="AWI10" s="113"/>
      <c r="AWJ10" s="113"/>
      <c r="AWK10" s="113"/>
      <c r="AWL10" s="113"/>
      <c r="AWM10" s="113"/>
      <c r="AWN10" s="113"/>
      <c r="AWO10" s="113"/>
      <c r="AWP10" s="113"/>
      <c r="AWQ10" s="113"/>
      <c r="AWR10" s="113"/>
      <c r="AWS10" s="113"/>
      <c r="AWT10" s="113"/>
      <c r="AWU10" s="113"/>
      <c r="AWV10" s="113"/>
      <c r="AWW10" s="113"/>
      <c r="AWX10" s="113"/>
      <c r="AWY10" s="113"/>
      <c r="AWZ10" s="113"/>
      <c r="AXA10" s="113"/>
      <c r="AXB10" s="113"/>
      <c r="AXC10" s="113"/>
      <c r="AXD10" s="113"/>
      <c r="AXE10" s="113"/>
      <c r="AXF10" s="113"/>
      <c r="AXG10" s="113"/>
      <c r="AXH10" s="113"/>
      <c r="AXI10" s="113"/>
      <c r="AXJ10" s="113"/>
      <c r="AXK10" s="113"/>
      <c r="AXL10" s="113"/>
      <c r="AXM10" s="113"/>
      <c r="AXN10" s="113"/>
      <c r="AXO10" s="113"/>
      <c r="AXP10" s="113"/>
      <c r="AXQ10" s="113"/>
      <c r="AXR10" s="113"/>
      <c r="AXS10" s="113"/>
      <c r="AXT10" s="113"/>
      <c r="AXU10" s="113"/>
      <c r="AXV10" s="113"/>
      <c r="AXW10" s="113"/>
      <c r="AXX10" s="113"/>
      <c r="AXY10" s="113"/>
      <c r="AXZ10" s="113"/>
      <c r="AYA10" s="113"/>
      <c r="AYB10" s="113"/>
      <c r="AYC10" s="113"/>
      <c r="AYD10" s="113"/>
      <c r="AYE10" s="113"/>
      <c r="AYF10" s="113"/>
      <c r="AYG10" s="113"/>
      <c r="AYH10" s="113"/>
      <c r="AYI10" s="113"/>
      <c r="AYJ10" s="113"/>
      <c r="AYK10" s="113"/>
      <c r="AYL10" s="113"/>
      <c r="AYM10" s="113"/>
      <c r="AYN10" s="113"/>
      <c r="AYO10" s="113"/>
      <c r="AYP10" s="113"/>
      <c r="AYQ10" s="113"/>
      <c r="AYR10" s="113"/>
      <c r="AYS10" s="113"/>
      <c r="AYT10" s="113"/>
      <c r="AYU10" s="113"/>
      <c r="AYV10" s="113"/>
      <c r="AYW10" s="113"/>
      <c r="AYX10" s="113"/>
      <c r="AYY10" s="113"/>
      <c r="AYZ10" s="113"/>
      <c r="AZA10" s="113"/>
      <c r="AZB10" s="113"/>
      <c r="AZC10" s="113"/>
      <c r="AZD10" s="113"/>
      <c r="AZE10" s="113"/>
      <c r="AZF10" s="113"/>
      <c r="AZG10" s="113"/>
      <c r="AZH10" s="113"/>
      <c r="AZI10" s="113"/>
      <c r="AZJ10" s="113"/>
      <c r="AZK10" s="113"/>
      <c r="AZL10" s="113"/>
      <c r="AZM10" s="113"/>
      <c r="AZN10" s="113"/>
      <c r="AZO10" s="113"/>
      <c r="AZP10" s="113"/>
      <c r="AZQ10" s="113"/>
      <c r="AZR10" s="113"/>
      <c r="AZS10" s="113"/>
      <c r="AZT10" s="113"/>
      <c r="AZU10" s="113"/>
      <c r="AZV10" s="113"/>
      <c r="AZW10" s="113"/>
      <c r="AZX10" s="113"/>
      <c r="AZY10" s="113"/>
      <c r="AZZ10" s="113"/>
      <c r="BAA10" s="113"/>
      <c r="BAB10" s="113"/>
      <c r="BAC10" s="113"/>
      <c r="BAD10" s="113"/>
      <c r="BAE10" s="113"/>
      <c r="BAF10" s="113"/>
      <c r="BAG10" s="113"/>
      <c r="BAH10" s="113"/>
      <c r="BAI10" s="113"/>
      <c r="BAJ10" s="113"/>
      <c r="BAK10" s="113"/>
      <c r="BAL10" s="113"/>
      <c r="BAM10" s="113"/>
      <c r="BAN10" s="113"/>
      <c r="BAO10" s="113"/>
      <c r="BAP10" s="113"/>
      <c r="BAQ10" s="113"/>
      <c r="BAR10" s="113"/>
      <c r="BAS10" s="113"/>
      <c r="BAT10" s="113"/>
      <c r="BAU10" s="113"/>
      <c r="BAV10" s="113"/>
      <c r="BAW10" s="113"/>
      <c r="BAX10" s="113"/>
      <c r="BAY10" s="113"/>
      <c r="BAZ10" s="113"/>
      <c r="BBA10" s="113"/>
      <c r="BBB10" s="113"/>
      <c r="BBC10" s="113"/>
      <c r="BBD10" s="113"/>
      <c r="BBE10" s="113"/>
      <c r="BBF10" s="113"/>
      <c r="BBG10" s="113"/>
      <c r="BBH10" s="113"/>
      <c r="BBI10" s="113"/>
      <c r="BBJ10" s="113"/>
      <c r="BBK10" s="113"/>
      <c r="BBL10" s="113"/>
      <c r="BBM10" s="113"/>
      <c r="BBN10" s="113"/>
      <c r="BBO10" s="113"/>
      <c r="BBP10" s="113"/>
      <c r="BBQ10" s="113"/>
      <c r="BBR10" s="113"/>
      <c r="BBS10" s="113"/>
      <c r="BBT10" s="113"/>
      <c r="BBU10" s="113"/>
      <c r="BBV10" s="113"/>
      <c r="BBW10" s="113"/>
      <c r="BBX10" s="113"/>
      <c r="BBY10" s="113"/>
      <c r="BBZ10" s="113"/>
      <c r="BCA10" s="113"/>
      <c r="BCB10" s="113"/>
      <c r="BCC10" s="113"/>
      <c r="BCD10" s="113"/>
      <c r="BCE10" s="113"/>
      <c r="BCF10" s="113"/>
      <c r="BCG10" s="113"/>
      <c r="BCH10" s="113"/>
      <c r="BCI10" s="113"/>
      <c r="BCJ10" s="113"/>
      <c r="BCK10" s="113"/>
      <c r="BCL10" s="113"/>
      <c r="BCM10" s="113"/>
      <c r="BCN10" s="113"/>
      <c r="BCO10" s="113"/>
      <c r="BCP10" s="113"/>
      <c r="BCQ10" s="113"/>
      <c r="BCR10" s="113"/>
      <c r="BCS10" s="113"/>
      <c r="BCT10" s="113"/>
      <c r="BCU10" s="113"/>
      <c r="BCV10" s="113"/>
      <c r="BCW10" s="113"/>
      <c r="BCX10" s="113"/>
      <c r="BCY10" s="113"/>
      <c r="BCZ10" s="113"/>
      <c r="BDA10" s="113"/>
      <c r="BDB10" s="113"/>
      <c r="BDC10" s="113"/>
      <c r="BDD10" s="113"/>
      <c r="BDE10" s="113"/>
      <c r="BDF10" s="113"/>
      <c r="BDG10" s="113"/>
      <c r="BDH10" s="113"/>
      <c r="BDI10" s="113"/>
      <c r="BDJ10" s="113"/>
      <c r="BDK10" s="113"/>
      <c r="BDL10" s="113"/>
      <c r="BDM10" s="113"/>
      <c r="BDN10" s="113"/>
      <c r="BDO10" s="113"/>
      <c r="BDP10" s="113"/>
      <c r="BDQ10" s="113"/>
      <c r="BDR10" s="113"/>
      <c r="BDS10" s="113"/>
      <c r="BDT10" s="113"/>
      <c r="BDU10" s="113"/>
      <c r="BDV10" s="113"/>
      <c r="BDW10" s="113"/>
      <c r="BDX10" s="113"/>
      <c r="BDY10" s="113"/>
      <c r="BDZ10" s="113"/>
      <c r="BEA10" s="113"/>
      <c r="BEB10" s="113"/>
      <c r="BEC10" s="113"/>
      <c r="BED10" s="113"/>
      <c r="BEE10" s="113"/>
      <c r="BEF10" s="113"/>
      <c r="BEG10" s="113"/>
      <c r="BEH10" s="113"/>
      <c r="BEI10" s="113"/>
      <c r="BEJ10" s="113"/>
      <c r="BEK10" s="113"/>
      <c r="BEL10" s="113"/>
      <c r="BEM10" s="113"/>
      <c r="BEN10" s="113"/>
      <c r="BEO10" s="113"/>
      <c r="BEP10" s="113"/>
      <c r="BEQ10" s="113"/>
      <c r="BER10" s="113"/>
      <c r="BES10" s="113"/>
      <c r="BET10" s="113"/>
      <c r="BEU10" s="113"/>
      <c r="BEV10" s="113"/>
      <c r="BEW10" s="113"/>
      <c r="BEX10" s="113"/>
      <c r="BEY10" s="113"/>
      <c r="BEZ10" s="113"/>
      <c r="BFA10" s="113"/>
      <c r="BFB10" s="113"/>
      <c r="BFC10" s="113"/>
      <c r="BFD10" s="113"/>
      <c r="BFE10" s="113"/>
      <c r="BFF10" s="113"/>
      <c r="BFG10" s="113"/>
      <c r="BFH10" s="113"/>
      <c r="BFI10" s="113"/>
      <c r="BFJ10" s="113"/>
      <c r="BFK10" s="113"/>
      <c r="BFL10" s="113"/>
      <c r="BFM10" s="113"/>
      <c r="BFN10" s="113"/>
      <c r="BFO10" s="113"/>
      <c r="BFP10" s="113"/>
      <c r="BFQ10" s="113"/>
      <c r="BFR10" s="113"/>
      <c r="BFS10" s="113"/>
      <c r="BFT10" s="113"/>
      <c r="BFU10" s="113"/>
      <c r="BFV10" s="113"/>
      <c r="BFW10" s="113"/>
      <c r="BFX10" s="113"/>
      <c r="BFY10" s="113"/>
      <c r="BFZ10" s="113"/>
      <c r="BGA10" s="113"/>
      <c r="BGB10" s="113"/>
      <c r="BGC10" s="113"/>
      <c r="BGD10" s="113"/>
      <c r="BGE10" s="113"/>
      <c r="BGF10" s="113"/>
      <c r="BGG10" s="113"/>
      <c r="BGH10" s="113"/>
      <c r="BGI10" s="113"/>
      <c r="BGJ10" s="113"/>
      <c r="BGK10" s="113"/>
      <c r="BGL10" s="113"/>
      <c r="BGM10" s="113"/>
      <c r="BGN10" s="113"/>
      <c r="BGO10" s="113"/>
      <c r="BGP10" s="113"/>
      <c r="BGQ10" s="113"/>
      <c r="BGR10" s="113"/>
      <c r="BGS10" s="113"/>
      <c r="BGT10" s="113"/>
      <c r="BGU10" s="113"/>
      <c r="BGV10" s="113"/>
      <c r="BGW10" s="113"/>
      <c r="BGX10" s="113"/>
      <c r="BGY10" s="113"/>
      <c r="BGZ10" s="113"/>
      <c r="BHA10" s="113"/>
      <c r="BHB10" s="113"/>
      <c r="BHC10" s="113"/>
      <c r="BHD10" s="113"/>
      <c r="BHE10" s="113"/>
      <c r="BHF10" s="113"/>
      <c r="BHG10" s="113"/>
      <c r="BHH10" s="113"/>
      <c r="BHI10" s="113"/>
      <c r="BHJ10" s="113"/>
      <c r="BHK10" s="113"/>
      <c r="BHL10" s="113"/>
      <c r="BHM10" s="113"/>
      <c r="BHN10" s="113"/>
      <c r="BHO10" s="113"/>
      <c r="BHP10" s="113"/>
      <c r="BHQ10" s="113"/>
      <c r="BHR10" s="113"/>
      <c r="BHS10" s="113"/>
      <c r="BHT10" s="113"/>
      <c r="BHU10" s="113"/>
      <c r="BHV10" s="113"/>
      <c r="BHW10" s="113"/>
      <c r="BHX10" s="113"/>
      <c r="BHY10" s="113"/>
      <c r="BHZ10" s="113"/>
      <c r="BIA10" s="113"/>
      <c r="BIB10" s="113"/>
      <c r="BIC10" s="113"/>
      <c r="BID10" s="113"/>
      <c r="BIE10" s="113"/>
      <c r="BIF10" s="113"/>
      <c r="BIG10" s="113"/>
      <c r="BIH10" s="113"/>
      <c r="BII10" s="113"/>
      <c r="BIJ10" s="113"/>
      <c r="BIK10" s="113"/>
      <c r="BIL10" s="113"/>
      <c r="BIM10" s="113"/>
      <c r="BIN10" s="113"/>
      <c r="BIO10" s="113"/>
      <c r="BIP10" s="113"/>
      <c r="BIQ10" s="113"/>
      <c r="BIR10" s="113"/>
      <c r="BIS10" s="113"/>
      <c r="BIT10" s="113"/>
      <c r="BIU10" s="113"/>
      <c r="BIV10" s="113"/>
      <c r="BIW10" s="113"/>
      <c r="BIX10" s="113"/>
      <c r="BIY10" s="113"/>
      <c r="BIZ10" s="113"/>
      <c r="BJA10" s="113"/>
      <c r="BJB10" s="113"/>
      <c r="BJC10" s="113"/>
      <c r="BJD10" s="113"/>
      <c r="BJE10" s="113"/>
      <c r="BJF10" s="113"/>
      <c r="BJG10" s="113"/>
      <c r="BJH10" s="113"/>
      <c r="BJI10" s="113"/>
      <c r="BJJ10" s="113"/>
      <c r="BJK10" s="113"/>
      <c r="BJL10" s="113"/>
      <c r="BJM10" s="113"/>
      <c r="BJN10" s="113"/>
      <c r="BJO10" s="113"/>
      <c r="BJP10" s="113"/>
      <c r="BJQ10" s="113"/>
      <c r="BJR10" s="113"/>
      <c r="BJS10" s="113"/>
      <c r="BJT10" s="113"/>
      <c r="BJU10" s="113"/>
      <c r="BJV10" s="113"/>
      <c r="BJW10" s="113"/>
      <c r="BJX10" s="113"/>
      <c r="BJY10" s="113"/>
      <c r="BJZ10" s="113"/>
      <c r="BKA10" s="113"/>
      <c r="BKB10" s="113"/>
      <c r="BKC10" s="113"/>
      <c r="BKD10" s="113"/>
      <c r="BKE10" s="113"/>
      <c r="BKF10" s="113"/>
      <c r="BKG10" s="113"/>
      <c r="BKH10" s="113"/>
      <c r="BKI10" s="113"/>
      <c r="BKJ10" s="113"/>
      <c r="BKK10" s="113"/>
      <c r="BKL10" s="113"/>
      <c r="BKM10" s="113"/>
      <c r="BKN10" s="113"/>
      <c r="BKO10" s="113"/>
      <c r="BKP10" s="113"/>
      <c r="BKQ10" s="113"/>
      <c r="BKR10" s="113"/>
      <c r="BKS10" s="113"/>
      <c r="BKT10" s="113"/>
      <c r="BKU10" s="113"/>
      <c r="BKV10" s="113"/>
      <c r="BKW10" s="113"/>
      <c r="BKX10" s="113"/>
      <c r="BKY10" s="113"/>
      <c r="BKZ10" s="113"/>
      <c r="BLA10" s="113"/>
      <c r="BLB10" s="113"/>
      <c r="BLC10" s="113"/>
      <c r="BLD10" s="113"/>
      <c r="BLE10" s="113"/>
      <c r="BLF10" s="113"/>
      <c r="BLG10" s="113"/>
      <c r="BLH10" s="113"/>
      <c r="BLI10" s="113"/>
      <c r="BLJ10" s="113"/>
      <c r="BLK10" s="113"/>
      <c r="BLL10" s="113"/>
      <c r="BLM10" s="113"/>
      <c r="BLN10" s="113"/>
      <c r="BLO10" s="113"/>
      <c r="BLP10" s="113"/>
      <c r="BLQ10" s="113"/>
      <c r="BLR10" s="113"/>
      <c r="BLS10" s="113"/>
      <c r="BLT10" s="113"/>
      <c r="BLU10" s="113"/>
      <c r="BLV10" s="113"/>
      <c r="BLW10" s="113"/>
      <c r="BLX10" s="113"/>
      <c r="BLY10" s="113"/>
      <c r="BLZ10" s="113"/>
      <c r="BMA10" s="113"/>
      <c r="BMB10" s="113"/>
      <c r="BMC10" s="113"/>
      <c r="BMD10" s="113"/>
      <c r="BME10" s="113"/>
      <c r="BMF10" s="113"/>
      <c r="BMG10" s="113"/>
      <c r="BMH10" s="113"/>
      <c r="BMI10" s="113"/>
      <c r="BMJ10" s="113"/>
      <c r="BMK10" s="113"/>
      <c r="BML10" s="113"/>
      <c r="BMM10" s="113"/>
      <c r="BMN10" s="113"/>
      <c r="BMO10" s="113"/>
    </row>
    <row r="11" spans="1:1705" s="83" customFormat="1" ht="25.5" customHeight="1">
      <c r="A11" s="454" t="s">
        <v>283</v>
      </c>
      <c r="B11" s="454" t="s">
        <v>284</v>
      </c>
      <c r="C11" s="454" t="s">
        <v>283</v>
      </c>
      <c r="D11" s="455"/>
      <c r="E11" s="456" t="s">
        <v>246</v>
      </c>
      <c r="F11" s="457" t="s">
        <v>285</v>
      </c>
      <c r="G11" s="458" t="s">
        <v>248</v>
      </c>
      <c r="H11" s="458"/>
      <c r="I11" s="458">
        <v>1</v>
      </c>
      <c r="J11" s="458"/>
      <c r="K11" s="458">
        <v>58.399298999999999</v>
      </c>
      <c r="L11" s="458">
        <v>24.575963000000002</v>
      </c>
      <c r="M11" s="459" t="s">
        <v>286</v>
      </c>
      <c r="N11" s="459"/>
      <c r="O11" s="458" t="s">
        <v>287</v>
      </c>
      <c r="P11" s="458" t="s">
        <v>251</v>
      </c>
      <c r="Q11" s="458"/>
      <c r="R11" s="426">
        <v>10</v>
      </c>
      <c r="S11" s="426">
        <v>10</v>
      </c>
      <c r="T11" s="27"/>
      <c r="U11" s="27"/>
      <c r="V11" s="9"/>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c r="BP11" s="113"/>
      <c r="BQ11" s="113"/>
      <c r="BR11" s="113"/>
      <c r="BS11" s="113"/>
      <c r="BT11" s="113"/>
      <c r="BU11" s="113"/>
      <c r="BV11" s="113"/>
      <c r="BW11" s="113"/>
      <c r="BX11" s="113"/>
      <c r="BY11" s="113"/>
      <c r="BZ11" s="113"/>
      <c r="CA11" s="113"/>
      <c r="CB11" s="113"/>
      <c r="CC11" s="113"/>
      <c r="CD11" s="113"/>
      <c r="CE11" s="113"/>
      <c r="CF11" s="113"/>
      <c r="CG11" s="113"/>
      <c r="CH11" s="113"/>
      <c r="CI11" s="113"/>
      <c r="CJ11" s="113"/>
      <c r="CK11" s="113"/>
      <c r="CL11" s="113"/>
      <c r="CM11" s="113"/>
      <c r="CN11" s="113"/>
      <c r="CO11" s="113"/>
      <c r="CP11" s="113"/>
      <c r="CQ11" s="113"/>
      <c r="CR11" s="113"/>
      <c r="CS11" s="113"/>
      <c r="CT11" s="113"/>
      <c r="CU11" s="113"/>
      <c r="CV11" s="113"/>
      <c r="CW11" s="113"/>
      <c r="CX11" s="113"/>
      <c r="CY11" s="113"/>
      <c r="CZ11" s="113"/>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c r="EB11" s="113"/>
      <c r="EC11" s="113"/>
      <c r="ED11" s="113"/>
      <c r="EE11" s="113"/>
      <c r="EF11" s="113"/>
      <c r="EG11" s="113"/>
      <c r="EH11" s="113"/>
      <c r="EI11" s="113"/>
      <c r="EJ11" s="113"/>
      <c r="EK11" s="113"/>
      <c r="EL11" s="113"/>
      <c r="EM11" s="113"/>
      <c r="EN11" s="113"/>
      <c r="EO11" s="113"/>
      <c r="EP11" s="113"/>
      <c r="EQ11" s="113"/>
      <c r="ER11" s="113"/>
      <c r="ES11" s="113"/>
      <c r="ET11" s="113"/>
      <c r="EU11" s="113"/>
      <c r="EV11" s="113"/>
      <c r="EW11" s="113"/>
      <c r="EX11" s="113"/>
      <c r="EY11" s="113"/>
      <c r="EZ11" s="113"/>
      <c r="FA11" s="113"/>
      <c r="FB11" s="113"/>
      <c r="FC11" s="113"/>
      <c r="FD11" s="113"/>
      <c r="FE11" s="113"/>
      <c r="FF11" s="113"/>
      <c r="FG11" s="113"/>
      <c r="FH11" s="113"/>
      <c r="FI11" s="113"/>
      <c r="FJ11" s="113"/>
      <c r="FK11" s="113"/>
      <c r="FL11" s="113"/>
      <c r="FM11" s="113"/>
      <c r="FN11" s="113"/>
      <c r="FO11" s="113"/>
      <c r="FP11" s="113"/>
      <c r="FQ11" s="113"/>
      <c r="FR11" s="113"/>
      <c r="FS11" s="113"/>
      <c r="FT11" s="113"/>
      <c r="FU11" s="113"/>
      <c r="FV11" s="113"/>
      <c r="FW11" s="113"/>
      <c r="FX11" s="113"/>
      <c r="FY11" s="113"/>
      <c r="FZ11" s="113"/>
      <c r="GA11" s="113"/>
      <c r="GB11" s="113"/>
      <c r="GC11" s="113"/>
      <c r="GD11" s="113"/>
      <c r="GE11" s="113"/>
      <c r="GF11" s="113"/>
      <c r="GG11" s="113"/>
      <c r="GH11" s="113"/>
      <c r="GI11" s="113"/>
      <c r="GJ11" s="113"/>
      <c r="GK11" s="113"/>
      <c r="GL11" s="113"/>
      <c r="GM11" s="113"/>
      <c r="GN11" s="113"/>
      <c r="GO11" s="113"/>
      <c r="GP11" s="113"/>
      <c r="GQ11" s="113"/>
      <c r="GR11" s="113"/>
      <c r="GS11" s="113"/>
      <c r="GT11" s="113"/>
      <c r="GU11" s="113"/>
      <c r="GV11" s="113"/>
      <c r="GW11" s="113"/>
      <c r="GX11" s="113"/>
      <c r="GY11" s="113"/>
      <c r="GZ11" s="113"/>
      <c r="HA11" s="113"/>
      <c r="HB11" s="113"/>
      <c r="HC11" s="113"/>
      <c r="HD11" s="113"/>
      <c r="HE11" s="113"/>
      <c r="HF11" s="113"/>
      <c r="HG11" s="113"/>
      <c r="HH11" s="113"/>
      <c r="HI11" s="113"/>
      <c r="HJ11" s="113"/>
      <c r="HK11" s="113"/>
      <c r="HL11" s="113"/>
      <c r="HM11" s="113"/>
      <c r="HN11" s="113"/>
      <c r="HO11" s="113"/>
      <c r="HP11" s="113"/>
      <c r="HQ11" s="113"/>
      <c r="HR11" s="113"/>
      <c r="HS11" s="113"/>
      <c r="HT11" s="113"/>
      <c r="HU11" s="113"/>
      <c r="HV11" s="113"/>
      <c r="HW11" s="113"/>
      <c r="HX11" s="113"/>
      <c r="HY11" s="113"/>
      <c r="HZ11" s="113"/>
      <c r="IA11" s="113"/>
      <c r="IB11" s="113"/>
      <c r="IC11" s="113"/>
      <c r="ID11" s="113"/>
      <c r="IE11" s="113"/>
      <c r="IF11" s="113"/>
      <c r="IG11" s="113"/>
      <c r="IH11" s="113"/>
      <c r="II11" s="113"/>
      <c r="IJ11" s="113"/>
      <c r="IK11" s="113"/>
      <c r="IL11" s="113"/>
      <c r="IM11" s="113"/>
      <c r="IN11" s="113"/>
      <c r="IO11" s="113"/>
      <c r="IP11" s="113"/>
      <c r="IQ11" s="113"/>
      <c r="IR11" s="113"/>
      <c r="IS11" s="113"/>
      <c r="IT11" s="113"/>
      <c r="IU11" s="113"/>
      <c r="IV11" s="113"/>
      <c r="IW11" s="113"/>
      <c r="IX11" s="113"/>
      <c r="IY11" s="113"/>
      <c r="IZ11" s="113"/>
      <c r="JA11" s="113"/>
      <c r="JB11" s="113"/>
      <c r="JC11" s="113"/>
      <c r="JD11" s="113"/>
      <c r="JE11" s="113"/>
      <c r="JF11" s="113"/>
      <c r="JG11" s="113"/>
      <c r="JH11" s="113"/>
      <c r="JI11" s="113"/>
      <c r="JJ11" s="113"/>
      <c r="JK11" s="113"/>
      <c r="JL11" s="113"/>
      <c r="JM11" s="113"/>
      <c r="JN11" s="113"/>
      <c r="JO11" s="113"/>
      <c r="JP11" s="113"/>
      <c r="JQ11" s="113"/>
      <c r="JR11" s="113"/>
      <c r="JS11" s="113"/>
      <c r="JT11" s="113"/>
      <c r="JU11" s="113"/>
      <c r="JV11" s="113"/>
      <c r="JW11" s="113"/>
      <c r="JX11" s="113"/>
      <c r="JY11" s="113"/>
      <c r="JZ11" s="113"/>
      <c r="KA11" s="113"/>
      <c r="KB11" s="113"/>
      <c r="KC11" s="113"/>
      <c r="KD11" s="113"/>
      <c r="KE11" s="113"/>
      <c r="KF11" s="113"/>
      <c r="KG11" s="113"/>
      <c r="KH11" s="113"/>
      <c r="KI11" s="113"/>
      <c r="KJ11" s="113"/>
      <c r="KK11" s="113"/>
      <c r="KL11" s="113"/>
      <c r="KM11" s="113"/>
      <c r="KN11" s="113"/>
      <c r="KO11" s="113"/>
      <c r="KP11" s="113"/>
      <c r="KQ11" s="113"/>
      <c r="KR11" s="113"/>
      <c r="KS11" s="113"/>
      <c r="KT11" s="113"/>
      <c r="KU11" s="113"/>
      <c r="KV11" s="113"/>
      <c r="KW11" s="113"/>
      <c r="KX11" s="113"/>
      <c r="KY11" s="113"/>
      <c r="KZ11" s="113"/>
      <c r="LA11" s="113"/>
      <c r="LB11" s="113"/>
      <c r="LC11" s="113"/>
      <c r="LD11" s="113"/>
      <c r="LE11" s="113"/>
      <c r="LF11" s="113"/>
      <c r="LG11" s="113"/>
      <c r="LH11" s="113"/>
      <c r="LI11" s="113"/>
      <c r="LJ11" s="113"/>
      <c r="LK11" s="113"/>
      <c r="LL11" s="113"/>
      <c r="LM11" s="113"/>
      <c r="LN11" s="113"/>
      <c r="LO11" s="113"/>
      <c r="LP11" s="113"/>
      <c r="LQ11" s="113"/>
      <c r="LR11" s="113"/>
      <c r="LS11" s="113"/>
      <c r="LT11" s="113"/>
      <c r="LU11" s="113"/>
      <c r="LV11" s="113"/>
      <c r="LW11" s="113"/>
      <c r="LX11" s="113"/>
      <c r="LY11" s="113"/>
      <c r="LZ11" s="113"/>
      <c r="MA11" s="113"/>
      <c r="MB11" s="113"/>
      <c r="MC11" s="113"/>
      <c r="MD11" s="113"/>
      <c r="ME11" s="113"/>
      <c r="MF11" s="113"/>
      <c r="MG11" s="113"/>
      <c r="MH11" s="113"/>
      <c r="MI11" s="113"/>
      <c r="MJ11" s="113"/>
      <c r="MK11" s="113"/>
      <c r="ML11" s="113"/>
      <c r="MM11" s="113"/>
      <c r="MN11" s="113"/>
      <c r="MO11" s="113"/>
      <c r="MP11" s="113"/>
      <c r="MQ11" s="113"/>
      <c r="MR11" s="113"/>
      <c r="MS11" s="113"/>
      <c r="MT11" s="113"/>
      <c r="MU11" s="113"/>
      <c r="MV11" s="113"/>
      <c r="MW11" s="113"/>
      <c r="MX11" s="113"/>
      <c r="MY11" s="113"/>
      <c r="MZ11" s="113"/>
      <c r="NA11" s="113"/>
      <c r="NB11" s="113"/>
      <c r="NC11" s="113"/>
      <c r="ND11" s="113"/>
      <c r="NE11" s="113"/>
      <c r="NF11" s="113"/>
      <c r="NG11" s="113"/>
      <c r="NH11" s="113"/>
      <c r="NI11" s="113"/>
      <c r="NJ11" s="113"/>
      <c r="NK11" s="113"/>
      <c r="NL11" s="113"/>
      <c r="NM11" s="113"/>
      <c r="NN11" s="113"/>
      <c r="NO11" s="113"/>
      <c r="NP11" s="113"/>
      <c r="NQ11" s="113"/>
      <c r="NR11" s="113"/>
      <c r="NS11" s="113"/>
      <c r="NT11" s="113"/>
      <c r="NU11" s="113"/>
      <c r="NV11" s="113"/>
      <c r="NW11" s="113"/>
      <c r="NX11" s="113"/>
      <c r="NY11" s="113"/>
      <c r="NZ11" s="113"/>
      <c r="OA11" s="113"/>
      <c r="OB11" s="113"/>
      <c r="OC11" s="113"/>
      <c r="OD11" s="113"/>
      <c r="OE11" s="113"/>
      <c r="OF11" s="113"/>
      <c r="OG11" s="113"/>
      <c r="OH11" s="113"/>
      <c r="OI11" s="113"/>
      <c r="OJ11" s="113"/>
      <c r="OK11" s="113"/>
      <c r="OL11" s="113"/>
      <c r="OM11" s="113"/>
      <c r="ON11" s="113"/>
      <c r="OO11" s="113"/>
      <c r="OP11" s="113"/>
      <c r="OQ11" s="113"/>
      <c r="OR11" s="113"/>
      <c r="OS11" s="113"/>
      <c r="OT11" s="113"/>
      <c r="OU11" s="113"/>
      <c r="OV11" s="113"/>
      <c r="OW11" s="113"/>
      <c r="OX11" s="113"/>
      <c r="OY11" s="113"/>
      <c r="OZ11" s="113"/>
      <c r="PA11" s="113"/>
      <c r="PB11" s="113"/>
      <c r="PC11" s="113"/>
      <c r="PD11" s="113"/>
      <c r="PE11" s="113"/>
      <c r="PF11" s="113"/>
      <c r="PG11" s="113"/>
      <c r="PH11" s="113"/>
      <c r="PI11" s="113"/>
      <c r="PJ11" s="113"/>
      <c r="PK11" s="113"/>
      <c r="PL11" s="113"/>
      <c r="PM11" s="113"/>
      <c r="PN11" s="113"/>
      <c r="PO11" s="113"/>
      <c r="PP11" s="113"/>
      <c r="PQ11" s="113"/>
      <c r="PR11" s="113"/>
      <c r="PS11" s="113"/>
      <c r="PT11" s="113"/>
      <c r="PU11" s="113"/>
      <c r="PV11" s="113"/>
      <c r="PW11" s="113"/>
      <c r="PX11" s="113"/>
      <c r="PY11" s="113"/>
      <c r="PZ11" s="113"/>
      <c r="QA11" s="113"/>
      <c r="QB11" s="113"/>
      <c r="QC11" s="113"/>
      <c r="QD11" s="113"/>
      <c r="QE11" s="113"/>
      <c r="QF11" s="113"/>
      <c r="QG11" s="113"/>
      <c r="QH11" s="113"/>
      <c r="QI11" s="113"/>
      <c r="QJ11" s="113"/>
      <c r="QK11" s="113"/>
      <c r="QL11" s="113"/>
      <c r="QM11" s="113"/>
      <c r="QN11" s="113"/>
      <c r="QO11" s="113"/>
      <c r="QP11" s="113"/>
      <c r="QQ11" s="113"/>
      <c r="QR11" s="113"/>
      <c r="QS11" s="113"/>
      <c r="QT11" s="113"/>
      <c r="QU11" s="113"/>
      <c r="QV11" s="113"/>
      <c r="QW11" s="113"/>
      <c r="QX11" s="113"/>
      <c r="QY11" s="113"/>
      <c r="QZ11" s="113"/>
      <c r="RA11" s="113"/>
      <c r="RB11" s="113"/>
      <c r="RC11" s="113"/>
      <c r="RD11" s="113"/>
      <c r="RE11" s="113"/>
      <c r="RF11" s="113"/>
      <c r="RG11" s="113"/>
      <c r="RH11" s="113"/>
      <c r="RI11" s="113"/>
      <c r="RJ11" s="113"/>
      <c r="RK11" s="113"/>
      <c r="RL11" s="113"/>
      <c r="RM11" s="113"/>
      <c r="RN11" s="113"/>
      <c r="RO11" s="113"/>
      <c r="RP11" s="113"/>
      <c r="RQ11" s="113"/>
      <c r="RR11" s="113"/>
      <c r="RS11" s="113"/>
      <c r="RT11" s="113"/>
      <c r="RU11" s="113"/>
      <c r="RV11" s="113"/>
      <c r="RW11" s="113"/>
      <c r="RX11" s="113"/>
      <c r="RY11" s="113"/>
      <c r="RZ11" s="113"/>
      <c r="SA11" s="113"/>
      <c r="SB11" s="113"/>
      <c r="SC11" s="113"/>
      <c r="SD11" s="113"/>
      <c r="SE11" s="113"/>
      <c r="SF11" s="113"/>
      <c r="SG11" s="113"/>
      <c r="SH11" s="113"/>
      <c r="SI11" s="113"/>
      <c r="SJ11" s="113"/>
      <c r="SK11" s="113"/>
      <c r="SL11" s="113"/>
      <c r="SM11" s="113"/>
      <c r="SN11" s="113"/>
      <c r="SO11" s="113"/>
      <c r="SP11" s="113"/>
      <c r="SQ11" s="113"/>
      <c r="SR11" s="113"/>
      <c r="SS11" s="113"/>
      <c r="ST11" s="113"/>
      <c r="SU11" s="113"/>
      <c r="SV11" s="113"/>
      <c r="SW11" s="113"/>
      <c r="SX11" s="113"/>
      <c r="SY11" s="113"/>
      <c r="SZ11" s="113"/>
      <c r="TA11" s="113"/>
      <c r="TB11" s="113"/>
      <c r="TC11" s="113"/>
      <c r="TD11" s="113"/>
      <c r="TE11" s="113"/>
      <c r="TF11" s="113"/>
      <c r="TG11" s="113"/>
      <c r="TH11" s="113"/>
      <c r="TI11" s="113"/>
      <c r="TJ11" s="113"/>
      <c r="TK11" s="113"/>
      <c r="TL11" s="113"/>
      <c r="TM11" s="113"/>
      <c r="TN11" s="113"/>
      <c r="TO11" s="113"/>
      <c r="TP11" s="113"/>
      <c r="TQ11" s="113"/>
      <c r="TR11" s="113"/>
      <c r="TS11" s="113"/>
      <c r="TT11" s="113"/>
      <c r="TU11" s="113"/>
      <c r="TV11" s="113"/>
      <c r="TW11" s="113"/>
      <c r="TX11" s="113"/>
      <c r="TY11" s="113"/>
      <c r="TZ11" s="113"/>
      <c r="UA11" s="113"/>
      <c r="UB11" s="113"/>
      <c r="UC11" s="113"/>
      <c r="UD11" s="113"/>
      <c r="UE11" s="113"/>
      <c r="UF11" s="113"/>
      <c r="UG11" s="113"/>
      <c r="UH11" s="113"/>
      <c r="UI11" s="113"/>
      <c r="UJ11" s="113"/>
      <c r="UK11" s="113"/>
      <c r="UL11" s="113"/>
      <c r="UM11" s="113"/>
      <c r="UN11" s="113"/>
      <c r="UO11" s="113"/>
      <c r="UP11" s="113"/>
      <c r="UQ11" s="113"/>
      <c r="UR11" s="113"/>
      <c r="US11" s="113"/>
      <c r="UT11" s="113"/>
      <c r="UU11" s="113"/>
      <c r="UV11" s="113"/>
      <c r="UW11" s="113"/>
      <c r="UX11" s="113"/>
      <c r="UY11" s="113"/>
      <c r="UZ11" s="113"/>
      <c r="VA11" s="113"/>
      <c r="VB11" s="113"/>
      <c r="VC11" s="113"/>
      <c r="VD11" s="113"/>
      <c r="VE11" s="113"/>
      <c r="VF11" s="113"/>
      <c r="VG11" s="113"/>
      <c r="VH11" s="113"/>
      <c r="VI11" s="113"/>
      <c r="VJ11" s="113"/>
      <c r="VK11" s="113"/>
      <c r="VL11" s="113"/>
      <c r="VM11" s="113"/>
      <c r="VN11" s="113"/>
      <c r="VO11" s="113"/>
      <c r="VP11" s="113"/>
      <c r="VQ11" s="113"/>
      <c r="VR11" s="113"/>
      <c r="VS11" s="113"/>
      <c r="VT11" s="113"/>
      <c r="VU11" s="113"/>
      <c r="VV11" s="113"/>
      <c r="VW11" s="113"/>
      <c r="VX11" s="113"/>
      <c r="VY11" s="113"/>
      <c r="VZ11" s="113"/>
      <c r="WA11" s="113"/>
      <c r="WB11" s="113"/>
      <c r="WC11" s="113"/>
      <c r="WD11" s="113"/>
      <c r="WE11" s="113"/>
      <c r="WF11" s="113"/>
      <c r="WG11" s="113"/>
      <c r="WH11" s="113"/>
      <c r="WI11" s="113"/>
      <c r="WJ11" s="113"/>
      <c r="WK11" s="113"/>
      <c r="WL11" s="113"/>
      <c r="WM11" s="113"/>
      <c r="WN11" s="113"/>
      <c r="WO11" s="113"/>
      <c r="WP11" s="113"/>
      <c r="WQ11" s="113"/>
      <c r="WR11" s="113"/>
      <c r="WS11" s="113"/>
      <c r="WT11" s="113"/>
      <c r="WU11" s="113"/>
      <c r="WV11" s="113"/>
      <c r="WW11" s="113"/>
      <c r="WX11" s="113"/>
      <c r="WY11" s="113"/>
      <c r="WZ11" s="113"/>
      <c r="XA11" s="113"/>
      <c r="XB11" s="113"/>
      <c r="XC11" s="113"/>
      <c r="XD11" s="113"/>
      <c r="XE11" s="113"/>
      <c r="XF11" s="113"/>
      <c r="XG11" s="113"/>
      <c r="XH11" s="113"/>
      <c r="XI11" s="113"/>
      <c r="XJ11" s="113"/>
      <c r="XK11" s="113"/>
      <c r="XL11" s="113"/>
      <c r="XM11" s="113"/>
      <c r="XN11" s="113"/>
      <c r="XO11" s="113"/>
      <c r="XP11" s="113"/>
      <c r="XQ11" s="113"/>
      <c r="XR11" s="113"/>
      <c r="XS11" s="113"/>
      <c r="XT11" s="113"/>
      <c r="XU11" s="113"/>
      <c r="XV11" s="113"/>
      <c r="XW11" s="113"/>
      <c r="XX11" s="113"/>
      <c r="XY11" s="113"/>
      <c r="XZ11" s="113"/>
      <c r="YA11" s="113"/>
      <c r="YB11" s="113"/>
      <c r="YC11" s="113"/>
      <c r="YD11" s="113"/>
      <c r="YE11" s="113"/>
      <c r="YF11" s="113"/>
      <c r="YG11" s="113"/>
      <c r="YH11" s="113"/>
      <c r="YI11" s="113"/>
      <c r="YJ11" s="113"/>
      <c r="YK11" s="113"/>
      <c r="YL11" s="113"/>
      <c r="YM11" s="113"/>
      <c r="YN11" s="113"/>
      <c r="YO11" s="113"/>
      <c r="YP11" s="113"/>
      <c r="YQ11" s="113"/>
      <c r="YR11" s="113"/>
      <c r="YS11" s="113"/>
      <c r="YT11" s="113"/>
      <c r="YU11" s="113"/>
      <c r="YV11" s="113"/>
      <c r="YW11" s="113"/>
      <c r="YX11" s="113"/>
      <c r="YY11" s="113"/>
      <c r="YZ11" s="113"/>
      <c r="ZA11" s="113"/>
      <c r="ZB11" s="113"/>
      <c r="ZC11" s="113"/>
      <c r="ZD11" s="113"/>
      <c r="ZE11" s="113"/>
      <c r="ZF11" s="113"/>
      <c r="ZG11" s="113"/>
      <c r="ZH11" s="113"/>
      <c r="ZI11" s="113"/>
      <c r="ZJ11" s="113"/>
      <c r="ZK11" s="113"/>
      <c r="ZL11" s="113"/>
      <c r="ZM11" s="113"/>
      <c r="ZN11" s="113"/>
      <c r="ZO11" s="113"/>
      <c r="ZP11" s="113"/>
      <c r="ZQ11" s="113"/>
      <c r="ZR11" s="113"/>
      <c r="ZS11" s="113"/>
      <c r="ZT11" s="113"/>
      <c r="ZU11" s="113"/>
      <c r="ZV11" s="113"/>
      <c r="ZW11" s="113"/>
      <c r="ZX11" s="113"/>
      <c r="ZY11" s="113"/>
      <c r="ZZ11" s="113"/>
      <c r="AAA11" s="113"/>
      <c r="AAB11" s="113"/>
      <c r="AAC11" s="113"/>
      <c r="AAD11" s="113"/>
      <c r="AAE11" s="113"/>
      <c r="AAF11" s="113"/>
      <c r="AAG11" s="113"/>
      <c r="AAH11" s="113"/>
      <c r="AAI11" s="113"/>
      <c r="AAJ11" s="113"/>
      <c r="AAK11" s="113"/>
      <c r="AAL11" s="113"/>
      <c r="AAM11" s="113"/>
      <c r="AAN11" s="113"/>
      <c r="AAO11" s="113"/>
      <c r="AAP11" s="113"/>
      <c r="AAQ11" s="113"/>
      <c r="AAR11" s="113"/>
      <c r="AAS11" s="113"/>
      <c r="AAT11" s="113"/>
      <c r="AAU11" s="113"/>
      <c r="AAV11" s="113"/>
      <c r="AAW11" s="113"/>
      <c r="AAX11" s="113"/>
      <c r="AAY11" s="113"/>
      <c r="AAZ11" s="113"/>
      <c r="ABA11" s="113"/>
      <c r="ABB11" s="113"/>
      <c r="ABC11" s="113"/>
      <c r="ABD11" s="113"/>
      <c r="ABE11" s="113"/>
      <c r="ABF11" s="113"/>
      <c r="ABG11" s="113"/>
      <c r="ABH11" s="113"/>
      <c r="ABI11" s="113"/>
      <c r="ABJ11" s="113"/>
      <c r="ABK11" s="113"/>
      <c r="ABL11" s="113"/>
      <c r="ABM11" s="113"/>
      <c r="ABN11" s="113"/>
      <c r="ABO11" s="113"/>
      <c r="ABP11" s="113"/>
      <c r="ABQ11" s="113"/>
      <c r="ABR11" s="113"/>
      <c r="ABS11" s="113"/>
      <c r="ABT11" s="113"/>
      <c r="ABU11" s="113"/>
      <c r="ABV11" s="113"/>
      <c r="ABW11" s="113"/>
      <c r="ABX11" s="113"/>
      <c r="ABY11" s="113"/>
      <c r="ABZ11" s="113"/>
      <c r="ACA11" s="113"/>
      <c r="ACB11" s="113"/>
      <c r="ACC11" s="113"/>
      <c r="ACD11" s="113"/>
      <c r="ACE11" s="113"/>
      <c r="ACF11" s="113"/>
      <c r="ACG11" s="113"/>
      <c r="ACH11" s="113"/>
      <c r="ACI11" s="113"/>
      <c r="ACJ11" s="113"/>
      <c r="ACK11" s="113"/>
      <c r="ACL11" s="113"/>
      <c r="ACM11" s="113"/>
      <c r="ACN11" s="113"/>
      <c r="ACO11" s="113"/>
      <c r="ACP11" s="113"/>
      <c r="ACQ11" s="113"/>
      <c r="ACR11" s="113"/>
      <c r="ACS11" s="113"/>
      <c r="ACT11" s="113"/>
      <c r="ACU11" s="113"/>
      <c r="ACV11" s="113"/>
      <c r="ACW11" s="113"/>
      <c r="ACX11" s="113"/>
      <c r="ACY11" s="113"/>
      <c r="ACZ11" s="113"/>
      <c r="ADA11" s="113"/>
      <c r="ADB11" s="113"/>
      <c r="ADC11" s="113"/>
      <c r="ADD11" s="113"/>
      <c r="ADE11" s="113"/>
      <c r="ADF11" s="113"/>
      <c r="ADG11" s="113"/>
      <c r="ADH11" s="113"/>
      <c r="ADI11" s="113"/>
      <c r="ADJ11" s="113"/>
      <c r="ADK11" s="113"/>
      <c r="ADL11" s="113"/>
      <c r="ADM11" s="113"/>
      <c r="ADN11" s="113"/>
      <c r="ADO11" s="113"/>
      <c r="ADP11" s="113"/>
      <c r="ADQ11" s="113"/>
      <c r="ADR11" s="113"/>
      <c r="ADS11" s="113"/>
      <c r="ADT11" s="113"/>
      <c r="ADU11" s="113"/>
      <c r="ADV11" s="113"/>
      <c r="ADW11" s="113"/>
      <c r="ADX11" s="113"/>
      <c r="ADY11" s="113"/>
      <c r="ADZ11" s="113"/>
      <c r="AEA11" s="113"/>
      <c r="AEB11" s="113"/>
      <c r="AEC11" s="113"/>
      <c r="AED11" s="113"/>
      <c r="AEE11" s="113"/>
      <c r="AEF11" s="113"/>
      <c r="AEG11" s="113"/>
      <c r="AEH11" s="113"/>
      <c r="AEI11" s="113"/>
      <c r="AEJ11" s="113"/>
      <c r="AEK11" s="113"/>
      <c r="AEL11" s="113"/>
      <c r="AEM11" s="113"/>
      <c r="AEN11" s="113"/>
      <c r="AEO11" s="113"/>
      <c r="AEP11" s="113"/>
      <c r="AEQ11" s="113"/>
      <c r="AER11" s="113"/>
      <c r="AES11" s="113"/>
      <c r="AET11" s="113"/>
      <c r="AEU11" s="113"/>
      <c r="AEV11" s="113"/>
      <c r="AEW11" s="113"/>
      <c r="AEX11" s="113"/>
      <c r="AEY11" s="113"/>
      <c r="AEZ11" s="113"/>
      <c r="AFA11" s="113"/>
      <c r="AFB11" s="113"/>
      <c r="AFC11" s="113"/>
      <c r="AFD11" s="113"/>
      <c r="AFE11" s="113"/>
      <c r="AFF11" s="113"/>
      <c r="AFG11" s="113"/>
      <c r="AFH11" s="113"/>
      <c r="AFI11" s="113"/>
      <c r="AFJ11" s="113"/>
      <c r="AFK11" s="113"/>
      <c r="AFL11" s="113"/>
      <c r="AFM11" s="113"/>
      <c r="AFN11" s="113"/>
      <c r="AFO11" s="113"/>
      <c r="AFP11" s="113"/>
      <c r="AFQ11" s="113"/>
      <c r="AFR11" s="113"/>
      <c r="AFS11" s="113"/>
      <c r="AFT11" s="113"/>
      <c r="AFU11" s="113"/>
      <c r="AFV11" s="113"/>
      <c r="AFW11" s="113"/>
      <c r="AFX11" s="113"/>
      <c r="AFY11" s="113"/>
      <c r="AFZ11" s="113"/>
      <c r="AGA11" s="113"/>
      <c r="AGB11" s="113"/>
      <c r="AGC11" s="113"/>
      <c r="AGD11" s="113"/>
      <c r="AGE11" s="113"/>
      <c r="AGF11" s="113"/>
      <c r="AGG11" s="113"/>
      <c r="AGH11" s="113"/>
      <c r="AGI11" s="113"/>
      <c r="AGJ11" s="113"/>
      <c r="AGK11" s="113"/>
      <c r="AGL11" s="113"/>
      <c r="AGM11" s="113"/>
      <c r="AGN11" s="113"/>
      <c r="AGO11" s="113"/>
      <c r="AGP11" s="113"/>
      <c r="AGQ11" s="113"/>
      <c r="AGR11" s="113"/>
      <c r="AGS11" s="113"/>
      <c r="AGT11" s="113"/>
      <c r="AGU11" s="113"/>
      <c r="AGV11" s="113"/>
      <c r="AGW11" s="113"/>
      <c r="AGX11" s="113"/>
      <c r="AGY11" s="113"/>
      <c r="AGZ11" s="113"/>
      <c r="AHA11" s="113"/>
      <c r="AHB11" s="113"/>
      <c r="AHC11" s="113"/>
      <c r="AHD11" s="113"/>
      <c r="AHE11" s="113"/>
      <c r="AHF11" s="113"/>
      <c r="AHG11" s="113"/>
      <c r="AHH11" s="113"/>
      <c r="AHI11" s="113"/>
      <c r="AHJ11" s="113"/>
      <c r="AHK11" s="113"/>
      <c r="AHL11" s="113"/>
      <c r="AHM11" s="113"/>
      <c r="AHN11" s="113"/>
      <c r="AHO11" s="113"/>
      <c r="AHP11" s="113"/>
      <c r="AHQ11" s="113"/>
      <c r="AHR11" s="113"/>
      <c r="AHS11" s="113"/>
      <c r="AHT11" s="113"/>
      <c r="AHU11" s="113"/>
      <c r="AHV11" s="113"/>
      <c r="AHW11" s="113"/>
      <c r="AHX11" s="113"/>
      <c r="AHY11" s="113"/>
      <c r="AHZ11" s="113"/>
      <c r="AIA11" s="113"/>
      <c r="AIB11" s="113"/>
      <c r="AIC11" s="113"/>
      <c r="AID11" s="113"/>
      <c r="AIE11" s="113"/>
      <c r="AIF11" s="113"/>
      <c r="AIG11" s="113"/>
      <c r="AIH11" s="113"/>
      <c r="AII11" s="113"/>
      <c r="AIJ11" s="113"/>
      <c r="AIK11" s="113"/>
      <c r="AIL11" s="113"/>
      <c r="AIM11" s="113"/>
      <c r="AIN11" s="113"/>
      <c r="AIO11" s="113"/>
      <c r="AIP11" s="113"/>
      <c r="AIQ11" s="113"/>
      <c r="AIR11" s="113"/>
      <c r="AIS11" s="113"/>
      <c r="AIT11" s="113"/>
      <c r="AIU11" s="113"/>
      <c r="AIV11" s="113"/>
      <c r="AIW11" s="113"/>
      <c r="AIX11" s="113"/>
      <c r="AIY11" s="113"/>
      <c r="AIZ11" s="113"/>
      <c r="AJA11" s="113"/>
      <c r="AJB11" s="113"/>
      <c r="AJC11" s="113"/>
      <c r="AJD11" s="113"/>
      <c r="AJE11" s="113"/>
      <c r="AJF11" s="113"/>
      <c r="AJG11" s="113"/>
      <c r="AJH11" s="113"/>
      <c r="AJI11" s="113"/>
      <c r="AJJ11" s="113"/>
      <c r="AJK11" s="113"/>
      <c r="AJL11" s="113"/>
      <c r="AJM11" s="113"/>
      <c r="AJN11" s="113"/>
      <c r="AJO11" s="113"/>
      <c r="AJP11" s="113"/>
      <c r="AJQ11" s="113"/>
      <c r="AJR11" s="113"/>
      <c r="AJS11" s="113"/>
      <c r="AJT11" s="113"/>
      <c r="AJU11" s="113"/>
      <c r="AJV11" s="113"/>
      <c r="AJW11" s="113"/>
      <c r="AJX11" s="113"/>
      <c r="AJY11" s="113"/>
      <c r="AJZ11" s="113"/>
      <c r="AKA11" s="113"/>
      <c r="AKB11" s="113"/>
      <c r="AKC11" s="113"/>
      <c r="AKD11" s="113"/>
      <c r="AKE11" s="113"/>
      <c r="AKF11" s="113"/>
      <c r="AKG11" s="113"/>
      <c r="AKH11" s="113"/>
      <c r="AKI11" s="113"/>
      <c r="AKJ11" s="113"/>
      <c r="AKK11" s="113"/>
      <c r="AKL11" s="113"/>
      <c r="AKM11" s="113"/>
      <c r="AKN11" s="113"/>
      <c r="AKO11" s="113"/>
      <c r="AKP11" s="113"/>
      <c r="AKQ11" s="113"/>
      <c r="AKR11" s="113"/>
      <c r="AKS11" s="113"/>
      <c r="AKT11" s="113"/>
      <c r="AKU11" s="113"/>
      <c r="AKV11" s="113"/>
      <c r="AKW11" s="113"/>
      <c r="AKX11" s="113"/>
      <c r="AKY11" s="113"/>
      <c r="AKZ11" s="113"/>
      <c r="ALA11" s="113"/>
      <c r="ALB11" s="113"/>
      <c r="ALC11" s="113"/>
      <c r="ALD11" s="113"/>
      <c r="ALE11" s="113"/>
      <c r="ALF11" s="113"/>
      <c r="ALG11" s="113"/>
      <c r="ALH11" s="113"/>
      <c r="ALI11" s="113"/>
      <c r="ALJ11" s="113"/>
      <c r="ALK11" s="113"/>
      <c r="ALL11" s="113"/>
      <c r="ALM11" s="113"/>
      <c r="ALN11" s="113"/>
      <c r="ALO11" s="113"/>
      <c r="ALP11" s="113"/>
      <c r="ALQ11" s="113"/>
      <c r="ALR11" s="113"/>
      <c r="ALS11" s="113"/>
      <c r="ALT11" s="113"/>
      <c r="ALU11" s="113"/>
      <c r="ALV11" s="113"/>
      <c r="ALW11" s="113"/>
      <c r="ALX11" s="113"/>
      <c r="ALY11" s="113"/>
      <c r="ALZ11" s="113"/>
      <c r="AMA11" s="113"/>
      <c r="AMB11" s="113"/>
      <c r="AMC11" s="113"/>
      <c r="AMD11" s="113"/>
      <c r="AME11" s="113"/>
      <c r="AMF11" s="113"/>
      <c r="AMG11" s="113"/>
      <c r="AMH11" s="113"/>
      <c r="AMI11" s="113"/>
      <c r="AMJ11" s="113"/>
      <c r="AMK11" s="113"/>
      <c r="AML11" s="113"/>
      <c r="AMM11" s="113"/>
      <c r="AMN11" s="113"/>
      <c r="AMO11" s="113"/>
      <c r="AMP11" s="113"/>
      <c r="AMQ11" s="113"/>
      <c r="AMR11" s="113"/>
      <c r="AMS11" s="113"/>
      <c r="AMT11" s="113"/>
      <c r="AMU11" s="113"/>
      <c r="AMV11" s="113"/>
      <c r="AMW11" s="113"/>
      <c r="AMX11" s="113"/>
      <c r="AMY11" s="113"/>
      <c r="AMZ11" s="113"/>
      <c r="ANA11" s="113"/>
      <c r="ANB11" s="113"/>
      <c r="ANC11" s="113"/>
      <c r="AND11" s="113"/>
      <c r="ANE11" s="113"/>
      <c r="ANF11" s="113"/>
      <c r="ANG11" s="113"/>
      <c r="ANH11" s="113"/>
      <c r="ANI11" s="113"/>
      <c r="ANJ11" s="113"/>
      <c r="ANK11" s="113"/>
      <c r="ANL11" s="113"/>
      <c r="ANM11" s="113"/>
      <c r="ANN11" s="113"/>
      <c r="ANO11" s="113"/>
      <c r="ANP11" s="113"/>
      <c r="ANQ11" s="113"/>
      <c r="ANR11" s="113"/>
      <c r="ANS11" s="113"/>
      <c r="ANT11" s="113"/>
      <c r="ANU11" s="113"/>
      <c r="ANV11" s="113"/>
      <c r="ANW11" s="113"/>
      <c r="ANX11" s="113"/>
      <c r="ANY11" s="113"/>
      <c r="ANZ11" s="113"/>
      <c r="AOA11" s="113"/>
      <c r="AOB11" s="113"/>
      <c r="AOC11" s="113"/>
      <c r="AOD11" s="113"/>
      <c r="AOE11" s="113"/>
      <c r="AOF11" s="113"/>
      <c r="AOG11" s="113"/>
      <c r="AOH11" s="113"/>
      <c r="AOI11" s="113"/>
      <c r="AOJ11" s="113"/>
      <c r="AOK11" s="113"/>
      <c r="AOL11" s="113"/>
      <c r="AOM11" s="113"/>
      <c r="AON11" s="113"/>
      <c r="AOO11" s="113"/>
      <c r="AOP11" s="113"/>
      <c r="AOQ11" s="113"/>
      <c r="AOR11" s="113"/>
      <c r="AOS11" s="113"/>
      <c r="AOT11" s="113"/>
      <c r="AOU11" s="113"/>
      <c r="AOV11" s="113"/>
      <c r="AOW11" s="113"/>
      <c r="AOX11" s="113"/>
      <c r="AOY11" s="113"/>
      <c r="AOZ11" s="113"/>
      <c r="APA11" s="113"/>
      <c r="APB11" s="113"/>
      <c r="APC11" s="113"/>
      <c r="APD11" s="113"/>
      <c r="APE11" s="113"/>
      <c r="APF11" s="113"/>
      <c r="APG11" s="113"/>
      <c r="APH11" s="113"/>
      <c r="API11" s="113"/>
      <c r="APJ11" s="113"/>
      <c r="APK11" s="113"/>
      <c r="APL11" s="113"/>
      <c r="APM11" s="113"/>
      <c r="APN11" s="113"/>
      <c r="APO11" s="113"/>
      <c r="APP11" s="113"/>
      <c r="APQ11" s="113"/>
      <c r="APR11" s="113"/>
      <c r="APS11" s="113"/>
      <c r="APT11" s="113"/>
      <c r="APU11" s="113"/>
      <c r="APV11" s="113"/>
      <c r="APW11" s="113"/>
      <c r="APX11" s="113"/>
      <c r="APY11" s="113"/>
      <c r="APZ11" s="113"/>
      <c r="AQA11" s="113"/>
      <c r="AQB11" s="113"/>
      <c r="AQC11" s="113"/>
      <c r="AQD11" s="113"/>
      <c r="AQE11" s="113"/>
      <c r="AQF11" s="113"/>
      <c r="AQG11" s="113"/>
      <c r="AQH11" s="113"/>
      <c r="AQI11" s="113"/>
      <c r="AQJ11" s="113"/>
      <c r="AQK11" s="113"/>
      <c r="AQL11" s="113"/>
      <c r="AQM11" s="113"/>
      <c r="AQN11" s="113"/>
      <c r="AQO11" s="113"/>
      <c r="AQP11" s="113"/>
      <c r="AQQ11" s="113"/>
      <c r="AQR11" s="113"/>
      <c r="AQS11" s="113"/>
      <c r="AQT11" s="113"/>
      <c r="AQU11" s="113"/>
      <c r="AQV11" s="113"/>
      <c r="AQW11" s="113"/>
      <c r="AQX11" s="113"/>
      <c r="AQY11" s="113"/>
      <c r="AQZ11" s="113"/>
      <c r="ARA11" s="113"/>
      <c r="ARB11" s="113"/>
      <c r="ARC11" s="113"/>
      <c r="ARD11" s="113"/>
      <c r="ARE11" s="113"/>
      <c r="ARF11" s="113"/>
      <c r="ARG11" s="113"/>
      <c r="ARH11" s="113"/>
      <c r="ARI11" s="113"/>
      <c r="ARJ11" s="113"/>
      <c r="ARK11" s="113"/>
      <c r="ARL11" s="113"/>
      <c r="ARM11" s="113"/>
      <c r="ARN11" s="113"/>
      <c r="ARO11" s="113"/>
      <c r="ARP11" s="113"/>
      <c r="ARQ11" s="113"/>
      <c r="ARR11" s="113"/>
      <c r="ARS11" s="113"/>
      <c r="ART11" s="113"/>
      <c r="ARU11" s="113"/>
      <c r="ARV11" s="113"/>
      <c r="ARW11" s="113"/>
      <c r="ARX11" s="113"/>
      <c r="ARY11" s="113"/>
      <c r="ARZ11" s="113"/>
      <c r="ASA11" s="113"/>
      <c r="ASB11" s="113"/>
      <c r="ASC11" s="113"/>
      <c r="ASD11" s="113"/>
      <c r="ASE11" s="113"/>
      <c r="ASF11" s="113"/>
      <c r="ASG11" s="113"/>
      <c r="ASH11" s="113"/>
      <c r="ASI11" s="113"/>
      <c r="ASJ11" s="113"/>
      <c r="ASK11" s="113"/>
      <c r="ASL11" s="113"/>
      <c r="ASM11" s="113"/>
      <c r="ASN11" s="113"/>
      <c r="ASO11" s="113"/>
      <c r="ASP11" s="113"/>
      <c r="ASQ11" s="113"/>
      <c r="ASR11" s="113"/>
      <c r="ASS11" s="113"/>
      <c r="AST11" s="113"/>
      <c r="ASU11" s="113"/>
      <c r="ASV11" s="113"/>
      <c r="ASW11" s="113"/>
      <c r="ASX11" s="113"/>
      <c r="ASY11" s="113"/>
      <c r="ASZ11" s="113"/>
      <c r="ATA11" s="113"/>
      <c r="ATB11" s="113"/>
      <c r="ATC11" s="113"/>
      <c r="ATD11" s="113"/>
      <c r="ATE11" s="113"/>
      <c r="ATF11" s="113"/>
      <c r="ATG11" s="113"/>
      <c r="ATH11" s="113"/>
      <c r="ATI11" s="113"/>
      <c r="ATJ11" s="113"/>
      <c r="ATK11" s="113"/>
      <c r="ATL11" s="113"/>
      <c r="ATM11" s="113"/>
      <c r="ATN11" s="113"/>
      <c r="ATO11" s="113"/>
      <c r="ATP11" s="113"/>
      <c r="ATQ11" s="113"/>
      <c r="ATR11" s="113"/>
      <c r="ATS11" s="113"/>
      <c r="ATT11" s="113"/>
      <c r="ATU11" s="113"/>
      <c r="ATV11" s="113"/>
      <c r="ATW11" s="113"/>
      <c r="ATX11" s="113"/>
      <c r="ATY11" s="113"/>
      <c r="ATZ11" s="113"/>
      <c r="AUA11" s="113"/>
      <c r="AUB11" s="113"/>
      <c r="AUC11" s="113"/>
      <c r="AUD11" s="113"/>
      <c r="AUE11" s="113"/>
      <c r="AUF11" s="113"/>
      <c r="AUG11" s="113"/>
      <c r="AUH11" s="113"/>
      <c r="AUI11" s="113"/>
      <c r="AUJ11" s="113"/>
      <c r="AUK11" s="113"/>
      <c r="AUL11" s="113"/>
      <c r="AUM11" s="113"/>
      <c r="AUN11" s="113"/>
      <c r="AUO11" s="113"/>
      <c r="AUP11" s="113"/>
      <c r="AUQ11" s="113"/>
      <c r="AUR11" s="113"/>
      <c r="AUS11" s="113"/>
      <c r="AUT11" s="113"/>
      <c r="AUU11" s="113"/>
      <c r="AUV11" s="113"/>
      <c r="AUW11" s="113"/>
      <c r="AUX11" s="113"/>
      <c r="AUY11" s="113"/>
      <c r="AUZ11" s="113"/>
      <c r="AVA11" s="113"/>
      <c r="AVB11" s="113"/>
      <c r="AVC11" s="113"/>
      <c r="AVD11" s="113"/>
      <c r="AVE11" s="113"/>
      <c r="AVF11" s="113"/>
      <c r="AVG11" s="113"/>
      <c r="AVH11" s="113"/>
      <c r="AVI11" s="113"/>
      <c r="AVJ11" s="113"/>
      <c r="AVK11" s="113"/>
      <c r="AVL11" s="113"/>
      <c r="AVM11" s="113"/>
      <c r="AVN11" s="113"/>
      <c r="AVO11" s="113"/>
      <c r="AVP11" s="113"/>
      <c r="AVQ11" s="113"/>
      <c r="AVR11" s="113"/>
      <c r="AVS11" s="113"/>
      <c r="AVT11" s="113"/>
      <c r="AVU11" s="113"/>
      <c r="AVV11" s="113"/>
      <c r="AVW11" s="113"/>
      <c r="AVX11" s="113"/>
      <c r="AVY11" s="113"/>
      <c r="AVZ11" s="113"/>
      <c r="AWA11" s="113"/>
      <c r="AWB11" s="113"/>
      <c r="AWC11" s="113"/>
      <c r="AWD11" s="113"/>
      <c r="AWE11" s="113"/>
      <c r="AWF11" s="113"/>
      <c r="AWG11" s="113"/>
      <c r="AWH11" s="113"/>
      <c r="AWI11" s="113"/>
      <c r="AWJ11" s="113"/>
      <c r="AWK11" s="113"/>
      <c r="AWL11" s="113"/>
      <c r="AWM11" s="113"/>
      <c r="AWN11" s="113"/>
      <c r="AWO11" s="113"/>
      <c r="AWP11" s="113"/>
      <c r="AWQ11" s="113"/>
      <c r="AWR11" s="113"/>
      <c r="AWS11" s="113"/>
      <c r="AWT11" s="113"/>
      <c r="AWU11" s="113"/>
      <c r="AWV11" s="113"/>
      <c r="AWW11" s="113"/>
      <c r="AWX11" s="113"/>
      <c r="AWY11" s="113"/>
      <c r="AWZ11" s="113"/>
      <c r="AXA11" s="113"/>
      <c r="AXB11" s="113"/>
      <c r="AXC11" s="113"/>
      <c r="AXD11" s="113"/>
      <c r="AXE11" s="113"/>
      <c r="AXF11" s="113"/>
      <c r="AXG11" s="113"/>
      <c r="AXH11" s="113"/>
      <c r="AXI11" s="113"/>
      <c r="AXJ11" s="113"/>
      <c r="AXK11" s="113"/>
      <c r="AXL11" s="113"/>
      <c r="AXM11" s="113"/>
      <c r="AXN11" s="113"/>
      <c r="AXO11" s="113"/>
      <c r="AXP11" s="113"/>
      <c r="AXQ11" s="113"/>
      <c r="AXR11" s="113"/>
      <c r="AXS11" s="113"/>
      <c r="AXT11" s="113"/>
      <c r="AXU11" s="113"/>
      <c r="AXV11" s="113"/>
      <c r="AXW11" s="113"/>
      <c r="AXX11" s="113"/>
      <c r="AXY11" s="113"/>
      <c r="AXZ11" s="113"/>
      <c r="AYA11" s="113"/>
      <c r="AYB11" s="113"/>
      <c r="AYC11" s="113"/>
      <c r="AYD11" s="113"/>
      <c r="AYE11" s="113"/>
      <c r="AYF11" s="113"/>
      <c r="AYG11" s="113"/>
      <c r="AYH11" s="113"/>
      <c r="AYI11" s="113"/>
      <c r="AYJ11" s="113"/>
      <c r="AYK11" s="113"/>
      <c r="AYL11" s="113"/>
      <c r="AYM11" s="113"/>
      <c r="AYN11" s="113"/>
      <c r="AYO11" s="113"/>
      <c r="AYP11" s="113"/>
      <c r="AYQ11" s="113"/>
      <c r="AYR11" s="113"/>
      <c r="AYS11" s="113"/>
      <c r="AYT11" s="113"/>
      <c r="AYU11" s="113"/>
      <c r="AYV11" s="113"/>
      <c r="AYW11" s="113"/>
      <c r="AYX11" s="113"/>
      <c r="AYY11" s="113"/>
      <c r="AYZ11" s="113"/>
      <c r="AZA11" s="113"/>
      <c r="AZB11" s="113"/>
      <c r="AZC11" s="113"/>
      <c r="AZD11" s="113"/>
      <c r="AZE11" s="113"/>
      <c r="AZF11" s="113"/>
      <c r="AZG11" s="113"/>
      <c r="AZH11" s="113"/>
      <c r="AZI11" s="113"/>
      <c r="AZJ11" s="113"/>
      <c r="AZK11" s="113"/>
      <c r="AZL11" s="113"/>
      <c r="AZM11" s="113"/>
      <c r="AZN11" s="113"/>
      <c r="AZO11" s="113"/>
      <c r="AZP11" s="113"/>
      <c r="AZQ11" s="113"/>
      <c r="AZR11" s="113"/>
      <c r="AZS11" s="113"/>
      <c r="AZT11" s="113"/>
      <c r="AZU11" s="113"/>
      <c r="AZV11" s="113"/>
      <c r="AZW11" s="113"/>
      <c r="AZX11" s="113"/>
      <c r="AZY11" s="113"/>
      <c r="AZZ11" s="113"/>
      <c r="BAA11" s="113"/>
      <c r="BAB11" s="113"/>
      <c r="BAC11" s="113"/>
      <c r="BAD11" s="113"/>
      <c r="BAE11" s="113"/>
      <c r="BAF11" s="113"/>
      <c r="BAG11" s="113"/>
      <c r="BAH11" s="113"/>
      <c r="BAI11" s="113"/>
      <c r="BAJ11" s="113"/>
      <c r="BAK11" s="113"/>
      <c r="BAL11" s="113"/>
      <c r="BAM11" s="113"/>
      <c r="BAN11" s="113"/>
      <c r="BAO11" s="113"/>
      <c r="BAP11" s="113"/>
      <c r="BAQ11" s="113"/>
      <c r="BAR11" s="113"/>
      <c r="BAS11" s="113"/>
      <c r="BAT11" s="113"/>
      <c r="BAU11" s="113"/>
      <c r="BAV11" s="113"/>
      <c r="BAW11" s="113"/>
      <c r="BAX11" s="113"/>
      <c r="BAY11" s="113"/>
      <c r="BAZ11" s="113"/>
      <c r="BBA11" s="113"/>
      <c r="BBB11" s="113"/>
      <c r="BBC11" s="113"/>
      <c r="BBD11" s="113"/>
      <c r="BBE11" s="113"/>
      <c r="BBF11" s="113"/>
      <c r="BBG11" s="113"/>
      <c r="BBH11" s="113"/>
      <c r="BBI11" s="113"/>
      <c r="BBJ11" s="113"/>
      <c r="BBK11" s="113"/>
      <c r="BBL11" s="113"/>
      <c r="BBM11" s="113"/>
      <c r="BBN11" s="113"/>
      <c r="BBO11" s="113"/>
      <c r="BBP11" s="113"/>
      <c r="BBQ11" s="113"/>
      <c r="BBR11" s="113"/>
      <c r="BBS11" s="113"/>
      <c r="BBT11" s="113"/>
      <c r="BBU11" s="113"/>
      <c r="BBV11" s="113"/>
      <c r="BBW11" s="113"/>
      <c r="BBX11" s="113"/>
      <c r="BBY11" s="113"/>
      <c r="BBZ11" s="113"/>
      <c r="BCA11" s="113"/>
      <c r="BCB11" s="113"/>
      <c r="BCC11" s="113"/>
      <c r="BCD11" s="113"/>
      <c r="BCE11" s="113"/>
      <c r="BCF11" s="113"/>
      <c r="BCG11" s="113"/>
      <c r="BCH11" s="113"/>
      <c r="BCI11" s="113"/>
      <c r="BCJ11" s="113"/>
      <c r="BCK11" s="113"/>
      <c r="BCL11" s="113"/>
      <c r="BCM11" s="113"/>
      <c r="BCN11" s="113"/>
      <c r="BCO11" s="113"/>
      <c r="BCP11" s="113"/>
      <c r="BCQ11" s="113"/>
      <c r="BCR11" s="113"/>
      <c r="BCS11" s="113"/>
      <c r="BCT11" s="113"/>
      <c r="BCU11" s="113"/>
      <c r="BCV11" s="113"/>
      <c r="BCW11" s="113"/>
      <c r="BCX11" s="113"/>
      <c r="BCY11" s="113"/>
      <c r="BCZ11" s="113"/>
      <c r="BDA11" s="113"/>
      <c r="BDB11" s="113"/>
      <c r="BDC11" s="113"/>
      <c r="BDD11" s="113"/>
      <c r="BDE11" s="113"/>
      <c r="BDF11" s="113"/>
      <c r="BDG11" s="113"/>
      <c r="BDH11" s="113"/>
      <c r="BDI11" s="113"/>
      <c r="BDJ11" s="113"/>
      <c r="BDK11" s="113"/>
      <c r="BDL11" s="113"/>
      <c r="BDM11" s="113"/>
      <c r="BDN11" s="113"/>
      <c r="BDO11" s="113"/>
      <c r="BDP11" s="113"/>
      <c r="BDQ11" s="113"/>
      <c r="BDR11" s="113"/>
      <c r="BDS11" s="113"/>
      <c r="BDT11" s="113"/>
      <c r="BDU11" s="113"/>
      <c r="BDV11" s="113"/>
      <c r="BDW11" s="113"/>
      <c r="BDX11" s="113"/>
      <c r="BDY11" s="113"/>
      <c r="BDZ11" s="113"/>
      <c r="BEA11" s="113"/>
      <c r="BEB11" s="113"/>
      <c r="BEC11" s="113"/>
      <c r="BED11" s="113"/>
      <c r="BEE11" s="113"/>
      <c r="BEF11" s="113"/>
      <c r="BEG11" s="113"/>
      <c r="BEH11" s="113"/>
      <c r="BEI11" s="113"/>
      <c r="BEJ11" s="113"/>
      <c r="BEK11" s="113"/>
      <c r="BEL11" s="113"/>
      <c r="BEM11" s="113"/>
      <c r="BEN11" s="113"/>
      <c r="BEO11" s="113"/>
      <c r="BEP11" s="113"/>
      <c r="BEQ11" s="113"/>
      <c r="BER11" s="113"/>
      <c r="BES11" s="113"/>
      <c r="BET11" s="113"/>
      <c r="BEU11" s="113"/>
      <c r="BEV11" s="113"/>
      <c r="BEW11" s="113"/>
      <c r="BEX11" s="113"/>
      <c r="BEY11" s="113"/>
      <c r="BEZ11" s="113"/>
      <c r="BFA11" s="113"/>
      <c r="BFB11" s="113"/>
      <c r="BFC11" s="113"/>
      <c r="BFD11" s="113"/>
      <c r="BFE11" s="113"/>
      <c r="BFF11" s="113"/>
      <c r="BFG11" s="113"/>
      <c r="BFH11" s="113"/>
      <c r="BFI11" s="113"/>
      <c r="BFJ11" s="113"/>
      <c r="BFK11" s="113"/>
      <c r="BFL11" s="113"/>
      <c r="BFM11" s="113"/>
      <c r="BFN11" s="113"/>
      <c r="BFO11" s="113"/>
      <c r="BFP11" s="113"/>
      <c r="BFQ11" s="113"/>
      <c r="BFR11" s="113"/>
      <c r="BFS11" s="113"/>
      <c r="BFT11" s="113"/>
      <c r="BFU11" s="113"/>
      <c r="BFV11" s="113"/>
      <c r="BFW11" s="113"/>
      <c r="BFX11" s="113"/>
      <c r="BFY11" s="113"/>
      <c r="BFZ11" s="113"/>
      <c r="BGA11" s="113"/>
      <c r="BGB11" s="113"/>
      <c r="BGC11" s="113"/>
      <c r="BGD11" s="113"/>
      <c r="BGE11" s="113"/>
      <c r="BGF11" s="113"/>
      <c r="BGG11" s="113"/>
      <c r="BGH11" s="113"/>
      <c r="BGI11" s="113"/>
      <c r="BGJ11" s="113"/>
      <c r="BGK11" s="113"/>
      <c r="BGL11" s="113"/>
      <c r="BGM11" s="113"/>
      <c r="BGN11" s="113"/>
      <c r="BGO11" s="113"/>
      <c r="BGP11" s="113"/>
      <c r="BGQ11" s="113"/>
      <c r="BGR11" s="113"/>
      <c r="BGS11" s="113"/>
      <c r="BGT11" s="113"/>
      <c r="BGU11" s="113"/>
      <c r="BGV11" s="113"/>
      <c r="BGW11" s="113"/>
      <c r="BGX11" s="113"/>
      <c r="BGY11" s="113"/>
      <c r="BGZ11" s="113"/>
      <c r="BHA11" s="113"/>
      <c r="BHB11" s="113"/>
      <c r="BHC11" s="113"/>
      <c r="BHD11" s="113"/>
      <c r="BHE11" s="113"/>
      <c r="BHF11" s="113"/>
      <c r="BHG11" s="113"/>
      <c r="BHH11" s="113"/>
      <c r="BHI11" s="113"/>
      <c r="BHJ11" s="113"/>
      <c r="BHK11" s="113"/>
      <c r="BHL11" s="113"/>
      <c r="BHM11" s="113"/>
      <c r="BHN11" s="113"/>
      <c r="BHO11" s="113"/>
      <c r="BHP11" s="113"/>
      <c r="BHQ11" s="113"/>
      <c r="BHR11" s="113"/>
      <c r="BHS11" s="113"/>
      <c r="BHT11" s="113"/>
      <c r="BHU11" s="113"/>
      <c r="BHV11" s="113"/>
      <c r="BHW11" s="113"/>
      <c r="BHX11" s="113"/>
      <c r="BHY11" s="113"/>
      <c r="BHZ11" s="113"/>
      <c r="BIA11" s="113"/>
      <c r="BIB11" s="113"/>
      <c r="BIC11" s="113"/>
      <c r="BID11" s="113"/>
      <c r="BIE11" s="113"/>
      <c r="BIF11" s="113"/>
      <c r="BIG11" s="113"/>
      <c r="BIH11" s="113"/>
      <c r="BII11" s="113"/>
      <c r="BIJ11" s="113"/>
      <c r="BIK11" s="113"/>
      <c r="BIL11" s="113"/>
      <c r="BIM11" s="113"/>
      <c r="BIN11" s="113"/>
      <c r="BIO11" s="113"/>
      <c r="BIP11" s="113"/>
      <c r="BIQ11" s="113"/>
      <c r="BIR11" s="113"/>
      <c r="BIS11" s="113"/>
      <c r="BIT11" s="113"/>
      <c r="BIU11" s="113"/>
      <c r="BIV11" s="113"/>
      <c r="BIW11" s="113"/>
      <c r="BIX11" s="113"/>
      <c r="BIY11" s="113"/>
      <c r="BIZ11" s="113"/>
      <c r="BJA11" s="113"/>
      <c r="BJB11" s="113"/>
      <c r="BJC11" s="113"/>
      <c r="BJD11" s="113"/>
      <c r="BJE11" s="113"/>
      <c r="BJF11" s="113"/>
      <c r="BJG11" s="113"/>
      <c r="BJH11" s="113"/>
      <c r="BJI11" s="113"/>
      <c r="BJJ11" s="113"/>
      <c r="BJK11" s="113"/>
      <c r="BJL11" s="113"/>
      <c r="BJM11" s="113"/>
      <c r="BJN11" s="113"/>
      <c r="BJO11" s="113"/>
      <c r="BJP11" s="113"/>
      <c r="BJQ11" s="113"/>
      <c r="BJR11" s="113"/>
      <c r="BJS11" s="113"/>
      <c r="BJT11" s="113"/>
      <c r="BJU11" s="113"/>
      <c r="BJV11" s="113"/>
      <c r="BJW11" s="113"/>
      <c r="BJX11" s="113"/>
      <c r="BJY11" s="113"/>
      <c r="BJZ11" s="113"/>
      <c r="BKA11" s="113"/>
      <c r="BKB11" s="113"/>
      <c r="BKC11" s="113"/>
      <c r="BKD11" s="113"/>
      <c r="BKE11" s="113"/>
      <c r="BKF11" s="113"/>
      <c r="BKG11" s="113"/>
      <c r="BKH11" s="113"/>
      <c r="BKI11" s="113"/>
      <c r="BKJ11" s="113"/>
      <c r="BKK11" s="113"/>
      <c r="BKL11" s="113"/>
      <c r="BKM11" s="113"/>
      <c r="BKN11" s="113"/>
      <c r="BKO11" s="113"/>
      <c r="BKP11" s="113"/>
      <c r="BKQ11" s="113"/>
      <c r="BKR11" s="113"/>
      <c r="BKS11" s="113"/>
      <c r="BKT11" s="113"/>
      <c r="BKU11" s="113"/>
      <c r="BKV11" s="113"/>
      <c r="BKW11" s="113"/>
      <c r="BKX11" s="113"/>
      <c r="BKY11" s="113"/>
      <c r="BKZ11" s="113"/>
      <c r="BLA11" s="113"/>
      <c r="BLB11" s="113"/>
      <c r="BLC11" s="113"/>
      <c r="BLD11" s="113"/>
      <c r="BLE11" s="113"/>
      <c r="BLF11" s="113"/>
      <c r="BLG11" s="113"/>
      <c r="BLH11" s="113"/>
      <c r="BLI11" s="113"/>
      <c r="BLJ11" s="113"/>
      <c r="BLK11" s="113"/>
      <c r="BLL11" s="113"/>
      <c r="BLM11" s="113"/>
      <c r="BLN11" s="113"/>
      <c r="BLO11" s="113"/>
      <c r="BLP11" s="113"/>
      <c r="BLQ11" s="113"/>
      <c r="BLR11" s="113"/>
      <c r="BLS11" s="113"/>
      <c r="BLT11" s="113"/>
      <c r="BLU11" s="113"/>
      <c r="BLV11" s="113"/>
      <c r="BLW11" s="113"/>
      <c r="BLX11" s="113"/>
      <c r="BLY11" s="113"/>
      <c r="BLZ11" s="113"/>
      <c r="BMA11" s="113"/>
      <c r="BMB11" s="113"/>
      <c r="BMC11" s="113"/>
      <c r="BMD11" s="113"/>
      <c r="BME11" s="113"/>
      <c r="BMF11" s="113"/>
      <c r="BMG11" s="113"/>
      <c r="BMH11" s="113"/>
      <c r="BMI11" s="113"/>
      <c r="BMJ11" s="113"/>
      <c r="BMK11" s="113"/>
      <c r="BML11" s="113"/>
      <c r="BMM11" s="113"/>
      <c r="BMN11" s="113"/>
      <c r="BMO11" s="113"/>
    </row>
    <row r="12" spans="1:1705" s="83" customFormat="1" ht="12.75" customHeight="1">
      <c r="A12" s="460" t="s">
        <v>288</v>
      </c>
      <c r="B12" s="460" t="s">
        <v>289</v>
      </c>
      <c r="C12" s="460" t="s">
        <v>289</v>
      </c>
      <c r="D12" s="461"/>
      <c r="E12" s="462" t="s">
        <v>246</v>
      </c>
      <c r="F12" s="463" t="s">
        <v>254</v>
      </c>
      <c r="G12" s="464" t="s">
        <v>248</v>
      </c>
      <c r="H12" s="464"/>
      <c r="I12" s="464">
        <v>1</v>
      </c>
      <c r="J12" s="464"/>
      <c r="K12" s="464">
        <v>58.397621999999998</v>
      </c>
      <c r="L12" s="464">
        <v>24.560587000000002</v>
      </c>
      <c r="M12" s="465" t="s">
        <v>290</v>
      </c>
      <c r="N12" s="466"/>
      <c r="O12" s="464" t="s">
        <v>291</v>
      </c>
      <c r="P12" s="464" t="s">
        <v>251</v>
      </c>
      <c r="Q12" s="464"/>
      <c r="R12" s="426">
        <v>11</v>
      </c>
      <c r="S12" s="426">
        <v>11</v>
      </c>
      <c r="T12" s="27"/>
      <c r="U12" s="27"/>
      <c r="V12" s="9"/>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3"/>
      <c r="CG12" s="113"/>
      <c r="CH12" s="113"/>
      <c r="CI12" s="113"/>
      <c r="CJ12" s="113"/>
      <c r="CK12" s="113"/>
      <c r="CL12" s="113"/>
      <c r="CM12" s="113"/>
      <c r="CN12" s="113"/>
      <c r="CO12" s="113"/>
      <c r="CP12" s="113"/>
      <c r="CQ12" s="113"/>
      <c r="CR12" s="113"/>
      <c r="CS12" s="113"/>
      <c r="CT12" s="113"/>
      <c r="CU12" s="113"/>
      <c r="CV12" s="113"/>
      <c r="CW12" s="113"/>
      <c r="CX12" s="113"/>
      <c r="CY12" s="113"/>
      <c r="CZ12" s="113"/>
      <c r="DA12" s="113"/>
      <c r="DB12" s="113"/>
      <c r="DC12" s="113"/>
      <c r="DD12" s="113"/>
      <c r="DE12" s="113"/>
      <c r="DF12" s="113"/>
      <c r="DG12" s="113"/>
      <c r="DH12" s="113"/>
      <c r="DI12" s="113"/>
      <c r="DJ12" s="113"/>
      <c r="DK12" s="113"/>
      <c r="DL12" s="113"/>
      <c r="DM12" s="113"/>
      <c r="DN12" s="113"/>
      <c r="DO12" s="113"/>
      <c r="DP12" s="113"/>
      <c r="DQ12" s="113"/>
      <c r="DR12" s="113"/>
      <c r="DS12" s="113"/>
      <c r="DT12" s="113"/>
      <c r="DU12" s="113"/>
      <c r="DV12" s="113"/>
      <c r="DW12" s="113"/>
      <c r="DX12" s="113"/>
      <c r="DY12" s="113"/>
      <c r="DZ12" s="113"/>
      <c r="EA12" s="113"/>
      <c r="EB12" s="113"/>
      <c r="EC12" s="113"/>
      <c r="ED12" s="113"/>
      <c r="EE12" s="113"/>
      <c r="EF12" s="113"/>
      <c r="EG12" s="113"/>
      <c r="EH12" s="113"/>
      <c r="EI12" s="113"/>
      <c r="EJ12" s="113"/>
      <c r="EK12" s="113"/>
      <c r="EL12" s="113"/>
      <c r="EM12" s="113"/>
      <c r="EN12" s="113"/>
      <c r="EO12" s="113"/>
      <c r="EP12" s="113"/>
      <c r="EQ12" s="113"/>
      <c r="ER12" s="113"/>
      <c r="ES12" s="113"/>
      <c r="ET12" s="113"/>
      <c r="EU12" s="113"/>
      <c r="EV12" s="113"/>
      <c r="EW12" s="113"/>
      <c r="EX12" s="113"/>
      <c r="EY12" s="113"/>
      <c r="EZ12" s="113"/>
      <c r="FA12" s="113"/>
      <c r="FB12" s="113"/>
      <c r="FC12" s="113"/>
      <c r="FD12" s="113"/>
      <c r="FE12" s="113"/>
      <c r="FF12" s="113"/>
      <c r="FG12" s="113"/>
      <c r="FH12" s="113"/>
      <c r="FI12" s="113"/>
      <c r="FJ12" s="113"/>
      <c r="FK12" s="113"/>
      <c r="FL12" s="113"/>
      <c r="FM12" s="113"/>
      <c r="FN12" s="113"/>
      <c r="FO12" s="113"/>
      <c r="FP12" s="113"/>
      <c r="FQ12" s="113"/>
      <c r="FR12" s="113"/>
      <c r="FS12" s="113"/>
      <c r="FT12" s="113"/>
      <c r="FU12" s="113"/>
      <c r="FV12" s="113"/>
      <c r="FW12" s="113"/>
      <c r="FX12" s="113"/>
      <c r="FY12" s="113"/>
      <c r="FZ12" s="113"/>
      <c r="GA12" s="113"/>
      <c r="GB12" s="113"/>
      <c r="GC12" s="113"/>
      <c r="GD12" s="113"/>
      <c r="GE12" s="113"/>
      <c r="GF12" s="113"/>
      <c r="GG12" s="113"/>
      <c r="GH12" s="113"/>
      <c r="GI12" s="113"/>
      <c r="GJ12" s="113"/>
      <c r="GK12" s="113"/>
      <c r="GL12" s="113"/>
      <c r="GM12" s="113"/>
      <c r="GN12" s="113"/>
      <c r="GO12" s="113"/>
      <c r="GP12" s="113"/>
      <c r="GQ12" s="113"/>
      <c r="GR12" s="113"/>
      <c r="GS12" s="113"/>
      <c r="GT12" s="113"/>
      <c r="GU12" s="113"/>
      <c r="GV12" s="113"/>
      <c r="GW12" s="113"/>
      <c r="GX12" s="113"/>
      <c r="GY12" s="113"/>
      <c r="GZ12" s="113"/>
      <c r="HA12" s="113"/>
      <c r="HB12" s="113"/>
      <c r="HC12" s="113"/>
      <c r="HD12" s="113"/>
      <c r="HE12" s="113"/>
      <c r="HF12" s="113"/>
      <c r="HG12" s="113"/>
      <c r="HH12" s="113"/>
      <c r="HI12" s="113"/>
      <c r="HJ12" s="113"/>
      <c r="HK12" s="113"/>
      <c r="HL12" s="113"/>
      <c r="HM12" s="113"/>
      <c r="HN12" s="113"/>
      <c r="HO12" s="113"/>
      <c r="HP12" s="113"/>
      <c r="HQ12" s="113"/>
      <c r="HR12" s="113"/>
      <c r="HS12" s="113"/>
      <c r="HT12" s="113"/>
      <c r="HU12" s="113"/>
      <c r="HV12" s="113"/>
      <c r="HW12" s="113"/>
      <c r="HX12" s="113"/>
      <c r="HY12" s="113"/>
      <c r="HZ12" s="113"/>
      <c r="IA12" s="113"/>
      <c r="IB12" s="113"/>
      <c r="IC12" s="113"/>
      <c r="ID12" s="113"/>
      <c r="IE12" s="113"/>
      <c r="IF12" s="113"/>
      <c r="IG12" s="113"/>
      <c r="IH12" s="113"/>
      <c r="II12" s="113"/>
      <c r="IJ12" s="113"/>
      <c r="IK12" s="113"/>
      <c r="IL12" s="113"/>
      <c r="IM12" s="113"/>
      <c r="IN12" s="113"/>
      <c r="IO12" s="113"/>
      <c r="IP12" s="113"/>
      <c r="IQ12" s="113"/>
      <c r="IR12" s="113"/>
      <c r="IS12" s="113"/>
      <c r="IT12" s="113"/>
      <c r="IU12" s="113"/>
      <c r="IV12" s="113"/>
      <c r="IW12" s="113"/>
      <c r="IX12" s="113"/>
      <c r="IY12" s="113"/>
      <c r="IZ12" s="113"/>
      <c r="JA12" s="113"/>
      <c r="JB12" s="113"/>
      <c r="JC12" s="113"/>
      <c r="JD12" s="113"/>
      <c r="JE12" s="113"/>
      <c r="JF12" s="113"/>
      <c r="JG12" s="113"/>
      <c r="JH12" s="113"/>
      <c r="JI12" s="113"/>
      <c r="JJ12" s="113"/>
      <c r="JK12" s="113"/>
      <c r="JL12" s="113"/>
      <c r="JM12" s="113"/>
      <c r="JN12" s="113"/>
      <c r="JO12" s="113"/>
      <c r="JP12" s="113"/>
      <c r="JQ12" s="113"/>
      <c r="JR12" s="113"/>
      <c r="JS12" s="113"/>
      <c r="JT12" s="113"/>
      <c r="JU12" s="113"/>
      <c r="JV12" s="113"/>
      <c r="JW12" s="113"/>
      <c r="JX12" s="113"/>
      <c r="JY12" s="113"/>
      <c r="JZ12" s="113"/>
      <c r="KA12" s="113"/>
      <c r="KB12" s="113"/>
      <c r="KC12" s="113"/>
      <c r="KD12" s="113"/>
      <c r="KE12" s="113"/>
      <c r="KF12" s="113"/>
      <c r="KG12" s="113"/>
      <c r="KH12" s="113"/>
      <c r="KI12" s="113"/>
      <c r="KJ12" s="113"/>
      <c r="KK12" s="113"/>
      <c r="KL12" s="113"/>
      <c r="KM12" s="113"/>
      <c r="KN12" s="113"/>
      <c r="KO12" s="113"/>
      <c r="KP12" s="113"/>
      <c r="KQ12" s="113"/>
      <c r="KR12" s="113"/>
      <c r="KS12" s="113"/>
      <c r="KT12" s="113"/>
      <c r="KU12" s="113"/>
      <c r="KV12" s="113"/>
      <c r="KW12" s="113"/>
      <c r="KX12" s="113"/>
      <c r="KY12" s="113"/>
      <c r="KZ12" s="113"/>
      <c r="LA12" s="113"/>
      <c r="LB12" s="113"/>
      <c r="LC12" s="113"/>
      <c r="LD12" s="113"/>
      <c r="LE12" s="113"/>
      <c r="LF12" s="113"/>
      <c r="LG12" s="113"/>
      <c r="LH12" s="113"/>
      <c r="LI12" s="113"/>
      <c r="LJ12" s="113"/>
      <c r="LK12" s="113"/>
      <c r="LL12" s="113"/>
      <c r="LM12" s="113"/>
      <c r="LN12" s="113"/>
      <c r="LO12" s="113"/>
      <c r="LP12" s="113"/>
      <c r="LQ12" s="113"/>
      <c r="LR12" s="113"/>
      <c r="LS12" s="113"/>
      <c r="LT12" s="113"/>
      <c r="LU12" s="113"/>
      <c r="LV12" s="113"/>
      <c r="LW12" s="113"/>
      <c r="LX12" s="113"/>
      <c r="LY12" s="113"/>
      <c r="LZ12" s="113"/>
      <c r="MA12" s="113"/>
      <c r="MB12" s="113"/>
      <c r="MC12" s="113"/>
      <c r="MD12" s="113"/>
      <c r="ME12" s="113"/>
      <c r="MF12" s="113"/>
      <c r="MG12" s="113"/>
      <c r="MH12" s="113"/>
      <c r="MI12" s="113"/>
      <c r="MJ12" s="113"/>
      <c r="MK12" s="113"/>
      <c r="ML12" s="113"/>
      <c r="MM12" s="113"/>
      <c r="MN12" s="113"/>
      <c r="MO12" s="113"/>
      <c r="MP12" s="113"/>
      <c r="MQ12" s="113"/>
      <c r="MR12" s="113"/>
      <c r="MS12" s="113"/>
      <c r="MT12" s="113"/>
      <c r="MU12" s="113"/>
      <c r="MV12" s="113"/>
      <c r="MW12" s="113"/>
      <c r="MX12" s="113"/>
      <c r="MY12" s="113"/>
      <c r="MZ12" s="113"/>
      <c r="NA12" s="113"/>
      <c r="NB12" s="113"/>
      <c r="NC12" s="113"/>
      <c r="ND12" s="113"/>
      <c r="NE12" s="113"/>
      <c r="NF12" s="113"/>
      <c r="NG12" s="113"/>
      <c r="NH12" s="113"/>
      <c r="NI12" s="113"/>
      <c r="NJ12" s="113"/>
      <c r="NK12" s="113"/>
      <c r="NL12" s="113"/>
      <c r="NM12" s="113"/>
      <c r="NN12" s="113"/>
      <c r="NO12" s="113"/>
      <c r="NP12" s="113"/>
      <c r="NQ12" s="113"/>
      <c r="NR12" s="113"/>
      <c r="NS12" s="113"/>
      <c r="NT12" s="113"/>
      <c r="NU12" s="113"/>
      <c r="NV12" s="113"/>
      <c r="NW12" s="113"/>
      <c r="NX12" s="113"/>
      <c r="NY12" s="113"/>
      <c r="NZ12" s="113"/>
      <c r="OA12" s="113"/>
      <c r="OB12" s="113"/>
      <c r="OC12" s="113"/>
      <c r="OD12" s="113"/>
      <c r="OE12" s="113"/>
      <c r="OF12" s="113"/>
      <c r="OG12" s="113"/>
      <c r="OH12" s="113"/>
      <c r="OI12" s="113"/>
      <c r="OJ12" s="113"/>
      <c r="OK12" s="113"/>
      <c r="OL12" s="113"/>
      <c r="OM12" s="113"/>
      <c r="ON12" s="113"/>
      <c r="OO12" s="113"/>
      <c r="OP12" s="113"/>
      <c r="OQ12" s="113"/>
      <c r="OR12" s="113"/>
      <c r="OS12" s="113"/>
      <c r="OT12" s="113"/>
      <c r="OU12" s="113"/>
      <c r="OV12" s="113"/>
      <c r="OW12" s="113"/>
      <c r="OX12" s="113"/>
      <c r="OY12" s="113"/>
      <c r="OZ12" s="113"/>
      <c r="PA12" s="113"/>
      <c r="PB12" s="113"/>
      <c r="PC12" s="113"/>
      <c r="PD12" s="113"/>
      <c r="PE12" s="113"/>
      <c r="PF12" s="113"/>
      <c r="PG12" s="113"/>
      <c r="PH12" s="113"/>
      <c r="PI12" s="113"/>
      <c r="PJ12" s="113"/>
      <c r="PK12" s="113"/>
      <c r="PL12" s="113"/>
      <c r="PM12" s="113"/>
      <c r="PN12" s="113"/>
      <c r="PO12" s="113"/>
      <c r="PP12" s="113"/>
      <c r="PQ12" s="113"/>
      <c r="PR12" s="113"/>
      <c r="PS12" s="113"/>
      <c r="PT12" s="113"/>
      <c r="PU12" s="113"/>
      <c r="PV12" s="113"/>
      <c r="PW12" s="113"/>
      <c r="PX12" s="113"/>
      <c r="PY12" s="113"/>
      <c r="PZ12" s="113"/>
      <c r="QA12" s="113"/>
      <c r="QB12" s="113"/>
      <c r="QC12" s="113"/>
      <c r="QD12" s="113"/>
      <c r="QE12" s="113"/>
      <c r="QF12" s="113"/>
      <c r="QG12" s="113"/>
      <c r="QH12" s="113"/>
      <c r="QI12" s="113"/>
      <c r="QJ12" s="113"/>
      <c r="QK12" s="113"/>
      <c r="QL12" s="113"/>
      <c r="QM12" s="113"/>
      <c r="QN12" s="113"/>
      <c r="QO12" s="113"/>
      <c r="QP12" s="113"/>
      <c r="QQ12" s="113"/>
      <c r="QR12" s="113"/>
      <c r="QS12" s="113"/>
      <c r="QT12" s="113"/>
      <c r="QU12" s="113"/>
      <c r="QV12" s="113"/>
      <c r="QW12" s="113"/>
      <c r="QX12" s="113"/>
      <c r="QY12" s="113"/>
      <c r="QZ12" s="113"/>
      <c r="RA12" s="113"/>
      <c r="RB12" s="113"/>
      <c r="RC12" s="113"/>
      <c r="RD12" s="113"/>
      <c r="RE12" s="113"/>
      <c r="RF12" s="113"/>
      <c r="RG12" s="113"/>
      <c r="RH12" s="113"/>
      <c r="RI12" s="113"/>
      <c r="RJ12" s="113"/>
      <c r="RK12" s="113"/>
      <c r="RL12" s="113"/>
      <c r="RM12" s="113"/>
      <c r="RN12" s="113"/>
      <c r="RO12" s="113"/>
      <c r="RP12" s="113"/>
      <c r="RQ12" s="113"/>
      <c r="RR12" s="113"/>
      <c r="RS12" s="113"/>
      <c r="RT12" s="113"/>
      <c r="RU12" s="113"/>
      <c r="RV12" s="113"/>
      <c r="RW12" s="113"/>
      <c r="RX12" s="113"/>
      <c r="RY12" s="113"/>
      <c r="RZ12" s="113"/>
      <c r="SA12" s="113"/>
      <c r="SB12" s="113"/>
      <c r="SC12" s="113"/>
      <c r="SD12" s="113"/>
      <c r="SE12" s="113"/>
      <c r="SF12" s="113"/>
      <c r="SG12" s="113"/>
      <c r="SH12" s="113"/>
      <c r="SI12" s="113"/>
      <c r="SJ12" s="113"/>
      <c r="SK12" s="113"/>
      <c r="SL12" s="113"/>
      <c r="SM12" s="113"/>
      <c r="SN12" s="113"/>
      <c r="SO12" s="113"/>
      <c r="SP12" s="113"/>
      <c r="SQ12" s="113"/>
      <c r="SR12" s="113"/>
      <c r="SS12" s="113"/>
      <c r="ST12" s="113"/>
      <c r="SU12" s="113"/>
      <c r="SV12" s="113"/>
      <c r="SW12" s="113"/>
      <c r="SX12" s="113"/>
      <c r="SY12" s="113"/>
      <c r="SZ12" s="113"/>
      <c r="TA12" s="113"/>
      <c r="TB12" s="113"/>
      <c r="TC12" s="113"/>
      <c r="TD12" s="113"/>
      <c r="TE12" s="113"/>
      <c r="TF12" s="113"/>
      <c r="TG12" s="113"/>
      <c r="TH12" s="113"/>
      <c r="TI12" s="113"/>
      <c r="TJ12" s="113"/>
      <c r="TK12" s="113"/>
      <c r="TL12" s="113"/>
      <c r="TM12" s="113"/>
      <c r="TN12" s="113"/>
      <c r="TO12" s="113"/>
      <c r="TP12" s="113"/>
      <c r="TQ12" s="113"/>
      <c r="TR12" s="113"/>
      <c r="TS12" s="113"/>
      <c r="TT12" s="113"/>
      <c r="TU12" s="113"/>
      <c r="TV12" s="113"/>
      <c r="TW12" s="113"/>
      <c r="TX12" s="113"/>
      <c r="TY12" s="113"/>
      <c r="TZ12" s="113"/>
      <c r="UA12" s="113"/>
      <c r="UB12" s="113"/>
      <c r="UC12" s="113"/>
      <c r="UD12" s="113"/>
      <c r="UE12" s="113"/>
      <c r="UF12" s="113"/>
      <c r="UG12" s="113"/>
      <c r="UH12" s="113"/>
      <c r="UI12" s="113"/>
      <c r="UJ12" s="113"/>
      <c r="UK12" s="113"/>
      <c r="UL12" s="113"/>
      <c r="UM12" s="113"/>
      <c r="UN12" s="113"/>
      <c r="UO12" s="113"/>
      <c r="UP12" s="113"/>
      <c r="UQ12" s="113"/>
      <c r="UR12" s="113"/>
      <c r="US12" s="113"/>
      <c r="UT12" s="113"/>
      <c r="UU12" s="113"/>
      <c r="UV12" s="113"/>
      <c r="UW12" s="113"/>
      <c r="UX12" s="113"/>
      <c r="UY12" s="113"/>
      <c r="UZ12" s="113"/>
      <c r="VA12" s="113"/>
      <c r="VB12" s="113"/>
      <c r="VC12" s="113"/>
      <c r="VD12" s="113"/>
      <c r="VE12" s="113"/>
      <c r="VF12" s="113"/>
      <c r="VG12" s="113"/>
      <c r="VH12" s="113"/>
      <c r="VI12" s="113"/>
      <c r="VJ12" s="113"/>
      <c r="VK12" s="113"/>
      <c r="VL12" s="113"/>
      <c r="VM12" s="113"/>
      <c r="VN12" s="113"/>
      <c r="VO12" s="113"/>
      <c r="VP12" s="113"/>
      <c r="VQ12" s="113"/>
      <c r="VR12" s="113"/>
      <c r="VS12" s="113"/>
      <c r="VT12" s="113"/>
      <c r="VU12" s="113"/>
      <c r="VV12" s="113"/>
      <c r="VW12" s="113"/>
      <c r="VX12" s="113"/>
      <c r="VY12" s="113"/>
      <c r="VZ12" s="113"/>
      <c r="WA12" s="113"/>
      <c r="WB12" s="113"/>
      <c r="WC12" s="113"/>
      <c r="WD12" s="113"/>
      <c r="WE12" s="113"/>
      <c r="WF12" s="113"/>
      <c r="WG12" s="113"/>
      <c r="WH12" s="113"/>
      <c r="WI12" s="113"/>
      <c r="WJ12" s="113"/>
      <c r="WK12" s="113"/>
      <c r="WL12" s="113"/>
      <c r="WM12" s="113"/>
      <c r="WN12" s="113"/>
      <c r="WO12" s="113"/>
      <c r="WP12" s="113"/>
      <c r="WQ12" s="113"/>
      <c r="WR12" s="113"/>
      <c r="WS12" s="113"/>
      <c r="WT12" s="113"/>
      <c r="WU12" s="113"/>
      <c r="WV12" s="113"/>
      <c r="WW12" s="113"/>
      <c r="WX12" s="113"/>
      <c r="WY12" s="113"/>
      <c r="WZ12" s="113"/>
      <c r="XA12" s="113"/>
      <c r="XB12" s="113"/>
      <c r="XC12" s="113"/>
      <c r="XD12" s="113"/>
      <c r="XE12" s="113"/>
      <c r="XF12" s="113"/>
      <c r="XG12" s="113"/>
      <c r="XH12" s="113"/>
      <c r="XI12" s="113"/>
      <c r="XJ12" s="113"/>
      <c r="XK12" s="113"/>
      <c r="XL12" s="113"/>
      <c r="XM12" s="113"/>
      <c r="XN12" s="113"/>
      <c r="XO12" s="113"/>
      <c r="XP12" s="113"/>
      <c r="XQ12" s="113"/>
      <c r="XR12" s="113"/>
      <c r="XS12" s="113"/>
      <c r="XT12" s="113"/>
      <c r="XU12" s="113"/>
      <c r="XV12" s="113"/>
      <c r="XW12" s="113"/>
      <c r="XX12" s="113"/>
      <c r="XY12" s="113"/>
      <c r="XZ12" s="113"/>
      <c r="YA12" s="113"/>
      <c r="YB12" s="113"/>
      <c r="YC12" s="113"/>
      <c r="YD12" s="113"/>
      <c r="YE12" s="113"/>
      <c r="YF12" s="113"/>
      <c r="YG12" s="113"/>
      <c r="YH12" s="113"/>
      <c r="YI12" s="113"/>
      <c r="YJ12" s="113"/>
      <c r="YK12" s="113"/>
      <c r="YL12" s="113"/>
      <c r="YM12" s="113"/>
      <c r="YN12" s="113"/>
      <c r="YO12" s="113"/>
      <c r="YP12" s="113"/>
      <c r="YQ12" s="113"/>
      <c r="YR12" s="113"/>
      <c r="YS12" s="113"/>
      <c r="YT12" s="113"/>
      <c r="YU12" s="113"/>
      <c r="YV12" s="113"/>
      <c r="YW12" s="113"/>
      <c r="YX12" s="113"/>
      <c r="YY12" s="113"/>
      <c r="YZ12" s="113"/>
      <c r="ZA12" s="113"/>
      <c r="ZB12" s="113"/>
      <c r="ZC12" s="113"/>
      <c r="ZD12" s="113"/>
      <c r="ZE12" s="113"/>
      <c r="ZF12" s="113"/>
      <c r="ZG12" s="113"/>
      <c r="ZH12" s="113"/>
      <c r="ZI12" s="113"/>
      <c r="ZJ12" s="113"/>
      <c r="ZK12" s="113"/>
      <c r="ZL12" s="113"/>
      <c r="ZM12" s="113"/>
      <c r="ZN12" s="113"/>
      <c r="ZO12" s="113"/>
      <c r="ZP12" s="113"/>
      <c r="ZQ12" s="113"/>
      <c r="ZR12" s="113"/>
      <c r="ZS12" s="113"/>
      <c r="ZT12" s="113"/>
      <c r="ZU12" s="113"/>
      <c r="ZV12" s="113"/>
      <c r="ZW12" s="113"/>
      <c r="ZX12" s="113"/>
      <c r="ZY12" s="113"/>
      <c r="ZZ12" s="113"/>
      <c r="AAA12" s="113"/>
      <c r="AAB12" s="113"/>
      <c r="AAC12" s="113"/>
      <c r="AAD12" s="113"/>
      <c r="AAE12" s="113"/>
      <c r="AAF12" s="113"/>
      <c r="AAG12" s="113"/>
      <c r="AAH12" s="113"/>
      <c r="AAI12" s="113"/>
      <c r="AAJ12" s="113"/>
      <c r="AAK12" s="113"/>
      <c r="AAL12" s="113"/>
      <c r="AAM12" s="113"/>
      <c r="AAN12" s="113"/>
      <c r="AAO12" s="113"/>
      <c r="AAP12" s="113"/>
      <c r="AAQ12" s="113"/>
      <c r="AAR12" s="113"/>
      <c r="AAS12" s="113"/>
      <c r="AAT12" s="113"/>
      <c r="AAU12" s="113"/>
      <c r="AAV12" s="113"/>
      <c r="AAW12" s="113"/>
      <c r="AAX12" s="113"/>
      <c r="AAY12" s="113"/>
      <c r="AAZ12" s="113"/>
      <c r="ABA12" s="113"/>
      <c r="ABB12" s="113"/>
      <c r="ABC12" s="113"/>
      <c r="ABD12" s="113"/>
      <c r="ABE12" s="113"/>
      <c r="ABF12" s="113"/>
      <c r="ABG12" s="113"/>
      <c r="ABH12" s="113"/>
      <c r="ABI12" s="113"/>
      <c r="ABJ12" s="113"/>
      <c r="ABK12" s="113"/>
      <c r="ABL12" s="113"/>
      <c r="ABM12" s="113"/>
      <c r="ABN12" s="113"/>
      <c r="ABO12" s="113"/>
      <c r="ABP12" s="113"/>
      <c r="ABQ12" s="113"/>
      <c r="ABR12" s="113"/>
      <c r="ABS12" s="113"/>
      <c r="ABT12" s="113"/>
      <c r="ABU12" s="113"/>
      <c r="ABV12" s="113"/>
      <c r="ABW12" s="113"/>
      <c r="ABX12" s="113"/>
      <c r="ABY12" s="113"/>
      <c r="ABZ12" s="113"/>
      <c r="ACA12" s="113"/>
      <c r="ACB12" s="113"/>
      <c r="ACC12" s="113"/>
      <c r="ACD12" s="113"/>
      <c r="ACE12" s="113"/>
      <c r="ACF12" s="113"/>
      <c r="ACG12" s="113"/>
      <c r="ACH12" s="113"/>
      <c r="ACI12" s="113"/>
      <c r="ACJ12" s="113"/>
      <c r="ACK12" s="113"/>
      <c r="ACL12" s="113"/>
      <c r="ACM12" s="113"/>
      <c r="ACN12" s="113"/>
      <c r="ACO12" s="113"/>
      <c r="ACP12" s="113"/>
      <c r="ACQ12" s="113"/>
      <c r="ACR12" s="113"/>
      <c r="ACS12" s="113"/>
      <c r="ACT12" s="113"/>
      <c r="ACU12" s="113"/>
      <c r="ACV12" s="113"/>
      <c r="ACW12" s="113"/>
      <c r="ACX12" s="113"/>
      <c r="ACY12" s="113"/>
      <c r="ACZ12" s="113"/>
      <c r="ADA12" s="113"/>
      <c r="ADB12" s="113"/>
      <c r="ADC12" s="113"/>
      <c r="ADD12" s="113"/>
      <c r="ADE12" s="113"/>
      <c r="ADF12" s="113"/>
      <c r="ADG12" s="113"/>
      <c r="ADH12" s="113"/>
      <c r="ADI12" s="113"/>
      <c r="ADJ12" s="113"/>
      <c r="ADK12" s="113"/>
      <c r="ADL12" s="113"/>
      <c r="ADM12" s="113"/>
      <c r="ADN12" s="113"/>
      <c r="ADO12" s="113"/>
      <c r="ADP12" s="113"/>
      <c r="ADQ12" s="113"/>
      <c r="ADR12" s="113"/>
      <c r="ADS12" s="113"/>
      <c r="ADT12" s="113"/>
      <c r="ADU12" s="113"/>
      <c r="ADV12" s="113"/>
      <c r="ADW12" s="113"/>
      <c r="ADX12" s="113"/>
      <c r="ADY12" s="113"/>
      <c r="ADZ12" s="113"/>
      <c r="AEA12" s="113"/>
      <c r="AEB12" s="113"/>
      <c r="AEC12" s="113"/>
      <c r="AED12" s="113"/>
      <c r="AEE12" s="113"/>
      <c r="AEF12" s="113"/>
      <c r="AEG12" s="113"/>
      <c r="AEH12" s="113"/>
      <c r="AEI12" s="113"/>
      <c r="AEJ12" s="113"/>
      <c r="AEK12" s="113"/>
      <c r="AEL12" s="113"/>
      <c r="AEM12" s="113"/>
      <c r="AEN12" s="113"/>
      <c r="AEO12" s="113"/>
      <c r="AEP12" s="113"/>
      <c r="AEQ12" s="113"/>
      <c r="AER12" s="113"/>
      <c r="AES12" s="113"/>
      <c r="AET12" s="113"/>
      <c r="AEU12" s="113"/>
      <c r="AEV12" s="113"/>
      <c r="AEW12" s="113"/>
      <c r="AEX12" s="113"/>
      <c r="AEY12" s="113"/>
      <c r="AEZ12" s="113"/>
      <c r="AFA12" s="113"/>
      <c r="AFB12" s="113"/>
      <c r="AFC12" s="113"/>
      <c r="AFD12" s="113"/>
      <c r="AFE12" s="113"/>
      <c r="AFF12" s="113"/>
      <c r="AFG12" s="113"/>
      <c r="AFH12" s="113"/>
      <c r="AFI12" s="113"/>
      <c r="AFJ12" s="113"/>
      <c r="AFK12" s="113"/>
      <c r="AFL12" s="113"/>
      <c r="AFM12" s="113"/>
      <c r="AFN12" s="113"/>
      <c r="AFO12" s="113"/>
      <c r="AFP12" s="113"/>
      <c r="AFQ12" s="113"/>
      <c r="AFR12" s="113"/>
      <c r="AFS12" s="113"/>
      <c r="AFT12" s="113"/>
      <c r="AFU12" s="113"/>
      <c r="AFV12" s="113"/>
      <c r="AFW12" s="113"/>
      <c r="AFX12" s="113"/>
      <c r="AFY12" s="113"/>
      <c r="AFZ12" s="113"/>
      <c r="AGA12" s="113"/>
      <c r="AGB12" s="113"/>
      <c r="AGC12" s="113"/>
      <c r="AGD12" s="113"/>
      <c r="AGE12" s="113"/>
      <c r="AGF12" s="113"/>
      <c r="AGG12" s="113"/>
      <c r="AGH12" s="113"/>
      <c r="AGI12" s="113"/>
      <c r="AGJ12" s="113"/>
      <c r="AGK12" s="113"/>
      <c r="AGL12" s="113"/>
      <c r="AGM12" s="113"/>
      <c r="AGN12" s="113"/>
      <c r="AGO12" s="113"/>
      <c r="AGP12" s="113"/>
      <c r="AGQ12" s="113"/>
      <c r="AGR12" s="113"/>
      <c r="AGS12" s="113"/>
      <c r="AGT12" s="113"/>
      <c r="AGU12" s="113"/>
      <c r="AGV12" s="113"/>
      <c r="AGW12" s="113"/>
      <c r="AGX12" s="113"/>
      <c r="AGY12" s="113"/>
      <c r="AGZ12" s="113"/>
      <c r="AHA12" s="113"/>
      <c r="AHB12" s="113"/>
      <c r="AHC12" s="113"/>
      <c r="AHD12" s="113"/>
      <c r="AHE12" s="113"/>
      <c r="AHF12" s="113"/>
      <c r="AHG12" s="113"/>
      <c r="AHH12" s="113"/>
      <c r="AHI12" s="113"/>
      <c r="AHJ12" s="113"/>
      <c r="AHK12" s="113"/>
      <c r="AHL12" s="113"/>
      <c r="AHM12" s="113"/>
      <c r="AHN12" s="113"/>
      <c r="AHO12" s="113"/>
      <c r="AHP12" s="113"/>
      <c r="AHQ12" s="113"/>
      <c r="AHR12" s="113"/>
      <c r="AHS12" s="113"/>
      <c r="AHT12" s="113"/>
      <c r="AHU12" s="113"/>
      <c r="AHV12" s="113"/>
      <c r="AHW12" s="113"/>
      <c r="AHX12" s="113"/>
      <c r="AHY12" s="113"/>
      <c r="AHZ12" s="113"/>
      <c r="AIA12" s="113"/>
      <c r="AIB12" s="113"/>
      <c r="AIC12" s="113"/>
      <c r="AID12" s="113"/>
      <c r="AIE12" s="113"/>
      <c r="AIF12" s="113"/>
      <c r="AIG12" s="113"/>
      <c r="AIH12" s="113"/>
      <c r="AII12" s="113"/>
      <c r="AIJ12" s="113"/>
      <c r="AIK12" s="113"/>
      <c r="AIL12" s="113"/>
      <c r="AIM12" s="113"/>
      <c r="AIN12" s="113"/>
      <c r="AIO12" s="113"/>
      <c r="AIP12" s="113"/>
      <c r="AIQ12" s="113"/>
      <c r="AIR12" s="113"/>
      <c r="AIS12" s="113"/>
      <c r="AIT12" s="113"/>
      <c r="AIU12" s="113"/>
      <c r="AIV12" s="113"/>
      <c r="AIW12" s="113"/>
      <c r="AIX12" s="113"/>
      <c r="AIY12" s="113"/>
      <c r="AIZ12" s="113"/>
      <c r="AJA12" s="113"/>
      <c r="AJB12" s="113"/>
      <c r="AJC12" s="113"/>
      <c r="AJD12" s="113"/>
      <c r="AJE12" s="113"/>
      <c r="AJF12" s="113"/>
      <c r="AJG12" s="113"/>
      <c r="AJH12" s="113"/>
      <c r="AJI12" s="113"/>
      <c r="AJJ12" s="113"/>
      <c r="AJK12" s="113"/>
      <c r="AJL12" s="113"/>
      <c r="AJM12" s="113"/>
      <c r="AJN12" s="113"/>
      <c r="AJO12" s="113"/>
      <c r="AJP12" s="113"/>
      <c r="AJQ12" s="113"/>
      <c r="AJR12" s="113"/>
      <c r="AJS12" s="113"/>
      <c r="AJT12" s="113"/>
      <c r="AJU12" s="113"/>
      <c r="AJV12" s="113"/>
      <c r="AJW12" s="113"/>
      <c r="AJX12" s="113"/>
      <c r="AJY12" s="113"/>
      <c r="AJZ12" s="113"/>
      <c r="AKA12" s="113"/>
      <c r="AKB12" s="113"/>
      <c r="AKC12" s="113"/>
      <c r="AKD12" s="113"/>
      <c r="AKE12" s="113"/>
      <c r="AKF12" s="113"/>
      <c r="AKG12" s="113"/>
      <c r="AKH12" s="113"/>
      <c r="AKI12" s="113"/>
      <c r="AKJ12" s="113"/>
      <c r="AKK12" s="113"/>
      <c r="AKL12" s="113"/>
      <c r="AKM12" s="113"/>
      <c r="AKN12" s="113"/>
      <c r="AKO12" s="113"/>
      <c r="AKP12" s="113"/>
      <c r="AKQ12" s="113"/>
      <c r="AKR12" s="113"/>
      <c r="AKS12" s="113"/>
      <c r="AKT12" s="113"/>
      <c r="AKU12" s="113"/>
      <c r="AKV12" s="113"/>
      <c r="AKW12" s="113"/>
      <c r="AKX12" s="113"/>
      <c r="AKY12" s="113"/>
      <c r="AKZ12" s="113"/>
      <c r="ALA12" s="113"/>
      <c r="ALB12" s="113"/>
      <c r="ALC12" s="113"/>
      <c r="ALD12" s="113"/>
      <c r="ALE12" s="113"/>
      <c r="ALF12" s="113"/>
      <c r="ALG12" s="113"/>
      <c r="ALH12" s="113"/>
      <c r="ALI12" s="113"/>
      <c r="ALJ12" s="113"/>
      <c r="ALK12" s="113"/>
      <c r="ALL12" s="113"/>
      <c r="ALM12" s="113"/>
      <c r="ALN12" s="113"/>
      <c r="ALO12" s="113"/>
      <c r="ALP12" s="113"/>
      <c r="ALQ12" s="113"/>
      <c r="ALR12" s="113"/>
      <c r="ALS12" s="113"/>
      <c r="ALT12" s="113"/>
      <c r="ALU12" s="113"/>
      <c r="ALV12" s="113"/>
      <c r="ALW12" s="113"/>
      <c r="ALX12" s="113"/>
      <c r="ALY12" s="113"/>
      <c r="ALZ12" s="113"/>
      <c r="AMA12" s="113"/>
      <c r="AMB12" s="113"/>
      <c r="AMC12" s="113"/>
      <c r="AMD12" s="113"/>
      <c r="AME12" s="113"/>
      <c r="AMF12" s="113"/>
      <c r="AMG12" s="113"/>
      <c r="AMH12" s="113"/>
      <c r="AMI12" s="113"/>
      <c r="AMJ12" s="113"/>
      <c r="AMK12" s="113"/>
      <c r="AML12" s="113"/>
      <c r="AMM12" s="113"/>
      <c r="AMN12" s="113"/>
      <c r="AMO12" s="113"/>
      <c r="AMP12" s="113"/>
      <c r="AMQ12" s="113"/>
      <c r="AMR12" s="113"/>
      <c r="AMS12" s="113"/>
      <c r="AMT12" s="113"/>
      <c r="AMU12" s="113"/>
      <c r="AMV12" s="113"/>
      <c r="AMW12" s="113"/>
      <c r="AMX12" s="113"/>
      <c r="AMY12" s="113"/>
      <c r="AMZ12" s="113"/>
      <c r="ANA12" s="113"/>
      <c r="ANB12" s="113"/>
      <c r="ANC12" s="113"/>
      <c r="AND12" s="113"/>
      <c r="ANE12" s="113"/>
      <c r="ANF12" s="113"/>
      <c r="ANG12" s="113"/>
      <c r="ANH12" s="113"/>
      <c r="ANI12" s="113"/>
      <c r="ANJ12" s="113"/>
      <c r="ANK12" s="113"/>
      <c r="ANL12" s="113"/>
      <c r="ANM12" s="113"/>
      <c r="ANN12" s="113"/>
      <c r="ANO12" s="113"/>
      <c r="ANP12" s="113"/>
      <c r="ANQ12" s="113"/>
      <c r="ANR12" s="113"/>
      <c r="ANS12" s="113"/>
      <c r="ANT12" s="113"/>
      <c r="ANU12" s="113"/>
      <c r="ANV12" s="113"/>
      <c r="ANW12" s="113"/>
      <c r="ANX12" s="113"/>
      <c r="ANY12" s="113"/>
      <c r="ANZ12" s="113"/>
      <c r="AOA12" s="113"/>
      <c r="AOB12" s="113"/>
      <c r="AOC12" s="113"/>
      <c r="AOD12" s="113"/>
      <c r="AOE12" s="113"/>
      <c r="AOF12" s="113"/>
      <c r="AOG12" s="113"/>
      <c r="AOH12" s="113"/>
      <c r="AOI12" s="113"/>
      <c r="AOJ12" s="113"/>
      <c r="AOK12" s="113"/>
      <c r="AOL12" s="113"/>
      <c r="AOM12" s="113"/>
      <c r="AON12" s="113"/>
      <c r="AOO12" s="113"/>
      <c r="AOP12" s="113"/>
      <c r="AOQ12" s="113"/>
      <c r="AOR12" s="113"/>
      <c r="AOS12" s="113"/>
      <c r="AOT12" s="113"/>
      <c r="AOU12" s="113"/>
      <c r="AOV12" s="113"/>
      <c r="AOW12" s="113"/>
      <c r="AOX12" s="113"/>
      <c r="AOY12" s="113"/>
      <c r="AOZ12" s="113"/>
      <c r="APA12" s="113"/>
      <c r="APB12" s="113"/>
      <c r="APC12" s="113"/>
      <c r="APD12" s="113"/>
      <c r="APE12" s="113"/>
      <c r="APF12" s="113"/>
      <c r="APG12" s="113"/>
      <c r="APH12" s="113"/>
      <c r="API12" s="113"/>
      <c r="APJ12" s="113"/>
      <c r="APK12" s="113"/>
      <c r="APL12" s="113"/>
      <c r="APM12" s="113"/>
      <c r="APN12" s="113"/>
      <c r="APO12" s="113"/>
      <c r="APP12" s="113"/>
      <c r="APQ12" s="113"/>
      <c r="APR12" s="113"/>
      <c r="APS12" s="113"/>
      <c r="APT12" s="113"/>
      <c r="APU12" s="113"/>
      <c r="APV12" s="113"/>
      <c r="APW12" s="113"/>
      <c r="APX12" s="113"/>
      <c r="APY12" s="113"/>
      <c r="APZ12" s="113"/>
      <c r="AQA12" s="113"/>
      <c r="AQB12" s="113"/>
      <c r="AQC12" s="113"/>
      <c r="AQD12" s="113"/>
      <c r="AQE12" s="113"/>
      <c r="AQF12" s="113"/>
      <c r="AQG12" s="113"/>
      <c r="AQH12" s="113"/>
      <c r="AQI12" s="113"/>
      <c r="AQJ12" s="113"/>
      <c r="AQK12" s="113"/>
      <c r="AQL12" s="113"/>
      <c r="AQM12" s="113"/>
      <c r="AQN12" s="113"/>
      <c r="AQO12" s="113"/>
      <c r="AQP12" s="113"/>
      <c r="AQQ12" s="113"/>
      <c r="AQR12" s="113"/>
      <c r="AQS12" s="113"/>
      <c r="AQT12" s="113"/>
      <c r="AQU12" s="113"/>
      <c r="AQV12" s="113"/>
      <c r="AQW12" s="113"/>
      <c r="AQX12" s="113"/>
      <c r="AQY12" s="113"/>
      <c r="AQZ12" s="113"/>
      <c r="ARA12" s="113"/>
      <c r="ARB12" s="113"/>
      <c r="ARC12" s="113"/>
      <c r="ARD12" s="113"/>
      <c r="ARE12" s="113"/>
      <c r="ARF12" s="113"/>
      <c r="ARG12" s="113"/>
      <c r="ARH12" s="113"/>
      <c r="ARI12" s="113"/>
      <c r="ARJ12" s="113"/>
      <c r="ARK12" s="113"/>
      <c r="ARL12" s="113"/>
      <c r="ARM12" s="113"/>
      <c r="ARN12" s="113"/>
      <c r="ARO12" s="113"/>
      <c r="ARP12" s="113"/>
      <c r="ARQ12" s="113"/>
      <c r="ARR12" s="113"/>
      <c r="ARS12" s="113"/>
      <c r="ART12" s="113"/>
      <c r="ARU12" s="113"/>
      <c r="ARV12" s="113"/>
      <c r="ARW12" s="113"/>
      <c r="ARX12" s="113"/>
      <c r="ARY12" s="113"/>
      <c r="ARZ12" s="113"/>
      <c r="ASA12" s="113"/>
      <c r="ASB12" s="113"/>
      <c r="ASC12" s="113"/>
      <c r="ASD12" s="113"/>
      <c r="ASE12" s="113"/>
      <c r="ASF12" s="113"/>
      <c r="ASG12" s="113"/>
      <c r="ASH12" s="113"/>
      <c r="ASI12" s="113"/>
      <c r="ASJ12" s="113"/>
      <c r="ASK12" s="113"/>
      <c r="ASL12" s="113"/>
      <c r="ASM12" s="113"/>
      <c r="ASN12" s="113"/>
      <c r="ASO12" s="113"/>
      <c r="ASP12" s="113"/>
      <c r="ASQ12" s="113"/>
      <c r="ASR12" s="113"/>
      <c r="ASS12" s="113"/>
      <c r="AST12" s="113"/>
      <c r="ASU12" s="113"/>
      <c r="ASV12" s="113"/>
      <c r="ASW12" s="113"/>
      <c r="ASX12" s="113"/>
      <c r="ASY12" s="113"/>
      <c r="ASZ12" s="113"/>
      <c r="ATA12" s="113"/>
      <c r="ATB12" s="113"/>
      <c r="ATC12" s="113"/>
      <c r="ATD12" s="113"/>
      <c r="ATE12" s="113"/>
      <c r="ATF12" s="113"/>
      <c r="ATG12" s="113"/>
      <c r="ATH12" s="113"/>
      <c r="ATI12" s="113"/>
      <c r="ATJ12" s="113"/>
      <c r="ATK12" s="113"/>
      <c r="ATL12" s="113"/>
      <c r="ATM12" s="113"/>
      <c r="ATN12" s="113"/>
      <c r="ATO12" s="113"/>
      <c r="ATP12" s="113"/>
      <c r="ATQ12" s="113"/>
      <c r="ATR12" s="113"/>
      <c r="ATS12" s="113"/>
      <c r="ATT12" s="113"/>
      <c r="ATU12" s="113"/>
      <c r="ATV12" s="113"/>
      <c r="ATW12" s="113"/>
      <c r="ATX12" s="113"/>
      <c r="ATY12" s="113"/>
      <c r="ATZ12" s="113"/>
      <c r="AUA12" s="113"/>
      <c r="AUB12" s="113"/>
      <c r="AUC12" s="113"/>
      <c r="AUD12" s="113"/>
      <c r="AUE12" s="113"/>
      <c r="AUF12" s="113"/>
      <c r="AUG12" s="113"/>
      <c r="AUH12" s="113"/>
      <c r="AUI12" s="113"/>
      <c r="AUJ12" s="113"/>
      <c r="AUK12" s="113"/>
      <c r="AUL12" s="113"/>
      <c r="AUM12" s="113"/>
      <c r="AUN12" s="113"/>
      <c r="AUO12" s="113"/>
      <c r="AUP12" s="113"/>
      <c r="AUQ12" s="113"/>
      <c r="AUR12" s="113"/>
      <c r="AUS12" s="113"/>
      <c r="AUT12" s="113"/>
      <c r="AUU12" s="113"/>
      <c r="AUV12" s="113"/>
      <c r="AUW12" s="113"/>
      <c r="AUX12" s="113"/>
      <c r="AUY12" s="113"/>
      <c r="AUZ12" s="113"/>
      <c r="AVA12" s="113"/>
      <c r="AVB12" s="113"/>
      <c r="AVC12" s="113"/>
      <c r="AVD12" s="113"/>
      <c r="AVE12" s="113"/>
      <c r="AVF12" s="113"/>
      <c r="AVG12" s="113"/>
      <c r="AVH12" s="113"/>
      <c r="AVI12" s="113"/>
      <c r="AVJ12" s="113"/>
      <c r="AVK12" s="113"/>
      <c r="AVL12" s="113"/>
      <c r="AVM12" s="113"/>
      <c r="AVN12" s="113"/>
      <c r="AVO12" s="113"/>
      <c r="AVP12" s="113"/>
      <c r="AVQ12" s="113"/>
      <c r="AVR12" s="113"/>
      <c r="AVS12" s="113"/>
      <c r="AVT12" s="113"/>
      <c r="AVU12" s="113"/>
      <c r="AVV12" s="113"/>
      <c r="AVW12" s="113"/>
      <c r="AVX12" s="113"/>
      <c r="AVY12" s="113"/>
      <c r="AVZ12" s="113"/>
      <c r="AWA12" s="113"/>
      <c r="AWB12" s="113"/>
      <c r="AWC12" s="113"/>
      <c r="AWD12" s="113"/>
      <c r="AWE12" s="113"/>
      <c r="AWF12" s="113"/>
      <c r="AWG12" s="113"/>
      <c r="AWH12" s="113"/>
      <c r="AWI12" s="113"/>
      <c r="AWJ12" s="113"/>
      <c r="AWK12" s="113"/>
      <c r="AWL12" s="113"/>
      <c r="AWM12" s="113"/>
      <c r="AWN12" s="113"/>
      <c r="AWO12" s="113"/>
      <c r="AWP12" s="113"/>
      <c r="AWQ12" s="113"/>
      <c r="AWR12" s="113"/>
      <c r="AWS12" s="113"/>
      <c r="AWT12" s="113"/>
      <c r="AWU12" s="113"/>
      <c r="AWV12" s="113"/>
      <c r="AWW12" s="113"/>
      <c r="AWX12" s="113"/>
      <c r="AWY12" s="113"/>
      <c r="AWZ12" s="113"/>
      <c r="AXA12" s="113"/>
      <c r="AXB12" s="113"/>
      <c r="AXC12" s="113"/>
      <c r="AXD12" s="113"/>
      <c r="AXE12" s="113"/>
      <c r="AXF12" s="113"/>
      <c r="AXG12" s="113"/>
      <c r="AXH12" s="113"/>
      <c r="AXI12" s="113"/>
      <c r="AXJ12" s="113"/>
      <c r="AXK12" s="113"/>
      <c r="AXL12" s="113"/>
      <c r="AXM12" s="113"/>
      <c r="AXN12" s="113"/>
      <c r="AXO12" s="113"/>
      <c r="AXP12" s="113"/>
      <c r="AXQ12" s="113"/>
      <c r="AXR12" s="113"/>
      <c r="AXS12" s="113"/>
      <c r="AXT12" s="113"/>
      <c r="AXU12" s="113"/>
      <c r="AXV12" s="113"/>
      <c r="AXW12" s="113"/>
      <c r="AXX12" s="113"/>
      <c r="AXY12" s="113"/>
      <c r="AXZ12" s="113"/>
      <c r="AYA12" s="113"/>
      <c r="AYB12" s="113"/>
      <c r="AYC12" s="113"/>
      <c r="AYD12" s="113"/>
      <c r="AYE12" s="113"/>
      <c r="AYF12" s="113"/>
      <c r="AYG12" s="113"/>
      <c r="AYH12" s="113"/>
      <c r="AYI12" s="113"/>
      <c r="AYJ12" s="113"/>
      <c r="AYK12" s="113"/>
      <c r="AYL12" s="113"/>
      <c r="AYM12" s="113"/>
      <c r="AYN12" s="113"/>
      <c r="AYO12" s="113"/>
      <c r="AYP12" s="113"/>
      <c r="AYQ12" s="113"/>
      <c r="AYR12" s="113"/>
      <c r="AYS12" s="113"/>
      <c r="AYT12" s="113"/>
      <c r="AYU12" s="113"/>
      <c r="AYV12" s="113"/>
      <c r="AYW12" s="113"/>
      <c r="AYX12" s="113"/>
      <c r="AYY12" s="113"/>
      <c r="AYZ12" s="113"/>
      <c r="AZA12" s="113"/>
      <c r="AZB12" s="113"/>
      <c r="AZC12" s="113"/>
      <c r="AZD12" s="113"/>
      <c r="AZE12" s="113"/>
      <c r="AZF12" s="113"/>
      <c r="AZG12" s="113"/>
      <c r="AZH12" s="113"/>
      <c r="AZI12" s="113"/>
      <c r="AZJ12" s="113"/>
      <c r="AZK12" s="113"/>
      <c r="AZL12" s="113"/>
      <c r="AZM12" s="113"/>
      <c r="AZN12" s="113"/>
      <c r="AZO12" s="113"/>
      <c r="AZP12" s="113"/>
      <c r="AZQ12" s="113"/>
      <c r="AZR12" s="113"/>
      <c r="AZS12" s="113"/>
      <c r="AZT12" s="113"/>
      <c r="AZU12" s="113"/>
      <c r="AZV12" s="113"/>
      <c r="AZW12" s="113"/>
      <c r="AZX12" s="113"/>
      <c r="AZY12" s="113"/>
      <c r="AZZ12" s="113"/>
      <c r="BAA12" s="113"/>
      <c r="BAB12" s="113"/>
      <c r="BAC12" s="113"/>
      <c r="BAD12" s="113"/>
      <c r="BAE12" s="113"/>
      <c r="BAF12" s="113"/>
      <c r="BAG12" s="113"/>
      <c r="BAH12" s="113"/>
      <c r="BAI12" s="113"/>
      <c r="BAJ12" s="113"/>
      <c r="BAK12" s="113"/>
      <c r="BAL12" s="113"/>
      <c r="BAM12" s="113"/>
      <c r="BAN12" s="113"/>
      <c r="BAO12" s="113"/>
      <c r="BAP12" s="113"/>
      <c r="BAQ12" s="113"/>
      <c r="BAR12" s="113"/>
      <c r="BAS12" s="113"/>
      <c r="BAT12" s="113"/>
      <c r="BAU12" s="113"/>
      <c r="BAV12" s="113"/>
      <c r="BAW12" s="113"/>
      <c r="BAX12" s="113"/>
      <c r="BAY12" s="113"/>
      <c r="BAZ12" s="113"/>
      <c r="BBA12" s="113"/>
      <c r="BBB12" s="113"/>
      <c r="BBC12" s="113"/>
      <c r="BBD12" s="113"/>
      <c r="BBE12" s="113"/>
      <c r="BBF12" s="113"/>
      <c r="BBG12" s="113"/>
      <c r="BBH12" s="113"/>
      <c r="BBI12" s="113"/>
      <c r="BBJ12" s="113"/>
      <c r="BBK12" s="113"/>
      <c r="BBL12" s="113"/>
      <c r="BBM12" s="113"/>
      <c r="BBN12" s="113"/>
      <c r="BBO12" s="113"/>
      <c r="BBP12" s="113"/>
      <c r="BBQ12" s="113"/>
      <c r="BBR12" s="113"/>
      <c r="BBS12" s="113"/>
      <c r="BBT12" s="113"/>
      <c r="BBU12" s="113"/>
      <c r="BBV12" s="113"/>
      <c r="BBW12" s="113"/>
      <c r="BBX12" s="113"/>
      <c r="BBY12" s="113"/>
      <c r="BBZ12" s="113"/>
      <c r="BCA12" s="113"/>
      <c r="BCB12" s="113"/>
      <c r="BCC12" s="113"/>
      <c r="BCD12" s="113"/>
      <c r="BCE12" s="113"/>
      <c r="BCF12" s="113"/>
      <c r="BCG12" s="113"/>
      <c r="BCH12" s="113"/>
      <c r="BCI12" s="113"/>
      <c r="BCJ12" s="113"/>
      <c r="BCK12" s="113"/>
      <c r="BCL12" s="113"/>
      <c r="BCM12" s="113"/>
      <c r="BCN12" s="113"/>
      <c r="BCO12" s="113"/>
      <c r="BCP12" s="113"/>
      <c r="BCQ12" s="113"/>
      <c r="BCR12" s="113"/>
      <c r="BCS12" s="113"/>
      <c r="BCT12" s="113"/>
      <c r="BCU12" s="113"/>
      <c r="BCV12" s="113"/>
      <c r="BCW12" s="113"/>
      <c r="BCX12" s="113"/>
      <c r="BCY12" s="113"/>
      <c r="BCZ12" s="113"/>
      <c r="BDA12" s="113"/>
      <c r="BDB12" s="113"/>
      <c r="BDC12" s="113"/>
      <c r="BDD12" s="113"/>
      <c r="BDE12" s="113"/>
      <c r="BDF12" s="113"/>
      <c r="BDG12" s="113"/>
      <c r="BDH12" s="113"/>
      <c r="BDI12" s="113"/>
      <c r="BDJ12" s="113"/>
      <c r="BDK12" s="113"/>
      <c r="BDL12" s="113"/>
      <c r="BDM12" s="113"/>
      <c r="BDN12" s="113"/>
      <c r="BDO12" s="113"/>
      <c r="BDP12" s="113"/>
      <c r="BDQ12" s="113"/>
      <c r="BDR12" s="113"/>
      <c r="BDS12" s="113"/>
      <c r="BDT12" s="113"/>
      <c r="BDU12" s="113"/>
      <c r="BDV12" s="113"/>
      <c r="BDW12" s="113"/>
      <c r="BDX12" s="113"/>
      <c r="BDY12" s="113"/>
      <c r="BDZ12" s="113"/>
      <c r="BEA12" s="113"/>
      <c r="BEB12" s="113"/>
      <c r="BEC12" s="113"/>
      <c r="BED12" s="113"/>
      <c r="BEE12" s="113"/>
      <c r="BEF12" s="113"/>
      <c r="BEG12" s="113"/>
      <c r="BEH12" s="113"/>
      <c r="BEI12" s="113"/>
      <c r="BEJ12" s="113"/>
      <c r="BEK12" s="113"/>
      <c r="BEL12" s="113"/>
      <c r="BEM12" s="113"/>
      <c r="BEN12" s="113"/>
      <c r="BEO12" s="113"/>
      <c r="BEP12" s="113"/>
      <c r="BEQ12" s="113"/>
      <c r="BER12" s="113"/>
      <c r="BES12" s="113"/>
      <c r="BET12" s="113"/>
      <c r="BEU12" s="113"/>
      <c r="BEV12" s="113"/>
      <c r="BEW12" s="113"/>
      <c r="BEX12" s="113"/>
      <c r="BEY12" s="113"/>
      <c r="BEZ12" s="113"/>
      <c r="BFA12" s="113"/>
      <c r="BFB12" s="113"/>
      <c r="BFC12" s="113"/>
      <c r="BFD12" s="113"/>
      <c r="BFE12" s="113"/>
      <c r="BFF12" s="113"/>
      <c r="BFG12" s="113"/>
      <c r="BFH12" s="113"/>
      <c r="BFI12" s="113"/>
      <c r="BFJ12" s="113"/>
      <c r="BFK12" s="113"/>
      <c r="BFL12" s="113"/>
      <c r="BFM12" s="113"/>
      <c r="BFN12" s="113"/>
      <c r="BFO12" s="113"/>
      <c r="BFP12" s="113"/>
      <c r="BFQ12" s="113"/>
      <c r="BFR12" s="113"/>
      <c r="BFS12" s="113"/>
      <c r="BFT12" s="113"/>
      <c r="BFU12" s="113"/>
      <c r="BFV12" s="113"/>
      <c r="BFW12" s="113"/>
      <c r="BFX12" s="113"/>
      <c r="BFY12" s="113"/>
      <c r="BFZ12" s="113"/>
      <c r="BGA12" s="113"/>
      <c r="BGB12" s="113"/>
      <c r="BGC12" s="113"/>
      <c r="BGD12" s="113"/>
      <c r="BGE12" s="113"/>
      <c r="BGF12" s="113"/>
      <c r="BGG12" s="113"/>
      <c r="BGH12" s="113"/>
      <c r="BGI12" s="113"/>
      <c r="BGJ12" s="113"/>
      <c r="BGK12" s="113"/>
      <c r="BGL12" s="113"/>
      <c r="BGM12" s="113"/>
      <c r="BGN12" s="113"/>
      <c r="BGO12" s="113"/>
      <c r="BGP12" s="113"/>
      <c r="BGQ12" s="113"/>
      <c r="BGR12" s="113"/>
      <c r="BGS12" s="113"/>
      <c r="BGT12" s="113"/>
      <c r="BGU12" s="113"/>
      <c r="BGV12" s="113"/>
      <c r="BGW12" s="113"/>
      <c r="BGX12" s="113"/>
      <c r="BGY12" s="113"/>
      <c r="BGZ12" s="113"/>
      <c r="BHA12" s="113"/>
      <c r="BHB12" s="113"/>
      <c r="BHC12" s="113"/>
      <c r="BHD12" s="113"/>
      <c r="BHE12" s="113"/>
      <c r="BHF12" s="113"/>
      <c r="BHG12" s="113"/>
      <c r="BHH12" s="113"/>
      <c r="BHI12" s="113"/>
      <c r="BHJ12" s="113"/>
      <c r="BHK12" s="113"/>
      <c r="BHL12" s="113"/>
      <c r="BHM12" s="113"/>
      <c r="BHN12" s="113"/>
      <c r="BHO12" s="113"/>
      <c r="BHP12" s="113"/>
      <c r="BHQ12" s="113"/>
      <c r="BHR12" s="113"/>
      <c r="BHS12" s="113"/>
      <c r="BHT12" s="113"/>
      <c r="BHU12" s="113"/>
      <c r="BHV12" s="113"/>
      <c r="BHW12" s="113"/>
      <c r="BHX12" s="113"/>
      <c r="BHY12" s="113"/>
      <c r="BHZ12" s="113"/>
      <c r="BIA12" s="113"/>
      <c r="BIB12" s="113"/>
      <c r="BIC12" s="113"/>
      <c r="BID12" s="113"/>
      <c r="BIE12" s="113"/>
      <c r="BIF12" s="113"/>
      <c r="BIG12" s="113"/>
      <c r="BIH12" s="113"/>
      <c r="BII12" s="113"/>
      <c r="BIJ12" s="113"/>
      <c r="BIK12" s="113"/>
      <c r="BIL12" s="113"/>
      <c r="BIM12" s="113"/>
      <c r="BIN12" s="113"/>
      <c r="BIO12" s="113"/>
      <c r="BIP12" s="113"/>
      <c r="BIQ12" s="113"/>
      <c r="BIR12" s="113"/>
      <c r="BIS12" s="113"/>
      <c r="BIT12" s="113"/>
      <c r="BIU12" s="113"/>
      <c r="BIV12" s="113"/>
      <c r="BIW12" s="113"/>
      <c r="BIX12" s="113"/>
      <c r="BIY12" s="113"/>
      <c r="BIZ12" s="113"/>
      <c r="BJA12" s="113"/>
      <c r="BJB12" s="113"/>
      <c r="BJC12" s="113"/>
      <c r="BJD12" s="113"/>
      <c r="BJE12" s="113"/>
      <c r="BJF12" s="113"/>
      <c r="BJG12" s="113"/>
      <c r="BJH12" s="113"/>
      <c r="BJI12" s="113"/>
      <c r="BJJ12" s="113"/>
      <c r="BJK12" s="113"/>
      <c r="BJL12" s="113"/>
      <c r="BJM12" s="113"/>
      <c r="BJN12" s="113"/>
      <c r="BJO12" s="113"/>
      <c r="BJP12" s="113"/>
      <c r="BJQ12" s="113"/>
      <c r="BJR12" s="113"/>
      <c r="BJS12" s="113"/>
      <c r="BJT12" s="113"/>
      <c r="BJU12" s="113"/>
      <c r="BJV12" s="113"/>
      <c r="BJW12" s="113"/>
      <c r="BJX12" s="113"/>
      <c r="BJY12" s="113"/>
      <c r="BJZ12" s="113"/>
      <c r="BKA12" s="113"/>
      <c r="BKB12" s="113"/>
      <c r="BKC12" s="113"/>
      <c r="BKD12" s="113"/>
      <c r="BKE12" s="113"/>
      <c r="BKF12" s="113"/>
      <c r="BKG12" s="113"/>
      <c r="BKH12" s="113"/>
      <c r="BKI12" s="113"/>
      <c r="BKJ12" s="113"/>
      <c r="BKK12" s="113"/>
      <c r="BKL12" s="113"/>
      <c r="BKM12" s="113"/>
      <c r="BKN12" s="113"/>
      <c r="BKO12" s="113"/>
      <c r="BKP12" s="113"/>
      <c r="BKQ12" s="113"/>
      <c r="BKR12" s="113"/>
      <c r="BKS12" s="113"/>
      <c r="BKT12" s="113"/>
      <c r="BKU12" s="113"/>
      <c r="BKV12" s="113"/>
      <c r="BKW12" s="113"/>
      <c r="BKX12" s="113"/>
      <c r="BKY12" s="113"/>
      <c r="BKZ12" s="113"/>
      <c r="BLA12" s="113"/>
      <c r="BLB12" s="113"/>
      <c r="BLC12" s="113"/>
      <c r="BLD12" s="113"/>
      <c r="BLE12" s="113"/>
      <c r="BLF12" s="113"/>
      <c r="BLG12" s="113"/>
      <c r="BLH12" s="113"/>
      <c r="BLI12" s="113"/>
      <c r="BLJ12" s="113"/>
      <c r="BLK12" s="113"/>
      <c r="BLL12" s="113"/>
      <c r="BLM12" s="113"/>
      <c r="BLN12" s="113"/>
      <c r="BLO12" s="113"/>
      <c r="BLP12" s="113"/>
      <c r="BLQ12" s="113"/>
      <c r="BLR12" s="113"/>
      <c r="BLS12" s="113"/>
      <c r="BLT12" s="113"/>
      <c r="BLU12" s="113"/>
      <c r="BLV12" s="113"/>
      <c r="BLW12" s="113"/>
      <c r="BLX12" s="113"/>
      <c r="BLY12" s="113"/>
      <c r="BLZ12" s="113"/>
      <c r="BMA12" s="113"/>
      <c r="BMB12" s="113"/>
      <c r="BMC12" s="113"/>
      <c r="BMD12" s="113"/>
      <c r="BME12" s="113"/>
      <c r="BMF12" s="113"/>
      <c r="BMG12" s="113"/>
      <c r="BMH12" s="113"/>
      <c r="BMI12" s="113"/>
      <c r="BMJ12" s="113"/>
      <c r="BMK12" s="113"/>
      <c r="BML12" s="113"/>
      <c r="BMM12" s="113"/>
      <c r="BMN12" s="113"/>
      <c r="BMO12" s="113"/>
    </row>
    <row r="13" spans="1:1705" s="83" customFormat="1" ht="12.75" customHeight="1">
      <c r="A13" s="467" t="s">
        <v>292</v>
      </c>
      <c r="B13" s="467" t="s">
        <v>292</v>
      </c>
      <c r="C13" s="467" t="s">
        <v>292</v>
      </c>
      <c r="D13" s="468"/>
      <c r="E13" s="469" t="s">
        <v>246</v>
      </c>
      <c r="F13" s="470" t="s">
        <v>293</v>
      </c>
      <c r="G13" s="471" t="s">
        <v>248</v>
      </c>
      <c r="H13" s="471"/>
      <c r="I13" s="471">
        <v>1</v>
      </c>
      <c r="J13" s="471"/>
      <c r="K13" s="471">
        <v>58.397644999999997</v>
      </c>
      <c r="L13" s="471">
        <v>24.561803999999999</v>
      </c>
      <c r="M13" s="472" t="s">
        <v>294</v>
      </c>
      <c r="N13" s="473"/>
      <c r="O13" s="471" t="s">
        <v>295</v>
      </c>
      <c r="P13" s="471" t="s">
        <v>257</v>
      </c>
      <c r="Q13" s="471"/>
      <c r="R13" s="426">
        <v>12</v>
      </c>
      <c r="S13" s="426">
        <v>12</v>
      </c>
      <c r="T13" s="27"/>
      <c r="U13" s="27"/>
      <c r="V13" s="9"/>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113"/>
      <c r="CG13" s="113"/>
      <c r="CH13" s="113"/>
      <c r="CI13" s="113"/>
      <c r="CJ13" s="113"/>
      <c r="CK13" s="113"/>
      <c r="CL13" s="113"/>
      <c r="CM13" s="113"/>
      <c r="CN13" s="113"/>
      <c r="CO13" s="113"/>
      <c r="CP13" s="113"/>
      <c r="CQ13" s="113"/>
      <c r="CR13" s="113"/>
      <c r="CS13" s="113"/>
      <c r="CT13" s="113"/>
      <c r="CU13" s="113"/>
      <c r="CV13" s="113"/>
      <c r="CW13" s="113"/>
      <c r="CX13" s="113"/>
      <c r="CY13" s="113"/>
      <c r="CZ13" s="113"/>
      <c r="DA13" s="113"/>
      <c r="DB13" s="113"/>
      <c r="DC13" s="113"/>
      <c r="DD13" s="113"/>
      <c r="DE13" s="113"/>
      <c r="DF13" s="113"/>
      <c r="DG13" s="113"/>
      <c r="DH13" s="113"/>
      <c r="DI13" s="113"/>
      <c r="DJ13" s="113"/>
      <c r="DK13" s="113"/>
      <c r="DL13" s="113"/>
      <c r="DM13" s="113"/>
      <c r="DN13" s="113"/>
      <c r="DO13" s="113"/>
      <c r="DP13" s="113"/>
      <c r="DQ13" s="113"/>
      <c r="DR13" s="113"/>
      <c r="DS13" s="113"/>
      <c r="DT13" s="113"/>
      <c r="DU13" s="113"/>
      <c r="DV13" s="113"/>
      <c r="DW13" s="113"/>
      <c r="DX13" s="113"/>
      <c r="DY13" s="113"/>
      <c r="DZ13" s="113"/>
      <c r="EA13" s="113"/>
      <c r="EB13" s="113"/>
      <c r="EC13" s="113"/>
      <c r="ED13" s="113"/>
      <c r="EE13" s="113"/>
      <c r="EF13" s="113"/>
      <c r="EG13" s="113"/>
      <c r="EH13" s="113"/>
      <c r="EI13" s="113"/>
      <c r="EJ13" s="113"/>
      <c r="EK13" s="113"/>
      <c r="EL13" s="113"/>
      <c r="EM13" s="113"/>
      <c r="EN13" s="113"/>
      <c r="EO13" s="113"/>
      <c r="EP13" s="113"/>
      <c r="EQ13" s="113"/>
      <c r="ER13" s="113"/>
      <c r="ES13" s="113"/>
      <c r="ET13" s="113"/>
      <c r="EU13" s="113"/>
      <c r="EV13" s="113"/>
      <c r="EW13" s="113"/>
      <c r="EX13" s="113"/>
      <c r="EY13" s="113"/>
      <c r="EZ13" s="113"/>
      <c r="FA13" s="113"/>
      <c r="FB13" s="113"/>
      <c r="FC13" s="113"/>
      <c r="FD13" s="113"/>
      <c r="FE13" s="113"/>
      <c r="FF13" s="113"/>
      <c r="FG13" s="113"/>
      <c r="FH13" s="113"/>
      <c r="FI13" s="113"/>
      <c r="FJ13" s="113"/>
      <c r="FK13" s="113"/>
      <c r="FL13" s="113"/>
      <c r="FM13" s="113"/>
      <c r="FN13" s="113"/>
      <c r="FO13" s="113"/>
      <c r="FP13" s="113"/>
      <c r="FQ13" s="113"/>
      <c r="FR13" s="113"/>
      <c r="FS13" s="113"/>
      <c r="FT13" s="113"/>
      <c r="FU13" s="113"/>
      <c r="FV13" s="113"/>
      <c r="FW13" s="113"/>
      <c r="FX13" s="113"/>
      <c r="FY13" s="113"/>
      <c r="FZ13" s="113"/>
      <c r="GA13" s="113"/>
      <c r="GB13" s="113"/>
      <c r="GC13" s="113"/>
      <c r="GD13" s="113"/>
      <c r="GE13" s="113"/>
      <c r="GF13" s="113"/>
      <c r="GG13" s="113"/>
      <c r="GH13" s="113"/>
      <c r="GI13" s="113"/>
      <c r="GJ13" s="113"/>
      <c r="GK13" s="113"/>
      <c r="GL13" s="113"/>
      <c r="GM13" s="113"/>
      <c r="GN13" s="113"/>
      <c r="GO13" s="113"/>
      <c r="GP13" s="113"/>
      <c r="GQ13" s="113"/>
      <c r="GR13" s="113"/>
      <c r="GS13" s="113"/>
      <c r="GT13" s="113"/>
      <c r="GU13" s="113"/>
      <c r="GV13" s="113"/>
      <c r="GW13" s="113"/>
      <c r="GX13" s="113"/>
      <c r="GY13" s="113"/>
      <c r="GZ13" s="113"/>
      <c r="HA13" s="113"/>
      <c r="HB13" s="113"/>
      <c r="HC13" s="113"/>
      <c r="HD13" s="113"/>
      <c r="HE13" s="113"/>
      <c r="HF13" s="113"/>
      <c r="HG13" s="113"/>
      <c r="HH13" s="113"/>
      <c r="HI13" s="113"/>
      <c r="HJ13" s="113"/>
      <c r="HK13" s="113"/>
      <c r="HL13" s="113"/>
      <c r="HM13" s="113"/>
      <c r="HN13" s="113"/>
      <c r="HO13" s="113"/>
      <c r="HP13" s="113"/>
      <c r="HQ13" s="113"/>
      <c r="HR13" s="113"/>
      <c r="HS13" s="113"/>
      <c r="HT13" s="113"/>
      <c r="HU13" s="113"/>
      <c r="HV13" s="113"/>
      <c r="HW13" s="113"/>
      <c r="HX13" s="113"/>
      <c r="HY13" s="113"/>
      <c r="HZ13" s="113"/>
      <c r="IA13" s="113"/>
      <c r="IB13" s="113"/>
      <c r="IC13" s="113"/>
      <c r="ID13" s="113"/>
      <c r="IE13" s="113"/>
      <c r="IF13" s="113"/>
      <c r="IG13" s="113"/>
      <c r="IH13" s="113"/>
      <c r="II13" s="113"/>
      <c r="IJ13" s="113"/>
      <c r="IK13" s="113"/>
      <c r="IL13" s="113"/>
      <c r="IM13" s="113"/>
      <c r="IN13" s="113"/>
      <c r="IO13" s="113"/>
      <c r="IP13" s="113"/>
      <c r="IQ13" s="113"/>
      <c r="IR13" s="113"/>
      <c r="IS13" s="113"/>
      <c r="IT13" s="113"/>
      <c r="IU13" s="113"/>
      <c r="IV13" s="113"/>
      <c r="IW13" s="113"/>
      <c r="IX13" s="113"/>
      <c r="IY13" s="113"/>
      <c r="IZ13" s="113"/>
      <c r="JA13" s="113"/>
      <c r="JB13" s="113"/>
      <c r="JC13" s="113"/>
      <c r="JD13" s="113"/>
      <c r="JE13" s="113"/>
      <c r="JF13" s="113"/>
      <c r="JG13" s="113"/>
      <c r="JH13" s="113"/>
      <c r="JI13" s="113"/>
      <c r="JJ13" s="113"/>
      <c r="JK13" s="113"/>
      <c r="JL13" s="113"/>
      <c r="JM13" s="113"/>
      <c r="JN13" s="113"/>
      <c r="JO13" s="113"/>
      <c r="JP13" s="113"/>
      <c r="JQ13" s="113"/>
      <c r="JR13" s="113"/>
      <c r="JS13" s="113"/>
      <c r="JT13" s="113"/>
      <c r="JU13" s="113"/>
      <c r="JV13" s="113"/>
      <c r="JW13" s="113"/>
      <c r="JX13" s="113"/>
      <c r="JY13" s="113"/>
      <c r="JZ13" s="113"/>
      <c r="KA13" s="113"/>
      <c r="KB13" s="113"/>
      <c r="KC13" s="113"/>
      <c r="KD13" s="113"/>
      <c r="KE13" s="113"/>
      <c r="KF13" s="113"/>
      <c r="KG13" s="113"/>
      <c r="KH13" s="113"/>
      <c r="KI13" s="113"/>
      <c r="KJ13" s="113"/>
      <c r="KK13" s="113"/>
      <c r="KL13" s="113"/>
      <c r="KM13" s="113"/>
      <c r="KN13" s="113"/>
      <c r="KO13" s="113"/>
      <c r="KP13" s="113"/>
      <c r="KQ13" s="113"/>
      <c r="KR13" s="113"/>
      <c r="KS13" s="113"/>
      <c r="KT13" s="113"/>
      <c r="KU13" s="113"/>
      <c r="KV13" s="113"/>
      <c r="KW13" s="113"/>
      <c r="KX13" s="113"/>
      <c r="KY13" s="113"/>
      <c r="KZ13" s="113"/>
      <c r="LA13" s="113"/>
      <c r="LB13" s="113"/>
      <c r="LC13" s="113"/>
      <c r="LD13" s="113"/>
      <c r="LE13" s="113"/>
      <c r="LF13" s="113"/>
      <c r="LG13" s="113"/>
      <c r="LH13" s="113"/>
      <c r="LI13" s="113"/>
      <c r="LJ13" s="113"/>
      <c r="LK13" s="113"/>
      <c r="LL13" s="113"/>
      <c r="LM13" s="113"/>
      <c r="LN13" s="113"/>
      <c r="LO13" s="113"/>
      <c r="LP13" s="113"/>
      <c r="LQ13" s="113"/>
      <c r="LR13" s="113"/>
      <c r="LS13" s="113"/>
      <c r="LT13" s="113"/>
      <c r="LU13" s="113"/>
      <c r="LV13" s="113"/>
      <c r="LW13" s="113"/>
      <c r="LX13" s="113"/>
      <c r="LY13" s="113"/>
      <c r="LZ13" s="113"/>
      <c r="MA13" s="113"/>
      <c r="MB13" s="113"/>
      <c r="MC13" s="113"/>
      <c r="MD13" s="113"/>
      <c r="ME13" s="113"/>
      <c r="MF13" s="113"/>
      <c r="MG13" s="113"/>
      <c r="MH13" s="113"/>
      <c r="MI13" s="113"/>
      <c r="MJ13" s="113"/>
      <c r="MK13" s="113"/>
      <c r="ML13" s="113"/>
      <c r="MM13" s="113"/>
      <c r="MN13" s="113"/>
      <c r="MO13" s="113"/>
      <c r="MP13" s="113"/>
      <c r="MQ13" s="113"/>
      <c r="MR13" s="113"/>
      <c r="MS13" s="113"/>
      <c r="MT13" s="113"/>
      <c r="MU13" s="113"/>
      <c r="MV13" s="113"/>
      <c r="MW13" s="113"/>
      <c r="MX13" s="113"/>
      <c r="MY13" s="113"/>
      <c r="MZ13" s="113"/>
      <c r="NA13" s="113"/>
      <c r="NB13" s="113"/>
      <c r="NC13" s="113"/>
      <c r="ND13" s="113"/>
      <c r="NE13" s="113"/>
      <c r="NF13" s="113"/>
      <c r="NG13" s="113"/>
      <c r="NH13" s="113"/>
      <c r="NI13" s="113"/>
      <c r="NJ13" s="113"/>
      <c r="NK13" s="113"/>
      <c r="NL13" s="113"/>
      <c r="NM13" s="113"/>
      <c r="NN13" s="113"/>
      <c r="NO13" s="113"/>
      <c r="NP13" s="113"/>
      <c r="NQ13" s="113"/>
      <c r="NR13" s="113"/>
      <c r="NS13" s="113"/>
      <c r="NT13" s="113"/>
      <c r="NU13" s="113"/>
      <c r="NV13" s="113"/>
      <c r="NW13" s="113"/>
      <c r="NX13" s="113"/>
      <c r="NY13" s="113"/>
      <c r="NZ13" s="113"/>
      <c r="OA13" s="113"/>
      <c r="OB13" s="113"/>
      <c r="OC13" s="113"/>
      <c r="OD13" s="113"/>
      <c r="OE13" s="113"/>
      <c r="OF13" s="113"/>
      <c r="OG13" s="113"/>
      <c r="OH13" s="113"/>
      <c r="OI13" s="113"/>
      <c r="OJ13" s="113"/>
      <c r="OK13" s="113"/>
      <c r="OL13" s="113"/>
      <c r="OM13" s="113"/>
      <c r="ON13" s="113"/>
      <c r="OO13" s="113"/>
      <c r="OP13" s="113"/>
      <c r="OQ13" s="113"/>
      <c r="OR13" s="113"/>
      <c r="OS13" s="113"/>
      <c r="OT13" s="113"/>
      <c r="OU13" s="113"/>
      <c r="OV13" s="113"/>
      <c r="OW13" s="113"/>
      <c r="OX13" s="113"/>
      <c r="OY13" s="113"/>
      <c r="OZ13" s="113"/>
      <c r="PA13" s="113"/>
      <c r="PB13" s="113"/>
      <c r="PC13" s="113"/>
      <c r="PD13" s="113"/>
      <c r="PE13" s="113"/>
      <c r="PF13" s="113"/>
      <c r="PG13" s="113"/>
      <c r="PH13" s="113"/>
      <c r="PI13" s="113"/>
      <c r="PJ13" s="113"/>
      <c r="PK13" s="113"/>
      <c r="PL13" s="113"/>
      <c r="PM13" s="113"/>
      <c r="PN13" s="113"/>
      <c r="PO13" s="113"/>
      <c r="PP13" s="113"/>
      <c r="PQ13" s="113"/>
      <c r="PR13" s="113"/>
      <c r="PS13" s="113"/>
      <c r="PT13" s="113"/>
      <c r="PU13" s="113"/>
      <c r="PV13" s="113"/>
      <c r="PW13" s="113"/>
      <c r="PX13" s="113"/>
      <c r="PY13" s="113"/>
      <c r="PZ13" s="113"/>
      <c r="QA13" s="113"/>
      <c r="QB13" s="113"/>
      <c r="QC13" s="113"/>
      <c r="QD13" s="113"/>
      <c r="QE13" s="113"/>
      <c r="QF13" s="113"/>
      <c r="QG13" s="113"/>
      <c r="QH13" s="113"/>
      <c r="QI13" s="113"/>
      <c r="QJ13" s="113"/>
      <c r="QK13" s="113"/>
      <c r="QL13" s="113"/>
      <c r="QM13" s="113"/>
      <c r="QN13" s="113"/>
      <c r="QO13" s="113"/>
      <c r="QP13" s="113"/>
      <c r="QQ13" s="113"/>
      <c r="QR13" s="113"/>
      <c r="QS13" s="113"/>
      <c r="QT13" s="113"/>
      <c r="QU13" s="113"/>
      <c r="QV13" s="113"/>
      <c r="QW13" s="113"/>
      <c r="QX13" s="113"/>
      <c r="QY13" s="113"/>
      <c r="QZ13" s="113"/>
      <c r="RA13" s="113"/>
      <c r="RB13" s="113"/>
      <c r="RC13" s="113"/>
      <c r="RD13" s="113"/>
      <c r="RE13" s="113"/>
      <c r="RF13" s="113"/>
      <c r="RG13" s="113"/>
      <c r="RH13" s="113"/>
      <c r="RI13" s="113"/>
      <c r="RJ13" s="113"/>
      <c r="RK13" s="113"/>
      <c r="RL13" s="113"/>
      <c r="RM13" s="113"/>
      <c r="RN13" s="113"/>
      <c r="RO13" s="113"/>
      <c r="RP13" s="113"/>
      <c r="RQ13" s="113"/>
      <c r="RR13" s="113"/>
      <c r="RS13" s="113"/>
      <c r="RT13" s="113"/>
      <c r="RU13" s="113"/>
      <c r="RV13" s="113"/>
      <c r="RW13" s="113"/>
      <c r="RX13" s="113"/>
      <c r="RY13" s="113"/>
      <c r="RZ13" s="113"/>
      <c r="SA13" s="113"/>
      <c r="SB13" s="113"/>
      <c r="SC13" s="113"/>
      <c r="SD13" s="113"/>
      <c r="SE13" s="113"/>
      <c r="SF13" s="113"/>
      <c r="SG13" s="113"/>
      <c r="SH13" s="113"/>
      <c r="SI13" s="113"/>
      <c r="SJ13" s="113"/>
      <c r="SK13" s="113"/>
      <c r="SL13" s="113"/>
      <c r="SM13" s="113"/>
      <c r="SN13" s="113"/>
      <c r="SO13" s="113"/>
      <c r="SP13" s="113"/>
      <c r="SQ13" s="113"/>
      <c r="SR13" s="113"/>
      <c r="SS13" s="113"/>
      <c r="ST13" s="113"/>
      <c r="SU13" s="113"/>
      <c r="SV13" s="113"/>
      <c r="SW13" s="113"/>
      <c r="SX13" s="113"/>
      <c r="SY13" s="113"/>
      <c r="SZ13" s="113"/>
      <c r="TA13" s="113"/>
      <c r="TB13" s="113"/>
      <c r="TC13" s="113"/>
      <c r="TD13" s="113"/>
      <c r="TE13" s="113"/>
      <c r="TF13" s="113"/>
      <c r="TG13" s="113"/>
      <c r="TH13" s="113"/>
      <c r="TI13" s="113"/>
      <c r="TJ13" s="113"/>
      <c r="TK13" s="113"/>
      <c r="TL13" s="113"/>
      <c r="TM13" s="113"/>
      <c r="TN13" s="113"/>
      <c r="TO13" s="113"/>
      <c r="TP13" s="113"/>
      <c r="TQ13" s="113"/>
      <c r="TR13" s="113"/>
      <c r="TS13" s="113"/>
      <c r="TT13" s="113"/>
      <c r="TU13" s="113"/>
      <c r="TV13" s="113"/>
      <c r="TW13" s="113"/>
      <c r="TX13" s="113"/>
      <c r="TY13" s="113"/>
      <c r="TZ13" s="113"/>
      <c r="UA13" s="113"/>
      <c r="UB13" s="113"/>
      <c r="UC13" s="113"/>
      <c r="UD13" s="113"/>
      <c r="UE13" s="113"/>
      <c r="UF13" s="113"/>
      <c r="UG13" s="113"/>
      <c r="UH13" s="113"/>
      <c r="UI13" s="113"/>
      <c r="UJ13" s="113"/>
      <c r="UK13" s="113"/>
      <c r="UL13" s="113"/>
      <c r="UM13" s="113"/>
      <c r="UN13" s="113"/>
      <c r="UO13" s="113"/>
      <c r="UP13" s="113"/>
      <c r="UQ13" s="113"/>
      <c r="UR13" s="113"/>
      <c r="US13" s="113"/>
      <c r="UT13" s="113"/>
      <c r="UU13" s="113"/>
      <c r="UV13" s="113"/>
      <c r="UW13" s="113"/>
      <c r="UX13" s="113"/>
      <c r="UY13" s="113"/>
      <c r="UZ13" s="113"/>
      <c r="VA13" s="113"/>
      <c r="VB13" s="113"/>
      <c r="VC13" s="113"/>
      <c r="VD13" s="113"/>
      <c r="VE13" s="113"/>
      <c r="VF13" s="113"/>
      <c r="VG13" s="113"/>
      <c r="VH13" s="113"/>
      <c r="VI13" s="113"/>
      <c r="VJ13" s="113"/>
      <c r="VK13" s="113"/>
      <c r="VL13" s="113"/>
      <c r="VM13" s="113"/>
      <c r="VN13" s="113"/>
      <c r="VO13" s="113"/>
      <c r="VP13" s="113"/>
      <c r="VQ13" s="113"/>
      <c r="VR13" s="113"/>
      <c r="VS13" s="113"/>
      <c r="VT13" s="113"/>
      <c r="VU13" s="113"/>
      <c r="VV13" s="113"/>
      <c r="VW13" s="113"/>
      <c r="VX13" s="113"/>
      <c r="VY13" s="113"/>
      <c r="VZ13" s="113"/>
      <c r="WA13" s="113"/>
      <c r="WB13" s="113"/>
      <c r="WC13" s="113"/>
      <c r="WD13" s="113"/>
      <c r="WE13" s="113"/>
      <c r="WF13" s="113"/>
      <c r="WG13" s="113"/>
      <c r="WH13" s="113"/>
      <c r="WI13" s="113"/>
      <c r="WJ13" s="113"/>
      <c r="WK13" s="113"/>
      <c r="WL13" s="113"/>
      <c r="WM13" s="113"/>
      <c r="WN13" s="113"/>
      <c r="WO13" s="113"/>
      <c r="WP13" s="113"/>
      <c r="WQ13" s="113"/>
      <c r="WR13" s="113"/>
      <c r="WS13" s="113"/>
      <c r="WT13" s="113"/>
      <c r="WU13" s="113"/>
      <c r="WV13" s="113"/>
      <c r="WW13" s="113"/>
      <c r="WX13" s="113"/>
      <c r="WY13" s="113"/>
      <c r="WZ13" s="113"/>
      <c r="XA13" s="113"/>
      <c r="XB13" s="113"/>
      <c r="XC13" s="113"/>
      <c r="XD13" s="113"/>
      <c r="XE13" s="113"/>
      <c r="XF13" s="113"/>
      <c r="XG13" s="113"/>
      <c r="XH13" s="113"/>
      <c r="XI13" s="113"/>
      <c r="XJ13" s="113"/>
      <c r="XK13" s="113"/>
      <c r="XL13" s="113"/>
      <c r="XM13" s="113"/>
      <c r="XN13" s="113"/>
      <c r="XO13" s="113"/>
      <c r="XP13" s="113"/>
      <c r="XQ13" s="113"/>
      <c r="XR13" s="113"/>
      <c r="XS13" s="113"/>
      <c r="XT13" s="113"/>
      <c r="XU13" s="113"/>
      <c r="XV13" s="113"/>
      <c r="XW13" s="113"/>
      <c r="XX13" s="113"/>
      <c r="XY13" s="113"/>
      <c r="XZ13" s="113"/>
      <c r="YA13" s="113"/>
      <c r="YB13" s="113"/>
      <c r="YC13" s="113"/>
      <c r="YD13" s="113"/>
      <c r="YE13" s="113"/>
      <c r="YF13" s="113"/>
      <c r="YG13" s="113"/>
      <c r="YH13" s="113"/>
      <c r="YI13" s="113"/>
      <c r="YJ13" s="113"/>
      <c r="YK13" s="113"/>
      <c r="YL13" s="113"/>
      <c r="YM13" s="113"/>
      <c r="YN13" s="113"/>
      <c r="YO13" s="113"/>
      <c r="YP13" s="113"/>
      <c r="YQ13" s="113"/>
      <c r="YR13" s="113"/>
      <c r="YS13" s="113"/>
      <c r="YT13" s="113"/>
      <c r="YU13" s="113"/>
      <c r="YV13" s="113"/>
      <c r="YW13" s="113"/>
      <c r="YX13" s="113"/>
      <c r="YY13" s="113"/>
      <c r="YZ13" s="113"/>
      <c r="ZA13" s="113"/>
      <c r="ZB13" s="113"/>
      <c r="ZC13" s="113"/>
      <c r="ZD13" s="113"/>
      <c r="ZE13" s="113"/>
      <c r="ZF13" s="113"/>
      <c r="ZG13" s="113"/>
      <c r="ZH13" s="113"/>
      <c r="ZI13" s="113"/>
      <c r="ZJ13" s="113"/>
      <c r="ZK13" s="113"/>
      <c r="ZL13" s="113"/>
      <c r="ZM13" s="113"/>
      <c r="ZN13" s="113"/>
      <c r="ZO13" s="113"/>
      <c r="ZP13" s="113"/>
      <c r="ZQ13" s="113"/>
      <c r="ZR13" s="113"/>
      <c r="ZS13" s="113"/>
      <c r="ZT13" s="113"/>
      <c r="ZU13" s="113"/>
      <c r="ZV13" s="113"/>
      <c r="ZW13" s="113"/>
      <c r="ZX13" s="113"/>
      <c r="ZY13" s="113"/>
      <c r="ZZ13" s="113"/>
      <c r="AAA13" s="113"/>
      <c r="AAB13" s="113"/>
      <c r="AAC13" s="113"/>
      <c r="AAD13" s="113"/>
      <c r="AAE13" s="113"/>
      <c r="AAF13" s="113"/>
      <c r="AAG13" s="113"/>
      <c r="AAH13" s="113"/>
      <c r="AAI13" s="113"/>
      <c r="AAJ13" s="113"/>
      <c r="AAK13" s="113"/>
      <c r="AAL13" s="113"/>
      <c r="AAM13" s="113"/>
      <c r="AAN13" s="113"/>
      <c r="AAO13" s="113"/>
      <c r="AAP13" s="113"/>
      <c r="AAQ13" s="113"/>
      <c r="AAR13" s="113"/>
      <c r="AAS13" s="113"/>
      <c r="AAT13" s="113"/>
      <c r="AAU13" s="113"/>
      <c r="AAV13" s="113"/>
      <c r="AAW13" s="113"/>
      <c r="AAX13" s="113"/>
      <c r="AAY13" s="113"/>
      <c r="AAZ13" s="113"/>
      <c r="ABA13" s="113"/>
      <c r="ABB13" s="113"/>
      <c r="ABC13" s="113"/>
      <c r="ABD13" s="113"/>
      <c r="ABE13" s="113"/>
      <c r="ABF13" s="113"/>
      <c r="ABG13" s="113"/>
      <c r="ABH13" s="113"/>
      <c r="ABI13" s="113"/>
      <c r="ABJ13" s="113"/>
      <c r="ABK13" s="113"/>
      <c r="ABL13" s="113"/>
      <c r="ABM13" s="113"/>
      <c r="ABN13" s="113"/>
      <c r="ABO13" s="113"/>
      <c r="ABP13" s="113"/>
      <c r="ABQ13" s="113"/>
      <c r="ABR13" s="113"/>
      <c r="ABS13" s="113"/>
      <c r="ABT13" s="113"/>
      <c r="ABU13" s="113"/>
      <c r="ABV13" s="113"/>
      <c r="ABW13" s="113"/>
      <c r="ABX13" s="113"/>
      <c r="ABY13" s="113"/>
      <c r="ABZ13" s="113"/>
      <c r="ACA13" s="113"/>
      <c r="ACB13" s="113"/>
      <c r="ACC13" s="113"/>
      <c r="ACD13" s="113"/>
      <c r="ACE13" s="113"/>
      <c r="ACF13" s="113"/>
      <c r="ACG13" s="113"/>
      <c r="ACH13" s="113"/>
      <c r="ACI13" s="113"/>
      <c r="ACJ13" s="113"/>
      <c r="ACK13" s="113"/>
      <c r="ACL13" s="113"/>
      <c r="ACM13" s="113"/>
      <c r="ACN13" s="113"/>
      <c r="ACO13" s="113"/>
      <c r="ACP13" s="113"/>
      <c r="ACQ13" s="113"/>
      <c r="ACR13" s="113"/>
      <c r="ACS13" s="113"/>
      <c r="ACT13" s="113"/>
      <c r="ACU13" s="113"/>
      <c r="ACV13" s="113"/>
      <c r="ACW13" s="113"/>
      <c r="ACX13" s="113"/>
      <c r="ACY13" s="113"/>
      <c r="ACZ13" s="113"/>
      <c r="ADA13" s="113"/>
      <c r="ADB13" s="113"/>
      <c r="ADC13" s="113"/>
      <c r="ADD13" s="113"/>
      <c r="ADE13" s="113"/>
      <c r="ADF13" s="113"/>
      <c r="ADG13" s="113"/>
      <c r="ADH13" s="113"/>
      <c r="ADI13" s="113"/>
      <c r="ADJ13" s="113"/>
      <c r="ADK13" s="113"/>
      <c r="ADL13" s="113"/>
      <c r="ADM13" s="113"/>
      <c r="ADN13" s="113"/>
      <c r="ADO13" s="113"/>
      <c r="ADP13" s="113"/>
      <c r="ADQ13" s="113"/>
      <c r="ADR13" s="113"/>
      <c r="ADS13" s="113"/>
      <c r="ADT13" s="113"/>
      <c r="ADU13" s="113"/>
      <c r="ADV13" s="113"/>
      <c r="ADW13" s="113"/>
      <c r="ADX13" s="113"/>
      <c r="ADY13" s="113"/>
      <c r="ADZ13" s="113"/>
      <c r="AEA13" s="113"/>
      <c r="AEB13" s="113"/>
      <c r="AEC13" s="113"/>
      <c r="AED13" s="113"/>
      <c r="AEE13" s="113"/>
      <c r="AEF13" s="113"/>
      <c r="AEG13" s="113"/>
      <c r="AEH13" s="113"/>
      <c r="AEI13" s="113"/>
      <c r="AEJ13" s="113"/>
      <c r="AEK13" s="113"/>
      <c r="AEL13" s="113"/>
      <c r="AEM13" s="113"/>
      <c r="AEN13" s="113"/>
      <c r="AEO13" s="113"/>
      <c r="AEP13" s="113"/>
      <c r="AEQ13" s="113"/>
      <c r="AER13" s="113"/>
      <c r="AES13" s="113"/>
      <c r="AET13" s="113"/>
      <c r="AEU13" s="113"/>
      <c r="AEV13" s="113"/>
      <c r="AEW13" s="113"/>
      <c r="AEX13" s="113"/>
      <c r="AEY13" s="113"/>
      <c r="AEZ13" s="113"/>
      <c r="AFA13" s="113"/>
      <c r="AFB13" s="113"/>
      <c r="AFC13" s="113"/>
      <c r="AFD13" s="113"/>
      <c r="AFE13" s="113"/>
      <c r="AFF13" s="113"/>
      <c r="AFG13" s="113"/>
      <c r="AFH13" s="113"/>
      <c r="AFI13" s="113"/>
      <c r="AFJ13" s="113"/>
      <c r="AFK13" s="113"/>
      <c r="AFL13" s="113"/>
      <c r="AFM13" s="113"/>
      <c r="AFN13" s="113"/>
      <c r="AFO13" s="113"/>
      <c r="AFP13" s="113"/>
      <c r="AFQ13" s="113"/>
      <c r="AFR13" s="113"/>
      <c r="AFS13" s="113"/>
      <c r="AFT13" s="113"/>
      <c r="AFU13" s="113"/>
      <c r="AFV13" s="113"/>
      <c r="AFW13" s="113"/>
      <c r="AFX13" s="113"/>
      <c r="AFY13" s="113"/>
      <c r="AFZ13" s="113"/>
      <c r="AGA13" s="113"/>
      <c r="AGB13" s="113"/>
      <c r="AGC13" s="113"/>
      <c r="AGD13" s="113"/>
      <c r="AGE13" s="113"/>
      <c r="AGF13" s="113"/>
      <c r="AGG13" s="113"/>
      <c r="AGH13" s="113"/>
      <c r="AGI13" s="113"/>
      <c r="AGJ13" s="113"/>
      <c r="AGK13" s="113"/>
      <c r="AGL13" s="113"/>
      <c r="AGM13" s="113"/>
      <c r="AGN13" s="113"/>
      <c r="AGO13" s="113"/>
      <c r="AGP13" s="113"/>
      <c r="AGQ13" s="113"/>
      <c r="AGR13" s="113"/>
      <c r="AGS13" s="113"/>
      <c r="AGT13" s="113"/>
      <c r="AGU13" s="113"/>
      <c r="AGV13" s="113"/>
      <c r="AGW13" s="113"/>
      <c r="AGX13" s="113"/>
      <c r="AGY13" s="113"/>
      <c r="AGZ13" s="113"/>
      <c r="AHA13" s="113"/>
      <c r="AHB13" s="113"/>
      <c r="AHC13" s="113"/>
      <c r="AHD13" s="113"/>
      <c r="AHE13" s="113"/>
      <c r="AHF13" s="113"/>
      <c r="AHG13" s="113"/>
      <c r="AHH13" s="113"/>
      <c r="AHI13" s="113"/>
      <c r="AHJ13" s="113"/>
      <c r="AHK13" s="113"/>
      <c r="AHL13" s="113"/>
      <c r="AHM13" s="113"/>
      <c r="AHN13" s="113"/>
      <c r="AHO13" s="113"/>
      <c r="AHP13" s="113"/>
      <c r="AHQ13" s="113"/>
      <c r="AHR13" s="113"/>
      <c r="AHS13" s="113"/>
      <c r="AHT13" s="113"/>
      <c r="AHU13" s="113"/>
      <c r="AHV13" s="113"/>
      <c r="AHW13" s="113"/>
      <c r="AHX13" s="113"/>
      <c r="AHY13" s="113"/>
      <c r="AHZ13" s="113"/>
      <c r="AIA13" s="113"/>
      <c r="AIB13" s="113"/>
      <c r="AIC13" s="113"/>
      <c r="AID13" s="113"/>
      <c r="AIE13" s="113"/>
      <c r="AIF13" s="113"/>
      <c r="AIG13" s="113"/>
      <c r="AIH13" s="113"/>
      <c r="AII13" s="113"/>
      <c r="AIJ13" s="113"/>
      <c r="AIK13" s="113"/>
      <c r="AIL13" s="113"/>
      <c r="AIM13" s="113"/>
      <c r="AIN13" s="113"/>
      <c r="AIO13" s="113"/>
      <c r="AIP13" s="113"/>
      <c r="AIQ13" s="113"/>
      <c r="AIR13" s="113"/>
      <c r="AIS13" s="113"/>
      <c r="AIT13" s="113"/>
      <c r="AIU13" s="113"/>
      <c r="AIV13" s="113"/>
      <c r="AIW13" s="113"/>
      <c r="AIX13" s="113"/>
      <c r="AIY13" s="113"/>
      <c r="AIZ13" s="113"/>
      <c r="AJA13" s="113"/>
      <c r="AJB13" s="113"/>
      <c r="AJC13" s="113"/>
      <c r="AJD13" s="113"/>
      <c r="AJE13" s="113"/>
      <c r="AJF13" s="113"/>
      <c r="AJG13" s="113"/>
      <c r="AJH13" s="113"/>
      <c r="AJI13" s="113"/>
      <c r="AJJ13" s="113"/>
      <c r="AJK13" s="113"/>
      <c r="AJL13" s="113"/>
      <c r="AJM13" s="113"/>
      <c r="AJN13" s="113"/>
      <c r="AJO13" s="113"/>
      <c r="AJP13" s="113"/>
      <c r="AJQ13" s="113"/>
      <c r="AJR13" s="113"/>
      <c r="AJS13" s="113"/>
      <c r="AJT13" s="113"/>
      <c r="AJU13" s="113"/>
      <c r="AJV13" s="113"/>
      <c r="AJW13" s="113"/>
      <c r="AJX13" s="113"/>
      <c r="AJY13" s="113"/>
      <c r="AJZ13" s="113"/>
      <c r="AKA13" s="113"/>
      <c r="AKB13" s="113"/>
      <c r="AKC13" s="113"/>
      <c r="AKD13" s="113"/>
      <c r="AKE13" s="113"/>
      <c r="AKF13" s="113"/>
      <c r="AKG13" s="113"/>
      <c r="AKH13" s="113"/>
      <c r="AKI13" s="113"/>
      <c r="AKJ13" s="113"/>
      <c r="AKK13" s="113"/>
      <c r="AKL13" s="113"/>
      <c r="AKM13" s="113"/>
      <c r="AKN13" s="113"/>
      <c r="AKO13" s="113"/>
      <c r="AKP13" s="113"/>
      <c r="AKQ13" s="113"/>
      <c r="AKR13" s="113"/>
      <c r="AKS13" s="113"/>
      <c r="AKT13" s="113"/>
      <c r="AKU13" s="113"/>
      <c r="AKV13" s="113"/>
      <c r="AKW13" s="113"/>
      <c r="AKX13" s="113"/>
      <c r="AKY13" s="113"/>
      <c r="AKZ13" s="113"/>
      <c r="ALA13" s="113"/>
      <c r="ALB13" s="113"/>
      <c r="ALC13" s="113"/>
      <c r="ALD13" s="113"/>
      <c r="ALE13" s="113"/>
      <c r="ALF13" s="113"/>
      <c r="ALG13" s="113"/>
      <c r="ALH13" s="113"/>
      <c r="ALI13" s="113"/>
      <c r="ALJ13" s="113"/>
      <c r="ALK13" s="113"/>
      <c r="ALL13" s="113"/>
      <c r="ALM13" s="113"/>
      <c r="ALN13" s="113"/>
      <c r="ALO13" s="113"/>
      <c r="ALP13" s="113"/>
      <c r="ALQ13" s="113"/>
      <c r="ALR13" s="113"/>
      <c r="ALS13" s="113"/>
      <c r="ALT13" s="113"/>
      <c r="ALU13" s="113"/>
      <c r="ALV13" s="113"/>
      <c r="ALW13" s="113"/>
      <c r="ALX13" s="113"/>
      <c r="ALY13" s="113"/>
      <c r="ALZ13" s="113"/>
      <c r="AMA13" s="113"/>
      <c r="AMB13" s="113"/>
      <c r="AMC13" s="113"/>
      <c r="AMD13" s="113"/>
      <c r="AME13" s="113"/>
      <c r="AMF13" s="113"/>
      <c r="AMG13" s="113"/>
      <c r="AMH13" s="113"/>
      <c r="AMI13" s="113"/>
      <c r="AMJ13" s="113"/>
      <c r="AMK13" s="113"/>
      <c r="AML13" s="113"/>
      <c r="AMM13" s="113"/>
      <c r="AMN13" s="113"/>
      <c r="AMO13" s="113"/>
      <c r="AMP13" s="113"/>
      <c r="AMQ13" s="113"/>
      <c r="AMR13" s="113"/>
      <c r="AMS13" s="113"/>
      <c r="AMT13" s="113"/>
      <c r="AMU13" s="113"/>
      <c r="AMV13" s="113"/>
      <c r="AMW13" s="113"/>
      <c r="AMX13" s="113"/>
      <c r="AMY13" s="113"/>
      <c r="AMZ13" s="113"/>
      <c r="ANA13" s="113"/>
      <c r="ANB13" s="113"/>
      <c r="ANC13" s="113"/>
      <c r="AND13" s="113"/>
      <c r="ANE13" s="113"/>
      <c r="ANF13" s="113"/>
      <c r="ANG13" s="113"/>
      <c r="ANH13" s="113"/>
      <c r="ANI13" s="113"/>
      <c r="ANJ13" s="113"/>
      <c r="ANK13" s="113"/>
      <c r="ANL13" s="113"/>
      <c r="ANM13" s="113"/>
      <c r="ANN13" s="113"/>
      <c r="ANO13" s="113"/>
      <c r="ANP13" s="113"/>
      <c r="ANQ13" s="113"/>
      <c r="ANR13" s="113"/>
      <c r="ANS13" s="113"/>
      <c r="ANT13" s="113"/>
      <c r="ANU13" s="113"/>
      <c r="ANV13" s="113"/>
      <c r="ANW13" s="113"/>
      <c r="ANX13" s="113"/>
      <c r="ANY13" s="113"/>
      <c r="ANZ13" s="113"/>
      <c r="AOA13" s="113"/>
      <c r="AOB13" s="113"/>
      <c r="AOC13" s="113"/>
      <c r="AOD13" s="113"/>
      <c r="AOE13" s="113"/>
      <c r="AOF13" s="113"/>
      <c r="AOG13" s="113"/>
      <c r="AOH13" s="113"/>
      <c r="AOI13" s="113"/>
      <c r="AOJ13" s="113"/>
      <c r="AOK13" s="113"/>
      <c r="AOL13" s="113"/>
      <c r="AOM13" s="113"/>
      <c r="AON13" s="113"/>
      <c r="AOO13" s="113"/>
      <c r="AOP13" s="113"/>
      <c r="AOQ13" s="113"/>
      <c r="AOR13" s="113"/>
      <c r="AOS13" s="113"/>
      <c r="AOT13" s="113"/>
      <c r="AOU13" s="113"/>
      <c r="AOV13" s="113"/>
      <c r="AOW13" s="113"/>
      <c r="AOX13" s="113"/>
      <c r="AOY13" s="113"/>
      <c r="AOZ13" s="113"/>
      <c r="APA13" s="113"/>
      <c r="APB13" s="113"/>
      <c r="APC13" s="113"/>
      <c r="APD13" s="113"/>
      <c r="APE13" s="113"/>
      <c r="APF13" s="113"/>
      <c r="APG13" s="113"/>
      <c r="APH13" s="113"/>
      <c r="API13" s="113"/>
      <c r="APJ13" s="113"/>
      <c r="APK13" s="113"/>
      <c r="APL13" s="113"/>
      <c r="APM13" s="113"/>
      <c r="APN13" s="113"/>
      <c r="APO13" s="113"/>
      <c r="APP13" s="113"/>
      <c r="APQ13" s="113"/>
      <c r="APR13" s="113"/>
      <c r="APS13" s="113"/>
      <c r="APT13" s="113"/>
      <c r="APU13" s="113"/>
      <c r="APV13" s="113"/>
      <c r="APW13" s="113"/>
      <c r="APX13" s="113"/>
      <c r="APY13" s="113"/>
      <c r="APZ13" s="113"/>
      <c r="AQA13" s="113"/>
      <c r="AQB13" s="113"/>
      <c r="AQC13" s="113"/>
      <c r="AQD13" s="113"/>
      <c r="AQE13" s="113"/>
      <c r="AQF13" s="113"/>
      <c r="AQG13" s="113"/>
      <c r="AQH13" s="113"/>
      <c r="AQI13" s="113"/>
      <c r="AQJ13" s="113"/>
      <c r="AQK13" s="113"/>
      <c r="AQL13" s="113"/>
      <c r="AQM13" s="113"/>
      <c r="AQN13" s="113"/>
      <c r="AQO13" s="113"/>
      <c r="AQP13" s="113"/>
      <c r="AQQ13" s="113"/>
      <c r="AQR13" s="113"/>
      <c r="AQS13" s="113"/>
      <c r="AQT13" s="113"/>
      <c r="AQU13" s="113"/>
      <c r="AQV13" s="113"/>
      <c r="AQW13" s="113"/>
      <c r="AQX13" s="113"/>
      <c r="AQY13" s="113"/>
      <c r="AQZ13" s="113"/>
      <c r="ARA13" s="113"/>
      <c r="ARB13" s="113"/>
      <c r="ARC13" s="113"/>
      <c r="ARD13" s="113"/>
      <c r="ARE13" s="113"/>
      <c r="ARF13" s="113"/>
      <c r="ARG13" s="113"/>
      <c r="ARH13" s="113"/>
      <c r="ARI13" s="113"/>
      <c r="ARJ13" s="113"/>
      <c r="ARK13" s="113"/>
      <c r="ARL13" s="113"/>
      <c r="ARM13" s="113"/>
      <c r="ARN13" s="113"/>
      <c r="ARO13" s="113"/>
      <c r="ARP13" s="113"/>
      <c r="ARQ13" s="113"/>
      <c r="ARR13" s="113"/>
      <c r="ARS13" s="113"/>
      <c r="ART13" s="113"/>
      <c r="ARU13" s="113"/>
      <c r="ARV13" s="113"/>
      <c r="ARW13" s="113"/>
      <c r="ARX13" s="113"/>
      <c r="ARY13" s="113"/>
      <c r="ARZ13" s="113"/>
      <c r="ASA13" s="113"/>
      <c r="ASB13" s="113"/>
      <c r="ASC13" s="113"/>
      <c r="ASD13" s="113"/>
      <c r="ASE13" s="113"/>
      <c r="ASF13" s="113"/>
      <c r="ASG13" s="113"/>
      <c r="ASH13" s="113"/>
      <c r="ASI13" s="113"/>
      <c r="ASJ13" s="113"/>
      <c r="ASK13" s="113"/>
      <c r="ASL13" s="113"/>
      <c r="ASM13" s="113"/>
      <c r="ASN13" s="113"/>
      <c r="ASO13" s="113"/>
      <c r="ASP13" s="113"/>
      <c r="ASQ13" s="113"/>
      <c r="ASR13" s="113"/>
      <c r="ASS13" s="113"/>
      <c r="AST13" s="113"/>
      <c r="ASU13" s="113"/>
      <c r="ASV13" s="113"/>
      <c r="ASW13" s="113"/>
      <c r="ASX13" s="113"/>
      <c r="ASY13" s="113"/>
      <c r="ASZ13" s="113"/>
      <c r="ATA13" s="113"/>
      <c r="ATB13" s="113"/>
      <c r="ATC13" s="113"/>
      <c r="ATD13" s="113"/>
      <c r="ATE13" s="113"/>
      <c r="ATF13" s="113"/>
      <c r="ATG13" s="113"/>
      <c r="ATH13" s="113"/>
      <c r="ATI13" s="113"/>
      <c r="ATJ13" s="113"/>
      <c r="ATK13" s="113"/>
      <c r="ATL13" s="113"/>
      <c r="ATM13" s="113"/>
      <c r="ATN13" s="113"/>
      <c r="ATO13" s="113"/>
      <c r="ATP13" s="113"/>
      <c r="ATQ13" s="113"/>
      <c r="ATR13" s="113"/>
      <c r="ATS13" s="113"/>
      <c r="ATT13" s="113"/>
      <c r="ATU13" s="113"/>
      <c r="ATV13" s="113"/>
      <c r="ATW13" s="113"/>
      <c r="ATX13" s="113"/>
      <c r="ATY13" s="113"/>
      <c r="ATZ13" s="113"/>
      <c r="AUA13" s="113"/>
      <c r="AUB13" s="113"/>
      <c r="AUC13" s="113"/>
      <c r="AUD13" s="113"/>
      <c r="AUE13" s="113"/>
      <c r="AUF13" s="113"/>
      <c r="AUG13" s="113"/>
      <c r="AUH13" s="113"/>
      <c r="AUI13" s="113"/>
      <c r="AUJ13" s="113"/>
      <c r="AUK13" s="113"/>
      <c r="AUL13" s="113"/>
      <c r="AUM13" s="113"/>
      <c r="AUN13" s="113"/>
      <c r="AUO13" s="113"/>
      <c r="AUP13" s="113"/>
      <c r="AUQ13" s="113"/>
      <c r="AUR13" s="113"/>
      <c r="AUS13" s="113"/>
      <c r="AUT13" s="113"/>
      <c r="AUU13" s="113"/>
      <c r="AUV13" s="113"/>
      <c r="AUW13" s="113"/>
      <c r="AUX13" s="113"/>
      <c r="AUY13" s="113"/>
      <c r="AUZ13" s="113"/>
      <c r="AVA13" s="113"/>
      <c r="AVB13" s="113"/>
      <c r="AVC13" s="113"/>
      <c r="AVD13" s="113"/>
      <c r="AVE13" s="113"/>
      <c r="AVF13" s="113"/>
      <c r="AVG13" s="113"/>
      <c r="AVH13" s="113"/>
      <c r="AVI13" s="113"/>
      <c r="AVJ13" s="113"/>
      <c r="AVK13" s="113"/>
      <c r="AVL13" s="113"/>
      <c r="AVM13" s="113"/>
      <c r="AVN13" s="113"/>
      <c r="AVO13" s="113"/>
      <c r="AVP13" s="113"/>
      <c r="AVQ13" s="113"/>
      <c r="AVR13" s="113"/>
      <c r="AVS13" s="113"/>
      <c r="AVT13" s="113"/>
      <c r="AVU13" s="113"/>
      <c r="AVV13" s="113"/>
      <c r="AVW13" s="113"/>
      <c r="AVX13" s="113"/>
      <c r="AVY13" s="113"/>
      <c r="AVZ13" s="113"/>
      <c r="AWA13" s="113"/>
      <c r="AWB13" s="113"/>
      <c r="AWC13" s="113"/>
      <c r="AWD13" s="113"/>
      <c r="AWE13" s="113"/>
      <c r="AWF13" s="113"/>
      <c r="AWG13" s="113"/>
      <c r="AWH13" s="113"/>
      <c r="AWI13" s="113"/>
      <c r="AWJ13" s="113"/>
      <c r="AWK13" s="113"/>
      <c r="AWL13" s="113"/>
      <c r="AWM13" s="113"/>
      <c r="AWN13" s="113"/>
      <c r="AWO13" s="113"/>
      <c r="AWP13" s="113"/>
      <c r="AWQ13" s="113"/>
      <c r="AWR13" s="113"/>
      <c r="AWS13" s="113"/>
      <c r="AWT13" s="113"/>
      <c r="AWU13" s="113"/>
      <c r="AWV13" s="113"/>
      <c r="AWW13" s="113"/>
      <c r="AWX13" s="113"/>
      <c r="AWY13" s="113"/>
      <c r="AWZ13" s="113"/>
      <c r="AXA13" s="113"/>
      <c r="AXB13" s="113"/>
      <c r="AXC13" s="113"/>
      <c r="AXD13" s="113"/>
      <c r="AXE13" s="113"/>
      <c r="AXF13" s="113"/>
      <c r="AXG13" s="113"/>
      <c r="AXH13" s="113"/>
      <c r="AXI13" s="113"/>
      <c r="AXJ13" s="113"/>
      <c r="AXK13" s="113"/>
      <c r="AXL13" s="113"/>
      <c r="AXM13" s="113"/>
      <c r="AXN13" s="113"/>
      <c r="AXO13" s="113"/>
      <c r="AXP13" s="113"/>
      <c r="AXQ13" s="113"/>
      <c r="AXR13" s="113"/>
      <c r="AXS13" s="113"/>
      <c r="AXT13" s="113"/>
      <c r="AXU13" s="113"/>
      <c r="AXV13" s="113"/>
      <c r="AXW13" s="113"/>
      <c r="AXX13" s="113"/>
      <c r="AXY13" s="113"/>
      <c r="AXZ13" s="113"/>
      <c r="AYA13" s="113"/>
      <c r="AYB13" s="113"/>
      <c r="AYC13" s="113"/>
      <c r="AYD13" s="113"/>
      <c r="AYE13" s="113"/>
      <c r="AYF13" s="113"/>
      <c r="AYG13" s="113"/>
      <c r="AYH13" s="113"/>
      <c r="AYI13" s="113"/>
      <c r="AYJ13" s="113"/>
      <c r="AYK13" s="113"/>
      <c r="AYL13" s="113"/>
      <c r="AYM13" s="113"/>
      <c r="AYN13" s="113"/>
      <c r="AYO13" s="113"/>
      <c r="AYP13" s="113"/>
      <c r="AYQ13" s="113"/>
      <c r="AYR13" s="113"/>
      <c r="AYS13" s="113"/>
      <c r="AYT13" s="113"/>
      <c r="AYU13" s="113"/>
      <c r="AYV13" s="113"/>
      <c r="AYW13" s="113"/>
      <c r="AYX13" s="113"/>
      <c r="AYY13" s="113"/>
      <c r="AYZ13" s="113"/>
      <c r="AZA13" s="113"/>
      <c r="AZB13" s="113"/>
      <c r="AZC13" s="113"/>
      <c r="AZD13" s="113"/>
      <c r="AZE13" s="113"/>
      <c r="AZF13" s="113"/>
      <c r="AZG13" s="113"/>
      <c r="AZH13" s="113"/>
      <c r="AZI13" s="113"/>
      <c r="AZJ13" s="113"/>
      <c r="AZK13" s="113"/>
      <c r="AZL13" s="113"/>
      <c r="AZM13" s="113"/>
      <c r="AZN13" s="113"/>
      <c r="AZO13" s="113"/>
      <c r="AZP13" s="113"/>
      <c r="AZQ13" s="113"/>
      <c r="AZR13" s="113"/>
      <c r="AZS13" s="113"/>
      <c r="AZT13" s="113"/>
      <c r="AZU13" s="113"/>
      <c r="AZV13" s="113"/>
      <c r="AZW13" s="113"/>
      <c r="AZX13" s="113"/>
      <c r="AZY13" s="113"/>
      <c r="AZZ13" s="113"/>
      <c r="BAA13" s="113"/>
      <c r="BAB13" s="113"/>
      <c r="BAC13" s="113"/>
      <c r="BAD13" s="113"/>
      <c r="BAE13" s="113"/>
      <c r="BAF13" s="113"/>
      <c r="BAG13" s="113"/>
      <c r="BAH13" s="113"/>
      <c r="BAI13" s="113"/>
      <c r="BAJ13" s="113"/>
      <c r="BAK13" s="113"/>
      <c r="BAL13" s="113"/>
      <c r="BAM13" s="113"/>
      <c r="BAN13" s="113"/>
      <c r="BAO13" s="113"/>
      <c r="BAP13" s="113"/>
      <c r="BAQ13" s="113"/>
      <c r="BAR13" s="113"/>
      <c r="BAS13" s="113"/>
      <c r="BAT13" s="113"/>
      <c r="BAU13" s="113"/>
      <c r="BAV13" s="113"/>
      <c r="BAW13" s="113"/>
      <c r="BAX13" s="113"/>
      <c r="BAY13" s="113"/>
      <c r="BAZ13" s="113"/>
      <c r="BBA13" s="113"/>
      <c r="BBB13" s="113"/>
      <c r="BBC13" s="113"/>
      <c r="BBD13" s="113"/>
      <c r="BBE13" s="113"/>
      <c r="BBF13" s="113"/>
      <c r="BBG13" s="113"/>
      <c r="BBH13" s="113"/>
      <c r="BBI13" s="113"/>
      <c r="BBJ13" s="113"/>
      <c r="BBK13" s="113"/>
      <c r="BBL13" s="113"/>
      <c r="BBM13" s="113"/>
      <c r="BBN13" s="113"/>
      <c r="BBO13" s="113"/>
      <c r="BBP13" s="113"/>
      <c r="BBQ13" s="113"/>
      <c r="BBR13" s="113"/>
      <c r="BBS13" s="113"/>
      <c r="BBT13" s="113"/>
      <c r="BBU13" s="113"/>
      <c r="BBV13" s="113"/>
      <c r="BBW13" s="113"/>
      <c r="BBX13" s="113"/>
      <c r="BBY13" s="113"/>
      <c r="BBZ13" s="113"/>
      <c r="BCA13" s="113"/>
      <c r="BCB13" s="113"/>
      <c r="BCC13" s="113"/>
      <c r="BCD13" s="113"/>
      <c r="BCE13" s="113"/>
      <c r="BCF13" s="113"/>
      <c r="BCG13" s="113"/>
      <c r="BCH13" s="113"/>
      <c r="BCI13" s="113"/>
      <c r="BCJ13" s="113"/>
      <c r="BCK13" s="113"/>
      <c r="BCL13" s="113"/>
      <c r="BCM13" s="113"/>
      <c r="BCN13" s="113"/>
      <c r="BCO13" s="113"/>
      <c r="BCP13" s="113"/>
      <c r="BCQ13" s="113"/>
      <c r="BCR13" s="113"/>
      <c r="BCS13" s="113"/>
      <c r="BCT13" s="113"/>
      <c r="BCU13" s="113"/>
      <c r="BCV13" s="113"/>
      <c r="BCW13" s="113"/>
      <c r="BCX13" s="113"/>
      <c r="BCY13" s="113"/>
      <c r="BCZ13" s="113"/>
      <c r="BDA13" s="113"/>
      <c r="BDB13" s="113"/>
      <c r="BDC13" s="113"/>
      <c r="BDD13" s="113"/>
      <c r="BDE13" s="113"/>
      <c r="BDF13" s="113"/>
      <c r="BDG13" s="113"/>
      <c r="BDH13" s="113"/>
      <c r="BDI13" s="113"/>
      <c r="BDJ13" s="113"/>
      <c r="BDK13" s="113"/>
      <c r="BDL13" s="113"/>
      <c r="BDM13" s="113"/>
      <c r="BDN13" s="113"/>
      <c r="BDO13" s="113"/>
      <c r="BDP13" s="113"/>
      <c r="BDQ13" s="113"/>
      <c r="BDR13" s="113"/>
      <c r="BDS13" s="113"/>
      <c r="BDT13" s="113"/>
      <c r="BDU13" s="113"/>
      <c r="BDV13" s="113"/>
      <c r="BDW13" s="113"/>
      <c r="BDX13" s="113"/>
      <c r="BDY13" s="113"/>
      <c r="BDZ13" s="113"/>
      <c r="BEA13" s="113"/>
      <c r="BEB13" s="113"/>
      <c r="BEC13" s="113"/>
      <c r="BED13" s="113"/>
      <c r="BEE13" s="113"/>
      <c r="BEF13" s="113"/>
      <c r="BEG13" s="113"/>
      <c r="BEH13" s="113"/>
      <c r="BEI13" s="113"/>
      <c r="BEJ13" s="113"/>
      <c r="BEK13" s="113"/>
      <c r="BEL13" s="113"/>
      <c r="BEM13" s="113"/>
      <c r="BEN13" s="113"/>
      <c r="BEO13" s="113"/>
      <c r="BEP13" s="113"/>
      <c r="BEQ13" s="113"/>
      <c r="BER13" s="113"/>
      <c r="BES13" s="113"/>
      <c r="BET13" s="113"/>
      <c r="BEU13" s="113"/>
      <c r="BEV13" s="113"/>
      <c r="BEW13" s="113"/>
      <c r="BEX13" s="113"/>
      <c r="BEY13" s="113"/>
      <c r="BEZ13" s="113"/>
      <c r="BFA13" s="113"/>
      <c r="BFB13" s="113"/>
      <c r="BFC13" s="113"/>
      <c r="BFD13" s="113"/>
      <c r="BFE13" s="113"/>
      <c r="BFF13" s="113"/>
      <c r="BFG13" s="113"/>
      <c r="BFH13" s="113"/>
      <c r="BFI13" s="113"/>
      <c r="BFJ13" s="113"/>
      <c r="BFK13" s="113"/>
      <c r="BFL13" s="113"/>
      <c r="BFM13" s="113"/>
      <c r="BFN13" s="113"/>
      <c r="BFO13" s="113"/>
      <c r="BFP13" s="113"/>
      <c r="BFQ13" s="113"/>
      <c r="BFR13" s="113"/>
      <c r="BFS13" s="113"/>
      <c r="BFT13" s="113"/>
      <c r="BFU13" s="113"/>
      <c r="BFV13" s="113"/>
      <c r="BFW13" s="113"/>
      <c r="BFX13" s="113"/>
      <c r="BFY13" s="113"/>
      <c r="BFZ13" s="113"/>
      <c r="BGA13" s="113"/>
      <c r="BGB13" s="113"/>
      <c r="BGC13" s="113"/>
      <c r="BGD13" s="113"/>
      <c r="BGE13" s="113"/>
      <c r="BGF13" s="113"/>
      <c r="BGG13" s="113"/>
      <c r="BGH13" s="113"/>
      <c r="BGI13" s="113"/>
      <c r="BGJ13" s="113"/>
      <c r="BGK13" s="113"/>
      <c r="BGL13" s="113"/>
      <c r="BGM13" s="113"/>
      <c r="BGN13" s="113"/>
      <c r="BGO13" s="113"/>
      <c r="BGP13" s="113"/>
      <c r="BGQ13" s="113"/>
      <c r="BGR13" s="113"/>
      <c r="BGS13" s="113"/>
      <c r="BGT13" s="113"/>
      <c r="BGU13" s="113"/>
      <c r="BGV13" s="113"/>
      <c r="BGW13" s="113"/>
      <c r="BGX13" s="113"/>
      <c r="BGY13" s="113"/>
      <c r="BGZ13" s="113"/>
      <c r="BHA13" s="113"/>
      <c r="BHB13" s="113"/>
      <c r="BHC13" s="113"/>
      <c r="BHD13" s="113"/>
      <c r="BHE13" s="113"/>
      <c r="BHF13" s="113"/>
      <c r="BHG13" s="113"/>
      <c r="BHH13" s="113"/>
      <c r="BHI13" s="113"/>
      <c r="BHJ13" s="113"/>
      <c r="BHK13" s="113"/>
      <c r="BHL13" s="113"/>
      <c r="BHM13" s="113"/>
      <c r="BHN13" s="113"/>
      <c r="BHO13" s="113"/>
      <c r="BHP13" s="113"/>
      <c r="BHQ13" s="113"/>
      <c r="BHR13" s="113"/>
      <c r="BHS13" s="113"/>
      <c r="BHT13" s="113"/>
      <c r="BHU13" s="113"/>
      <c r="BHV13" s="113"/>
      <c r="BHW13" s="113"/>
      <c r="BHX13" s="113"/>
      <c r="BHY13" s="113"/>
      <c r="BHZ13" s="113"/>
      <c r="BIA13" s="113"/>
      <c r="BIB13" s="113"/>
      <c r="BIC13" s="113"/>
      <c r="BID13" s="113"/>
      <c r="BIE13" s="113"/>
      <c r="BIF13" s="113"/>
      <c r="BIG13" s="113"/>
      <c r="BIH13" s="113"/>
      <c r="BII13" s="113"/>
      <c r="BIJ13" s="113"/>
      <c r="BIK13" s="113"/>
      <c r="BIL13" s="113"/>
      <c r="BIM13" s="113"/>
      <c r="BIN13" s="113"/>
      <c r="BIO13" s="113"/>
      <c r="BIP13" s="113"/>
      <c r="BIQ13" s="113"/>
      <c r="BIR13" s="113"/>
      <c r="BIS13" s="113"/>
      <c r="BIT13" s="113"/>
      <c r="BIU13" s="113"/>
      <c r="BIV13" s="113"/>
      <c r="BIW13" s="113"/>
      <c r="BIX13" s="113"/>
      <c r="BIY13" s="113"/>
      <c r="BIZ13" s="113"/>
      <c r="BJA13" s="113"/>
      <c r="BJB13" s="113"/>
      <c r="BJC13" s="113"/>
      <c r="BJD13" s="113"/>
      <c r="BJE13" s="113"/>
      <c r="BJF13" s="113"/>
      <c r="BJG13" s="113"/>
      <c r="BJH13" s="113"/>
      <c r="BJI13" s="113"/>
      <c r="BJJ13" s="113"/>
      <c r="BJK13" s="113"/>
      <c r="BJL13" s="113"/>
      <c r="BJM13" s="113"/>
      <c r="BJN13" s="113"/>
      <c r="BJO13" s="113"/>
      <c r="BJP13" s="113"/>
      <c r="BJQ13" s="113"/>
      <c r="BJR13" s="113"/>
      <c r="BJS13" s="113"/>
      <c r="BJT13" s="113"/>
      <c r="BJU13" s="113"/>
      <c r="BJV13" s="113"/>
      <c r="BJW13" s="113"/>
      <c r="BJX13" s="113"/>
      <c r="BJY13" s="113"/>
      <c r="BJZ13" s="113"/>
      <c r="BKA13" s="113"/>
      <c r="BKB13" s="113"/>
      <c r="BKC13" s="113"/>
      <c r="BKD13" s="113"/>
      <c r="BKE13" s="113"/>
      <c r="BKF13" s="113"/>
      <c r="BKG13" s="113"/>
      <c r="BKH13" s="113"/>
      <c r="BKI13" s="113"/>
      <c r="BKJ13" s="113"/>
      <c r="BKK13" s="113"/>
      <c r="BKL13" s="113"/>
      <c r="BKM13" s="113"/>
      <c r="BKN13" s="113"/>
      <c r="BKO13" s="113"/>
      <c r="BKP13" s="113"/>
      <c r="BKQ13" s="113"/>
      <c r="BKR13" s="113"/>
      <c r="BKS13" s="113"/>
      <c r="BKT13" s="113"/>
      <c r="BKU13" s="113"/>
      <c r="BKV13" s="113"/>
      <c r="BKW13" s="113"/>
      <c r="BKX13" s="113"/>
      <c r="BKY13" s="113"/>
      <c r="BKZ13" s="113"/>
      <c r="BLA13" s="113"/>
      <c r="BLB13" s="113"/>
      <c r="BLC13" s="113"/>
      <c r="BLD13" s="113"/>
      <c r="BLE13" s="113"/>
      <c r="BLF13" s="113"/>
      <c r="BLG13" s="113"/>
      <c r="BLH13" s="113"/>
      <c r="BLI13" s="113"/>
      <c r="BLJ13" s="113"/>
      <c r="BLK13" s="113"/>
      <c r="BLL13" s="113"/>
      <c r="BLM13" s="113"/>
      <c r="BLN13" s="113"/>
      <c r="BLO13" s="113"/>
      <c r="BLP13" s="113"/>
      <c r="BLQ13" s="113"/>
      <c r="BLR13" s="113"/>
      <c r="BLS13" s="113"/>
      <c r="BLT13" s="113"/>
      <c r="BLU13" s="113"/>
      <c r="BLV13" s="113"/>
      <c r="BLW13" s="113"/>
      <c r="BLX13" s="113"/>
      <c r="BLY13" s="113"/>
      <c r="BLZ13" s="113"/>
      <c r="BMA13" s="113"/>
      <c r="BMB13" s="113"/>
      <c r="BMC13" s="113"/>
      <c r="BMD13" s="113"/>
      <c r="BME13" s="113"/>
      <c r="BMF13" s="113"/>
      <c r="BMG13" s="113"/>
      <c r="BMH13" s="113"/>
      <c r="BMI13" s="113"/>
      <c r="BMJ13" s="113"/>
      <c r="BMK13" s="113"/>
      <c r="BML13" s="113"/>
      <c r="BMM13" s="113"/>
      <c r="BMN13" s="113"/>
      <c r="BMO13" s="113"/>
    </row>
    <row r="14" spans="1:1705" s="83" customFormat="1" ht="12.75" customHeight="1">
      <c r="A14" s="467" t="s">
        <v>296</v>
      </c>
      <c r="B14" s="467" t="s">
        <v>296</v>
      </c>
      <c r="C14" s="467" t="s">
        <v>296</v>
      </c>
      <c r="D14" s="468"/>
      <c r="E14" s="474" t="s">
        <v>265</v>
      </c>
      <c r="F14" s="470" t="s">
        <v>297</v>
      </c>
      <c r="G14" s="471" t="s">
        <v>248</v>
      </c>
      <c r="H14" s="471"/>
      <c r="I14" s="471">
        <v>1</v>
      </c>
      <c r="J14" s="471"/>
      <c r="K14" s="471" t="s">
        <v>298</v>
      </c>
      <c r="L14" s="471">
        <v>24.562888999999998</v>
      </c>
      <c r="M14" s="558" t="s">
        <v>299</v>
      </c>
      <c r="N14" s="473"/>
      <c r="O14" s="471" t="s">
        <v>295</v>
      </c>
      <c r="P14" s="471" t="s">
        <v>269</v>
      </c>
      <c r="Q14" s="471" t="s">
        <v>300</v>
      </c>
      <c r="R14" s="426">
        <v>13</v>
      </c>
      <c r="S14" s="426">
        <v>13</v>
      </c>
      <c r="T14" s="27"/>
      <c r="U14" s="27"/>
      <c r="V14" s="9"/>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13"/>
      <c r="CE14" s="113"/>
      <c r="CF14" s="113"/>
      <c r="CG14" s="113"/>
      <c r="CH14" s="113"/>
      <c r="CI14" s="113"/>
      <c r="CJ14" s="113"/>
      <c r="CK14" s="113"/>
      <c r="CL14" s="113"/>
      <c r="CM14" s="113"/>
      <c r="CN14" s="113"/>
      <c r="CO14" s="113"/>
      <c r="CP14" s="113"/>
      <c r="CQ14" s="113"/>
      <c r="CR14" s="113"/>
      <c r="CS14" s="113"/>
      <c r="CT14" s="113"/>
      <c r="CU14" s="113"/>
      <c r="CV14" s="113"/>
      <c r="CW14" s="113"/>
      <c r="CX14" s="113"/>
      <c r="CY14" s="113"/>
      <c r="CZ14" s="113"/>
      <c r="DA14" s="113"/>
      <c r="DB14" s="113"/>
      <c r="DC14" s="113"/>
      <c r="DD14" s="113"/>
      <c r="DE14" s="113"/>
      <c r="DF14" s="113"/>
      <c r="DG14" s="113"/>
      <c r="DH14" s="113"/>
      <c r="DI14" s="113"/>
      <c r="DJ14" s="113"/>
      <c r="DK14" s="113"/>
      <c r="DL14" s="113"/>
      <c r="DM14" s="113"/>
      <c r="DN14" s="113"/>
      <c r="DO14" s="113"/>
      <c r="DP14" s="113"/>
      <c r="DQ14" s="113"/>
      <c r="DR14" s="113"/>
      <c r="DS14" s="113"/>
      <c r="DT14" s="113"/>
      <c r="DU14" s="113"/>
      <c r="DV14" s="113"/>
      <c r="DW14" s="113"/>
      <c r="DX14" s="113"/>
      <c r="DY14" s="113"/>
      <c r="DZ14" s="113"/>
      <c r="EA14" s="113"/>
      <c r="EB14" s="113"/>
      <c r="EC14" s="113"/>
      <c r="ED14" s="113"/>
      <c r="EE14" s="113"/>
      <c r="EF14" s="113"/>
      <c r="EG14" s="113"/>
      <c r="EH14" s="113"/>
      <c r="EI14" s="113"/>
      <c r="EJ14" s="113"/>
      <c r="EK14" s="113"/>
      <c r="EL14" s="113"/>
      <c r="EM14" s="113"/>
      <c r="EN14" s="113"/>
      <c r="EO14" s="113"/>
      <c r="EP14" s="113"/>
      <c r="EQ14" s="113"/>
      <c r="ER14" s="113"/>
      <c r="ES14" s="113"/>
      <c r="ET14" s="113"/>
      <c r="EU14" s="113"/>
      <c r="EV14" s="113"/>
      <c r="EW14" s="113"/>
      <c r="EX14" s="113"/>
      <c r="EY14" s="113"/>
      <c r="EZ14" s="113"/>
      <c r="FA14" s="113"/>
      <c r="FB14" s="113"/>
      <c r="FC14" s="113"/>
      <c r="FD14" s="113"/>
      <c r="FE14" s="113"/>
      <c r="FF14" s="113"/>
      <c r="FG14" s="113"/>
      <c r="FH14" s="113"/>
      <c r="FI14" s="113"/>
      <c r="FJ14" s="113"/>
      <c r="FK14" s="113"/>
      <c r="FL14" s="113"/>
      <c r="FM14" s="113"/>
      <c r="FN14" s="113"/>
      <c r="FO14" s="113"/>
      <c r="FP14" s="113"/>
      <c r="FQ14" s="113"/>
      <c r="FR14" s="113"/>
      <c r="FS14" s="113"/>
      <c r="FT14" s="113"/>
      <c r="FU14" s="113"/>
      <c r="FV14" s="113"/>
      <c r="FW14" s="113"/>
      <c r="FX14" s="113"/>
      <c r="FY14" s="113"/>
      <c r="FZ14" s="113"/>
      <c r="GA14" s="113"/>
      <c r="GB14" s="113"/>
      <c r="GC14" s="113"/>
      <c r="GD14" s="113"/>
      <c r="GE14" s="113"/>
      <c r="GF14" s="113"/>
      <c r="GG14" s="113"/>
      <c r="GH14" s="113"/>
      <c r="GI14" s="113"/>
      <c r="GJ14" s="113"/>
      <c r="GK14" s="113"/>
      <c r="GL14" s="113"/>
      <c r="GM14" s="113"/>
      <c r="GN14" s="113"/>
      <c r="GO14" s="113"/>
      <c r="GP14" s="113"/>
      <c r="GQ14" s="113"/>
      <c r="GR14" s="113"/>
      <c r="GS14" s="113"/>
      <c r="GT14" s="113"/>
      <c r="GU14" s="113"/>
      <c r="GV14" s="113"/>
      <c r="GW14" s="113"/>
      <c r="GX14" s="113"/>
      <c r="GY14" s="113"/>
      <c r="GZ14" s="113"/>
      <c r="HA14" s="113"/>
      <c r="HB14" s="113"/>
      <c r="HC14" s="113"/>
      <c r="HD14" s="113"/>
      <c r="HE14" s="113"/>
      <c r="HF14" s="113"/>
      <c r="HG14" s="113"/>
      <c r="HH14" s="113"/>
      <c r="HI14" s="113"/>
      <c r="HJ14" s="113"/>
      <c r="HK14" s="113"/>
      <c r="HL14" s="113"/>
      <c r="HM14" s="113"/>
      <c r="HN14" s="113"/>
      <c r="HO14" s="113"/>
      <c r="HP14" s="113"/>
      <c r="HQ14" s="113"/>
      <c r="HR14" s="113"/>
      <c r="HS14" s="113"/>
      <c r="HT14" s="113"/>
      <c r="HU14" s="113"/>
      <c r="HV14" s="113"/>
      <c r="HW14" s="113"/>
      <c r="HX14" s="113"/>
      <c r="HY14" s="113"/>
      <c r="HZ14" s="113"/>
      <c r="IA14" s="113"/>
      <c r="IB14" s="113"/>
      <c r="IC14" s="113"/>
      <c r="ID14" s="113"/>
      <c r="IE14" s="113"/>
      <c r="IF14" s="113"/>
      <c r="IG14" s="113"/>
      <c r="IH14" s="113"/>
      <c r="II14" s="113"/>
      <c r="IJ14" s="113"/>
      <c r="IK14" s="113"/>
      <c r="IL14" s="113"/>
      <c r="IM14" s="113"/>
      <c r="IN14" s="113"/>
      <c r="IO14" s="113"/>
      <c r="IP14" s="113"/>
      <c r="IQ14" s="113"/>
      <c r="IR14" s="113"/>
      <c r="IS14" s="113"/>
      <c r="IT14" s="113"/>
      <c r="IU14" s="113"/>
      <c r="IV14" s="113"/>
      <c r="IW14" s="113"/>
      <c r="IX14" s="113"/>
      <c r="IY14" s="113"/>
      <c r="IZ14" s="113"/>
      <c r="JA14" s="113"/>
      <c r="JB14" s="113"/>
      <c r="JC14" s="113"/>
      <c r="JD14" s="113"/>
      <c r="JE14" s="113"/>
      <c r="JF14" s="113"/>
      <c r="JG14" s="113"/>
      <c r="JH14" s="113"/>
      <c r="JI14" s="113"/>
      <c r="JJ14" s="113"/>
      <c r="JK14" s="113"/>
      <c r="JL14" s="113"/>
      <c r="JM14" s="113"/>
      <c r="JN14" s="113"/>
      <c r="JO14" s="113"/>
      <c r="JP14" s="113"/>
      <c r="JQ14" s="113"/>
      <c r="JR14" s="113"/>
      <c r="JS14" s="113"/>
      <c r="JT14" s="113"/>
      <c r="JU14" s="113"/>
      <c r="JV14" s="113"/>
      <c r="JW14" s="113"/>
      <c r="JX14" s="113"/>
      <c r="JY14" s="113"/>
      <c r="JZ14" s="113"/>
      <c r="KA14" s="113"/>
      <c r="KB14" s="113"/>
      <c r="KC14" s="113"/>
      <c r="KD14" s="113"/>
      <c r="KE14" s="113"/>
      <c r="KF14" s="113"/>
      <c r="KG14" s="113"/>
      <c r="KH14" s="113"/>
      <c r="KI14" s="113"/>
      <c r="KJ14" s="113"/>
      <c r="KK14" s="113"/>
      <c r="KL14" s="113"/>
      <c r="KM14" s="113"/>
      <c r="KN14" s="113"/>
      <c r="KO14" s="113"/>
      <c r="KP14" s="113"/>
      <c r="KQ14" s="113"/>
      <c r="KR14" s="113"/>
      <c r="KS14" s="113"/>
      <c r="KT14" s="113"/>
      <c r="KU14" s="113"/>
      <c r="KV14" s="113"/>
      <c r="KW14" s="113"/>
      <c r="KX14" s="113"/>
      <c r="KY14" s="113"/>
      <c r="KZ14" s="113"/>
      <c r="LA14" s="113"/>
      <c r="LB14" s="113"/>
      <c r="LC14" s="113"/>
      <c r="LD14" s="113"/>
      <c r="LE14" s="113"/>
      <c r="LF14" s="113"/>
      <c r="LG14" s="113"/>
      <c r="LH14" s="113"/>
      <c r="LI14" s="113"/>
      <c r="LJ14" s="113"/>
      <c r="LK14" s="113"/>
      <c r="LL14" s="113"/>
      <c r="LM14" s="113"/>
      <c r="LN14" s="113"/>
      <c r="LO14" s="113"/>
      <c r="LP14" s="113"/>
      <c r="LQ14" s="113"/>
      <c r="LR14" s="113"/>
      <c r="LS14" s="113"/>
      <c r="LT14" s="113"/>
      <c r="LU14" s="113"/>
      <c r="LV14" s="113"/>
      <c r="LW14" s="113"/>
      <c r="LX14" s="113"/>
      <c r="LY14" s="113"/>
      <c r="LZ14" s="113"/>
      <c r="MA14" s="113"/>
      <c r="MB14" s="113"/>
      <c r="MC14" s="113"/>
      <c r="MD14" s="113"/>
      <c r="ME14" s="113"/>
      <c r="MF14" s="113"/>
      <c r="MG14" s="113"/>
      <c r="MH14" s="113"/>
      <c r="MI14" s="113"/>
      <c r="MJ14" s="113"/>
      <c r="MK14" s="113"/>
      <c r="ML14" s="113"/>
      <c r="MM14" s="113"/>
      <c r="MN14" s="113"/>
      <c r="MO14" s="113"/>
      <c r="MP14" s="113"/>
      <c r="MQ14" s="113"/>
      <c r="MR14" s="113"/>
      <c r="MS14" s="113"/>
      <c r="MT14" s="113"/>
      <c r="MU14" s="113"/>
      <c r="MV14" s="113"/>
      <c r="MW14" s="113"/>
      <c r="MX14" s="113"/>
      <c r="MY14" s="113"/>
      <c r="MZ14" s="113"/>
      <c r="NA14" s="113"/>
      <c r="NB14" s="113"/>
      <c r="NC14" s="113"/>
      <c r="ND14" s="113"/>
      <c r="NE14" s="113"/>
      <c r="NF14" s="113"/>
      <c r="NG14" s="113"/>
      <c r="NH14" s="113"/>
      <c r="NI14" s="113"/>
      <c r="NJ14" s="113"/>
      <c r="NK14" s="113"/>
      <c r="NL14" s="113"/>
      <c r="NM14" s="113"/>
      <c r="NN14" s="113"/>
      <c r="NO14" s="113"/>
      <c r="NP14" s="113"/>
      <c r="NQ14" s="113"/>
      <c r="NR14" s="113"/>
      <c r="NS14" s="113"/>
      <c r="NT14" s="113"/>
      <c r="NU14" s="113"/>
      <c r="NV14" s="113"/>
      <c r="NW14" s="113"/>
      <c r="NX14" s="113"/>
      <c r="NY14" s="113"/>
      <c r="NZ14" s="113"/>
      <c r="OA14" s="113"/>
      <c r="OB14" s="113"/>
      <c r="OC14" s="113"/>
      <c r="OD14" s="113"/>
      <c r="OE14" s="113"/>
      <c r="OF14" s="113"/>
      <c r="OG14" s="113"/>
      <c r="OH14" s="113"/>
      <c r="OI14" s="113"/>
      <c r="OJ14" s="113"/>
      <c r="OK14" s="113"/>
      <c r="OL14" s="113"/>
      <c r="OM14" s="113"/>
      <c r="ON14" s="113"/>
      <c r="OO14" s="113"/>
      <c r="OP14" s="113"/>
      <c r="OQ14" s="113"/>
      <c r="OR14" s="113"/>
      <c r="OS14" s="113"/>
      <c r="OT14" s="113"/>
      <c r="OU14" s="113"/>
      <c r="OV14" s="113"/>
      <c r="OW14" s="113"/>
      <c r="OX14" s="113"/>
      <c r="OY14" s="113"/>
      <c r="OZ14" s="113"/>
      <c r="PA14" s="113"/>
      <c r="PB14" s="113"/>
      <c r="PC14" s="113"/>
      <c r="PD14" s="113"/>
      <c r="PE14" s="113"/>
      <c r="PF14" s="113"/>
      <c r="PG14" s="113"/>
      <c r="PH14" s="113"/>
      <c r="PI14" s="113"/>
      <c r="PJ14" s="113"/>
      <c r="PK14" s="113"/>
      <c r="PL14" s="113"/>
      <c r="PM14" s="113"/>
      <c r="PN14" s="113"/>
      <c r="PO14" s="113"/>
      <c r="PP14" s="113"/>
      <c r="PQ14" s="113"/>
      <c r="PR14" s="113"/>
      <c r="PS14" s="113"/>
      <c r="PT14" s="113"/>
      <c r="PU14" s="113"/>
      <c r="PV14" s="113"/>
      <c r="PW14" s="113"/>
      <c r="PX14" s="113"/>
      <c r="PY14" s="113"/>
      <c r="PZ14" s="113"/>
      <c r="QA14" s="113"/>
      <c r="QB14" s="113"/>
      <c r="QC14" s="113"/>
      <c r="QD14" s="113"/>
      <c r="QE14" s="113"/>
      <c r="QF14" s="113"/>
      <c r="QG14" s="113"/>
      <c r="QH14" s="113"/>
      <c r="QI14" s="113"/>
      <c r="QJ14" s="113"/>
      <c r="QK14" s="113"/>
      <c r="QL14" s="113"/>
      <c r="QM14" s="113"/>
      <c r="QN14" s="113"/>
      <c r="QO14" s="113"/>
      <c r="QP14" s="113"/>
      <c r="QQ14" s="113"/>
      <c r="QR14" s="113"/>
      <c r="QS14" s="113"/>
      <c r="QT14" s="113"/>
      <c r="QU14" s="113"/>
      <c r="QV14" s="113"/>
      <c r="QW14" s="113"/>
      <c r="QX14" s="113"/>
      <c r="QY14" s="113"/>
      <c r="QZ14" s="113"/>
      <c r="RA14" s="113"/>
      <c r="RB14" s="113"/>
      <c r="RC14" s="113"/>
      <c r="RD14" s="113"/>
      <c r="RE14" s="113"/>
      <c r="RF14" s="113"/>
      <c r="RG14" s="113"/>
      <c r="RH14" s="113"/>
      <c r="RI14" s="113"/>
      <c r="RJ14" s="113"/>
      <c r="RK14" s="113"/>
      <c r="RL14" s="113"/>
      <c r="RM14" s="113"/>
      <c r="RN14" s="113"/>
      <c r="RO14" s="113"/>
      <c r="RP14" s="113"/>
      <c r="RQ14" s="113"/>
      <c r="RR14" s="113"/>
      <c r="RS14" s="113"/>
      <c r="RT14" s="113"/>
      <c r="RU14" s="113"/>
      <c r="RV14" s="113"/>
      <c r="RW14" s="113"/>
      <c r="RX14" s="113"/>
      <c r="RY14" s="113"/>
      <c r="RZ14" s="113"/>
      <c r="SA14" s="113"/>
      <c r="SB14" s="113"/>
      <c r="SC14" s="113"/>
      <c r="SD14" s="113"/>
      <c r="SE14" s="113"/>
      <c r="SF14" s="113"/>
      <c r="SG14" s="113"/>
      <c r="SH14" s="113"/>
      <c r="SI14" s="113"/>
      <c r="SJ14" s="113"/>
      <c r="SK14" s="113"/>
      <c r="SL14" s="113"/>
      <c r="SM14" s="113"/>
      <c r="SN14" s="113"/>
      <c r="SO14" s="113"/>
      <c r="SP14" s="113"/>
      <c r="SQ14" s="113"/>
      <c r="SR14" s="113"/>
      <c r="SS14" s="113"/>
      <c r="ST14" s="113"/>
      <c r="SU14" s="113"/>
      <c r="SV14" s="113"/>
      <c r="SW14" s="113"/>
      <c r="SX14" s="113"/>
      <c r="SY14" s="113"/>
      <c r="SZ14" s="113"/>
      <c r="TA14" s="113"/>
      <c r="TB14" s="113"/>
      <c r="TC14" s="113"/>
      <c r="TD14" s="113"/>
      <c r="TE14" s="113"/>
      <c r="TF14" s="113"/>
      <c r="TG14" s="113"/>
      <c r="TH14" s="113"/>
      <c r="TI14" s="113"/>
      <c r="TJ14" s="113"/>
      <c r="TK14" s="113"/>
      <c r="TL14" s="113"/>
      <c r="TM14" s="113"/>
      <c r="TN14" s="113"/>
      <c r="TO14" s="113"/>
      <c r="TP14" s="113"/>
      <c r="TQ14" s="113"/>
      <c r="TR14" s="113"/>
      <c r="TS14" s="113"/>
      <c r="TT14" s="113"/>
      <c r="TU14" s="113"/>
      <c r="TV14" s="113"/>
      <c r="TW14" s="113"/>
      <c r="TX14" s="113"/>
      <c r="TY14" s="113"/>
      <c r="TZ14" s="113"/>
      <c r="UA14" s="113"/>
      <c r="UB14" s="113"/>
      <c r="UC14" s="113"/>
      <c r="UD14" s="113"/>
      <c r="UE14" s="113"/>
      <c r="UF14" s="113"/>
      <c r="UG14" s="113"/>
      <c r="UH14" s="113"/>
      <c r="UI14" s="113"/>
      <c r="UJ14" s="113"/>
      <c r="UK14" s="113"/>
      <c r="UL14" s="113"/>
      <c r="UM14" s="113"/>
      <c r="UN14" s="113"/>
      <c r="UO14" s="113"/>
      <c r="UP14" s="113"/>
      <c r="UQ14" s="113"/>
      <c r="UR14" s="113"/>
      <c r="US14" s="113"/>
      <c r="UT14" s="113"/>
      <c r="UU14" s="113"/>
      <c r="UV14" s="113"/>
      <c r="UW14" s="113"/>
      <c r="UX14" s="113"/>
      <c r="UY14" s="113"/>
      <c r="UZ14" s="113"/>
      <c r="VA14" s="113"/>
      <c r="VB14" s="113"/>
      <c r="VC14" s="113"/>
      <c r="VD14" s="113"/>
      <c r="VE14" s="113"/>
      <c r="VF14" s="113"/>
      <c r="VG14" s="113"/>
      <c r="VH14" s="113"/>
      <c r="VI14" s="113"/>
      <c r="VJ14" s="113"/>
      <c r="VK14" s="113"/>
      <c r="VL14" s="113"/>
      <c r="VM14" s="113"/>
      <c r="VN14" s="113"/>
      <c r="VO14" s="113"/>
      <c r="VP14" s="113"/>
      <c r="VQ14" s="113"/>
      <c r="VR14" s="113"/>
      <c r="VS14" s="113"/>
      <c r="VT14" s="113"/>
      <c r="VU14" s="113"/>
      <c r="VV14" s="113"/>
      <c r="VW14" s="113"/>
      <c r="VX14" s="113"/>
      <c r="VY14" s="113"/>
      <c r="VZ14" s="113"/>
      <c r="WA14" s="113"/>
      <c r="WB14" s="113"/>
      <c r="WC14" s="113"/>
      <c r="WD14" s="113"/>
      <c r="WE14" s="113"/>
      <c r="WF14" s="113"/>
      <c r="WG14" s="113"/>
      <c r="WH14" s="113"/>
      <c r="WI14" s="113"/>
      <c r="WJ14" s="113"/>
      <c r="WK14" s="113"/>
      <c r="WL14" s="113"/>
      <c r="WM14" s="113"/>
      <c r="WN14" s="113"/>
      <c r="WO14" s="113"/>
      <c r="WP14" s="113"/>
      <c r="WQ14" s="113"/>
      <c r="WR14" s="113"/>
      <c r="WS14" s="113"/>
      <c r="WT14" s="113"/>
      <c r="WU14" s="113"/>
      <c r="WV14" s="113"/>
      <c r="WW14" s="113"/>
      <c r="WX14" s="113"/>
      <c r="WY14" s="113"/>
      <c r="WZ14" s="113"/>
      <c r="XA14" s="113"/>
      <c r="XB14" s="113"/>
      <c r="XC14" s="113"/>
      <c r="XD14" s="113"/>
      <c r="XE14" s="113"/>
      <c r="XF14" s="113"/>
      <c r="XG14" s="113"/>
      <c r="XH14" s="113"/>
      <c r="XI14" s="113"/>
      <c r="XJ14" s="113"/>
      <c r="XK14" s="113"/>
      <c r="XL14" s="113"/>
      <c r="XM14" s="113"/>
      <c r="XN14" s="113"/>
      <c r="XO14" s="113"/>
      <c r="XP14" s="113"/>
      <c r="XQ14" s="113"/>
      <c r="XR14" s="113"/>
      <c r="XS14" s="113"/>
      <c r="XT14" s="113"/>
      <c r="XU14" s="113"/>
      <c r="XV14" s="113"/>
      <c r="XW14" s="113"/>
      <c r="XX14" s="113"/>
      <c r="XY14" s="113"/>
      <c r="XZ14" s="113"/>
      <c r="YA14" s="113"/>
      <c r="YB14" s="113"/>
      <c r="YC14" s="113"/>
      <c r="YD14" s="113"/>
      <c r="YE14" s="113"/>
      <c r="YF14" s="113"/>
      <c r="YG14" s="113"/>
      <c r="YH14" s="113"/>
      <c r="YI14" s="113"/>
      <c r="YJ14" s="113"/>
      <c r="YK14" s="113"/>
      <c r="YL14" s="113"/>
      <c r="YM14" s="113"/>
      <c r="YN14" s="113"/>
      <c r="YO14" s="113"/>
      <c r="YP14" s="113"/>
      <c r="YQ14" s="113"/>
      <c r="YR14" s="113"/>
      <c r="YS14" s="113"/>
      <c r="YT14" s="113"/>
      <c r="YU14" s="113"/>
      <c r="YV14" s="113"/>
      <c r="YW14" s="113"/>
      <c r="YX14" s="113"/>
      <c r="YY14" s="113"/>
      <c r="YZ14" s="113"/>
      <c r="ZA14" s="113"/>
      <c r="ZB14" s="113"/>
      <c r="ZC14" s="113"/>
      <c r="ZD14" s="113"/>
      <c r="ZE14" s="113"/>
      <c r="ZF14" s="113"/>
      <c r="ZG14" s="113"/>
      <c r="ZH14" s="113"/>
      <c r="ZI14" s="113"/>
      <c r="ZJ14" s="113"/>
      <c r="ZK14" s="113"/>
      <c r="ZL14" s="113"/>
      <c r="ZM14" s="113"/>
      <c r="ZN14" s="113"/>
      <c r="ZO14" s="113"/>
      <c r="ZP14" s="113"/>
      <c r="ZQ14" s="113"/>
      <c r="ZR14" s="113"/>
      <c r="ZS14" s="113"/>
      <c r="ZT14" s="113"/>
      <c r="ZU14" s="113"/>
      <c r="ZV14" s="113"/>
      <c r="ZW14" s="113"/>
      <c r="ZX14" s="113"/>
      <c r="ZY14" s="113"/>
      <c r="ZZ14" s="113"/>
      <c r="AAA14" s="113"/>
      <c r="AAB14" s="113"/>
      <c r="AAC14" s="113"/>
      <c r="AAD14" s="113"/>
      <c r="AAE14" s="113"/>
      <c r="AAF14" s="113"/>
      <c r="AAG14" s="113"/>
      <c r="AAH14" s="113"/>
      <c r="AAI14" s="113"/>
      <c r="AAJ14" s="113"/>
      <c r="AAK14" s="113"/>
      <c r="AAL14" s="113"/>
      <c r="AAM14" s="113"/>
      <c r="AAN14" s="113"/>
      <c r="AAO14" s="113"/>
      <c r="AAP14" s="113"/>
      <c r="AAQ14" s="113"/>
      <c r="AAR14" s="113"/>
      <c r="AAS14" s="113"/>
      <c r="AAT14" s="113"/>
      <c r="AAU14" s="113"/>
      <c r="AAV14" s="113"/>
      <c r="AAW14" s="113"/>
      <c r="AAX14" s="113"/>
      <c r="AAY14" s="113"/>
      <c r="AAZ14" s="113"/>
      <c r="ABA14" s="113"/>
      <c r="ABB14" s="113"/>
      <c r="ABC14" s="113"/>
      <c r="ABD14" s="113"/>
      <c r="ABE14" s="113"/>
      <c r="ABF14" s="113"/>
      <c r="ABG14" s="113"/>
      <c r="ABH14" s="113"/>
      <c r="ABI14" s="113"/>
      <c r="ABJ14" s="113"/>
      <c r="ABK14" s="113"/>
      <c r="ABL14" s="113"/>
      <c r="ABM14" s="113"/>
      <c r="ABN14" s="113"/>
      <c r="ABO14" s="113"/>
      <c r="ABP14" s="113"/>
      <c r="ABQ14" s="113"/>
      <c r="ABR14" s="113"/>
      <c r="ABS14" s="113"/>
      <c r="ABT14" s="113"/>
      <c r="ABU14" s="113"/>
      <c r="ABV14" s="113"/>
      <c r="ABW14" s="113"/>
      <c r="ABX14" s="113"/>
      <c r="ABY14" s="113"/>
      <c r="ABZ14" s="113"/>
      <c r="ACA14" s="113"/>
      <c r="ACB14" s="113"/>
      <c r="ACC14" s="113"/>
      <c r="ACD14" s="113"/>
      <c r="ACE14" s="113"/>
      <c r="ACF14" s="113"/>
      <c r="ACG14" s="113"/>
      <c r="ACH14" s="113"/>
      <c r="ACI14" s="113"/>
      <c r="ACJ14" s="113"/>
      <c r="ACK14" s="113"/>
      <c r="ACL14" s="113"/>
      <c r="ACM14" s="113"/>
      <c r="ACN14" s="113"/>
      <c r="ACO14" s="113"/>
      <c r="ACP14" s="113"/>
      <c r="ACQ14" s="113"/>
      <c r="ACR14" s="113"/>
      <c r="ACS14" s="113"/>
      <c r="ACT14" s="113"/>
      <c r="ACU14" s="113"/>
      <c r="ACV14" s="113"/>
      <c r="ACW14" s="113"/>
      <c r="ACX14" s="113"/>
      <c r="ACY14" s="113"/>
      <c r="ACZ14" s="113"/>
      <c r="ADA14" s="113"/>
      <c r="ADB14" s="113"/>
      <c r="ADC14" s="113"/>
      <c r="ADD14" s="113"/>
      <c r="ADE14" s="113"/>
      <c r="ADF14" s="113"/>
      <c r="ADG14" s="113"/>
      <c r="ADH14" s="113"/>
      <c r="ADI14" s="113"/>
      <c r="ADJ14" s="113"/>
      <c r="ADK14" s="113"/>
      <c r="ADL14" s="113"/>
      <c r="ADM14" s="113"/>
      <c r="ADN14" s="113"/>
      <c r="ADO14" s="113"/>
      <c r="ADP14" s="113"/>
      <c r="ADQ14" s="113"/>
      <c r="ADR14" s="113"/>
      <c r="ADS14" s="113"/>
      <c r="ADT14" s="113"/>
      <c r="ADU14" s="113"/>
      <c r="ADV14" s="113"/>
      <c r="ADW14" s="113"/>
      <c r="ADX14" s="113"/>
      <c r="ADY14" s="113"/>
      <c r="ADZ14" s="113"/>
      <c r="AEA14" s="113"/>
      <c r="AEB14" s="113"/>
      <c r="AEC14" s="113"/>
      <c r="AED14" s="113"/>
      <c r="AEE14" s="113"/>
      <c r="AEF14" s="113"/>
      <c r="AEG14" s="113"/>
      <c r="AEH14" s="113"/>
      <c r="AEI14" s="113"/>
      <c r="AEJ14" s="113"/>
      <c r="AEK14" s="113"/>
      <c r="AEL14" s="113"/>
      <c r="AEM14" s="113"/>
      <c r="AEN14" s="113"/>
      <c r="AEO14" s="113"/>
      <c r="AEP14" s="113"/>
      <c r="AEQ14" s="113"/>
      <c r="AER14" s="113"/>
      <c r="AES14" s="113"/>
      <c r="AET14" s="113"/>
      <c r="AEU14" s="113"/>
      <c r="AEV14" s="113"/>
      <c r="AEW14" s="113"/>
      <c r="AEX14" s="113"/>
      <c r="AEY14" s="113"/>
      <c r="AEZ14" s="113"/>
      <c r="AFA14" s="113"/>
      <c r="AFB14" s="113"/>
      <c r="AFC14" s="113"/>
      <c r="AFD14" s="113"/>
      <c r="AFE14" s="113"/>
      <c r="AFF14" s="113"/>
      <c r="AFG14" s="113"/>
      <c r="AFH14" s="113"/>
      <c r="AFI14" s="113"/>
      <c r="AFJ14" s="113"/>
      <c r="AFK14" s="113"/>
      <c r="AFL14" s="113"/>
      <c r="AFM14" s="113"/>
      <c r="AFN14" s="113"/>
      <c r="AFO14" s="113"/>
      <c r="AFP14" s="113"/>
      <c r="AFQ14" s="113"/>
      <c r="AFR14" s="113"/>
      <c r="AFS14" s="113"/>
      <c r="AFT14" s="113"/>
      <c r="AFU14" s="113"/>
      <c r="AFV14" s="113"/>
      <c r="AFW14" s="113"/>
      <c r="AFX14" s="113"/>
      <c r="AFY14" s="113"/>
      <c r="AFZ14" s="113"/>
      <c r="AGA14" s="113"/>
      <c r="AGB14" s="113"/>
      <c r="AGC14" s="113"/>
      <c r="AGD14" s="113"/>
      <c r="AGE14" s="113"/>
      <c r="AGF14" s="113"/>
      <c r="AGG14" s="113"/>
      <c r="AGH14" s="113"/>
      <c r="AGI14" s="113"/>
      <c r="AGJ14" s="113"/>
      <c r="AGK14" s="113"/>
      <c r="AGL14" s="113"/>
      <c r="AGM14" s="113"/>
      <c r="AGN14" s="113"/>
      <c r="AGO14" s="113"/>
      <c r="AGP14" s="113"/>
      <c r="AGQ14" s="113"/>
      <c r="AGR14" s="113"/>
      <c r="AGS14" s="113"/>
      <c r="AGT14" s="113"/>
      <c r="AGU14" s="113"/>
      <c r="AGV14" s="113"/>
      <c r="AGW14" s="113"/>
      <c r="AGX14" s="113"/>
      <c r="AGY14" s="113"/>
      <c r="AGZ14" s="113"/>
      <c r="AHA14" s="113"/>
      <c r="AHB14" s="113"/>
      <c r="AHC14" s="113"/>
      <c r="AHD14" s="113"/>
      <c r="AHE14" s="113"/>
      <c r="AHF14" s="113"/>
      <c r="AHG14" s="113"/>
      <c r="AHH14" s="113"/>
      <c r="AHI14" s="113"/>
      <c r="AHJ14" s="113"/>
      <c r="AHK14" s="113"/>
      <c r="AHL14" s="113"/>
      <c r="AHM14" s="113"/>
      <c r="AHN14" s="113"/>
      <c r="AHO14" s="113"/>
      <c r="AHP14" s="113"/>
      <c r="AHQ14" s="113"/>
      <c r="AHR14" s="113"/>
      <c r="AHS14" s="113"/>
      <c r="AHT14" s="113"/>
      <c r="AHU14" s="113"/>
      <c r="AHV14" s="113"/>
      <c r="AHW14" s="113"/>
      <c r="AHX14" s="113"/>
      <c r="AHY14" s="113"/>
      <c r="AHZ14" s="113"/>
      <c r="AIA14" s="113"/>
      <c r="AIB14" s="113"/>
      <c r="AIC14" s="113"/>
      <c r="AID14" s="113"/>
      <c r="AIE14" s="113"/>
      <c r="AIF14" s="113"/>
      <c r="AIG14" s="113"/>
      <c r="AIH14" s="113"/>
      <c r="AII14" s="113"/>
      <c r="AIJ14" s="113"/>
      <c r="AIK14" s="113"/>
      <c r="AIL14" s="113"/>
      <c r="AIM14" s="113"/>
      <c r="AIN14" s="113"/>
      <c r="AIO14" s="113"/>
      <c r="AIP14" s="113"/>
      <c r="AIQ14" s="113"/>
      <c r="AIR14" s="113"/>
      <c r="AIS14" s="113"/>
      <c r="AIT14" s="113"/>
      <c r="AIU14" s="113"/>
      <c r="AIV14" s="113"/>
      <c r="AIW14" s="113"/>
      <c r="AIX14" s="113"/>
      <c r="AIY14" s="113"/>
      <c r="AIZ14" s="113"/>
      <c r="AJA14" s="113"/>
      <c r="AJB14" s="113"/>
      <c r="AJC14" s="113"/>
      <c r="AJD14" s="113"/>
      <c r="AJE14" s="113"/>
      <c r="AJF14" s="113"/>
      <c r="AJG14" s="113"/>
      <c r="AJH14" s="113"/>
      <c r="AJI14" s="113"/>
      <c r="AJJ14" s="113"/>
      <c r="AJK14" s="113"/>
      <c r="AJL14" s="113"/>
      <c r="AJM14" s="113"/>
      <c r="AJN14" s="113"/>
      <c r="AJO14" s="113"/>
      <c r="AJP14" s="113"/>
      <c r="AJQ14" s="113"/>
      <c r="AJR14" s="113"/>
      <c r="AJS14" s="113"/>
      <c r="AJT14" s="113"/>
      <c r="AJU14" s="113"/>
      <c r="AJV14" s="113"/>
      <c r="AJW14" s="113"/>
      <c r="AJX14" s="113"/>
      <c r="AJY14" s="113"/>
      <c r="AJZ14" s="113"/>
      <c r="AKA14" s="113"/>
      <c r="AKB14" s="113"/>
      <c r="AKC14" s="113"/>
      <c r="AKD14" s="113"/>
      <c r="AKE14" s="113"/>
      <c r="AKF14" s="113"/>
      <c r="AKG14" s="113"/>
      <c r="AKH14" s="113"/>
      <c r="AKI14" s="113"/>
      <c r="AKJ14" s="113"/>
      <c r="AKK14" s="113"/>
      <c r="AKL14" s="113"/>
      <c r="AKM14" s="113"/>
      <c r="AKN14" s="113"/>
      <c r="AKO14" s="113"/>
      <c r="AKP14" s="113"/>
      <c r="AKQ14" s="113"/>
      <c r="AKR14" s="113"/>
      <c r="AKS14" s="113"/>
      <c r="AKT14" s="113"/>
      <c r="AKU14" s="113"/>
      <c r="AKV14" s="113"/>
      <c r="AKW14" s="113"/>
      <c r="AKX14" s="113"/>
      <c r="AKY14" s="113"/>
      <c r="AKZ14" s="113"/>
      <c r="ALA14" s="113"/>
      <c r="ALB14" s="113"/>
      <c r="ALC14" s="113"/>
      <c r="ALD14" s="113"/>
      <c r="ALE14" s="113"/>
      <c r="ALF14" s="113"/>
      <c r="ALG14" s="113"/>
      <c r="ALH14" s="113"/>
      <c r="ALI14" s="113"/>
      <c r="ALJ14" s="113"/>
      <c r="ALK14" s="113"/>
      <c r="ALL14" s="113"/>
      <c r="ALM14" s="113"/>
      <c r="ALN14" s="113"/>
      <c r="ALO14" s="113"/>
      <c r="ALP14" s="113"/>
      <c r="ALQ14" s="113"/>
      <c r="ALR14" s="113"/>
      <c r="ALS14" s="113"/>
      <c r="ALT14" s="113"/>
      <c r="ALU14" s="113"/>
      <c r="ALV14" s="113"/>
      <c r="ALW14" s="113"/>
      <c r="ALX14" s="113"/>
      <c r="ALY14" s="113"/>
      <c r="ALZ14" s="113"/>
      <c r="AMA14" s="113"/>
      <c r="AMB14" s="113"/>
      <c r="AMC14" s="113"/>
      <c r="AMD14" s="113"/>
      <c r="AME14" s="113"/>
      <c r="AMF14" s="113"/>
      <c r="AMG14" s="113"/>
      <c r="AMH14" s="113"/>
      <c r="AMI14" s="113"/>
      <c r="AMJ14" s="113"/>
      <c r="AMK14" s="113"/>
      <c r="AML14" s="113"/>
      <c r="AMM14" s="113"/>
      <c r="AMN14" s="113"/>
      <c r="AMO14" s="113"/>
      <c r="AMP14" s="113"/>
      <c r="AMQ14" s="113"/>
      <c r="AMR14" s="113"/>
      <c r="AMS14" s="113"/>
      <c r="AMT14" s="113"/>
      <c r="AMU14" s="113"/>
      <c r="AMV14" s="113"/>
      <c r="AMW14" s="113"/>
      <c r="AMX14" s="113"/>
      <c r="AMY14" s="113"/>
      <c r="AMZ14" s="113"/>
      <c r="ANA14" s="113"/>
      <c r="ANB14" s="113"/>
      <c r="ANC14" s="113"/>
      <c r="AND14" s="113"/>
      <c r="ANE14" s="113"/>
      <c r="ANF14" s="113"/>
      <c r="ANG14" s="113"/>
      <c r="ANH14" s="113"/>
      <c r="ANI14" s="113"/>
      <c r="ANJ14" s="113"/>
      <c r="ANK14" s="113"/>
      <c r="ANL14" s="113"/>
      <c r="ANM14" s="113"/>
      <c r="ANN14" s="113"/>
      <c r="ANO14" s="113"/>
      <c r="ANP14" s="113"/>
      <c r="ANQ14" s="113"/>
      <c r="ANR14" s="113"/>
      <c r="ANS14" s="113"/>
      <c r="ANT14" s="113"/>
      <c r="ANU14" s="113"/>
      <c r="ANV14" s="113"/>
      <c r="ANW14" s="113"/>
      <c r="ANX14" s="113"/>
      <c r="ANY14" s="113"/>
      <c r="ANZ14" s="113"/>
      <c r="AOA14" s="113"/>
      <c r="AOB14" s="113"/>
      <c r="AOC14" s="113"/>
      <c r="AOD14" s="113"/>
      <c r="AOE14" s="113"/>
      <c r="AOF14" s="113"/>
      <c r="AOG14" s="113"/>
      <c r="AOH14" s="113"/>
      <c r="AOI14" s="113"/>
      <c r="AOJ14" s="113"/>
      <c r="AOK14" s="113"/>
      <c r="AOL14" s="113"/>
      <c r="AOM14" s="113"/>
      <c r="AON14" s="113"/>
      <c r="AOO14" s="113"/>
      <c r="AOP14" s="113"/>
      <c r="AOQ14" s="113"/>
      <c r="AOR14" s="113"/>
      <c r="AOS14" s="113"/>
      <c r="AOT14" s="113"/>
      <c r="AOU14" s="113"/>
      <c r="AOV14" s="113"/>
      <c r="AOW14" s="113"/>
      <c r="AOX14" s="113"/>
      <c r="AOY14" s="113"/>
      <c r="AOZ14" s="113"/>
      <c r="APA14" s="113"/>
      <c r="APB14" s="113"/>
      <c r="APC14" s="113"/>
      <c r="APD14" s="113"/>
      <c r="APE14" s="113"/>
      <c r="APF14" s="113"/>
      <c r="APG14" s="113"/>
      <c r="APH14" s="113"/>
      <c r="API14" s="113"/>
      <c r="APJ14" s="113"/>
      <c r="APK14" s="113"/>
      <c r="APL14" s="113"/>
      <c r="APM14" s="113"/>
      <c r="APN14" s="113"/>
      <c r="APO14" s="113"/>
      <c r="APP14" s="113"/>
      <c r="APQ14" s="113"/>
      <c r="APR14" s="113"/>
      <c r="APS14" s="113"/>
      <c r="APT14" s="113"/>
      <c r="APU14" s="113"/>
      <c r="APV14" s="113"/>
      <c r="APW14" s="113"/>
      <c r="APX14" s="113"/>
      <c r="APY14" s="113"/>
      <c r="APZ14" s="113"/>
      <c r="AQA14" s="113"/>
      <c r="AQB14" s="113"/>
      <c r="AQC14" s="113"/>
      <c r="AQD14" s="113"/>
      <c r="AQE14" s="113"/>
      <c r="AQF14" s="113"/>
      <c r="AQG14" s="113"/>
      <c r="AQH14" s="113"/>
      <c r="AQI14" s="113"/>
      <c r="AQJ14" s="113"/>
      <c r="AQK14" s="113"/>
      <c r="AQL14" s="113"/>
      <c r="AQM14" s="113"/>
      <c r="AQN14" s="113"/>
      <c r="AQO14" s="113"/>
      <c r="AQP14" s="113"/>
      <c r="AQQ14" s="113"/>
      <c r="AQR14" s="113"/>
      <c r="AQS14" s="113"/>
      <c r="AQT14" s="113"/>
      <c r="AQU14" s="113"/>
      <c r="AQV14" s="113"/>
      <c r="AQW14" s="113"/>
      <c r="AQX14" s="113"/>
      <c r="AQY14" s="113"/>
      <c r="AQZ14" s="113"/>
      <c r="ARA14" s="113"/>
      <c r="ARB14" s="113"/>
      <c r="ARC14" s="113"/>
      <c r="ARD14" s="113"/>
      <c r="ARE14" s="113"/>
      <c r="ARF14" s="113"/>
      <c r="ARG14" s="113"/>
      <c r="ARH14" s="113"/>
      <c r="ARI14" s="113"/>
      <c r="ARJ14" s="113"/>
      <c r="ARK14" s="113"/>
      <c r="ARL14" s="113"/>
      <c r="ARM14" s="113"/>
      <c r="ARN14" s="113"/>
      <c r="ARO14" s="113"/>
      <c r="ARP14" s="113"/>
      <c r="ARQ14" s="113"/>
      <c r="ARR14" s="113"/>
      <c r="ARS14" s="113"/>
      <c r="ART14" s="113"/>
      <c r="ARU14" s="113"/>
      <c r="ARV14" s="113"/>
      <c r="ARW14" s="113"/>
      <c r="ARX14" s="113"/>
      <c r="ARY14" s="113"/>
      <c r="ARZ14" s="113"/>
      <c r="ASA14" s="113"/>
      <c r="ASB14" s="113"/>
      <c r="ASC14" s="113"/>
      <c r="ASD14" s="113"/>
      <c r="ASE14" s="113"/>
      <c r="ASF14" s="113"/>
      <c r="ASG14" s="113"/>
      <c r="ASH14" s="113"/>
      <c r="ASI14" s="113"/>
      <c r="ASJ14" s="113"/>
      <c r="ASK14" s="113"/>
      <c r="ASL14" s="113"/>
      <c r="ASM14" s="113"/>
      <c r="ASN14" s="113"/>
      <c r="ASO14" s="113"/>
      <c r="ASP14" s="113"/>
      <c r="ASQ14" s="113"/>
      <c r="ASR14" s="113"/>
      <c r="ASS14" s="113"/>
      <c r="AST14" s="113"/>
      <c r="ASU14" s="113"/>
      <c r="ASV14" s="113"/>
      <c r="ASW14" s="113"/>
      <c r="ASX14" s="113"/>
      <c r="ASY14" s="113"/>
      <c r="ASZ14" s="113"/>
      <c r="ATA14" s="113"/>
      <c r="ATB14" s="113"/>
      <c r="ATC14" s="113"/>
      <c r="ATD14" s="113"/>
      <c r="ATE14" s="113"/>
      <c r="ATF14" s="113"/>
      <c r="ATG14" s="113"/>
      <c r="ATH14" s="113"/>
      <c r="ATI14" s="113"/>
      <c r="ATJ14" s="113"/>
      <c r="ATK14" s="113"/>
      <c r="ATL14" s="113"/>
      <c r="ATM14" s="113"/>
      <c r="ATN14" s="113"/>
      <c r="ATO14" s="113"/>
      <c r="ATP14" s="113"/>
      <c r="ATQ14" s="113"/>
      <c r="ATR14" s="113"/>
      <c r="ATS14" s="113"/>
      <c r="ATT14" s="113"/>
      <c r="ATU14" s="113"/>
      <c r="ATV14" s="113"/>
      <c r="ATW14" s="113"/>
      <c r="ATX14" s="113"/>
      <c r="ATY14" s="113"/>
      <c r="ATZ14" s="113"/>
      <c r="AUA14" s="113"/>
      <c r="AUB14" s="113"/>
      <c r="AUC14" s="113"/>
      <c r="AUD14" s="113"/>
      <c r="AUE14" s="113"/>
      <c r="AUF14" s="113"/>
      <c r="AUG14" s="113"/>
      <c r="AUH14" s="113"/>
      <c r="AUI14" s="113"/>
      <c r="AUJ14" s="113"/>
      <c r="AUK14" s="113"/>
      <c r="AUL14" s="113"/>
      <c r="AUM14" s="113"/>
      <c r="AUN14" s="113"/>
      <c r="AUO14" s="113"/>
      <c r="AUP14" s="113"/>
      <c r="AUQ14" s="113"/>
      <c r="AUR14" s="113"/>
      <c r="AUS14" s="113"/>
      <c r="AUT14" s="113"/>
      <c r="AUU14" s="113"/>
      <c r="AUV14" s="113"/>
      <c r="AUW14" s="113"/>
      <c r="AUX14" s="113"/>
      <c r="AUY14" s="113"/>
      <c r="AUZ14" s="113"/>
      <c r="AVA14" s="113"/>
      <c r="AVB14" s="113"/>
      <c r="AVC14" s="113"/>
      <c r="AVD14" s="113"/>
      <c r="AVE14" s="113"/>
      <c r="AVF14" s="113"/>
      <c r="AVG14" s="113"/>
      <c r="AVH14" s="113"/>
      <c r="AVI14" s="113"/>
      <c r="AVJ14" s="113"/>
      <c r="AVK14" s="113"/>
      <c r="AVL14" s="113"/>
      <c r="AVM14" s="113"/>
      <c r="AVN14" s="113"/>
      <c r="AVO14" s="113"/>
      <c r="AVP14" s="113"/>
      <c r="AVQ14" s="113"/>
      <c r="AVR14" s="113"/>
      <c r="AVS14" s="113"/>
      <c r="AVT14" s="113"/>
      <c r="AVU14" s="113"/>
      <c r="AVV14" s="113"/>
      <c r="AVW14" s="113"/>
      <c r="AVX14" s="113"/>
      <c r="AVY14" s="113"/>
      <c r="AVZ14" s="113"/>
      <c r="AWA14" s="113"/>
      <c r="AWB14" s="113"/>
      <c r="AWC14" s="113"/>
      <c r="AWD14" s="113"/>
      <c r="AWE14" s="113"/>
      <c r="AWF14" s="113"/>
      <c r="AWG14" s="113"/>
      <c r="AWH14" s="113"/>
      <c r="AWI14" s="113"/>
      <c r="AWJ14" s="113"/>
      <c r="AWK14" s="113"/>
      <c r="AWL14" s="113"/>
      <c r="AWM14" s="113"/>
      <c r="AWN14" s="113"/>
      <c r="AWO14" s="113"/>
      <c r="AWP14" s="113"/>
      <c r="AWQ14" s="113"/>
      <c r="AWR14" s="113"/>
      <c r="AWS14" s="113"/>
      <c r="AWT14" s="113"/>
      <c r="AWU14" s="113"/>
      <c r="AWV14" s="113"/>
      <c r="AWW14" s="113"/>
      <c r="AWX14" s="113"/>
      <c r="AWY14" s="113"/>
      <c r="AWZ14" s="113"/>
      <c r="AXA14" s="113"/>
      <c r="AXB14" s="113"/>
      <c r="AXC14" s="113"/>
      <c r="AXD14" s="113"/>
      <c r="AXE14" s="113"/>
      <c r="AXF14" s="113"/>
      <c r="AXG14" s="113"/>
      <c r="AXH14" s="113"/>
      <c r="AXI14" s="113"/>
      <c r="AXJ14" s="113"/>
      <c r="AXK14" s="113"/>
      <c r="AXL14" s="113"/>
      <c r="AXM14" s="113"/>
      <c r="AXN14" s="113"/>
      <c r="AXO14" s="113"/>
      <c r="AXP14" s="113"/>
      <c r="AXQ14" s="113"/>
      <c r="AXR14" s="113"/>
      <c r="AXS14" s="113"/>
      <c r="AXT14" s="113"/>
      <c r="AXU14" s="113"/>
      <c r="AXV14" s="113"/>
      <c r="AXW14" s="113"/>
      <c r="AXX14" s="113"/>
      <c r="AXY14" s="113"/>
      <c r="AXZ14" s="113"/>
      <c r="AYA14" s="113"/>
      <c r="AYB14" s="113"/>
      <c r="AYC14" s="113"/>
      <c r="AYD14" s="113"/>
      <c r="AYE14" s="113"/>
      <c r="AYF14" s="113"/>
      <c r="AYG14" s="113"/>
      <c r="AYH14" s="113"/>
      <c r="AYI14" s="113"/>
      <c r="AYJ14" s="113"/>
      <c r="AYK14" s="113"/>
      <c r="AYL14" s="113"/>
      <c r="AYM14" s="113"/>
      <c r="AYN14" s="113"/>
      <c r="AYO14" s="113"/>
      <c r="AYP14" s="113"/>
      <c r="AYQ14" s="113"/>
      <c r="AYR14" s="113"/>
      <c r="AYS14" s="113"/>
      <c r="AYT14" s="113"/>
      <c r="AYU14" s="113"/>
      <c r="AYV14" s="113"/>
      <c r="AYW14" s="113"/>
      <c r="AYX14" s="113"/>
      <c r="AYY14" s="113"/>
      <c r="AYZ14" s="113"/>
      <c r="AZA14" s="113"/>
      <c r="AZB14" s="113"/>
      <c r="AZC14" s="113"/>
      <c r="AZD14" s="113"/>
      <c r="AZE14" s="113"/>
      <c r="AZF14" s="113"/>
      <c r="AZG14" s="113"/>
      <c r="AZH14" s="113"/>
      <c r="AZI14" s="113"/>
      <c r="AZJ14" s="113"/>
      <c r="AZK14" s="113"/>
      <c r="AZL14" s="113"/>
      <c r="AZM14" s="113"/>
      <c r="AZN14" s="113"/>
      <c r="AZO14" s="113"/>
      <c r="AZP14" s="113"/>
      <c r="AZQ14" s="113"/>
      <c r="AZR14" s="113"/>
      <c r="AZS14" s="113"/>
      <c r="AZT14" s="113"/>
      <c r="AZU14" s="113"/>
      <c r="AZV14" s="113"/>
      <c r="AZW14" s="113"/>
      <c r="AZX14" s="113"/>
      <c r="AZY14" s="113"/>
      <c r="AZZ14" s="113"/>
      <c r="BAA14" s="113"/>
      <c r="BAB14" s="113"/>
      <c r="BAC14" s="113"/>
      <c r="BAD14" s="113"/>
      <c r="BAE14" s="113"/>
      <c r="BAF14" s="113"/>
      <c r="BAG14" s="113"/>
      <c r="BAH14" s="113"/>
      <c r="BAI14" s="113"/>
      <c r="BAJ14" s="113"/>
      <c r="BAK14" s="113"/>
      <c r="BAL14" s="113"/>
      <c r="BAM14" s="113"/>
      <c r="BAN14" s="113"/>
      <c r="BAO14" s="113"/>
      <c r="BAP14" s="113"/>
      <c r="BAQ14" s="113"/>
      <c r="BAR14" s="113"/>
      <c r="BAS14" s="113"/>
      <c r="BAT14" s="113"/>
      <c r="BAU14" s="113"/>
      <c r="BAV14" s="113"/>
      <c r="BAW14" s="113"/>
      <c r="BAX14" s="113"/>
      <c r="BAY14" s="113"/>
      <c r="BAZ14" s="113"/>
      <c r="BBA14" s="113"/>
      <c r="BBB14" s="113"/>
      <c r="BBC14" s="113"/>
      <c r="BBD14" s="113"/>
      <c r="BBE14" s="113"/>
      <c r="BBF14" s="113"/>
      <c r="BBG14" s="113"/>
      <c r="BBH14" s="113"/>
      <c r="BBI14" s="113"/>
      <c r="BBJ14" s="113"/>
      <c r="BBK14" s="113"/>
      <c r="BBL14" s="113"/>
      <c r="BBM14" s="113"/>
      <c r="BBN14" s="113"/>
      <c r="BBO14" s="113"/>
      <c r="BBP14" s="113"/>
      <c r="BBQ14" s="113"/>
      <c r="BBR14" s="113"/>
      <c r="BBS14" s="113"/>
      <c r="BBT14" s="113"/>
      <c r="BBU14" s="113"/>
      <c r="BBV14" s="113"/>
      <c r="BBW14" s="113"/>
      <c r="BBX14" s="113"/>
      <c r="BBY14" s="113"/>
      <c r="BBZ14" s="113"/>
      <c r="BCA14" s="113"/>
      <c r="BCB14" s="113"/>
      <c r="BCC14" s="113"/>
      <c r="BCD14" s="113"/>
      <c r="BCE14" s="113"/>
      <c r="BCF14" s="113"/>
      <c r="BCG14" s="113"/>
      <c r="BCH14" s="113"/>
      <c r="BCI14" s="113"/>
      <c r="BCJ14" s="113"/>
      <c r="BCK14" s="113"/>
      <c r="BCL14" s="113"/>
      <c r="BCM14" s="113"/>
      <c r="BCN14" s="113"/>
      <c r="BCO14" s="113"/>
      <c r="BCP14" s="113"/>
      <c r="BCQ14" s="113"/>
      <c r="BCR14" s="113"/>
      <c r="BCS14" s="113"/>
      <c r="BCT14" s="113"/>
      <c r="BCU14" s="113"/>
      <c r="BCV14" s="113"/>
      <c r="BCW14" s="113"/>
      <c r="BCX14" s="113"/>
      <c r="BCY14" s="113"/>
      <c r="BCZ14" s="113"/>
      <c r="BDA14" s="113"/>
      <c r="BDB14" s="113"/>
      <c r="BDC14" s="113"/>
      <c r="BDD14" s="113"/>
      <c r="BDE14" s="113"/>
      <c r="BDF14" s="113"/>
      <c r="BDG14" s="113"/>
      <c r="BDH14" s="113"/>
      <c r="BDI14" s="113"/>
      <c r="BDJ14" s="113"/>
      <c r="BDK14" s="113"/>
      <c r="BDL14" s="113"/>
      <c r="BDM14" s="113"/>
      <c r="BDN14" s="113"/>
      <c r="BDO14" s="113"/>
      <c r="BDP14" s="113"/>
      <c r="BDQ14" s="113"/>
      <c r="BDR14" s="113"/>
      <c r="BDS14" s="113"/>
      <c r="BDT14" s="113"/>
      <c r="BDU14" s="113"/>
      <c r="BDV14" s="113"/>
      <c r="BDW14" s="113"/>
      <c r="BDX14" s="113"/>
      <c r="BDY14" s="113"/>
      <c r="BDZ14" s="113"/>
      <c r="BEA14" s="113"/>
      <c r="BEB14" s="113"/>
      <c r="BEC14" s="113"/>
      <c r="BED14" s="113"/>
      <c r="BEE14" s="113"/>
      <c r="BEF14" s="113"/>
      <c r="BEG14" s="113"/>
      <c r="BEH14" s="113"/>
      <c r="BEI14" s="113"/>
      <c r="BEJ14" s="113"/>
      <c r="BEK14" s="113"/>
      <c r="BEL14" s="113"/>
      <c r="BEM14" s="113"/>
      <c r="BEN14" s="113"/>
      <c r="BEO14" s="113"/>
      <c r="BEP14" s="113"/>
      <c r="BEQ14" s="113"/>
      <c r="BER14" s="113"/>
      <c r="BES14" s="113"/>
      <c r="BET14" s="113"/>
      <c r="BEU14" s="113"/>
      <c r="BEV14" s="113"/>
      <c r="BEW14" s="113"/>
      <c r="BEX14" s="113"/>
      <c r="BEY14" s="113"/>
      <c r="BEZ14" s="113"/>
      <c r="BFA14" s="113"/>
      <c r="BFB14" s="113"/>
      <c r="BFC14" s="113"/>
      <c r="BFD14" s="113"/>
      <c r="BFE14" s="113"/>
      <c r="BFF14" s="113"/>
      <c r="BFG14" s="113"/>
      <c r="BFH14" s="113"/>
      <c r="BFI14" s="113"/>
      <c r="BFJ14" s="113"/>
      <c r="BFK14" s="113"/>
      <c r="BFL14" s="113"/>
      <c r="BFM14" s="113"/>
      <c r="BFN14" s="113"/>
      <c r="BFO14" s="113"/>
      <c r="BFP14" s="113"/>
      <c r="BFQ14" s="113"/>
      <c r="BFR14" s="113"/>
      <c r="BFS14" s="113"/>
      <c r="BFT14" s="113"/>
      <c r="BFU14" s="113"/>
      <c r="BFV14" s="113"/>
      <c r="BFW14" s="113"/>
      <c r="BFX14" s="113"/>
      <c r="BFY14" s="113"/>
      <c r="BFZ14" s="113"/>
      <c r="BGA14" s="113"/>
      <c r="BGB14" s="113"/>
      <c r="BGC14" s="113"/>
      <c r="BGD14" s="113"/>
      <c r="BGE14" s="113"/>
      <c r="BGF14" s="113"/>
      <c r="BGG14" s="113"/>
      <c r="BGH14" s="113"/>
      <c r="BGI14" s="113"/>
      <c r="BGJ14" s="113"/>
      <c r="BGK14" s="113"/>
      <c r="BGL14" s="113"/>
      <c r="BGM14" s="113"/>
      <c r="BGN14" s="113"/>
      <c r="BGO14" s="113"/>
      <c r="BGP14" s="113"/>
      <c r="BGQ14" s="113"/>
      <c r="BGR14" s="113"/>
      <c r="BGS14" s="113"/>
      <c r="BGT14" s="113"/>
      <c r="BGU14" s="113"/>
      <c r="BGV14" s="113"/>
      <c r="BGW14" s="113"/>
      <c r="BGX14" s="113"/>
      <c r="BGY14" s="113"/>
      <c r="BGZ14" s="113"/>
      <c r="BHA14" s="113"/>
      <c r="BHB14" s="113"/>
      <c r="BHC14" s="113"/>
      <c r="BHD14" s="113"/>
      <c r="BHE14" s="113"/>
      <c r="BHF14" s="113"/>
      <c r="BHG14" s="113"/>
      <c r="BHH14" s="113"/>
      <c r="BHI14" s="113"/>
      <c r="BHJ14" s="113"/>
      <c r="BHK14" s="113"/>
      <c r="BHL14" s="113"/>
      <c r="BHM14" s="113"/>
      <c r="BHN14" s="113"/>
      <c r="BHO14" s="113"/>
      <c r="BHP14" s="113"/>
      <c r="BHQ14" s="113"/>
      <c r="BHR14" s="113"/>
      <c r="BHS14" s="113"/>
      <c r="BHT14" s="113"/>
      <c r="BHU14" s="113"/>
      <c r="BHV14" s="113"/>
      <c r="BHW14" s="113"/>
      <c r="BHX14" s="113"/>
      <c r="BHY14" s="113"/>
      <c r="BHZ14" s="113"/>
      <c r="BIA14" s="113"/>
      <c r="BIB14" s="113"/>
      <c r="BIC14" s="113"/>
      <c r="BID14" s="113"/>
      <c r="BIE14" s="113"/>
      <c r="BIF14" s="113"/>
      <c r="BIG14" s="113"/>
      <c r="BIH14" s="113"/>
      <c r="BII14" s="113"/>
      <c r="BIJ14" s="113"/>
      <c r="BIK14" s="113"/>
      <c r="BIL14" s="113"/>
      <c r="BIM14" s="113"/>
      <c r="BIN14" s="113"/>
      <c r="BIO14" s="113"/>
      <c r="BIP14" s="113"/>
      <c r="BIQ14" s="113"/>
      <c r="BIR14" s="113"/>
      <c r="BIS14" s="113"/>
      <c r="BIT14" s="113"/>
      <c r="BIU14" s="113"/>
      <c r="BIV14" s="113"/>
      <c r="BIW14" s="113"/>
      <c r="BIX14" s="113"/>
      <c r="BIY14" s="113"/>
      <c r="BIZ14" s="113"/>
      <c r="BJA14" s="113"/>
      <c r="BJB14" s="113"/>
      <c r="BJC14" s="113"/>
      <c r="BJD14" s="113"/>
      <c r="BJE14" s="113"/>
      <c r="BJF14" s="113"/>
      <c r="BJG14" s="113"/>
      <c r="BJH14" s="113"/>
      <c r="BJI14" s="113"/>
      <c r="BJJ14" s="113"/>
      <c r="BJK14" s="113"/>
      <c r="BJL14" s="113"/>
      <c r="BJM14" s="113"/>
      <c r="BJN14" s="113"/>
      <c r="BJO14" s="113"/>
      <c r="BJP14" s="113"/>
      <c r="BJQ14" s="113"/>
      <c r="BJR14" s="113"/>
      <c r="BJS14" s="113"/>
      <c r="BJT14" s="113"/>
      <c r="BJU14" s="113"/>
      <c r="BJV14" s="113"/>
      <c r="BJW14" s="113"/>
      <c r="BJX14" s="113"/>
      <c r="BJY14" s="113"/>
      <c r="BJZ14" s="113"/>
      <c r="BKA14" s="113"/>
      <c r="BKB14" s="113"/>
      <c r="BKC14" s="113"/>
      <c r="BKD14" s="113"/>
      <c r="BKE14" s="113"/>
      <c r="BKF14" s="113"/>
      <c r="BKG14" s="113"/>
      <c r="BKH14" s="113"/>
      <c r="BKI14" s="113"/>
      <c r="BKJ14" s="113"/>
      <c r="BKK14" s="113"/>
      <c r="BKL14" s="113"/>
      <c r="BKM14" s="113"/>
      <c r="BKN14" s="113"/>
      <c r="BKO14" s="113"/>
      <c r="BKP14" s="113"/>
      <c r="BKQ14" s="113"/>
      <c r="BKR14" s="113"/>
      <c r="BKS14" s="113"/>
      <c r="BKT14" s="113"/>
      <c r="BKU14" s="113"/>
      <c r="BKV14" s="113"/>
      <c r="BKW14" s="113"/>
      <c r="BKX14" s="113"/>
      <c r="BKY14" s="113"/>
      <c r="BKZ14" s="113"/>
      <c r="BLA14" s="113"/>
      <c r="BLB14" s="113"/>
      <c r="BLC14" s="113"/>
      <c r="BLD14" s="113"/>
      <c r="BLE14" s="113"/>
      <c r="BLF14" s="113"/>
      <c r="BLG14" s="113"/>
      <c r="BLH14" s="113"/>
      <c r="BLI14" s="113"/>
      <c r="BLJ14" s="113"/>
      <c r="BLK14" s="113"/>
      <c r="BLL14" s="113"/>
      <c r="BLM14" s="113"/>
      <c r="BLN14" s="113"/>
      <c r="BLO14" s="113"/>
      <c r="BLP14" s="113"/>
      <c r="BLQ14" s="113"/>
      <c r="BLR14" s="113"/>
      <c r="BLS14" s="113"/>
      <c r="BLT14" s="113"/>
      <c r="BLU14" s="113"/>
      <c r="BLV14" s="113"/>
      <c r="BLW14" s="113"/>
      <c r="BLX14" s="113"/>
      <c r="BLY14" s="113"/>
      <c r="BLZ14" s="113"/>
      <c r="BMA14" s="113"/>
      <c r="BMB14" s="113"/>
      <c r="BMC14" s="113"/>
      <c r="BMD14" s="113"/>
      <c r="BME14" s="113"/>
      <c r="BMF14" s="113"/>
      <c r="BMG14" s="113"/>
      <c r="BMH14" s="113"/>
      <c r="BMI14" s="113"/>
      <c r="BMJ14" s="113"/>
      <c r="BMK14" s="113"/>
      <c r="BML14" s="113"/>
      <c r="BMM14" s="113"/>
      <c r="BMN14" s="113"/>
      <c r="BMO14" s="113"/>
    </row>
    <row r="15" spans="1:1705" s="83" customFormat="1" ht="12.75" customHeight="1">
      <c r="A15" s="467" t="s">
        <v>301</v>
      </c>
      <c r="B15" s="467" t="s">
        <v>301</v>
      </c>
      <c r="C15" s="467" t="s">
        <v>301</v>
      </c>
      <c r="D15" s="468"/>
      <c r="E15" s="469" t="s">
        <v>302</v>
      </c>
      <c r="F15" s="470" t="s">
        <v>303</v>
      </c>
      <c r="G15" s="471" t="s">
        <v>248</v>
      </c>
      <c r="H15" s="471"/>
      <c r="I15" s="471">
        <v>1</v>
      </c>
      <c r="J15" s="471"/>
      <c r="K15" s="471">
        <v>58.397353000000003</v>
      </c>
      <c r="L15" s="471">
        <v>24.570345</v>
      </c>
      <c r="M15" s="472" t="s">
        <v>304</v>
      </c>
      <c r="N15" s="473"/>
      <c r="O15" s="471" t="s">
        <v>305</v>
      </c>
      <c r="P15" s="471" t="s">
        <v>257</v>
      </c>
      <c r="Q15" s="471"/>
      <c r="R15" s="426">
        <v>14</v>
      </c>
      <c r="S15" s="426">
        <v>14</v>
      </c>
      <c r="T15" s="27"/>
      <c r="U15" s="27"/>
      <c r="V15" s="9"/>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3"/>
      <c r="BP15" s="113"/>
      <c r="BQ15" s="113"/>
      <c r="BR15" s="113"/>
      <c r="BS15" s="113"/>
      <c r="BT15" s="113"/>
      <c r="BU15" s="113"/>
      <c r="BV15" s="113"/>
      <c r="BW15" s="113"/>
      <c r="BX15" s="113"/>
      <c r="BY15" s="113"/>
      <c r="BZ15" s="113"/>
      <c r="CA15" s="113"/>
      <c r="CB15" s="113"/>
      <c r="CC15" s="113"/>
      <c r="CD15" s="113"/>
      <c r="CE15" s="113"/>
      <c r="CF15" s="113"/>
      <c r="CG15" s="113"/>
      <c r="CH15" s="113"/>
      <c r="CI15" s="113"/>
      <c r="CJ15" s="113"/>
      <c r="CK15" s="113"/>
      <c r="CL15" s="113"/>
      <c r="CM15" s="113"/>
      <c r="CN15" s="113"/>
      <c r="CO15" s="113"/>
      <c r="CP15" s="113"/>
      <c r="CQ15" s="113"/>
      <c r="CR15" s="113"/>
      <c r="CS15" s="113"/>
      <c r="CT15" s="113"/>
      <c r="CU15" s="113"/>
      <c r="CV15" s="113"/>
      <c r="CW15" s="113"/>
      <c r="CX15" s="113"/>
      <c r="CY15" s="113"/>
      <c r="CZ15" s="113"/>
      <c r="DA15" s="113"/>
      <c r="DB15" s="113"/>
      <c r="DC15" s="113"/>
      <c r="DD15" s="113"/>
      <c r="DE15" s="113"/>
      <c r="DF15" s="113"/>
      <c r="DG15" s="113"/>
      <c r="DH15" s="113"/>
      <c r="DI15" s="113"/>
      <c r="DJ15" s="113"/>
      <c r="DK15" s="113"/>
      <c r="DL15" s="113"/>
      <c r="DM15" s="113"/>
      <c r="DN15" s="113"/>
      <c r="DO15" s="113"/>
      <c r="DP15" s="113"/>
      <c r="DQ15" s="113"/>
      <c r="DR15" s="113"/>
      <c r="DS15" s="113"/>
      <c r="DT15" s="113"/>
      <c r="DU15" s="113"/>
      <c r="DV15" s="113"/>
      <c r="DW15" s="113"/>
      <c r="DX15" s="113"/>
      <c r="DY15" s="113"/>
      <c r="DZ15" s="113"/>
      <c r="EA15" s="113"/>
      <c r="EB15" s="113"/>
      <c r="EC15" s="113"/>
      <c r="ED15" s="113"/>
      <c r="EE15" s="113"/>
      <c r="EF15" s="113"/>
      <c r="EG15" s="113"/>
      <c r="EH15" s="113"/>
      <c r="EI15" s="113"/>
      <c r="EJ15" s="113"/>
      <c r="EK15" s="113"/>
      <c r="EL15" s="113"/>
      <c r="EM15" s="113"/>
      <c r="EN15" s="113"/>
      <c r="EO15" s="113"/>
      <c r="EP15" s="113"/>
      <c r="EQ15" s="113"/>
      <c r="ER15" s="113"/>
      <c r="ES15" s="113"/>
      <c r="ET15" s="113"/>
      <c r="EU15" s="113"/>
      <c r="EV15" s="113"/>
      <c r="EW15" s="113"/>
      <c r="EX15" s="113"/>
      <c r="EY15" s="113"/>
      <c r="EZ15" s="113"/>
      <c r="FA15" s="113"/>
      <c r="FB15" s="113"/>
      <c r="FC15" s="113"/>
      <c r="FD15" s="113"/>
      <c r="FE15" s="113"/>
      <c r="FF15" s="113"/>
      <c r="FG15" s="113"/>
      <c r="FH15" s="113"/>
      <c r="FI15" s="113"/>
      <c r="FJ15" s="113"/>
      <c r="FK15" s="113"/>
      <c r="FL15" s="113"/>
      <c r="FM15" s="113"/>
      <c r="FN15" s="113"/>
      <c r="FO15" s="113"/>
      <c r="FP15" s="113"/>
      <c r="FQ15" s="113"/>
      <c r="FR15" s="113"/>
      <c r="FS15" s="113"/>
      <c r="FT15" s="113"/>
      <c r="FU15" s="113"/>
      <c r="FV15" s="113"/>
      <c r="FW15" s="113"/>
      <c r="FX15" s="113"/>
      <c r="FY15" s="113"/>
      <c r="FZ15" s="113"/>
      <c r="GA15" s="113"/>
      <c r="GB15" s="113"/>
      <c r="GC15" s="113"/>
      <c r="GD15" s="113"/>
      <c r="GE15" s="113"/>
      <c r="GF15" s="113"/>
      <c r="GG15" s="113"/>
      <c r="GH15" s="113"/>
      <c r="GI15" s="113"/>
      <c r="GJ15" s="113"/>
      <c r="GK15" s="113"/>
      <c r="GL15" s="113"/>
      <c r="GM15" s="113"/>
      <c r="GN15" s="113"/>
      <c r="GO15" s="113"/>
      <c r="GP15" s="113"/>
      <c r="GQ15" s="113"/>
      <c r="GR15" s="113"/>
      <c r="GS15" s="113"/>
      <c r="GT15" s="113"/>
      <c r="GU15" s="113"/>
      <c r="GV15" s="113"/>
      <c r="GW15" s="113"/>
      <c r="GX15" s="113"/>
      <c r="GY15" s="113"/>
      <c r="GZ15" s="113"/>
      <c r="HA15" s="113"/>
      <c r="HB15" s="113"/>
      <c r="HC15" s="113"/>
      <c r="HD15" s="113"/>
      <c r="HE15" s="113"/>
      <c r="HF15" s="113"/>
      <c r="HG15" s="113"/>
      <c r="HH15" s="113"/>
      <c r="HI15" s="113"/>
      <c r="HJ15" s="113"/>
      <c r="HK15" s="113"/>
      <c r="HL15" s="113"/>
      <c r="HM15" s="113"/>
      <c r="HN15" s="113"/>
      <c r="HO15" s="113"/>
      <c r="HP15" s="113"/>
      <c r="HQ15" s="113"/>
      <c r="HR15" s="113"/>
      <c r="HS15" s="113"/>
      <c r="HT15" s="113"/>
      <c r="HU15" s="113"/>
      <c r="HV15" s="113"/>
      <c r="HW15" s="113"/>
      <c r="HX15" s="113"/>
      <c r="HY15" s="113"/>
      <c r="HZ15" s="113"/>
      <c r="IA15" s="113"/>
      <c r="IB15" s="113"/>
      <c r="IC15" s="113"/>
      <c r="ID15" s="113"/>
      <c r="IE15" s="113"/>
      <c r="IF15" s="113"/>
      <c r="IG15" s="113"/>
      <c r="IH15" s="113"/>
      <c r="II15" s="113"/>
      <c r="IJ15" s="113"/>
      <c r="IK15" s="113"/>
      <c r="IL15" s="113"/>
      <c r="IM15" s="113"/>
      <c r="IN15" s="113"/>
      <c r="IO15" s="113"/>
      <c r="IP15" s="113"/>
      <c r="IQ15" s="113"/>
      <c r="IR15" s="113"/>
      <c r="IS15" s="113"/>
      <c r="IT15" s="113"/>
      <c r="IU15" s="113"/>
      <c r="IV15" s="113"/>
      <c r="IW15" s="113"/>
      <c r="IX15" s="113"/>
      <c r="IY15" s="113"/>
      <c r="IZ15" s="113"/>
      <c r="JA15" s="113"/>
      <c r="JB15" s="113"/>
      <c r="JC15" s="113"/>
      <c r="JD15" s="113"/>
      <c r="JE15" s="113"/>
      <c r="JF15" s="113"/>
      <c r="JG15" s="113"/>
      <c r="JH15" s="113"/>
      <c r="JI15" s="113"/>
      <c r="JJ15" s="113"/>
      <c r="JK15" s="113"/>
      <c r="JL15" s="113"/>
      <c r="JM15" s="113"/>
      <c r="JN15" s="113"/>
      <c r="JO15" s="113"/>
      <c r="JP15" s="113"/>
      <c r="JQ15" s="113"/>
      <c r="JR15" s="113"/>
      <c r="JS15" s="113"/>
      <c r="JT15" s="113"/>
      <c r="JU15" s="113"/>
      <c r="JV15" s="113"/>
      <c r="JW15" s="113"/>
      <c r="JX15" s="113"/>
      <c r="JY15" s="113"/>
      <c r="JZ15" s="113"/>
      <c r="KA15" s="113"/>
      <c r="KB15" s="113"/>
      <c r="KC15" s="113"/>
      <c r="KD15" s="113"/>
      <c r="KE15" s="113"/>
      <c r="KF15" s="113"/>
      <c r="KG15" s="113"/>
      <c r="KH15" s="113"/>
      <c r="KI15" s="113"/>
      <c r="KJ15" s="113"/>
      <c r="KK15" s="113"/>
      <c r="KL15" s="113"/>
      <c r="KM15" s="113"/>
      <c r="KN15" s="113"/>
      <c r="KO15" s="113"/>
      <c r="KP15" s="113"/>
      <c r="KQ15" s="113"/>
      <c r="KR15" s="113"/>
      <c r="KS15" s="113"/>
      <c r="KT15" s="113"/>
      <c r="KU15" s="113"/>
      <c r="KV15" s="113"/>
      <c r="KW15" s="113"/>
      <c r="KX15" s="113"/>
      <c r="KY15" s="113"/>
      <c r="KZ15" s="113"/>
      <c r="LA15" s="113"/>
      <c r="LB15" s="113"/>
      <c r="LC15" s="113"/>
      <c r="LD15" s="113"/>
      <c r="LE15" s="113"/>
      <c r="LF15" s="113"/>
      <c r="LG15" s="113"/>
      <c r="LH15" s="113"/>
      <c r="LI15" s="113"/>
      <c r="LJ15" s="113"/>
      <c r="LK15" s="113"/>
      <c r="LL15" s="113"/>
      <c r="LM15" s="113"/>
      <c r="LN15" s="113"/>
      <c r="LO15" s="113"/>
      <c r="LP15" s="113"/>
      <c r="LQ15" s="113"/>
      <c r="LR15" s="113"/>
      <c r="LS15" s="113"/>
      <c r="LT15" s="113"/>
      <c r="LU15" s="113"/>
      <c r="LV15" s="113"/>
      <c r="LW15" s="113"/>
      <c r="LX15" s="113"/>
      <c r="LY15" s="113"/>
      <c r="LZ15" s="113"/>
      <c r="MA15" s="113"/>
      <c r="MB15" s="113"/>
      <c r="MC15" s="113"/>
      <c r="MD15" s="113"/>
      <c r="ME15" s="113"/>
      <c r="MF15" s="113"/>
      <c r="MG15" s="113"/>
      <c r="MH15" s="113"/>
      <c r="MI15" s="113"/>
      <c r="MJ15" s="113"/>
      <c r="MK15" s="113"/>
      <c r="ML15" s="113"/>
      <c r="MM15" s="113"/>
      <c r="MN15" s="113"/>
      <c r="MO15" s="113"/>
      <c r="MP15" s="113"/>
      <c r="MQ15" s="113"/>
      <c r="MR15" s="113"/>
      <c r="MS15" s="113"/>
      <c r="MT15" s="113"/>
      <c r="MU15" s="113"/>
      <c r="MV15" s="113"/>
      <c r="MW15" s="113"/>
      <c r="MX15" s="113"/>
      <c r="MY15" s="113"/>
      <c r="MZ15" s="113"/>
      <c r="NA15" s="113"/>
      <c r="NB15" s="113"/>
      <c r="NC15" s="113"/>
      <c r="ND15" s="113"/>
      <c r="NE15" s="113"/>
      <c r="NF15" s="113"/>
      <c r="NG15" s="113"/>
      <c r="NH15" s="113"/>
      <c r="NI15" s="113"/>
      <c r="NJ15" s="113"/>
      <c r="NK15" s="113"/>
      <c r="NL15" s="113"/>
      <c r="NM15" s="113"/>
      <c r="NN15" s="113"/>
      <c r="NO15" s="113"/>
      <c r="NP15" s="113"/>
      <c r="NQ15" s="113"/>
      <c r="NR15" s="113"/>
      <c r="NS15" s="113"/>
      <c r="NT15" s="113"/>
      <c r="NU15" s="113"/>
      <c r="NV15" s="113"/>
      <c r="NW15" s="113"/>
      <c r="NX15" s="113"/>
      <c r="NY15" s="113"/>
      <c r="NZ15" s="113"/>
      <c r="OA15" s="113"/>
      <c r="OB15" s="113"/>
      <c r="OC15" s="113"/>
      <c r="OD15" s="113"/>
      <c r="OE15" s="113"/>
      <c r="OF15" s="113"/>
      <c r="OG15" s="113"/>
      <c r="OH15" s="113"/>
      <c r="OI15" s="113"/>
      <c r="OJ15" s="113"/>
      <c r="OK15" s="113"/>
      <c r="OL15" s="113"/>
      <c r="OM15" s="113"/>
      <c r="ON15" s="113"/>
      <c r="OO15" s="113"/>
      <c r="OP15" s="113"/>
      <c r="OQ15" s="113"/>
      <c r="OR15" s="113"/>
      <c r="OS15" s="113"/>
      <c r="OT15" s="113"/>
      <c r="OU15" s="113"/>
      <c r="OV15" s="113"/>
      <c r="OW15" s="113"/>
      <c r="OX15" s="113"/>
      <c r="OY15" s="113"/>
      <c r="OZ15" s="113"/>
      <c r="PA15" s="113"/>
      <c r="PB15" s="113"/>
      <c r="PC15" s="113"/>
      <c r="PD15" s="113"/>
      <c r="PE15" s="113"/>
      <c r="PF15" s="113"/>
      <c r="PG15" s="113"/>
      <c r="PH15" s="113"/>
      <c r="PI15" s="113"/>
      <c r="PJ15" s="113"/>
      <c r="PK15" s="113"/>
      <c r="PL15" s="113"/>
      <c r="PM15" s="113"/>
      <c r="PN15" s="113"/>
      <c r="PO15" s="113"/>
      <c r="PP15" s="113"/>
      <c r="PQ15" s="113"/>
      <c r="PR15" s="113"/>
      <c r="PS15" s="113"/>
      <c r="PT15" s="113"/>
      <c r="PU15" s="113"/>
      <c r="PV15" s="113"/>
      <c r="PW15" s="113"/>
      <c r="PX15" s="113"/>
      <c r="PY15" s="113"/>
      <c r="PZ15" s="113"/>
      <c r="QA15" s="113"/>
      <c r="QB15" s="113"/>
      <c r="QC15" s="113"/>
      <c r="QD15" s="113"/>
      <c r="QE15" s="113"/>
      <c r="QF15" s="113"/>
      <c r="QG15" s="113"/>
      <c r="QH15" s="113"/>
      <c r="QI15" s="113"/>
      <c r="QJ15" s="113"/>
      <c r="QK15" s="113"/>
      <c r="QL15" s="113"/>
      <c r="QM15" s="113"/>
      <c r="QN15" s="113"/>
      <c r="QO15" s="113"/>
      <c r="QP15" s="113"/>
      <c r="QQ15" s="113"/>
      <c r="QR15" s="113"/>
      <c r="QS15" s="113"/>
      <c r="QT15" s="113"/>
      <c r="QU15" s="113"/>
      <c r="QV15" s="113"/>
      <c r="QW15" s="113"/>
      <c r="QX15" s="113"/>
      <c r="QY15" s="113"/>
      <c r="QZ15" s="113"/>
      <c r="RA15" s="113"/>
      <c r="RB15" s="113"/>
      <c r="RC15" s="113"/>
      <c r="RD15" s="113"/>
      <c r="RE15" s="113"/>
      <c r="RF15" s="113"/>
      <c r="RG15" s="113"/>
      <c r="RH15" s="113"/>
      <c r="RI15" s="113"/>
      <c r="RJ15" s="113"/>
      <c r="RK15" s="113"/>
      <c r="RL15" s="113"/>
      <c r="RM15" s="113"/>
      <c r="RN15" s="113"/>
      <c r="RO15" s="113"/>
      <c r="RP15" s="113"/>
      <c r="RQ15" s="113"/>
      <c r="RR15" s="113"/>
      <c r="RS15" s="113"/>
      <c r="RT15" s="113"/>
      <c r="RU15" s="113"/>
      <c r="RV15" s="113"/>
      <c r="RW15" s="113"/>
      <c r="RX15" s="113"/>
      <c r="RY15" s="113"/>
      <c r="RZ15" s="113"/>
      <c r="SA15" s="113"/>
      <c r="SB15" s="113"/>
      <c r="SC15" s="113"/>
      <c r="SD15" s="113"/>
      <c r="SE15" s="113"/>
      <c r="SF15" s="113"/>
      <c r="SG15" s="113"/>
      <c r="SH15" s="113"/>
      <c r="SI15" s="113"/>
      <c r="SJ15" s="113"/>
      <c r="SK15" s="113"/>
      <c r="SL15" s="113"/>
      <c r="SM15" s="113"/>
      <c r="SN15" s="113"/>
      <c r="SO15" s="113"/>
      <c r="SP15" s="113"/>
      <c r="SQ15" s="113"/>
      <c r="SR15" s="113"/>
      <c r="SS15" s="113"/>
      <c r="ST15" s="113"/>
      <c r="SU15" s="113"/>
      <c r="SV15" s="113"/>
      <c r="SW15" s="113"/>
      <c r="SX15" s="113"/>
      <c r="SY15" s="113"/>
      <c r="SZ15" s="113"/>
      <c r="TA15" s="113"/>
      <c r="TB15" s="113"/>
      <c r="TC15" s="113"/>
      <c r="TD15" s="113"/>
      <c r="TE15" s="113"/>
      <c r="TF15" s="113"/>
      <c r="TG15" s="113"/>
      <c r="TH15" s="113"/>
      <c r="TI15" s="113"/>
      <c r="TJ15" s="113"/>
      <c r="TK15" s="113"/>
      <c r="TL15" s="113"/>
      <c r="TM15" s="113"/>
      <c r="TN15" s="113"/>
      <c r="TO15" s="113"/>
      <c r="TP15" s="113"/>
      <c r="TQ15" s="113"/>
      <c r="TR15" s="113"/>
      <c r="TS15" s="113"/>
      <c r="TT15" s="113"/>
      <c r="TU15" s="113"/>
      <c r="TV15" s="113"/>
      <c r="TW15" s="113"/>
      <c r="TX15" s="113"/>
      <c r="TY15" s="113"/>
      <c r="TZ15" s="113"/>
      <c r="UA15" s="113"/>
      <c r="UB15" s="113"/>
      <c r="UC15" s="113"/>
      <c r="UD15" s="113"/>
      <c r="UE15" s="113"/>
      <c r="UF15" s="113"/>
      <c r="UG15" s="113"/>
      <c r="UH15" s="113"/>
      <c r="UI15" s="113"/>
      <c r="UJ15" s="113"/>
      <c r="UK15" s="113"/>
      <c r="UL15" s="113"/>
      <c r="UM15" s="113"/>
      <c r="UN15" s="113"/>
      <c r="UO15" s="113"/>
      <c r="UP15" s="113"/>
      <c r="UQ15" s="113"/>
      <c r="UR15" s="113"/>
      <c r="US15" s="113"/>
      <c r="UT15" s="113"/>
      <c r="UU15" s="113"/>
      <c r="UV15" s="113"/>
      <c r="UW15" s="113"/>
      <c r="UX15" s="113"/>
      <c r="UY15" s="113"/>
      <c r="UZ15" s="113"/>
      <c r="VA15" s="113"/>
      <c r="VB15" s="113"/>
      <c r="VC15" s="113"/>
      <c r="VD15" s="113"/>
      <c r="VE15" s="113"/>
      <c r="VF15" s="113"/>
      <c r="VG15" s="113"/>
      <c r="VH15" s="113"/>
      <c r="VI15" s="113"/>
      <c r="VJ15" s="113"/>
      <c r="VK15" s="113"/>
      <c r="VL15" s="113"/>
      <c r="VM15" s="113"/>
      <c r="VN15" s="113"/>
      <c r="VO15" s="113"/>
      <c r="VP15" s="113"/>
      <c r="VQ15" s="113"/>
      <c r="VR15" s="113"/>
      <c r="VS15" s="113"/>
      <c r="VT15" s="113"/>
      <c r="VU15" s="113"/>
      <c r="VV15" s="113"/>
      <c r="VW15" s="113"/>
      <c r="VX15" s="113"/>
      <c r="VY15" s="113"/>
      <c r="VZ15" s="113"/>
      <c r="WA15" s="113"/>
      <c r="WB15" s="113"/>
      <c r="WC15" s="113"/>
      <c r="WD15" s="113"/>
      <c r="WE15" s="113"/>
      <c r="WF15" s="113"/>
      <c r="WG15" s="113"/>
      <c r="WH15" s="113"/>
      <c r="WI15" s="113"/>
      <c r="WJ15" s="113"/>
      <c r="WK15" s="113"/>
      <c r="WL15" s="113"/>
      <c r="WM15" s="113"/>
      <c r="WN15" s="113"/>
      <c r="WO15" s="113"/>
      <c r="WP15" s="113"/>
      <c r="WQ15" s="113"/>
      <c r="WR15" s="113"/>
      <c r="WS15" s="113"/>
      <c r="WT15" s="113"/>
      <c r="WU15" s="113"/>
      <c r="WV15" s="113"/>
      <c r="WW15" s="113"/>
      <c r="WX15" s="113"/>
      <c r="WY15" s="113"/>
      <c r="WZ15" s="113"/>
      <c r="XA15" s="113"/>
      <c r="XB15" s="113"/>
      <c r="XC15" s="113"/>
      <c r="XD15" s="113"/>
      <c r="XE15" s="113"/>
      <c r="XF15" s="113"/>
      <c r="XG15" s="113"/>
      <c r="XH15" s="113"/>
      <c r="XI15" s="113"/>
      <c r="XJ15" s="113"/>
      <c r="XK15" s="113"/>
      <c r="XL15" s="113"/>
      <c r="XM15" s="113"/>
      <c r="XN15" s="113"/>
      <c r="XO15" s="113"/>
      <c r="XP15" s="113"/>
      <c r="XQ15" s="113"/>
      <c r="XR15" s="113"/>
      <c r="XS15" s="113"/>
      <c r="XT15" s="113"/>
      <c r="XU15" s="113"/>
      <c r="XV15" s="113"/>
      <c r="XW15" s="113"/>
      <c r="XX15" s="113"/>
      <c r="XY15" s="113"/>
      <c r="XZ15" s="113"/>
      <c r="YA15" s="113"/>
      <c r="YB15" s="113"/>
      <c r="YC15" s="113"/>
      <c r="YD15" s="113"/>
      <c r="YE15" s="113"/>
      <c r="YF15" s="113"/>
      <c r="YG15" s="113"/>
      <c r="YH15" s="113"/>
      <c r="YI15" s="113"/>
      <c r="YJ15" s="113"/>
      <c r="YK15" s="113"/>
      <c r="YL15" s="113"/>
      <c r="YM15" s="113"/>
      <c r="YN15" s="113"/>
      <c r="YO15" s="113"/>
      <c r="YP15" s="113"/>
      <c r="YQ15" s="113"/>
      <c r="YR15" s="113"/>
      <c r="YS15" s="113"/>
      <c r="YT15" s="113"/>
      <c r="YU15" s="113"/>
      <c r="YV15" s="113"/>
      <c r="YW15" s="113"/>
      <c r="YX15" s="113"/>
      <c r="YY15" s="113"/>
      <c r="YZ15" s="113"/>
      <c r="ZA15" s="113"/>
      <c r="ZB15" s="113"/>
      <c r="ZC15" s="113"/>
      <c r="ZD15" s="113"/>
      <c r="ZE15" s="113"/>
      <c r="ZF15" s="113"/>
      <c r="ZG15" s="113"/>
      <c r="ZH15" s="113"/>
      <c r="ZI15" s="113"/>
      <c r="ZJ15" s="113"/>
      <c r="ZK15" s="113"/>
      <c r="ZL15" s="113"/>
      <c r="ZM15" s="113"/>
      <c r="ZN15" s="113"/>
      <c r="ZO15" s="113"/>
      <c r="ZP15" s="113"/>
      <c r="ZQ15" s="113"/>
      <c r="ZR15" s="113"/>
      <c r="ZS15" s="113"/>
      <c r="ZT15" s="113"/>
      <c r="ZU15" s="113"/>
      <c r="ZV15" s="113"/>
      <c r="ZW15" s="113"/>
      <c r="ZX15" s="113"/>
      <c r="ZY15" s="113"/>
      <c r="ZZ15" s="113"/>
      <c r="AAA15" s="113"/>
      <c r="AAB15" s="113"/>
      <c r="AAC15" s="113"/>
      <c r="AAD15" s="113"/>
      <c r="AAE15" s="113"/>
      <c r="AAF15" s="113"/>
      <c r="AAG15" s="113"/>
      <c r="AAH15" s="113"/>
      <c r="AAI15" s="113"/>
      <c r="AAJ15" s="113"/>
      <c r="AAK15" s="113"/>
      <c r="AAL15" s="113"/>
      <c r="AAM15" s="113"/>
      <c r="AAN15" s="113"/>
      <c r="AAO15" s="113"/>
      <c r="AAP15" s="113"/>
      <c r="AAQ15" s="113"/>
      <c r="AAR15" s="113"/>
      <c r="AAS15" s="113"/>
      <c r="AAT15" s="113"/>
      <c r="AAU15" s="113"/>
      <c r="AAV15" s="113"/>
      <c r="AAW15" s="113"/>
      <c r="AAX15" s="113"/>
      <c r="AAY15" s="113"/>
      <c r="AAZ15" s="113"/>
      <c r="ABA15" s="113"/>
      <c r="ABB15" s="113"/>
      <c r="ABC15" s="113"/>
      <c r="ABD15" s="113"/>
      <c r="ABE15" s="113"/>
      <c r="ABF15" s="113"/>
      <c r="ABG15" s="113"/>
      <c r="ABH15" s="113"/>
      <c r="ABI15" s="113"/>
      <c r="ABJ15" s="113"/>
      <c r="ABK15" s="113"/>
      <c r="ABL15" s="113"/>
      <c r="ABM15" s="113"/>
      <c r="ABN15" s="113"/>
      <c r="ABO15" s="113"/>
      <c r="ABP15" s="113"/>
      <c r="ABQ15" s="113"/>
      <c r="ABR15" s="113"/>
      <c r="ABS15" s="113"/>
      <c r="ABT15" s="113"/>
      <c r="ABU15" s="113"/>
      <c r="ABV15" s="113"/>
      <c r="ABW15" s="113"/>
      <c r="ABX15" s="113"/>
      <c r="ABY15" s="113"/>
      <c r="ABZ15" s="113"/>
      <c r="ACA15" s="113"/>
      <c r="ACB15" s="113"/>
      <c r="ACC15" s="113"/>
      <c r="ACD15" s="113"/>
      <c r="ACE15" s="113"/>
      <c r="ACF15" s="113"/>
      <c r="ACG15" s="113"/>
      <c r="ACH15" s="113"/>
      <c r="ACI15" s="113"/>
      <c r="ACJ15" s="113"/>
      <c r="ACK15" s="113"/>
      <c r="ACL15" s="113"/>
      <c r="ACM15" s="113"/>
      <c r="ACN15" s="113"/>
      <c r="ACO15" s="113"/>
      <c r="ACP15" s="113"/>
      <c r="ACQ15" s="113"/>
      <c r="ACR15" s="113"/>
      <c r="ACS15" s="113"/>
      <c r="ACT15" s="113"/>
      <c r="ACU15" s="113"/>
      <c r="ACV15" s="113"/>
      <c r="ACW15" s="113"/>
      <c r="ACX15" s="113"/>
      <c r="ACY15" s="113"/>
      <c r="ACZ15" s="113"/>
      <c r="ADA15" s="113"/>
      <c r="ADB15" s="113"/>
      <c r="ADC15" s="113"/>
      <c r="ADD15" s="113"/>
      <c r="ADE15" s="113"/>
      <c r="ADF15" s="113"/>
      <c r="ADG15" s="113"/>
      <c r="ADH15" s="113"/>
      <c r="ADI15" s="113"/>
      <c r="ADJ15" s="113"/>
      <c r="ADK15" s="113"/>
      <c r="ADL15" s="113"/>
      <c r="ADM15" s="113"/>
      <c r="ADN15" s="113"/>
      <c r="ADO15" s="113"/>
      <c r="ADP15" s="113"/>
      <c r="ADQ15" s="113"/>
      <c r="ADR15" s="113"/>
      <c r="ADS15" s="113"/>
      <c r="ADT15" s="113"/>
      <c r="ADU15" s="113"/>
      <c r="ADV15" s="113"/>
      <c r="ADW15" s="113"/>
      <c r="ADX15" s="113"/>
      <c r="ADY15" s="113"/>
      <c r="ADZ15" s="113"/>
      <c r="AEA15" s="113"/>
      <c r="AEB15" s="113"/>
      <c r="AEC15" s="113"/>
      <c r="AED15" s="113"/>
      <c r="AEE15" s="113"/>
      <c r="AEF15" s="113"/>
      <c r="AEG15" s="113"/>
      <c r="AEH15" s="113"/>
      <c r="AEI15" s="113"/>
      <c r="AEJ15" s="113"/>
      <c r="AEK15" s="113"/>
      <c r="AEL15" s="113"/>
      <c r="AEM15" s="113"/>
      <c r="AEN15" s="113"/>
      <c r="AEO15" s="113"/>
      <c r="AEP15" s="113"/>
      <c r="AEQ15" s="113"/>
      <c r="AER15" s="113"/>
      <c r="AES15" s="113"/>
      <c r="AET15" s="113"/>
      <c r="AEU15" s="113"/>
      <c r="AEV15" s="113"/>
      <c r="AEW15" s="113"/>
      <c r="AEX15" s="113"/>
      <c r="AEY15" s="113"/>
      <c r="AEZ15" s="113"/>
      <c r="AFA15" s="113"/>
      <c r="AFB15" s="113"/>
      <c r="AFC15" s="113"/>
      <c r="AFD15" s="113"/>
      <c r="AFE15" s="113"/>
      <c r="AFF15" s="113"/>
      <c r="AFG15" s="113"/>
      <c r="AFH15" s="113"/>
      <c r="AFI15" s="113"/>
      <c r="AFJ15" s="113"/>
      <c r="AFK15" s="113"/>
      <c r="AFL15" s="113"/>
      <c r="AFM15" s="113"/>
      <c r="AFN15" s="113"/>
      <c r="AFO15" s="113"/>
      <c r="AFP15" s="113"/>
      <c r="AFQ15" s="113"/>
      <c r="AFR15" s="113"/>
      <c r="AFS15" s="113"/>
      <c r="AFT15" s="113"/>
      <c r="AFU15" s="113"/>
      <c r="AFV15" s="113"/>
      <c r="AFW15" s="113"/>
      <c r="AFX15" s="113"/>
      <c r="AFY15" s="113"/>
      <c r="AFZ15" s="113"/>
      <c r="AGA15" s="113"/>
      <c r="AGB15" s="113"/>
      <c r="AGC15" s="113"/>
      <c r="AGD15" s="113"/>
      <c r="AGE15" s="113"/>
      <c r="AGF15" s="113"/>
      <c r="AGG15" s="113"/>
      <c r="AGH15" s="113"/>
      <c r="AGI15" s="113"/>
      <c r="AGJ15" s="113"/>
      <c r="AGK15" s="113"/>
      <c r="AGL15" s="113"/>
      <c r="AGM15" s="113"/>
      <c r="AGN15" s="113"/>
      <c r="AGO15" s="113"/>
      <c r="AGP15" s="113"/>
      <c r="AGQ15" s="113"/>
      <c r="AGR15" s="113"/>
      <c r="AGS15" s="113"/>
      <c r="AGT15" s="113"/>
      <c r="AGU15" s="113"/>
      <c r="AGV15" s="113"/>
      <c r="AGW15" s="113"/>
      <c r="AGX15" s="113"/>
      <c r="AGY15" s="113"/>
      <c r="AGZ15" s="113"/>
      <c r="AHA15" s="113"/>
      <c r="AHB15" s="113"/>
      <c r="AHC15" s="113"/>
      <c r="AHD15" s="113"/>
      <c r="AHE15" s="113"/>
      <c r="AHF15" s="113"/>
      <c r="AHG15" s="113"/>
      <c r="AHH15" s="113"/>
      <c r="AHI15" s="113"/>
      <c r="AHJ15" s="113"/>
      <c r="AHK15" s="113"/>
      <c r="AHL15" s="113"/>
      <c r="AHM15" s="113"/>
      <c r="AHN15" s="113"/>
      <c r="AHO15" s="113"/>
      <c r="AHP15" s="113"/>
      <c r="AHQ15" s="113"/>
      <c r="AHR15" s="113"/>
      <c r="AHS15" s="113"/>
      <c r="AHT15" s="113"/>
      <c r="AHU15" s="113"/>
      <c r="AHV15" s="113"/>
      <c r="AHW15" s="113"/>
      <c r="AHX15" s="113"/>
      <c r="AHY15" s="113"/>
      <c r="AHZ15" s="113"/>
      <c r="AIA15" s="113"/>
      <c r="AIB15" s="113"/>
      <c r="AIC15" s="113"/>
      <c r="AID15" s="113"/>
      <c r="AIE15" s="113"/>
      <c r="AIF15" s="113"/>
      <c r="AIG15" s="113"/>
      <c r="AIH15" s="113"/>
      <c r="AII15" s="113"/>
      <c r="AIJ15" s="113"/>
      <c r="AIK15" s="113"/>
      <c r="AIL15" s="113"/>
      <c r="AIM15" s="113"/>
      <c r="AIN15" s="113"/>
      <c r="AIO15" s="113"/>
      <c r="AIP15" s="113"/>
      <c r="AIQ15" s="113"/>
      <c r="AIR15" s="113"/>
      <c r="AIS15" s="113"/>
      <c r="AIT15" s="113"/>
      <c r="AIU15" s="113"/>
      <c r="AIV15" s="113"/>
      <c r="AIW15" s="113"/>
      <c r="AIX15" s="113"/>
      <c r="AIY15" s="113"/>
      <c r="AIZ15" s="113"/>
      <c r="AJA15" s="113"/>
      <c r="AJB15" s="113"/>
      <c r="AJC15" s="113"/>
      <c r="AJD15" s="113"/>
      <c r="AJE15" s="113"/>
      <c r="AJF15" s="113"/>
      <c r="AJG15" s="113"/>
      <c r="AJH15" s="113"/>
      <c r="AJI15" s="113"/>
      <c r="AJJ15" s="113"/>
      <c r="AJK15" s="113"/>
      <c r="AJL15" s="113"/>
      <c r="AJM15" s="113"/>
      <c r="AJN15" s="113"/>
      <c r="AJO15" s="113"/>
      <c r="AJP15" s="113"/>
      <c r="AJQ15" s="113"/>
      <c r="AJR15" s="113"/>
      <c r="AJS15" s="113"/>
      <c r="AJT15" s="113"/>
      <c r="AJU15" s="113"/>
      <c r="AJV15" s="113"/>
      <c r="AJW15" s="113"/>
      <c r="AJX15" s="113"/>
      <c r="AJY15" s="113"/>
      <c r="AJZ15" s="113"/>
      <c r="AKA15" s="113"/>
      <c r="AKB15" s="113"/>
      <c r="AKC15" s="113"/>
      <c r="AKD15" s="113"/>
      <c r="AKE15" s="113"/>
      <c r="AKF15" s="113"/>
      <c r="AKG15" s="113"/>
      <c r="AKH15" s="113"/>
      <c r="AKI15" s="113"/>
      <c r="AKJ15" s="113"/>
      <c r="AKK15" s="113"/>
      <c r="AKL15" s="113"/>
      <c r="AKM15" s="113"/>
      <c r="AKN15" s="113"/>
      <c r="AKO15" s="113"/>
      <c r="AKP15" s="113"/>
      <c r="AKQ15" s="113"/>
      <c r="AKR15" s="113"/>
      <c r="AKS15" s="113"/>
      <c r="AKT15" s="113"/>
      <c r="AKU15" s="113"/>
      <c r="AKV15" s="113"/>
      <c r="AKW15" s="113"/>
      <c r="AKX15" s="113"/>
      <c r="AKY15" s="113"/>
      <c r="AKZ15" s="113"/>
      <c r="ALA15" s="113"/>
      <c r="ALB15" s="113"/>
      <c r="ALC15" s="113"/>
      <c r="ALD15" s="113"/>
      <c r="ALE15" s="113"/>
      <c r="ALF15" s="113"/>
      <c r="ALG15" s="113"/>
      <c r="ALH15" s="113"/>
      <c r="ALI15" s="113"/>
      <c r="ALJ15" s="113"/>
      <c r="ALK15" s="113"/>
      <c r="ALL15" s="113"/>
      <c r="ALM15" s="113"/>
      <c r="ALN15" s="113"/>
      <c r="ALO15" s="113"/>
      <c r="ALP15" s="113"/>
      <c r="ALQ15" s="113"/>
      <c r="ALR15" s="113"/>
      <c r="ALS15" s="113"/>
      <c r="ALT15" s="113"/>
      <c r="ALU15" s="113"/>
      <c r="ALV15" s="113"/>
      <c r="ALW15" s="113"/>
      <c r="ALX15" s="113"/>
      <c r="ALY15" s="113"/>
      <c r="ALZ15" s="113"/>
      <c r="AMA15" s="113"/>
      <c r="AMB15" s="113"/>
      <c r="AMC15" s="113"/>
      <c r="AMD15" s="113"/>
      <c r="AME15" s="113"/>
      <c r="AMF15" s="113"/>
      <c r="AMG15" s="113"/>
      <c r="AMH15" s="113"/>
      <c r="AMI15" s="113"/>
      <c r="AMJ15" s="113"/>
      <c r="AMK15" s="113"/>
      <c r="AML15" s="113"/>
      <c r="AMM15" s="113"/>
      <c r="AMN15" s="113"/>
      <c r="AMO15" s="113"/>
      <c r="AMP15" s="113"/>
      <c r="AMQ15" s="113"/>
      <c r="AMR15" s="113"/>
      <c r="AMS15" s="113"/>
      <c r="AMT15" s="113"/>
      <c r="AMU15" s="113"/>
      <c r="AMV15" s="113"/>
      <c r="AMW15" s="113"/>
      <c r="AMX15" s="113"/>
      <c r="AMY15" s="113"/>
      <c r="AMZ15" s="113"/>
      <c r="ANA15" s="113"/>
      <c r="ANB15" s="113"/>
      <c r="ANC15" s="113"/>
      <c r="AND15" s="113"/>
      <c r="ANE15" s="113"/>
      <c r="ANF15" s="113"/>
      <c r="ANG15" s="113"/>
      <c r="ANH15" s="113"/>
      <c r="ANI15" s="113"/>
      <c r="ANJ15" s="113"/>
      <c r="ANK15" s="113"/>
      <c r="ANL15" s="113"/>
      <c r="ANM15" s="113"/>
      <c r="ANN15" s="113"/>
      <c r="ANO15" s="113"/>
      <c r="ANP15" s="113"/>
      <c r="ANQ15" s="113"/>
      <c r="ANR15" s="113"/>
      <c r="ANS15" s="113"/>
      <c r="ANT15" s="113"/>
      <c r="ANU15" s="113"/>
      <c r="ANV15" s="113"/>
      <c r="ANW15" s="113"/>
      <c r="ANX15" s="113"/>
      <c r="ANY15" s="113"/>
      <c r="ANZ15" s="113"/>
      <c r="AOA15" s="113"/>
      <c r="AOB15" s="113"/>
      <c r="AOC15" s="113"/>
      <c r="AOD15" s="113"/>
      <c r="AOE15" s="113"/>
      <c r="AOF15" s="113"/>
      <c r="AOG15" s="113"/>
      <c r="AOH15" s="113"/>
      <c r="AOI15" s="113"/>
      <c r="AOJ15" s="113"/>
      <c r="AOK15" s="113"/>
      <c r="AOL15" s="113"/>
      <c r="AOM15" s="113"/>
      <c r="AON15" s="113"/>
      <c r="AOO15" s="113"/>
      <c r="AOP15" s="113"/>
      <c r="AOQ15" s="113"/>
      <c r="AOR15" s="113"/>
      <c r="AOS15" s="113"/>
      <c r="AOT15" s="113"/>
      <c r="AOU15" s="113"/>
      <c r="AOV15" s="113"/>
      <c r="AOW15" s="113"/>
      <c r="AOX15" s="113"/>
      <c r="AOY15" s="113"/>
      <c r="AOZ15" s="113"/>
      <c r="APA15" s="113"/>
      <c r="APB15" s="113"/>
      <c r="APC15" s="113"/>
      <c r="APD15" s="113"/>
      <c r="APE15" s="113"/>
      <c r="APF15" s="113"/>
      <c r="APG15" s="113"/>
      <c r="APH15" s="113"/>
      <c r="API15" s="113"/>
      <c r="APJ15" s="113"/>
      <c r="APK15" s="113"/>
      <c r="APL15" s="113"/>
      <c r="APM15" s="113"/>
      <c r="APN15" s="113"/>
      <c r="APO15" s="113"/>
      <c r="APP15" s="113"/>
      <c r="APQ15" s="113"/>
      <c r="APR15" s="113"/>
      <c r="APS15" s="113"/>
      <c r="APT15" s="113"/>
      <c r="APU15" s="113"/>
      <c r="APV15" s="113"/>
      <c r="APW15" s="113"/>
      <c r="APX15" s="113"/>
      <c r="APY15" s="113"/>
      <c r="APZ15" s="113"/>
      <c r="AQA15" s="113"/>
      <c r="AQB15" s="113"/>
      <c r="AQC15" s="113"/>
      <c r="AQD15" s="113"/>
      <c r="AQE15" s="113"/>
      <c r="AQF15" s="113"/>
      <c r="AQG15" s="113"/>
      <c r="AQH15" s="113"/>
      <c r="AQI15" s="113"/>
      <c r="AQJ15" s="113"/>
      <c r="AQK15" s="113"/>
      <c r="AQL15" s="113"/>
      <c r="AQM15" s="113"/>
      <c r="AQN15" s="113"/>
      <c r="AQO15" s="113"/>
      <c r="AQP15" s="113"/>
      <c r="AQQ15" s="113"/>
      <c r="AQR15" s="113"/>
      <c r="AQS15" s="113"/>
      <c r="AQT15" s="113"/>
      <c r="AQU15" s="113"/>
      <c r="AQV15" s="113"/>
      <c r="AQW15" s="113"/>
      <c r="AQX15" s="113"/>
      <c r="AQY15" s="113"/>
      <c r="AQZ15" s="113"/>
      <c r="ARA15" s="113"/>
      <c r="ARB15" s="113"/>
      <c r="ARC15" s="113"/>
      <c r="ARD15" s="113"/>
      <c r="ARE15" s="113"/>
      <c r="ARF15" s="113"/>
      <c r="ARG15" s="113"/>
      <c r="ARH15" s="113"/>
      <c r="ARI15" s="113"/>
      <c r="ARJ15" s="113"/>
      <c r="ARK15" s="113"/>
      <c r="ARL15" s="113"/>
      <c r="ARM15" s="113"/>
      <c r="ARN15" s="113"/>
      <c r="ARO15" s="113"/>
      <c r="ARP15" s="113"/>
      <c r="ARQ15" s="113"/>
      <c r="ARR15" s="113"/>
      <c r="ARS15" s="113"/>
      <c r="ART15" s="113"/>
      <c r="ARU15" s="113"/>
      <c r="ARV15" s="113"/>
      <c r="ARW15" s="113"/>
      <c r="ARX15" s="113"/>
      <c r="ARY15" s="113"/>
      <c r="ARZ15" s="113"/>
      <c r="ASA15" s="113"/>
      <c r="ASB15" s="113"/>
      <c r="ASC15" s="113"/>
      <c r="ASD15" s="113"/>
      <c r="ASE15" s="113"/>
      <c r="ASF15" s="113"/>
      <c r="ASG15" s="113"/>
      <c r="ASH15" s="113"/>
      <c r="ASI15" s="113"/>
      <c r="ASJ15" s="113"/>
      <c r="ASK15" s="113"/>
      <c r="ASL15" s="113"/>
      <c r="ASM15" s="113"/>
      <c r="ASN15" s="113"/>
      <c r="ASO15" s="113"/>
      <c r="ASP15" s="113"/>
      <c r="ASQ15" s="113"/>
      <c r="ASR15" s="113"/>
      <c r="ASS15" s="113"/>
      <c r="AST15" s="113"/>
      <c r="ASU15" s="113"/>
      <c r="ASV15" s="113"/>
      <c r="ASW15" s="113"/>
      <c r="ASX15" s="113"/>
      <c r="ASY15" s="113"/>
      <c r="ASZ15" s="113"/>
      <c r="ATA15" s="113"/>
      <c r="ATB15" s="113"/>
      <c r="ATC15" s="113"/>
      <c r="ATD15" s="113"/>
      <c r="ATE15" s="113"/>
      <c r="ATF15" s="113"/>
      <c r="ATG15" s="113"/>
      <c r="ATH15" s="113"/>
      <c r="ATI15" s="113"/>
      <c r="ATJ15" s="113"/>
      <c r="ATK15" s="113"/>
      <c r="ATL15" s="113"/>
      <c r="ATM15" s="113"/>
      <c r="ATN15" s="113"/>
      <c r="ATO15" s="113"/>
      <c r="ATP15" s="113"/>
      <c r="ATQ15" s="113"/>
      <c r="ATR15" s="113"/>
      <c r="ATS15" s="113"/>
      <c r="ATT15" s="113"/>
      <c r="ATU15" s="113"/>
      <c r="ATV15" s="113"/>
      <c r="ATW15" s="113"/>
      <c r="ATX15" s="113"/>
      <c r="ATY15" s="113"/>
      <c r="ATZ15" s="113"/>
      <c r="AUA15" s="113"/>
      <c r="AUB15" s="113"/>
      <c r="AUC15" s="113"/>
      <c r="AUD15" s="113"/>
      <c r="AUE15" s="113"/>
      <c r="AUF15" s="113"/>
      <c r="AUG15" s="113"/>
      <c r="AUH15" s="113"/>
      <c r="AUI15" s="113"/>
      <c r="AUJ15" s="113"/>
      <c r="AUK15" s="113"/>
      <c r="AUL15" s="113"/>
      <c r="AUM15" s="113"/>
      <c r="AUN15" s="113"/>
      <c r="AUO15" s="113"/>
      <c r="AUP15" s="113"/>
      <c r="AUQ15" s="113"/>
      <c r="AUR15" s="113"/>
      <c r="AUS15" s="113"/>
      <c r="AUT15" s="113"/>
      <c r="AUU15" s="113"/>
      <c r="AUV15" s="113"/>
      <c r="AUW15" s="113"/>
      <c r="AUX15" s="113"/>
      <c r="AUY15" s="113"/>
      <c r="AUZ15" s="113"/>
      <c r="AVA15" s="113"/>
      <c r="AVB15" s="113"/>
      <c r="AVC15" s="113"/>
      <c r="AVD15" s="113"/>
      <c r="AVE15" s="113"/>
      <c r="AVF15" s="113"/>
      <c r="AVG15" s="113"/>
      <c r="AVH15" s="113"/>
      <c r="AVI15" s="113"/>
      <c r="AVJ15" s="113"/>
      <c r="AVK15" s="113"/>
      <c r="AVL15" s="113"/>
      <c r="AVM15" s="113"/>
      <c r="AVN15" s="113"/>
      <c r="AVO15" s="113"/>
      <c r="AVP15" s="113"/>
      <c r="AVQ15" s="113"/>
      <c r="AVR15" s="113"/>
      <c r="AVS15" s="113"/>
      <c r="AVT15" s="113"/>
      <c r="AVU15" s="113"/>
      <c r="AVV15" s="113"/>
      <c r="AVW15" s="113"/>
      <c r="AVX15" s="113"/>
      <c r="AVY15" s="113"/>
      <c r="AVZ15" s="113"/>
      <c r="AWA15" s="113"/>
      <c r="AWB15" s="113"/>
      <c r="AWC15" s="113"/>
      <c r="AWD15" s="113"/>
      <c r="AWE15" s="113"/>
      <c r="AWF15" s="113"/>
      <c r="AWG15" s="113"/>
      <c r="AWH15" s="113"/>
      <c r="AWI15" s="113"/>
      <c r="AWJ15" s="113"/>
      <c r="AWK15" s="113"/>
      <c r="AWL15" s="113"/>
      <c r="AWM15" s="113"/>
      <c r="AWN15" s="113"/>
      <c r="AWO15" s="113"/>
      <c r="AWP15" s="113"/>
      <c r="AWQ15" s="113"/>
      <c r="AWR15" s="113"/>
      <c r="AWS15" s="113"/>
      <c r="AWT15" s="113"/>
      <c r="AWU15" s="113"/>
      <c r="AWV15" s="113"/>
      <c r="AWW15" s="113"/>
      <c r="AWX15" s="113"/>
      <c r="AWY15" s="113"/>
      <c r="AWZ15" s="113"/>
      <c r="AXA15" s="113"/>
      <c r="AXB15" s="113"/>
      <c r="AXC15" s="113"/>
      <c r="AXD15" s="113"/>
      <c r="AXE15" s="113"/>
      <c r="AXF15" s="113"/>
      <c r="AXG15" s="113"/>
      <c r="AXH15" s="113"/>
      <c r="AXI15" s="113"/>
      <c r="AXJ15" s="113"/>
      <c r="AXK15" s="113"/>
      <c r="AXL15" s="113"/>
      <c r="AXM15" s="113"/>
      <c r="AXN15" s="113"/>
      <c r="AXO15" s="113"/>
      <c r="AXP15" s="113"/>
      <c r="AXQ15" s="113"/>
      <c r="AXR15" s="113"/>
      <c r="AXS15" s="113"/>
      <c r="AXT15" s="113"/>
      <c r="AXU15" s="113"/>
      <c r="AXV15" s="113"/>
      <c r="AXW15" s="113"/>
      <c r="AXX15" s="113"/>
      <c r="AXY15" s="113"/>
      <c r="AXZ15" s="113"/>
      <c r="AYA15" s="113"/>
      <c r="AYB15" s="113"/>
      <c r="AYC15" s="113"/>
      <c r="AYD15" s="113"/>
      <c r="AYE15" s="113"/>
      <c r="AYF15" s="113"/>
      <c r="AYG15" s="113"/>
      <c r="AYH15" s="113"/>
      <c r="AYI15" s="113"/>
      <c r="AYJ15" s="113"/>
      <c r="AYK15" s="113"/>
      <c r="AYL15" s="113"/>
      <c r="AYM15" s="113"/>
      <c r="AYN15" s="113"/>
      <c r="AYO15" s="113"/>
      <c r="AYP15" s="113"/>
      <c r="AYQ15" s="113"/>
      <c r="AYR15" s="113"/>
      <c r="AYS15" s="113"/>
      <c r="AYT15" s="113"/>
      <c r="AYU15" s="113"/>
      <c r="AYV15" s="113"/>
      <c r="AYW15" s="113"/>
      <c r="AYX15" s="113"/>
      <c r="AYY15" s="113"/>
      <c r="AYZ15" s="113"/>
      <c r="AZA15" s="113"/>
      <c r="AZB15" s="113"/>
      <c r="AZC15" s="113"/>
      <c r="AZD15" s="113"/>
      <c r="AZE15" s="113"/>
      <c r="AZF15" s="113"/>
      <c r="AZG15" s="113"/>
      <c r="AZH15" s="113"/>
      <c r="AZI15" s="113"/>
      <c r="AZJ15" s="113"/>
      <c r="AZK15" s="113"/>
      <c r="AZL15" s="113"/>
      <c r="AZM15" s="113"/>
      <c r="AZN15" s="113"/>
      <c r="AZO15" s="113"/>
      <c r="AZP15" s="113"/>
      <c r="AZQ15" s="113"/>
      <c r="AZR15" s="113"/>
      <c r="AZS15" s="113"/>
      <c r="AZT15" s="113"/>
      <c r="AZU15" s="113"/>
      <c r="AZV15" s="113"/>
      <c r="AZW15" s="113"/>
      <c r="AZX15" s="113"/>
      <c r="AZY15" s="113"/>
      <c r="AZZ15" s="113"/>
      <c r="BAA15" s="113"/>
      <c r="BAB15" s="113"/>
      <c r="BAC15" s="113"/>
      <c r="BAD15" s="113"/>
      <c r="BAE15" s="113"/>
      <c r="BAF15" s="113"/>
      <c r="BAG15" s="113"/>
      <c r="BAH15" s="113"/>
      <c r="BAI15" s="113"/>
      <c r="BAJ15" s="113"/>
      <c r="BAK15" s="113"/>
      <c r="BAL15" s="113"/>
      <c r="BAM15" s="113"/>
      <c r="BAN15" s="113"/>
      <c r="BAO15" s="113"/>
      <c r="BAP15" s="113"/>
      <c r="BAQ15" s="113"/>
      <c r="BAR15" s="113"/>
      <c r="BAS15" s="113"/>
      <c r="BAT15" s="113"/>
      <c r="BAU15" s="113"/>
      <c r="BAV15" s="113"/>
      <c r="BAW15" s="113"/>
      <c r="BAX15" s="113"/>
      <c r="BAY15" s="113"/>
      <c r="BAZ15" s="113"/>
      <c r="BBA15" s="113"/>
      <c r="BBB15" s="113"/>
      <c r="BBC15" s="113"/>
      <c r="BBD15" s="113"/>
      <c r="BBE15" s="113"/>
      <c r="BBF15" s="113"/>
      <c r="BBG15" s="113"/>
      <c r="BBH15" s="113"/>
      <c r="BBI15" s="113"/>
      <c r="BBJ15" s="113"/>
      <c r="BBK15" s="113"/>
      <c r="BBL15" s="113"/>
      <c r="BBM15" s="113"/>
      <c r="BBN15" s="113"/>
      <c r="BBO15" s="113"/>
      <c r="BBP15" s="113"/>
      <c r="BBQ15" s="113"/>
      <c r="BBR15" s="113"/>
      <c r="BBS15" s="113"/>
      <c r="BBT15" s="113"/>
      <c r="BBU15" s="113"/>
      <c r="BBV15" s="113"/>
      <c r="BBW15" s="113"/>
      <c r="BBX15" s="113"/>
      <c r="BBY15" s="113"/>
      <c r="BBZ15" s="113"/>
      <c r="BCA15" s="113"/>
      <c r="BCB15" s="113"/>
      <c r="BCC15" s="113"/>
      <c r="BCD15" s="113"/>
      <c r="BCE15" s="113"/>
      <c r="BCF15" s="113"/>
      <c r="BCG15" s="113"/>
      <c r="BCH15" s="113"/>
      <c r="BCI15" s="113"/>
      <c r="BCJ15" s="113"/>
      <c r="BCK15" s="113"/>
      <c r="BCL15" s="113"/>
      <c r="BCM15" s="113"/>
      <c r="BCN15" s="113"/>
      <c r="BCO15" s="113"/>
      <c r="BCP15" s="113"/>
      <c r="BCQ15" s="113"/>
      <c r="BCR15" s="113"/>
      <c r="BCS15" s="113"/>
      <c r="BCT15" s="113"/>
      <c r="BCU15" s="113"/>
      <c r="BCV15" s="113"/>
      <c r="BCW15" s="113"/>
      <c r="BCX15" s="113"/>
      <c r="BCY15" s="113"/>
      <c r="BCZ15" s="113"/>
      <c r="BDA15" s="113"/>
      <c r="BDB15" s="113"/>
      <c r="BDC15" s="113"/>
      <c r="BDD15" s="113"/>
      <c r="BDE15" s="113"/>
      <c r="BDF15" s="113"/>
      <c r="BDG15" s="113"/>
      <c r="BDH15" s="113"/>
      <c r="BDI15" s="113"/>
      <c r="BDJ15" s="113"/>
      <c r="BDK15" s="113"/>
      <c r="BDL15" s="113"/>
      <c r="BDM15" s="113"/>
      <c r="BDN15" s="113"/>
      <c r="BDO15" s="113"/>
      <c r="BDP15" s="113"/>
      <c r="BDQ15" s="113"/>
      <c r="BDR15" s="113"/>
      <c r="BDS15" s="113"/>
      <c r="BDT15" s="113"/>
      <c r="BDU15" s="113"/>
      <c r="BDV15" s="113"/>
      <c r="BDW15" s="113"/>
      <c r="BDX15" s="113"/>
      <c r="BDY15" s="113"/>
      <c r="BDZ15" s="113"/>
      <c r="BEA15" s="113"/>
      <c r="BEB15" s="113"/>
      <c r="BEC15" s="113"/>
      <c r="BED15" s="113"/>
      <c r="BEE15" s="113"/>
      <c r="BEF15" s="113"/>
      <c r="BEG15" s="113"/>
      <c r="BEH15" s="113"/>
      <c r="BEI15" s="113"/>
      <c r="BEJ15" s="113"/>
      <c r="BEK15" s="113"/>
      <c r="BEL15" s="113"/>
      <c r="BEM15" s="113"/>
      <c r="BEN15" s="113"/>
      <c r="BEO15" s="113"/>
      <c r="BEP15" s="113"/>
      <c r="BEQ15" s="113"/>
      <c r="BER15" s="113"/>
      <c r="BES15" s="113"/>
      <c r="BET15" s="113"/>
      <c r="BEU15" s="113"/>
      <c r="BEV15" s="113"/>
      <c r="BEW15" s="113"/>
      <c r="BEX15" s="113"/>
      <c r="BEY15" s="113"/>
      <c r="BEZ15" s="113"/>
      <c r="BFA15" s="113"/>
      <c r="BFB15" s="113"/>
      <c r="BFC15" s="113"/>
      <c r="BFD15" s="113"/>
      <c r="BFE15" s="113"/>
      <c r="BFF15" s="113"/>
      <c r="BFG15" s="113"/>
      <c r="BFH15" s="113"/>
      <c r="BFI15" s="113"/>
      <c r="BFJ15" s="113"/>
      <c r="BFK15" s="113"/>
      <c r="BFL15" s="113"/>
      <c r="BFM15" s="113"/>
      <c r="BFN15" s="113"/>
      <c r="BFO15" s="113"/>
      <c r="BFP15" s="113"/>
      <c r="BFQ15" s="113"/>
      <c r="BFR15" s="113"/>
      <c r="BFS15" s="113"/>
      <c r="BFT15" s="113"/>
      <c r="BFU15" s="113"/>
      <c r="BFV15" s="113"/>
      <c r="BFW15" s="113"/>
      <c r="BFX15" s="113"/>
      <c r="BFY15" s="113"/>
      <c r="BFZ15" s="113"/>
      <c r="BGA15" s="113"/>
      <c r="BGB15" s="113"/>
      <c r="BGC15" s="113"/>
      <c r="BGD15" s="113"/>
      <c r="BGE15" s="113"/>
      <c r="BGF15" s="113"/>
      <c r="BGG15" s="113"/>
      <c r="BGH15" s="113"/>
      <c r="BGI15" s="113"/>
      <c r="BGJ15" s="113"/>
      <c r="BGK15" s="113"/>
      <c r="BGL15" s="113"/>
      <c r="BGM15" s="113"/>
      <c r="BGN15" s="113"/>
      <c r="BGO15" s="113"/>
      <c r="BGP15" s="113"/>
      <c r="BGQ15" s="113"/>
      <c r="BGR15" s="113"/>
      <c r="BGS15" s="113"/>
      <c r="BGT15" s="113"/>
      <c r="BGU15" s="113"/>
      <c r="BGV15" s="113"/>
      <c r="BGW15" s="113"/>
      <c r="BGX15" s="113"/>
      <c r="BGY15" s="113"/>
      <c r="BGZ15" s="113"/>
      <c r="BHA15" s="113"/>
      <c r="BHB15" s="113"/>
      <c r="BHC15" s="113"/>
      <c r="BHD15" s="113"/>
      <c r="BHE15" s="113"/>
      <c r="BHF15" s="113"/>
      <c r="BHG15" s="113"/>
      <c r="BHH15" s="113"/>
      <c r="BHI15" s="113"/>
      <c r="BHJ15" s="113"/>
      <c r="BHK15" s="113"/>
      <c r="BHL15" s="113"/>
      <c r="BHM15" s="113"/>
      <c r="BHN15" s="113"/>
      <c r="BHO15" s="113"/>
      <c r="BHP15" s="113"/>
      <c r="BHQ15" s="113"/>
      <c r="BHR15" s="113"/>
      <c r="BHS15" s="113"/>
      <c r="BHT15" s="113"/>
      <c r="BHU15" s="113"/>
      <c r="BHV15" s="113"/>
      <c r="BHW15" s="113"/>
      <c r="BHX15" s="113"/>
      <c r="BHY15" s="113"/>
      <c r="BHZ15" s="113"/>
      <c r="BIA15" s="113"/>
      <c r="BIB15" s="113"/>
      <c r="BIC15" s="113"/>
      <c r="BID15" s="113"/>
      <c r="BIE15" s="113"/>
      <c r="BIF15" s="113"/>
      <c r="BIG15" s="113"/>
      <c r="BIH15" s="113"/>
      <c r="BII15" s="113"/>
      <c r="BIJ15" s="113"/>
      <c r="BIK15" s="113"/>
      <c r="BIL15" s="113"/>
      <c r="BIM15" s="113"/>
      <c r="BIN15" s="113"/>
      <c r="BIO15" s="113"/>
      <c r="BIP15" s="113"/>
      <c r="BIQ15" s="113"/>
      <c r="BIR15" s="113"/>
      <c r="BIS15" s="113"/>
      <c r="BIT15" s="113"/>
      <c r="BIU15" s="113"/>
      <c r="BIV15" s="113"/>
      <c r="BIW15" s="113"/>
      <c r="BIX15" s="113"/>
      <c r="BIY15" s="113"/>
      <c r="BIZ15" s="113"/>
      <c r="BJA15" s="113"/>
      <c r="BJB15" s="113"/>
      <c r="BJC15" s="113"/>
      <c r="BJD15" s="113"/>
      <c r="BJE15" s="113"/>
      <c r="BJF15" s="113"/>
      <c r="BJG15" s="113"/>
      <c r="BJH15" s="113"/>
      <c r="BJI15" s="113"/>
      <c r="BJJ15" s="113"/>
      <c r="BJK15" s="113"/>
      <c r="BJL15" s="113"/>
      <c r="BJM15" s="113"/>
      <c r="BJN15" s="113"/>
      <c r="BJO15" s="113"/>
      <c r="BJP15" s="113"/>
      <c r="BJQ15" s="113"/>
      <c r="BJR15" s="113"/>
      <c r="BJS15" s="113"/>
      <c r="BJT15" s="113"/>
      <c r="BJU15" s="113"/>
      <c r="BJV15" s="113"/>
      <c r="BJW15" s="113"/>
      <c r="BJX15" s="113"/>
      <c r="BJY15" s="113"/>
      <c r="BJZ15" s="113"/>
      <c r="BKA15" s="113"/>
      <c r="BKB15" s="113"/>
      <c r="BKC15" s="113"/>
      <c r="BKD15" s="113"/>
      <c r="BKE15" s="113"/>
      <c r="BKF15" s="113"/>
      <c r="BKG15" s="113"/>
      <c r="BKH15" s="113"/>
      <c r="BKI15" s="113"/>
      <c r="BKJ15" s="113"/>
      <c r="BKK15" s="113"/>
      <c r="BKL15" s="113"/>
      <c r="BKM15" s="113"/>
      <c r="BKN15" s="113"/>
      <c r="BKO15" s="113"/>
      <c r="BKP15" s="113"/>
      <c r="BKQ15" s="113"/>
      <c r="BKR15" s="113"/>
      <c r="BKS15" s="113"/>
      <c r="BKT15" s="113"/>
      <c r="BKU15" s="113"/>
      <c r="BKV15" s="113"/>
      <c r="BKW15" s="113"/>
      <c r="BKX15" s="113"/>
      <c r="BKY15" s="113"/>
      <c r="BKZ15" s="113"/>
      <c r="BLA15" s="113"/>
      <c r="BLB15" s="113"/>
      <c r="BLC15" s="113"/>
      <c r="BLD15" s="113"/>
      <c r="BLE15" s="113"/>
      <c r="BLF15" s="113"/>
      <c r="BLG15" s="113"/>
      <c r="BLH15" s="113"/>
      <c r="BLI15" s="113"/>
      <c r="BLJ15" s="113"/>
      <c r="BLK15" s="113"/>
      <c r="BLL15" s="113"/>
      <c r="BLM15" s="113"/>
      <c r="BLN15" s="113"/>
      <c r="BLO15" s="113"/>
      <c r="BLP15" s="113"/>
      <c r="BLQ15" s="113"/>
      <c r="BLR15" s="113"/>
      <c r="BLS15" s="113"/>
      <c r="BLT15" s="113"/>
      <c r="BLU15" s="113"/>
      <c r="BLV15" s="113"/>
      <c r="BLW15" s="113"/>
      <c r="BLX15" s="113"/>
      <c r="BLY15" s="113"/>
      <c r="BLZ15" s="113"/>
      <c r="BMA15" s="113"/>
      <c r="BMB15" s="113"/>
      <c r="BMC15" s="113"/>
      <c r="BMD15" s="113"/>
      <c r="BME15" s="113"/>
      <c r="BMF15" s="113"/>
      <c r="BMG15" s="113"/>
      <c r="BMH15" s="113"/>
      <c r="BMI15" s="113"/>
      <c r="BMJ15" s="113"/>
      <c r="BMK15" s="113"/>
      <c r="BML15" s="113"/>
      <c r="BMM15" s="113"/>
      <c r="BMN15" s="113"/>
      <c r="BMO15" s="113"/>
    </row>
    <row r="16" spans="1:1705" s="83" customFormat="1" ht="12.75" customHeight="1">
      <c r="A16" s="467" t="s">
        <v>306</v>
      </c>
      <c r="B16" s="467" t="s">
        <v>306</v>
      </c>
      <c r="C16" s="467" t="s">
        <v>306</v>
      </c>
      <c r="D16" s="468"/>
      <c r="E16" s="469" t="s">
        <v>307</v>
      </c>
      <c r="F16" s="470" t="s">
        <v>308</v>
      </c>
      <c r="G16" s="471" t="s">
        <v>248</v>
      </c>
      <c r="H16" s="471"/>
      <c r="I16" s="471">
        <v>1</v>
      </c>
      <c r="J16" s="471"/>
      <c r="K16" s="471">
        <v>58.399405000000002</v>
      </c>
      <c r="L16" s="471">
        <v>24.564160999999999</v>
      </c>
      <c r="M16" s="472" t="s">
        <v>309</v>
      </c>
      <c r="N16" s="473"/>
      <c r="O16" s="471" t="s">
        <v>305</v>
      </c>
      <c r="P16" s="471" t="s">
        <v>310</v>
      </c>
      <c r="Q16" s="471"/>
      <c r="R16" s="426">
        <v>15</v>
      </c>
      <c r="S16" s="426">
        <v>15</v>
      </c>
      <c r="T16" s="27"/>
      <c r="U16" s="27"/>
      <c r="V16" s="9"/>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c r="ED16" s="113"/>
      <c r="EE16" s="113"/>
      <c r="EF16" s="113"/>
      <c r="EG16" s="113"/>
      <c r="EH16" s="113"/>
      <c r="EI16" s="113"/>
      <c r="EJ16" s="113"/>
      <c r="EK16" s="113"/>
      <c r="EL16" s="113"/>
      <c r="EM16" s="113"/>
      <c r="EN16" s="113"/>
      <c r="EO16" s="113"/>
      <c r="EP16" s="113"/>
      <c r="EQ16" s="113"/>
      <c r="ER16" s="113"/>
      <c r="ES16" s="113"/>
      <c r="ET16" s="113"/>
      <c r="EU16" s="113"/>
      <c r="EV16" s="113"/>
      <c r="EW16" s="113"/>
      <c r="EX16" s="113"/>
      <c r="EY16" s="113"/>
      <c r="EZ16" s="113"/>
      <c r="FA16" s="113"/>
      <c r="FB16" s="113"/>
      <c r="FC16" s="113"/>
      <c r="FD16" s="113"/>
      <c r="FE16" s="113"/>
      <c r="FF16" s="113"/>
      <c r="FG16" s="113"/>
      <c r="FH16" s="113"/>
      <c r="FI16" s="113"/>
      <c r="FJ16" s="113"/>
      <c r="FK16" s="113"/>
      <c r="FL16" s="113"/>
      <c r="FM16" s="113"/>
      <c r="FN16" s="113"/>
      <c r="FO16" s="113"/>
      <c r="FP16" s="113"/>
      <c r="FQ16" s="113"/>
      <c r="FR16" s="113"/>
      <c r="FS16" s="113"/>
      <c r="FT16" s="113"/>
      <c r="FU16" s="113"/>
      <c r="FV16" s="113"/>
      <c r="FW16" s="113"/>
      <c r="FX16" s="113"/>
      <c r="FY16" s="113"/>
      <c r="FZ16" s="113"/>
      <c r="GA16" s="113"/>
      <c r="GB16" s="113"/>
      <c r="GC16" s="113"/>
      <c r="GD16" s="113"/>
      <c r="GE16" s="113"/>
      <c r="GF16" s="113"/>
      <c r="GG16" s="113"/>
      <c r="GH16" s="113"/>
      <c r="GI16" s="113"/>
      <c r="GJ16" s="113"/>
      <c r="GK16" s="113"/>
      <c r="GL16" s="113"/>
      <c r="GM16" s="113"/>
      <c r="GN16" s="113"/>
      <c r="GO16" s="113"/>
      <c r="GP16" s="113"/>
      <c r="GQ16" s="113"/>
      <c r="GR16" s="113"/>
      <c r="GS16" s="113"/>
      <c r="GT16" s="113"/>
      <c r="GU16" s="113"/>
      <c r="GV16" s="113"/>
      <c r="GW16" s="113"/>
      <c r="GX16" s="113"/>
      <c r="GY16" s="113"/>
      <c r="GZ16" s="113"/>
      <c r="HA16" s="113"/>
      <c r="HB16" s="113"/>
      <c r="HC16" s="113"/>
      <c r="HD16" s="113"/>
      <c r="HE16" s="113"/>
      <c r="HF16" s="113"/>
      <c r="HG16" s="113"/>
      <c r="HH16" s="113"/>
      <c r="HI16" s="113"/>
      <c r="HJ16" s="113"/>
      <c r="HK16" s="113"/>
      <c r="HL16" s="113"/>
      <c r="HM16" s="113"/>
      <c r="HN16" s="113"/>
      <c r="HO16" s="113"/>
      <c r="HP16" s="113"/>
      <c r="HQ16" s="113"/>
      <c r="HR16" s="113"/>
      <c r="HS16" s="113"/>
      <c r="HT16" s="113"/>
      <c r="HU16" s="113"/>
      <c r="HV16" s="113"/>
      <c r="HW16" s="113"/>
      <c r="HX16" s="113"/>
      <c r="HY16" s="113"/>
      <c r="HZ16" s="113"/>
      <c r="IA16" s="113"/>
      <c r="IB16" s="113"/>
      <c r="IC16" s="113"/>
      <c r="ID16" s="113"/>
      <c r="IE16" s="113"/>
      <c r="IF16" s="113"/>
      <c r="IG16" s="113"/>
      <c r="IH16" s="113"/>
      <c r="II16" s="113"/>
      <c r="IJ16" s="113"/>
      <c r="IK16" s="113"/>
      <c r="IL16" s="113"/>
      <c r="IM16" s="113"/>
      <c r="IN16" s="113"/>
      <c r="IO16" s="113"/>
      <c r="IP16" s="113"/>
      <c r="IQ16" s="113"/>
      <c r="IR16" s="113"/>
      <c r="IS16" s="113"/>
      <c r="IT16" s="113"/>
      <c r="IU16" s="113"/>
      <c r="IV16" s="113"/>
      <c r="IW16" s="113"/>
      <c r="IX16" s="113"/>
      <c r="IY16" s="113"/>
      <c r="IZ16" s="113"/>
      <c r="JA16" s="113"/>
      <c r="JB16" s="113"/>
      <c r="JC16" s="113"/>
      <c r="JD16" s="113"/>
      <c r="JE16" s="113"/>
      <c r="JF16" s="113"/>
      <c r="JG16" s="113"/>
      <c r="JH16" s="113"/>
      <c r="JI16" s="113"/>
      <c r="JJ16" s="113"/>
      <c r="JK16" s="113"/>
      <c r="JL16" s="113"/>
      <c r="JM16" s="113"/>
      <c r="JN16" s="113"/>
      <c r="JO16" s="113"/>
      <c r="JP16" s="113"/>
      <c r="JQ16" s="113"/>
      <c r="JR16" s="113"/>
      <c r="JS16" s="113"/>
      <c r="JT16" s="113"/>
      <c r="JU16" s="113"/>
      <c r="JV16" s="113"/>
      <c r="JW16" s="113"/>
      <c r="JX16" s="113"/>
      <c r="JY16" s="113"/>
      <c r="JZ16" s="113"/>
      <c r="KA16" s="113"/>
      <c r="KB16" s="113"/>
      <c r="KC16" s="113"/>
      <c r="KD16" s="113"/>
      <c r="KE16" s="113"/>
      <c r="KF16" s="113"/>
      <c r="KG16" s="113"/>
      <c r="KH16" s="113"/>
      <c r="KI16" s="113"/>
      <c r="KJ16" s="113"/>
      <c r="KK16" s="113"/>
      <c r="KL16" s="113"/>
      <c r="KM16" s="113"/>
      <c r="KN16" s="113"/>
      <c r="KO16" s="113"/>
      <c r="KP16" s="113"/>
      <c r="KQ16" s="113"/>
      <c r="KR16" s="113"/>
      <c r="KS16" s="113"/>
      <c r="KT16" s="113"/>
      <c r="KU16" s="113"/>
      <c r="KV16" s="113"/>
      <c r="KW16" s="113"/>
      <c r="KX16" s="113"/>
      <c r="KY16" s="113"/>
      <c r="KZ16" s="113"/>
      <c r="LA16" s="113"/>
      <c r="LB16" s="113"/>
      <c r="LC16" s="113"/>
      <c r="LD16" s="113"/>
      <c r="LE16" s="113"/>
      <c r="LF16" s="113"/>
      <c r="LG16" s="113"/>
      <c r="LH16" s="113"/>
      <c r="LI16" s="113"/>
      <c r="LJ16" s="113"/>
      <c r="LK16" s="113"/>
      <c r="LL16" s="113"/>
      <c r="LM16" s="113"/>
      <c r="LN16" s="113"/>
      <c r="LO16" s="113"/>
      <c r="LP16" s="113"/>
      <c r="LQ16" s="113"/>
      <c r="LR16" s="113"/>
      <c r="LS16" s="113"/>
      <c r="LT16" s="113"/>
      <c r="LU16" s="113"/>
      <c r="LV16" s="113"/>
      <c r="LW16" s="113"/>
      <c r="LX16" s="113"/>
      <c r="LY16" s="113"/>
      <c r="LZ16" s="113"/>
      <c r="MA16" s="113"/>
      <c r="MB16" s="113"/>
      <c r="MC16" s="113"/>
      <c r="MD16" s="113"/>
      <c r="ME16" s="113"/>
      <c r="MF16" s="113"/>
      <c r="MG16" s="113"/>
      <c r="MH16" s="113"/>
      <c r="MI16" s="113"/>
      <c r="MJ16" s="113"/>
      <c r="MK16" s="113"/>
      <c r="ML16" s="113"/>
      <c r="MM16" s="113"/>
      <c r="MN16" s="113"/>
      <c r="MO16" s="113"/>
      <c r="MP16" s="113"/>
      <c r="MQ16" s="113"/>
      <c r="MR16" s="113"/>
      <c r="MS16" s="113"/>
      <c r="MT16" s="113"/>
      <c r="MU16" s="113"/>
      <c r="MV16" s="113"/>
      <c r="MW16" s="113"/>
      <c r="MX16" s="113"/>
      <c r="MY16" s="113"/>
      <c r="MZ16" s="113"/>
      <c r="NA16" s="113"/>
      <c r="NB16" s="113"/>
      <c r="NC16" s="113"/>
      <c r="ND16" s="113"/>
      <c r="NE16" s="113"/>
      <c r="NF16" s="113"/>
      <c r="NG16" s="113"/>
      <c r="NH16" s="113"/>
      <c r="NI16" s="113"/>
      <c r="NJ16" s="113"/>
      <c r="NK16" s="113"/>
      <c r="NL16" s="113"/>
      <c r="NM16" s="113"/>
      <c r="NN16" s="113"/>
      <c r="NO16" s="113"/>
      <c r="NP16" s="113"/>
      <c r="NQ16" s="113"/>
      <c r="NR16" s="113"/>
      <c r="NS16" s="113"/>
      <c r="NT16" s="113"/>
      <c r="NU16" s="113"/>
      <c r="NV16" s="113"/>
      <c r="NW16" s="113"/>
      <c r="NX16" s="113"/>
      <c r="NY16" s="113"/>
      <c r="NZ16" s="113"/>
      <c r="OA16" s="113"/>
      <c r="OB16" s="113"/>
      <c r="OC16" s="113"/>
      <c r="OD16" s="113"/>
      <c r="OE16" s="113"/>
      <c r="OF16" s="113"/>
      <c r="OG16" s="113"/>
      <c r="OH16" s="113"/>
      <c r="OI16" s="113"/>
      <c r="OJ16" s="113"/>
      <c r="OK16" s="113"/>
      <c r="OL16" s="113"/>
      <c r="OM16" s="113"/>
      <c r="ON16" s="113"/>
      <c r="OO16" s="113"/>
      <c r="OP16" s="113"/>
      <c r="OQ16" s="113"/>
      <c r="OR16" s="113"/>
      <c r="OS16" s="113"/>
      <c r="OT16" s="113"/>
      <c r="OU16" s="113"/>
      <c r="OV16" s="113"/>
      <c r="OW16" s="113"/>
      <c r="OX16" s="113"/>
      <c r="OY16" s="113"/>
      <c r="OZ16" s="113"/>
      <c r="PA16" s="113"/>
      <c r="PB16" s="113"/>
      <c r="PC16" s="113"/>
      <c r="PD16" s="113"/>
      <c r="PE16" s="113"/>
      <c r="PF16" s="113"/>
      <c r="PG16" s="113"/>
      <c r="PH16" s="113"/>
      <c r="PI16" s="113"/>
      <c r="PJ16" s="113"/>
      <c r="PK16" s="113"/>
      <c r="PL16" s="113"/>
      <c r="PM16" s="113"/>
      <c r="PN16" s="113"/>
      <c r="PO16" s="113"/>
      <c r="PP16" s="113"/>
      <c r="PQ16" s="113"/>
      <c r="PR16" s="113"/>
      <c r="PS16" s="113"/>
      <c r="PT16" s="113"/>
      <c r="PU16" s="113"/>
      <c r="PV16" s="113"/>
      <c r="PW16" s="113"/>
      <c r="PX16" s="113"/>
      <c r="PY16" s="113"/>
      <c r="PZ16" s="113"/>
      <c r="QA16" s="113"/>
      <c r="QB16" s="113"/>
      <c r="QC16" s="113"/>
      <c r="QD16" s="113"/>
      <c r="QE16" s="113"/>
      <c r="QF16" s="113"/>
      <c r="QG16" s="113"/>
      <c r="QH16" s="113"/>
      <c r="QI16" s="113"/>
      <c r="QJ16" s="113"/>
      <c r="QK16" s="113"/>
      <c r="QL16" s="113"/>
      <c r="QM16" s="113"/>
      <c r="QN16" s="113"/>
      <c r="QO16" s="113"/>
      <c r="QP16" s="113"/>
      <c r="QQ16" s="113"/>
      <c r="QR16" s="113"/>
      <c r="QS16" s="113"/>
      <c r="QT16" s="113"/>
      <c r="QU16" s="113"/>
      <c r="QV16" s="113"/>
      <c r="QW16" s="113"/>
      <c r="QX16" s="113"/>
      <c r="QY16" s="113"/>
      <c r="QZ16" s="113"/>
      <c r="RA16" s="113"/>
      <c r="RB16" s="113"/>
      <c r="RC16" s="113"/>
      <c r="RD16" s="113"/>
      <c r="RE16" s="113"/>
      <c r="RF16" s="113"/>
      <c r="RG16" s="113"/>
      <c r="RH16" s="113"/>
      <c r="RI16" s="113"/>
      <c r="RJ16" s="113"/>
      <c r="RK16" s="113"/>
      <c r="RL16" s="113"/>
      <c r="RM16" s="113"/>
      <c r="RN16" s="113"/>
      <c r="RO16" s="113"/>
      <c r="RP16" s="113"/>
      <c r="RQ16" s="113"/>
      <c r="RR16" s="113"/>
      <c r="RS16" s="113"/>
      <c r="RT16" s="113"/>
      <c r="RU16" s="113"/>
      <c r="RV16" s="113"/>
      <c r="RW16" s="113"/>
      <c r="RX16" s="113"/>
      <c r="RY16" s="113"/>
      <c r="RZ16" s="113"/>
      <c r="SA16" s="113"/>
      <c r="SB16" s="113"/>
      <c r="SC16" s="113"/>
      <c r="SD16" s="113"/>
      <c r="SE16" s="113"/>
      <c r="SF16" s="113"/>
      <c r="SG16" s="113"/>
      <c r="SH16" s="113"/>
      <c r="SI16" s="113"/>
      <c r="SJ16" s="113"/>
      <c r="SK16" s="113"/>
      <c r="SL16" s="113"/>
      <c r="SM16" s="113"/>
      <c r="SN16" s="113"/>
      <c r="SO16" s="113"/>
      <c r="SP16" s="113"/>
      <c r="SQ16" s="113"/>
      <c r="SR16" s="113"/>
      <c r="SS16" s="113"/>
      <c r="ST16" s="113"/>
      <c r="SU16" s="113"/>
      <c r="SV16" s="113"/>
      <c r="SW16" s="113"/>
      <c r="SX16" s="113"/>
      <c r="SY16" s="113"/>
      <c r="SZ16" s="113"/>
      <c r="TA16" s="113"/>
      <c r="TB16" s="113"/>
      <c r="TC16" s="113"/>
      <c r="TD16" s="113"/>
      <c r="TE16" s="113"/>
      <c r="TF16" s="113"/>
      <c r="TG16" s="113"/>
      <c r="TH16" s="113"/>
      <c r="TI16" s="113"/>
      <c r="TJ16" s="113"/>
      <c r="TK16" s="113"/>
      <c r="TL16" s="113"/>
      <c r="TM16" s="113"/>
      <c r="TN16" s="113"/>
      <c r="TO16" s="113"/>
      <c r="TP16" s="113"/>
      <c r="TQ16" s="113"/>
      <c r="TR16" s="113"/>
      <c r="TS16" s="113"/>
      <c r="TT16" s="113"/>
      <c r="TU16" s="113"/>
      <c r="TV16" s="113"/>
      <c r="TW16" s="113"/>
      <c r="TX16" s="113"/>
      <c r="TY16" s="113"/>
      <c r="TZ16" s="113"/>
      <c r="UA16" s="113"/>
      <c r="UB16" s="113"/>
      <c r="UC16" s="113"/>
      <c r="UD16" s="113"/>
      <c r="UE16" s="113"/>
      <c r="UF16" s="113"/>
      <c r="UG16" s="113"/>
      <c r="UH16" s="113"/>
      <c r="UI16" s="113"/>
      <c r="UJ16" s="113"/>
      <c r="UK16" s="113"/>
      <c r="UL16" s="113"/>
      <c r="UM16" s="113"/>
      <c r="UN16" s="113"/>
      <c r="UO16" s="113"/>
      <c r="UP16" s="113"/>
      <c r="UQ16" s="113"/>
      <c r="UR16" s="113"/>
      <c r="US16" s="113"/>
      <c r="UT16" s="113"/>
      <c r="UU16" s="113"/>
      <c r="UV16" s="113"/>
      <c r="UW16" s="113"/>
      <c r="UX16" s="113"/>
      <c r="UY16" s="113"/>
      <c r="UZ16" s="113"/>
      <c r="VA16" s="113"/>
      <c r="VB16" s="113"/>
      <c r="VC16" s="113"/>
      <c r="VD16" s="113"/>
      <c r="VE16" s="113"/>
      <c r="VF16" s="113"/>
      <c r="VG16" s="113"/>
      <c r="VH16" s="113"/>
      <c r="VI16" s="113"/>
      <c r="VJ16" s="113"/>
      <c r="VK16" s="113"/>
      <c r="VL16" s="113"/>
      <c r="VM16" s="113"/>
      <c r="VN16" s="113"/>
      <c r="VO16" s="113"/>
      <c r="VP16" s="113"/>
      <c r="VQ16" s="113"/>
      <c r="VR16" s="113"/>
      <c r="VS16" s="113"/>
      <c r="VT16" s="113"/>
      <c r="VU16" s="113"/>
      <c r="VV16" s="113"/>
      <c r="VW16" s="113"/>
      <c r="VX16" s="113"/>
      <c r="VY16" s="113"/>
      <c r="VZ16" s="113"/>
      <c r="WA16" s="113"/>
      <c r="WB16" s="113"/>
      <c r="WC16" s="113"/>
      <c r="WD16" s="113"/>
      <c r="WE16" s="113"/>
      <c r="WF16" s="113"/>
      <c r="WG16" s="113"/>
      <c r="WH16" s="113"/>
      <c r="WI16" s="113"/>
      <c r="WJ16" s="113"/>
      <c r="WK16" s="113"/>
      <c r="WL16" s="113"/>
      <c r="WM16" s="113"/>
      <c r="WN16" s="113"/>
      <c r="WO16" s="113"/>
      <c r="WP16" s="113"/>
      <c r="WQ16" s="113"/>
      <c r="WR16" s="113"/>
      <c r="WS16" s="113"/>
      <c r="WT16" s="113"/>
      <c r="WU16" s="113"/>
      <c r="WV16" s="113"/>
      <c r="WW16" s="113"/>
      <c r="WX16" s="113"/>
      <c r="WY16" s="113"/>
      <c r="WZ16" s="113"/>
      <c r="XA16" s="113"/>
      <c r="XB16" s="113"/>
      <c r="XC16" s="113"/>
      <c r="XD16" s="113"/>
      <c r="XE16" s="113"/>
      <c r="XF16" s="113"/>
      <c r="XG16" s="113"/>
      <c r="XH16" s="113"/>
      <c r="XI16" s="113"/>
      <c r="XJ16" s="113"/>
      <c r="XK16" s="113"/>
      <c r="XL16" s="113"/>
      <c r="XM16" s="113"/>
      <c r="XN16" s="113"/>
      <c r="XO16" s="113"/>
      <c r="XP16" s="113"/>
      <c r="XQ16" s="113"/>
      <c r="XR16" s="113"/>
      <c r="XS16" s="113"/>
      <c r="XT16" s="113"/>
      <c r="XU16" s="113"/>
      <c r="XV16" s="113"/>
      <c r="XW16" s="113"/>
      <c r="XX16" s="113"/>
      <c r="XY16" s="113"/>
      <c r="XZ16" s="113"/>
      <c r="YA16" s="113"/>
      <c r="YB16" s="113"/>
      <c r="YC16" s="113"/>
      <c r="YD16" s="113"/>
      <c r="YE16" s="113"/>
      <c r="YF16" s="113"/>
      <c r="YG16" s="113"/>
      <c r="YH16" s="113"/>
      <c r="YI16" s="113"/>
      <c r="YJ16" s="113"/>
      <c r="YK16" s="113"/>
      <c r="YL16" s="113"/>
      <c r="YM16" s="113"/>
      <c r="YN16" s="113"/>
      <c r="YO16" s="113"/>
      <c r="YP16" s="113"/>
      <c r="YQ16" s="113"/>
      <c r="YR16" s="113"/>
      <c r="YS16" s="113"/>
      <c r="YT16" s="113"/>
      <c r="YU16" s="113"/>
      <c r="YV16" s="113"/>
      <c r="YW16" s="113"/>
      <c r="YX16" s="113"/>
      <c r="YY16" s="113"/>
      <c r="YZ16" s="113"/>
      <c r="ZA16" s="113"/>
      <c r="ZB16" s="113"/>
      <c r="ZC16" s="113"/>
      <c r="ZD16" s="113"/>
      <c r="ZE16" s="113"/>
      <c r="ZF16" s="113"/>
      <c r="ZG16" s="113"/>
      <c r="ZH16" s="113"/>
      <c r="ZI16" s="113"/>
      <c r="ZJ16" s="113"/>
      <c r="ZK16" s="113"/>
      <c r="ZL16" s="113"/>
      <c r="ZM16" s="113"/>
      <c r="ZN16" s="113"/>
      <c r="ZO16" s="113"/>
      <c r="ZP16" s="113"/>
      <c r="ZQ16" s="113"/>
      <c r="ZR16" s="113"/>
      <c r="ZS16" s="113"/>
      <c r="ZT16" s="113"/>
      <c r="ZU16" s="113"/>
      <c r="ZV16" s="113"/>
      <c r="ZW16" s="113"/>
      <c r="ZX16" s="113"/>
      <c r="ZY16" s="113"/>
      <c r="ZZ16" s="113"/>
      <c r="AAA16" s="113"/>
      <c r="AAB16" s="113"/>
      <c r="AAC16" s="113"/>
      <c r="AAD16" s="113"/>
      <c r="AAE16" s="113"/>
      <c r="AAF16" s="113"/>
      <c r="AAG16" s="113"/>
      <c r="AAH16" s="113"/>
      <c r="AAI16" s="113"/>
      <c r="AAJ16" s="113"/>
      <c r="AAK16" s="113"/>
      <c r="AAL16" s="113"/>
      <c r="AAM16" s="113"/>
      <c r="AAN16" s="113"/>
      <c r="AAO16" s="113"/>
      <c r="AAP16" s="113"/>
      <c r="AAQ16" s="113"/>
      <c r="AAR16" s="113"/>
      <c r="AAS16" s="113"/>
      <c r="AAT16" s="113"/>
      <c r="AAU16" s="113"/>
      <c r="AAV16" s="113"/>
      <c r="AAW16" s="113"/>
      <c r="AAX16" s="113"/>
      <c r="AAY16" s="113"/>
      <c r="AAZ16" s="113"/>
      <c r="ABA16" s="113"/>
      <c r="ABB16" s="113"/>
      <c r="ABC16" s="113"/>
      <c r="ABD16" s="113"/>
      <c r="ABE16" s="113"/>
      <c r="ABF16" s="113"/>
      <c r="ABG16" s="113"/>
      <c r="ABH16" s="113"/>
      <c r="ABI16" s="113"/>
      <c r="ABJ16" s="113"/>
      <c r="ABK16" s="113"/>
      <c r="ABL16" s="113"/>
      <c r="ABM16" s="113"/>
      <c r="ABN16" s="113"/>
      <c r="ABO16" s="113"/>
      <c r="ABP16" s="113"/>
      <c r="ABQ16" s="113"/>
      <c r="ABR16" s="113"/>
      <c r="ABS16" s="113"/>
      <c r="ABT16" s="113"/>
      <c r="ABU16" s="113"/>
      <c r="ABV16" s="113"/>
      <c r="ABW16" s="113"/>
      <c r="ABX16" s="113"/>
      <c r="ABY16" s="113"/>
      <c r="ABZ16" s="113"/>
      <c r="ACA16" s="113"/>
      <c r="ACB16" s="113"/>
      <c r="ACC16" s="113"/>
      <c r="ACD16" s="113"/>
      <c r="ACE16" s="113"/>
      <c r="ACF16" s="113"/>
      <c r="ACG16" s="113"/>
      <c r="ACH16" s="113"/>
      <c r="ACI16" s="113"/>
      <c r="ACJ16" s="113"/>
      <c r="ACK16" s="113"/>
      <c r="ACL16" s="113"/>
      <c r="ACM16" s="113"/>
      <c r="ACN16" s="113"/>
      <c r="ACO16" s="113"/>
      <c r="ACP16" s="113"/>
      <c r="ACQ16" s="113"/>
      <c r="ACR16" s="113"/>
      <c r="ACS16" s="113"/>
      <c r="ACT16" s="113"/>
      <c r="ACU16" s="113"/>
      <c r="ACV16" s="113"/>
      <c r="ACW16" s="113"/>
      <c r="ACX16" s="113"/>
      <c r="ACY16" s="113"/>
      <c r="ACZ16" s="113"/>
      <c r="ADA16" s="113"/>
      <c r="ADB16" s="113"/>
      <c r="ADC16" s="113"/>
      <c r="ADD16" s="113"/>
      <c r="ADE16" s="113"/>
      <c r="ADF16" s="113"/>
      <c r="ADG16" s="113"/>
      <c r="ADH16" s="113"/>
      <c r="ADI16" s="113"/>
      <c r="ADJ16" s="113"/>
      <c r="ADK16" s="113"/>
      <c r="ADL16" s="113"/>
      <c r="ADM16" s="113"/>
      <c r="ADN16" s="113"/>
      <c r="ADO16" s="113"/>
      <c r="ADP16" s="113"/>
      <c r="ADQ16" s="113"/>
      <c r="ADR16" s="113"/>
      <c r="ADS16" s="113"/>
      <c r="ADT16" s="113"/>
      <c r="ADU16" s="113"/>
      <c r="ADV16" s="113"/>
      <c r="ADW16" s="113"/>
      <c r="ADX16" s="113"/>
      <c r="ADY16" s="113"/>
      <c r="ADZ16" s="113"/>
      <c r="AEA16" s="113"/>
      <c r="AEB16" s="113"/>
      <c r="AEC16" s="113"/>
      <c r="AED16" s="113"/>
      <c r="AEE16" s="113"/>
      <c r="AEF16" s="113"/>
      <c r="AEG16" s="113"/>
      <c r="AEH16" s="113"/>
      <c r="AEI16" s="113"/>
      <c r="AEJ16" s="113"/>
      <c r="AEK16" s="113"/>
      <c r="AEL16" s="113"/>
      <c r="AEM16" s="113"/>
      <c r="AEN16" s="113"/>
      <c r="AEO16" s="113"/>
      <c r="AEP16" s="113"/>
      <c r="AEQ16" s="113"/>
      <c r="AER16" s="113"/>
      <c r="AES16" s="113"/>
      <c r="AET16" s="113"/>
      <c r="AEU16" s="113"/>
      <c r="AEV16" s="113"/>
      <c r="AEW16" s="113"/>
      <c r="AEX16" s="113"/>
      <c r="AEY16" s="113"/>
      <c r="AEZ16" s="113"/>
      <c r="AFA16" s="113"/>
      <c r="AFB16" s="113"/>
      <c r="AFC16" s="113"/>
      <c r="AFD16" s="113"/>
      <c r="AFE16" s="113"/>
      <c r="AFF16" s="113"/>
      <c r="AFG16" s="113"/>
      <c r="AFH16" s="113"/>
      <c r="AFI16" s="113"/>
      <c r="AFJ16" s="113"/>
      <c r="AFK16" s="113"/>
      <c r="AFL16" s="113"/>
      <c r="AFM16" s="113"/>
      <c r="AFN16" s="113"/>
      <c r="AFO16" s="113"/>
      <c r="AFP16" s="113"/>
      <c r="AFQ16" s="113"/>
      <c r="AFR16" s="113"/>
      <c r="AFS16" s="113"/>
      <c r="AFT16" s="113"/>
      <c r="AFU16" s="113"/>
      <c r="AFV16" s="113"/>
      <c r="AFW16" s="113"/>
      <c r="AFX16" s="113"/>
      <c r="AFY16" s="113"/>
      <c r="AFZ16" s="113"/>
      <c r="AGA16" s="113"/>
      <c r="AGB16" s="113"/>
      <c r="AGC16" s="113"/>
      <c r="AGD16" s="113"/>
      <c r="AGE16" s="113"/>
      <c r="AGF16" s="113"/>
      <c r="AGG16" s="113"/>
      <c r="AGH16" s="113"/>
      <c r="AGI16" s="113"/>
      <c r="AGJ16" s="113"/>
      <c r="AGK16" s="113"/>
      <c r="AGL16" s="113"/>
      <c r="AGM16" s="113"/>
      <c r="AGN16" s="113"/>
      <c r="AGO16" s="113"/>
      <c r="AGP16" s="113"/>
      <c r="AGQ16" s="113"/>
      <c r="AGR16" s="113"/>
      <c r="AGS16" s="113"/>
      <c r="AGT16" s="113"/>
      <c r="AGU16" s="113"/>
      <c r="AGV16" s="113"/>
      <c r="AGW16" s="113"/>
      <c r="AGX16" s="113"/>
      <c r="AGY16" s="113"/>
      <c r="AGZ16" s="113"/>
      <c r="AHA16" s="113"/>
      <c r="AHB16" s="113"/>
      <c r="AHC16" s="113"/>
      <c r="AHD16" s="113"/>
      <c r="AHE16" s="113"/>
      <c r="AHF16" s="113"/>
      <c r="AHG16" s="113"/>
      <c r="AHH16" s="113"/>
      <c r="AHI16" s="113"/>
      <c r="AHJ16" s="113"/>
      <c r="AHK16" s="113"/>
      <c r="AHL16" s="113"/>
      <c r="AHM16" s="113"/>
      <c r="AHN16" s="113"/>
      <c r="AHO16" s="113"/>
      <c r="AHP16" s="113"/>
      <c r="AHQ16" s="113"/>
      <c r="AHR16" s="113"/>
      <c r="AHS16" s="113"/>
      <c r="AHT16" s="113"/>
      <c r="AHU16" s="113"/>
      <c r="AHV16" s="113"/>
      <c r="AHW16" s="113"/>
      <c r="AHX16" s="113"/>
      <c r="AHY16" s="113"/>
      <c r="AHZ16" s="113"/>
      <c r="AIA16" s="113"/>
      <c r="AIB16" s="113"/>
      <c r="AIC16" s="113"/>
      <c r="AID16" s="113"/>
      <c r="AIE16" s="113"/>
      <c r="AIF16" s="113"/>
      <c r="AIG16" s="113"/>
      <c r="AIH16" s="113"/>
      <c r="AII16" s="113"/>
      <c r="AIJ16" s="113"/>
      <c r="AIK16" s="113"/>
      <c r="AIL16" s="113"/>
      <c r="AIM16" s="113"/>
      <c r="AIN16" s="113"/>
      <c r="AIO16" s="113"/>
      <c r="AIP16" s="113"/>
      <c r="AIQ16" s="113"/>
      <c r="AIR16" s="113"/>
      <c r="AIS16" s="113"/>
      <c r="AIT16" s="113"/>
      <c r="AIU16" s="113"/>
      <c r="AIV16" s="113"/>
      <c r="AIW16" s="113"/>
      <c r="AIX16" s="113"/>
      <c r="AIY16" s="113"/>
      <c r="AIZ16" s="113"/>
      <c r="AJA16" s="113"/>
      <c r="AJB16" s="113"/>
      <c r="AJC16" s="113"/>
      <c r="AJD16" s="113"/>
      <c r="AJE16" s="113"/>
      <c r="AJF16" s="113"/>
      <c r="AJG16" s="113"/>
      <c r="AJH16" s="113"/>
      <c r="AJI16" s="113"/>
      <c r="AJJ16" s="113"/>
      <c r="AJK16" s="113"/>
      <c r="AJL16" s="113"/>
      <c r="AJM16" s="113"/>
      <c r="AJN16" s="113"/>
      <c r="AJO16" s="113"/>
      <c r="AJP16" s="113"/>
      <c r="AJQ16" s="113"/>
      <c r="AJR16" s="113"/>
      <c r="AJS16" s="113"/>
      <c r="AJT16" s="113"/>
      <c r="AJU16" s="113"/>
      <c r="AJV16" s="113"/>
      <c r="AJW16" s="113"/>
      <c r="AJX16" s="113"/>
      <c r="AJY16" s="113"/>
      <c r="AJZ16" s="113"/>
      <c r="AKA16" s="113"/>
      <c r="AKB16" s="113"/>
      <c r="AKC16" s="113"/>
      <c r="AKD16" s="113"/>
      <c r="AKE16" s="113"/>
      <c r="AKF16" s="113"/>
      <c r="AKG16" s="113"/>
      <c r="AKH16" s="113"/>
      <c r="AKI16" s="113"/>
      <c r="AKJ16" s="113"/>
      <c r="AKK16" s="113"/>
      <c r="AKL16" s="113"/>
      <c r="AKM16" s="113"/>
      <c r="AKN16" s="113"/>
      <c r="AKO16" s="113"/>
      <c r="AKP16" s="113"/>
      <c r="AKQ16" s="113"/>
      <c r="AKR16" s="113"/>
      <c r="AKS16" s="113"/>
      <c r="AKT16" s="113"/>
      <c r="AKU16" s="113"/>
      <c r="AKV16" s="113"/>
      <c r="AKW16" s="113"/>
      <c r="AKX16" s="113"/>
      <c r="AKY16" s="113"/>
      <c r="AKZ16" s="113"/>
      <c r="ALA16" s="113"/>
      <c r="ALB16" s="113"/>
      <c r="ALC16" s="113"/>
      <c r="ALD16" s="113"/>
      <c r="ALE16" s="113"/>
      <c r="ALF16" s="113"/>
      <c r="ALG16" s="113"/>
      <c r="ALH16" s="113"/>
      <c r="ALI16" s="113"/>
      <c r="ALJ16" s="113"/>
      <c r="ALK16" s="113"/>
      <c r="ALL16" s="113"/>
      <c r="ALM16" s="113"/>
      <c r="ALN16" s="113"/>
      <c r="ALO16" s="113"/>
      <c r="ALP16" s="113"/>
      <c r="ALQ16" s="113"/>
      <c r="ALR16" s="113"/>
      <c r="ALS16" s="113"/>
      <c r="ALT16" s="113"/>
      <c r="ALU16" s="113"/>
      <c r="ALV16" s="113"/>
      <c r="ALW16" s="113"/>
      <c r="ALX16" s="113"/>
      <c r="ALY16" s="113"/>
      <c r="ALZ16" s="113"/>
      <c r="AMA16" s="113"/>
      <c r="AMB16" s="113"/>
      <c r="AMC16" s="113"/>
      <c r="AMD16" s="113"/>
      <c r="AME16" s="113"/>
      <c r="AMF16" s="113"/>
      <c r="AMG16" s="113"/>
      <c r="AMH16" s="113"/>
      <c r="AMI16" s="113"/>
      <c r="AMJ16" s="113"/>
      <c r="AMK16" s="113"/>
      <c r="AML16" s="113"/>
      <c r="AMM16" s="113"/>
      <c r="AMN16" s="113"/>
      <c r="AMO16" s="113"/>
      <c r="AMP16" s="113"/>
      <c r="AMQ16" s="113"/>
      <c r="AMR16" s="113"/>
      <c r="AMS16" s="113"/>
      <c r="AMT16" s="113"/>
      <c r="AMU16" s="113"/>
      <c r="AMV16" s="113"/>
      <c r="AMW16" s="113"/>
      <c r="AMX16" s="113"/>
      <c r="AMY16" s="113"/>
      <c r="AMZ16" s="113"/>
      <c r="ANA16" s="113"/>
      <c r="ANB16" s="113"/>
      <c r="ANC16" s="113"/>
      <c r="AND16" s="113"/>
      <c r="ANE16" s="113"/>
      <c r="ANF16" s="113"/>
      <c r="ANG16" s="113"/>
      <c r="ANH16" s="113"/>
      <c r="ANI16" s="113"/>
      <c r="ANJ16" s="113"/>
      <c r="ANK16" s="113"/>
      <c r="ANL16" s="113"/>
      <c r="ANM16" s="113"/>
      <c r="ANN16" s="113"/>
      <c r="ANO16" s="113"/>
      <c r="ANP16" s="113"/>
      <c r="ANQ16" s="113"/>
      <c r="ANR16" s="113"/>
      <c r="ANS16" s="113"/>
      <c r="ANT16" s="113"/>
      <c r="ANU16" s="113"/>
      <c r="ANV16" s="113"/>
      <c r="ANW16" s="113"/>
      <c r="ANX16" s="113"/>
      <c r="ANY16" s="113"/>
      <c r="ANZ16" s="113"/>
      <c r="AOA16" s="113"/>
      <c r="AOB16" s="113"/>
      <c r="AOC16" s="113"/>
      <c r="AOD16" s="113"/>
      <c r="AOE16" s="113"/>
      <c r="AOF16" s="113"/>
      <c r="AOG16" s="113"/>
      <c r="AOH16" s="113"/>
      <c r="AOI16" s="113"/>
      <c r="AOJ16" s="113"/>
      <c r="AOK16" s="113"/>
      <c r="AOL16" s="113"/>
      <c r="AOM16" s="113"/>
      <c r="AON16" s="113"/>
      <c r="AOO16" s="113"/>
      <c r="AOP16" s="113"/>
      <c r="AOQ16" s="113"/>
      <c r="AOR16" s="113"/>
      <c r="AOS16" s="113"/>
      <c r="AOT16" s="113"/>
      <c r="AOU16" s="113"/>
      <c r="AOV16" s="113"/>
      <c r="AOW16" s="113"/>
      <c r="AOX16" s="113"/>
      <c r="AOY16" s="113"/>
      <c r="AOZ16" s="113"/>
      <c r="APA16" s="113"/>
      <c r="APB16" s="113"/>
      <c r="APC16" s="113"/>
      <c r="APD16" s="113"/>
      <c r="APE16" s="113"/>
      <c r="APF16" s="113"/>
      <c r="APG16" s="113"/>
      <c r="APH16" s="113"/>
      <c r="API16" s="113"/>
      <c r="APJ16" s="113"/>
      <c r="APK16" s="113"/>
      <c r="APL16" s="113"/>
      <c r="APM16" s="113"/>
      <c r="APN16" s="113"/>
      <c r="APO16" s="113"/>
      <c r="APP16" s="113"/>
      <c r="APQ16" s="113"/>
      <c r="APR16" s="113"/>
      <c r="APS16" s="113"/>
      <c r="APT16" s="113"/>
      <c r="APU16" s="113"/>
      <c r="APV16" s="113"/>
      <c r="APW16" s="113"/>
      <c r="APX16" s="113"/>
      <c r="APY16" s="113"/>
      <c r="APZ16" s="113"/>
      <c r="AQA16" s="113"/>
      <c r="AQB16" s="113"/>
      <c r="AQC16" s="113"/>
      <c r="AQD16" s="113"/>
      <c r="AQE16" s="113"/>
      <c r="AQF16" s="113"/>
      <c r="AQG16" s="113"/>
      <c r="AQH16" s="113"/>
      <c r="AQI16" s="113"/>
      <c r="AQJ16" s="113"/>
      <c r="AQK16" s="113"/>
      <c r="AQL16" s="113"/>
      <c r="AQM16" s="113"/>
      <c r="AQN16" s="113"/>
      <c r="AQO16" s="113"/>
      <c r="AQP16" s="113"/>
      <c r="AQQ16" s="113"/>
      <c r="AQR16" s="113"/>
      <c r="AQS16" s="113"/>
      <c r="AQT16" s="113"/>
      <c r="AQU16" s="113"/>
      <c r="AQV16" s="113"/>
      <c r="AQW16" s="113"/>
      <c r="AQX16" s="113"/>
      <c r="AQY16" s="113"/>
      <c r="AQZ16" s="113"/>
      <c r="ARA16" s="113"/>
      <c r="ARB16" s="113"/>
      <c r="ARC16" s="113"/>
      <c r="ARD16" s="113"/>
      <c r="ARE16" s="113"/>
      <c r="ARF16" s="113"/>
      <c r="ARG16" s="113"/>
      <c r="ARH16" s="113"/>
      <c r="ARI16" s="113"/>
      <c r="ARJ16" s="113"/>
      <c r="ARK16" s="113"/>
      <c r="ARL16" s="113"/>
      <c r="ARM16" s="113"/>
      <c r="ARN16" s="113"/>
      <c r="ARO16" s="113"/>
      <c r="ARP16" s="113"/>
      <c r="ARQ16" s="113"/>
      <c r="ARR16" s="113"/>
      <c r="ARS16" s="113"/>
      <c r="ART16" s="113"/>
      <c r="ARU16" s="113"/>
      <c r="ARV16" s="113"/>
      <c r="ARW16" s="113"/>
      <c r="ARX16" s="113"/>
      <c r="ARY16" s="113"/>
      <c r="ARZ16" s="113"/>
      <c r="ASA16" s="113"/>
      <c r="ASB16" s="113"/>
      <c r="ASC16" s="113"/>
      <c r="ASD16" s="113"/>
      <c r="ASE16" s="113"/>
      <c r="ASF16" s="113"/>
      <c r="ASG16" s="113"/>
      <c r="ASH16" s="113"/>
      <c r="ASI16" s="113"/>
      <c r="ASJ16" s="113"/>
      <c r="ASK16" s="113"/>
      <c r="ASL16" s="113"/>
      <c r="ASM16" s="113"/>
      <c r="ASN16" s="113"/>
      <c r="ASO16" s="113"/>
      <c r="ASP16" s="113"/>
      <c r="ASQ16" s="113"/>
      <c r="ASR16" s="113"/>
      <c r="ASS16" s="113"/>
      <c r="AST16" s="113"/>
      <c r="ASU16" s="113"/>
      <c r="ASV16" s="113"/>
      <c r="ASW16" s="113"/>
      <c r="ASX16" s="113"/>
      <c r="ASY16" s="113"/>
      <c r="ASZ16" s="113"/>
      <c r="ATA16" s="113"/>
      <c r="ATB16" s="113"/>
      <c r="ATC16" s="113"/>
      <c r="ATD16" s="113"/>
      <c r="ATE16" s="113"/>
      <c r="ATF16" s="113"/>
      <c r="ATG16" s="113"/>
      <c r="ATH16" s="113"/>
      <c r="ATI16" s="113"/>
      <c r="ATJ16" s="113"/>
      <c r="ATK16" s="113"/>
      <c r="ATL16" s="113"/>
      <c r="ATM16" s="113"/>
      <c r="ATN16" s="113"/>
      <c r="ATO16" s="113"/>
      <c r="ATP16" s="113"/>
      <c r="ATQ16" s="113"/>
      <c r="ATR16" s="113"/>
      <c r="ATS16" s="113"/>
      <c r="ATT16" s="113"/>
      <c r="ATU16" s="113"/>
      <c r="ATV16" s="113"/>
      <c r="ATW16" s="113"/>
      <c r="ATX16" s="113"/>
      <c r="ATY16" s="113"/>
      <c r="ATZ16" s="113"/>
      <c r="AUA16" s="113"/>
      <c r="AUB16" s="113"/>
      <c r="AUC16" s="113"/>
      <c r="AUD16" s="113"/>
      <c r="AUE16" s="113"/>
      <c r="AUF16" s="113"/>
      <c r="AUG16" s="113"/>
      <c r="AUH16" s="113"/>
      <c r="AUI16" s="113"/>
      <c r="AUJ16" s="113"/>
      <c r="AUK16" s="113"/>
      <c r="AUL16" s="113"/>
      <c r="AUM16" s="113"/>
      <c r="AUN16" s="113"/>
      <c r="AUO16" s="113"/>
      <c r="AUP16" s="113"/>
      <c r="AUQ16" s="113"/>
      <c r="AUR16" s="113"/>
      <c r="AUS16" s="113"/>
      <c r="AUT16" s="113"/>
      <c r="AUU16" s="113"/>
      <c r="AUV16" s="113"/>
      <c r="AUW16" s="113"/>
      <c r="AUX16" s="113"/>
      <c r="AUY16" s="113"/>
      <c r="AUZ16" s="113"/>
      <c r="AVA16" s="113"/>
      <c r="AVB16" s="113"/>
      <c r="AVC16" s="113"/>
      <c r="AVD16" s="113"/>
      <c r="AVE16" s="113"/>
      <c r="AVF16" s="113"/>
      <c r="AVG16" s="113"/>
      <c r="AVH16" s="113"/>
      <c r="AVI16" s="113"/>
      <c r="AVJ16" s="113"/>
      <c r="AVK16" s="113"/>
      <c r="AVL16" s="113"/>
      <c r="AVM16" s="113"/>
      <c r="AVN16" s="113"/>
      <c r="AVO16" s="113"/>
      <c r="AVP16" s="113"/>
      <c r="AVQ16" s="113"/>
      <c r="AVR16" s="113"/>
      <c r="AVS16" s="113"/>
      <c r="AVT16" s="113"/>
      <c r="AVU16" s="113"/>
      <c r="AVV16" s="113"/>
      <c r="AVW16" s="113"/>
      <c r="AVX16" s="113"/>
      <c r="AVY16" s="113"/>
      <c r="AVZ16" s="113"/>
      <c r="AWA16" s="113"/>
      <c r="AWB16" s="113"/>
      <c r="AWC16" s="113"/>
      <c r="AWD16" s="113"/>
      <c r="AWE16" s="113"/>
      <c r="AWF16" s="113"/>
      <c r="AWG16" s="113"/>
      <c r="AWH16" s="113"/>
      <c r="AWI16" s="113"/>
      <c r="AWJ16" s="113"/>
      <c r="AWK16" s="113"/>
      <c r="AWL16" s="113"/>
      <c r="AWM16" s="113"/>
      <c r="AWN16" s="113"/>
      <c r="AWO16" s="113"/>
      <c r="AWP16" s="113"/>
      <c r="AWQ16" s="113"/>
      <c r="AWR16" s="113"/>
      <c r="AWS16" s="113"/>
      <c r="AWT16" s="113"/>
      <c r="AWU16" s="113"/>
      <c r="AWV16" s="113"/>
      <c r="AWW16" s="113"/>
      <c r="AWX16" s="113"/>
      <c r="AWY16" s="113"/>
      <c r="AWZ16" s="113"/>
      <c r="AXA16" s="113"/>
      <c r="AXB16" s="113"/>
      <c r="AXC16" s="113"/>
      <c r="AXD16" s="113"/>
      <c r="AXE16" s="113"/>
      <c r="AXF16" s="113"/>
      <c r="AXG16" s="113"/>
      <c r="AXH16" s="113"/>
      <c r="AXI16" s="113"/>
      <c r="AXJ16" s="113"/>
      <c r="AXK16" s="113"/>
      <c r="AXL16" s="113"/>
      <c r="AXM16" s="113"/>
      <c r="AXN16" s="113"/>
      <c r="AXO16" s="113"/>
      <c r="AXP16" s="113"/>
      <c r="AXQ16" s="113"/>
      <c r="AXR16" s="113"/>
      <c r="AXS16" s="113"/>
      <c r="AXT16" s="113"/>
      <c r="AXU16" s="113"/>
      <c r="AXV16" s="113"/>
      <c r="AXW16" s="113"/>
      <c r="AXX16" s="113"/>
      <c r="AXY16" s="113"/>
      <c r="AXZ16" s="113"/>
      <c r="AYA16" s="113"/>
      <c r="AYB16" s="113"/>
      <c r="AYC16" s="113"/>
      <c r="AYD16" s="113"/>
      <c r="AYE16" s="113"/>
      <c r="AYF16" s="113"/>
      <c r="AYG16" s="113"/>
      <c r="AYH16" s="113"/>
      <c r="AYI16" s="113"/>
      <c r="AYJ16" s="113"/>
      <c r="AYK16" s="113"/>
      <c r="AYL16" s="113"/>
      <c r="AYM16" s="113"/>
      <c r="AYN16" s="113"/>
      <c r="AYO16" s="113"/>
      <c r="AYP16" s="113"/>
      <c r="AYQ16" s="113"/>
      <c r="AYR16" s="113"/>
      <c r="AYS16" s="113"/>
      <c r="AYT16" s="113"/>
      <c r="AYU16" s="113"/>
      <c r="AYV16" s="113"/>
      <c r="AYW16" s="113"/>
      <c r="AYX16" s="113"/>
      <c r="AYY16" s="113"/>
      <c r="AYZ16" s="113"/>
      <c r="AZA16" s="113"/>
      <c r="AZB16" s="113"/>
      <c r="AZC16" s="113"/>
      <c r="AZD16" s="113"/>
      <c r="AZE16" s="113"/>
      <c r="AZF16" s="113"/>
      <c r="AZG16" s="113"/>
      <c r="AZH16" s="113"/>
      <c r="AZI16" s="113"/>
      <c r="AZJ16" s="113"/>
      <c r="AZK16" s="113"/>
      <c r="AZL16" s="113"/>
      <c r="AZM16" s="113"/>
      <c r="AZN16" s="113"/>
      <c r="AZO16" s="113"/>
      <c r="AZP16" s="113"/>
      <c r="AZQ16" s="113"/>
      <c r="AZR16" s="113"/>
      <c r="AZS16" s="113"/>
      <c r="AZT16" s="113"/>
      <c r="AZU16" s="113"/>
      <c r="AZV16" s="113"/>
      <c r="AZW16" s="113"/>
      <c r="AZX16" s="113"/>
      <c r="AZY16" s="113"/>
      <c r="AZZ16" s="113"/>
      <c r="BAA16" s="113"/>
      <c r="BAB16" s="113"/>
      <c r="BAC16" s="113"/>
      <c r="BAD16" s="113"/>
      <c r="BAE16" s="113"/>
      <c r="BAF16" s="113"/>
      <c r="BAG16" s="113"/>
      <c r="BAH16" s="113"/>
      <c r="BAI16" s="113"/>
      <c r="BAJ16" s="113"/>
      <c r="BAK16" s="113"/>
      <c r="BAL16" s="113"/>
      <c r="BAM16" s="113"/>
      <c r="BAN16" s="113"/>
      <c r="BAO16" s="113"/>
      <c r="BAP16" s="113"/>
      <c r="BAQ16" s="113"/>
      <c r="BAR16" s="113"/>
      <c r="BAS16" s="113"/>
      <c r="BAT16" s="113"/>
      <c r="BAU16" s="113"/>
      <c r="BAV16" s="113"/>
      <c r="BAW16" s="113"/>
      <c r="BAX16" s="113"/>
      <c r="BAY16" s="113"/>
      <c r="BAZ16" s="113"/>
      <c r="BBA16" s="113"/>
      <c r="BBB16" s="113"/>
      <c r="BBC16" s="113"/>
      <c r="BBD16" s="113"/>
      <c r="BBE16" s="113"/>
      <c r="BBF16" s="113"/>
      <c r="BBG16" s="113"/>
      <c r="BBH16" s="113"/>
      <c r="BBI16" s="113"/>
      <c r="BBJ16" s="113"/>
      <c r="BBK16" s="113"/>
      <c r="BBL16" s="113"/>
      <c r="BBM16" s="113"/>
      <c r="BBN16" s="113"/>
      <c r="BBO16" s="113"/>
      <c r="BBP16" s="113"/>
      <c r="BBQ16" s="113"/>
      <c r="BBR16" s="113"/>
      <c r="BBS16" s="113"/>
      <c r="BBT16" s="113"/>
      <c r="BBU16" s="113"/>
      <c r="BBV16" s="113"/>
      <c r="BBW16" s="113"/>
      <c r="BBX16" s="113"/>
      <c r="BBY16" s="113"/>
      <c r="BBZ16" s="113"/>
      <c r="BCA16" s="113"/>
      <c r="BCB16" s="113"/>
      <c r="BCC16" s="113"/>
      <c r="BCD16" s="113"/>
      <c r="BCE16" s="113"/>
      <c r="BCF16" s="113"/>
      <c r="BCG16" s="113"/>
      <c r="BCH16" s="113"/>
      <c r="BCI16" s="113"/>
      <c r="BCJ16" s="113"/>
      <c r="BCK16" s="113"/>
      <c r="BCL16" s="113"/>
      <c r="BCM16" s="113"/>
      <c r="BCN16" s="113"/>
      <c r="BCO16" s="113"/>
      <c r="BCP16" s="113"/>
      <c r="BCQ16" s="113"/>
      <c r="BCR16" s="113"/>
      <c r="BCS16" s="113"/>
      <c r="BCT16" s="113"/>
      <c r="BCU16" s="113"/>
      <c r="BCV16" s="113"/>
      <c r="BCW16" s="113"/>
      <c r="BCX16" s="113"/>
      <c r="BCY16" s="113"/>
      <c r="BCZ16" s="113"/>
      <c r="BDA16" s="113"/>
      <c r="BDB16" s="113"/>
      <c r="BDC16" s="113"/>
      <c r="BDD16" s="113"/>
      <c r="BDE16" s="113"/>
      <c r="BDF16" s="113"/>
      <c r="BDG16" s="113"/>
      <c r="BDH16" s="113"/>
      <c r="BDI16" s="113"/>
      <c r="BDJ16" s="113"/>
      <c r="BDK16" s="113"/>
      <c r="BDL16" s="113"/>
      <c r="BDM16" s="113"/>
      <c r="BDN16" s="113"/>
      <c r="BDO16" s="113"/>
      <c r="BDP16" s="113"/>
      <c r="BDQ16" s="113"/>
      <c r="BDR16" s="113"/>
      <c r="BDS16" s="113"/>
      <c r="BDT16" s="113"/>
      <c r="BDU16" s="113"/>
      <c r="BDV16" s="113"/>
      <c r="BDW16" s="113"/>
      <c r="BDX16" s="113"/>
      <c r="BDY16" s="113"/>
      <c r="BDZ16" s="113"/>
      <c r="BEA16" s="113"/>
      <c r="BEB16" s="113"/>
      <c r="BEC16" s="113"/>
      <c r="BED16" s="113"/>
      <c r="BEE16" s="113"/>
      <c r="BEF16" s="113"/>
      <c r="BEG16" s="113"/>
      <c r="BEH16" s="113"/>
      <c r="BEI16" s="113"/>
      <c r="BEJ16" s="113"/>
      <c r="BEK16" s="113"/>
      <c r="BEL16" s="113"/>
      <c r="BEM16" s="113"/>
      <c r="BEN16" s="113"/>
      <c r="BEO16" s="113"/>
      <c r="BEP16" s="113"/>
      <c r="BEQ16" s="113"/>
      <c r="BER16" s="113"/>
      <c r="BES16" s="113"/>
      <c r="BET16" s="113"/>
      <c r="BEU16" s="113"/>
      <c r="BEV16" s="113"/>
      <c r="BEW16" s="113"/>
      <c r="BEX16" s="113"/>
      <c r="BEY16" s="113"/>
      <c r="BEZ16" s="113"/>
      <c r="BFA16" s="113"/>
      <c r="BFB16" s="113"/>
      <c r="BFC16" s="113"/>
      <c r="BFD16" s="113"/>
      <c r="BFE16" s="113"/>
      <c r="BFF16" s="113"/>
      <c r="BFG16" s="113"/>
      <c r="BFH16" s="113"/>
      <c r="BFI16" s="113"/>
      <c r="BFJ16" s="113"/>
      <c r="BFK16" s="113"/>
      <c r="BFL16" s="113"/>
      <c r="BFM16" s="113"/>
      <c r="BFN16" s="113"/>
      <c r="BFO16" s="113"/>
      <c r="BFP16" s="113"/>
      <c r="BFQ16" s="113"/>
      <c r="BFR16" s="113"/>
      <c r="BFS16" s="113"/>
      <c r="BFT16" s="113"/>
      <c r="BFU16" s="113"/>
      <c r="BFV16" s="113"/>
      <c r="BFW16" s="113"/>
      <c r="BFX16" s="113"/>
      <c r="BFY16" s="113"/>
      <c r="BFZ16" s="113"/>
      <c r="BGA16" s="113"/>
      <c r="BGB16" s="113"/>
      <c r="BGC16" s="113"/>
      <c r="BGD16" s="113"/>
      <c r="BGE16" s="113"/>
      <c r="BGF16" s="113"/>
      <c r="BGG16" s="113"/>
      <c r="BGH16" s="113"/>
      <c r="BGI16" s="113"/>
      <c r="BGJ16" s="113"/>
      <c r="BGK16" s="113"/>
      <c r="BGL16" s="113"/>
      <c r="BGM16" s="113"/>
      <c r="BGN16" s="113"/>
      <c r="BGO16" s="113"/>
      <c r="BGP16" s="113"/>
      <c r="BGQ16" s="113"/>
      <c r="BGR16" s="113"/>
      <c r="BGS16" s="113"/>
      <c r="BGT16" s="113"/>
      <c r="BGU16" s="113"/>
      <c r="BGV16" s="113"/>
      <c r="BGW16" s="113"/>
      <c r="BGX16" s="113"/>
      <c r="BGY16" s="113"/>
      <c r="BGZ16" s="113"/>
      <c r="BHA16" s="113"/>
      <c r="BHB16" s="113"/>
      <c r="BHC16" s="113"/>
      <c r="BHD16" s="113"/>
      <c r="BHE16" s="113"/>
      <c r="BHF16" s="113"/>
      <c r="BHG16" s="113"/>
      <c r="BHH16" s="113"/>
      <c r="BHI16" s="113"/>
      <c r="BHJ16" s="113"/>
      <c r="BHK16" s="113"/>
      <c r="BHL16" s="113"/>
      <c r="BHM16" s="113"/>
      <c r="BHN16" s="113"/>
      <c r="BHO16" s="113"/>
      <c r="BHP16" s="113"/>
      <c r="BHQ16" s="113"/>
      <c r="BHR16" s="113"/>
      <c r="BHS16" s="113"/>
      <c r="BHT16" s="113"/>
      <c r="BHU16" s="113"/>
      <c r="BHV16" s="113"/>
      <c r="BHW16" s="113"/>
      <c r="BHX16" s="113"/>
      <c r="BHY16" s="113"/>
      <c r="BHZ16" s="113"/>
      <c r="BIA16" s="113"/>
      <c r="BIB16" s="113"/>
      <c r="BIC16" s="113"/>
      <c r="BID16" s="113"/>
      <c r="BIE16" s="113"/>
      <c r="BIF16" s="113"/>
      <c r="BIG16" s="113"/>
      <c r="BIH16" s="113"/>
      <c r="BII16" s="113"/>
      <c r="BIJ16" s="113"/>
      <c r="BIK16" s="113"/>
      <c r="BIL16" s="113"/>
      <c r="BIM16" s="113"/>
      <c r="BIN16" s="113"/>
      <c r="BIO16" s="113"/>
      <c r="BIP16" s="113"/>
      <c r="BIQ16" s="113"/>
      <c r="BIR16" s="113"/>
      <c r="BIS16" s="113"/>
      <c r="BIT16" s="113"/>
      <c r="BIU16" s="113"/>
      <c r="BIV16" s="113"/>
      <c r="BIW16" s="113"/>
      <c r="BIX16" s="113"/>
      <c r="BIY16" s="113"/>
      <c r="BIZ16" s="113"/>
      <c r="BJA16" s="113"/>
      <c r="BJB16" s="113"/>
      <c r="BJC16" s="113"/>
      <c r="BJD16" s="113"/>
      <c r="BJE16" s="113"/>
      <c r="BJF16" s="113"/>
      <c r="BJG16" s="113"/>
      <c r="BJH16" s="113"/>
      <c r="BJI16" s="113"/>
      <c r="BJJ16" s="113"/>
      <c r="BJK16" s="113"/>
      <c r="BJL16" s="113"/>
      <c r="BJM16" s="113"/>
      <c r="BJN16" s="113"/>
      <c r="BJO16" s="113"/>
      <c r="BJP16" s="113"/>
      <c r="BJQ16" s="113"/>
      <c r="BJR16" s="113"/>
      <c r="BJS16" s="113"/>
      <c r="BJT16" s="113"/>
      <c r="BJU16" s="113"/>
      <c r="BJV16" s="113"/>
      <c r="BJW16" s="113"/>
      <c r="BJX16" s="113"/>
      <c r="BJY16" s="113"/>
      <c r="BJZ16" s="113"/>
      <c r="BKA16" s="113"/>
      <c r="BKB16" s="113"/>
      <c r="BKC16" s="113"/>
      <c r="BKD16" s="113"/>
      <c r="BKE16" s="113"/>
      <c r="BKF16" s="113"/>
      <c r="BKG16" s="113"/>
      <c r="BKH16" s="113"/>
      <c r="BKI16" s="113"/>
      <c r="BKJ16" s="113"/>
      <c r="BKK16" s="113"/>
      <c r="BKL16" s="113"/>
      <c r="BKM16" s="113"/>
      <c r="BKN16" s="113"/>
      <c r="BKO16" s="113"/>
      <c r="BKP16" s="113"/>
      <c r="BKQ16" s="113"/>
      <c r="BKR16" s="113"/>
      <c r="BKS16" s="113"/>
      <c r="BKT16" s="113"/>
      <c r="BKU16" s="113"/>
      <c r="BKV16" s="113"/>
      <c r="BKW16" s="113"/>
      <c r="BKX16" s="113"/>
      <c r="BKY16" s="113"/>
      <c r="BKZ16" s="113"/>
      <c r="BLA16" s="113"/>
      <c r="BLB16" s="113"/>
      <c r="BLC16" s="113"/>
      <c r="BLD16" s="113"/>
      <c r="BLE16" s="113"/>
      <c r="BLF16" s="113"/>
      <c r="BLG16" s="113"/>
      <c r="BLH16" s="113"/>
      <c r="BLI16" s="113"/>
      <c r="BLJ16" s="113"/>
      <c r="BLK16" s="113"/>
      <c r="BLL16" s="113"/>
      <c r="BLM16" s="113"/>
      <c r="BLN16" s="113"/>
      <c r="BLO16" s="113"/>
      <c r="BLP16" s="113"/>
      <c r="BLQ16" s="113"/>
      <c r="BLR16" s="113"/>
      <c r="BLS16" s="113"/>
      <c r="BLT16" s="113"/>
      <c r="BLU16" s="113"/>
      <c r="BLV16" s="113"/>
      <c r="BLW16" s="113"/>
      <c r="BLX16" s="113"/>
      <c r="BLY16" s="113"/>
      <c r="BLZ16" s="113"/>
      <c r="BMA16" s="113"/>
      <c r="BMB16" s="113"/>
      <c r="BMC16" s="113"/>
      <c r="BMD16" s="113"/>
      <c r="BME16" s="113"/>
      <c r="BMF16" s="113"/>
      <c r="BMG16" s="113"/>
      <c r="BMH16" s="113"/>
      <c r="BMI16" s="113"/>
      <c r="BMJ16" s="113"/>
      <c r="BMK16" s="113"/>
      <c r="BML16" s="113"/>
      <c r="BMM16" s="113"/>
      <c r="BMN16" s="113"/>
      <c r="BMO16" s="113"/>
    </row>
    <row r="17" spans="1:1705" s="83" customFormat="1" ht="12.75" customHeight="1">
      <c r="A17" s="467" t="s">
        <v>311</v>
      </c>
      <c r="B17" s="467" t="s">
        <v>311</v>
      </c>
      <c r="C17" s="467" t="s">
        <v>311</v>
      </c>
      <c r="D17" s="468"/>
      <c r="E17" s="469" t="s">
        <v>312</v>
      </c>
      <c r="F17" s="470" t="s">
        <v>313</v>
      </c>
      <c r="G17" s="471" t="s">
        <v>248</v>
      </c>
      <c r="H17" s="471"/>
      <c r="I17" s="471">
        <v>1</v>
      </c>
      <c r="J17" s="471"/>
      <c r="K17" s="471" t="s">
        <v>314</v>
      </c>
      <c r="L17" s="471">
        <v>24.571307000000001</v>
      </c>
      <c r="M17" s="472" t="s">
        <v>315</v>
      </c>
      <c r="N17" s="473"/>
      <c r="O17" s="471" t="s">
        <v>316</v>
      </c>
      <c r="P17" s="471" t="s">
        <v>257</v>
      </c>
      <c r="Q17" s="471"/>
      <c r="R17" s="426">
        <v>16</v>
      </c>
      <c r="S17" s="426">
        <v>16</v>
      </c>
      <c r="T17" s="27"/>
      <c r="U17" s="27"/>
      <c r="V17" s="9"/>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c r="FG17" s="113"/>
      <c r="FH17" s="113"/>
      <c r="FI17" s="113"/>
      <c r="FJ17" s="113"/>
      <c r="FK17" s="113"/>
      <c r="FL17" s="113"/>
      <c r="FM17" s="113"/>
      <c r="FN17" s="113"/>
      <c r="FO17" s="113"/>
      <c r="FP17" s="113"/>
      <c r="FQ17" s="113"/>
      <c r="FR17" s="113"/>
      <c r="FS17" s="113"/>
      <c r="FT17" s="113"/>
      <c r="FU17" s="113"/>
      <c r="FV17" s="113"/>
      <c r="FW17" s="113"/>
      <c r="FX17" s="113"/>
      <c r="FY17" s="113"/>
      <c r="FZ17" s="113"/>
      <c r="GA17" s="113"/>
      <c r="GB17" s="113"/>
      <c r="GC17" s="113"/>
      <c r="GD17" s="113"/>
      <c r="GE17" s="113"/>
      <c r="GF17" s="113"/>
      <c r="GG17" s="113"/>
      <c r="GH17" s="113"/>
      <c r="GI17" s="113"/>
      <c r="GJ17" s="113"/>
      <c r="GK17" s="113"/>
      <c r="GL17" s="113"/>
      <c r="GM17" s="113"/>
      <c r="GN17" s="113"/>
      <c r="GO17" s="113"/>
      <c r="GP17" s="113"/>
      <c r="GQ17" s="113"/>
      <c r="GR17" s="113"/>
      <c r="GS17" s="113"/>
      <c r="GT17" s="113"/>
      <c r="GU17" s="113"/>
      <c r="GV17" s="113"/>
      <c r="GW17" s="113"/>
      <c r="GX17" s="113"/>
      <c r="GY17" s="113"/>
      <c r="GZ17" s="113"/>
      <c r="HA17" s="113"/>
      <c r="HB17" s="113"/>
      <c r="HC17" s="113"/>
      <c r="HD17" s="113"/>
      <c r="HE17" s="113"/>
      <c r="HF17" s="113"/>
      <c r="HG17" s="113"/>
      <c r="HH17" s="113"/>
      <c r="HI17" s="113"/>
      <c r="HJ17" s="113"/>
      <c r="HK17" s="113"/>
      <c r="HL17" s="113"/>
      <c r="HM17" s="113"/>
      <c r="HN17" s="113"/>
      <c r="HO17" s="113"/>
      <c r="HP17" s="113"/>
      <c r="HQ17" s="113"/>
      <c r="HR17" s="113"/>
      <c r="HS17" s="113"/>
      <c r="HT17" s="113"/>
      <c r="HU17" s="113"/>
      <c r="HV17" s="113"/>
      <c r="HW17" s="113"/>
      <c r="HX17" s="113"/>
      <c r="HY17" s="113"/>
      <c r="HZ17" s="113"/>
      <c r="IA17" s="113"/>
      <c r="IB17" s="113"/>
      <c r="IC17" s="113"/>
      <c r="ID17" s="113"/>
      <c r="IE17" s="113"/>
      <c r="IF17" s="113"/>
      <c r="IG17" s="113"/>
      <c r="IH17" s="113"/>
      <c r="II17" s="113"/>
      <c r="IJ17" s="113"/>
      <c r="IK17" s="113"/>
      <c r="IL17" s="113"/>
      <c r="IM17" s="113"/>
      <c r="IN17" s="113"/>
      <c r="IO17" s="113"/>
      <c r="IP17" s="113"/>
      <c r="IQ17" s="113"/>
      <c r="IR17" s="113"/>
      <c r="IS17" s="113"/>
      <c r="IT17" s="113"/>
      <c r="IU17" s="113"/>
      <c r="IV17" s="113"/>
      <c r="IW17" s="113"/>
      <c r="IX17" s="113"/>
      <c r="IY17" s="113"/>
      <c r="IZ17" s="113"/>
      <c r="JA17" s="113"/>
      <c r="JB17" s="113"/>
      <c r="JC17" s="113"/>
      <c r="JD17" s="113"/>
      <c r="JE17" s="113"/>
      <c r="JF17" s="113"/>
      <c r="JG17" s="113"/>
      <c r="JH17" s="113"/>
      <c r="JI17" s="113"/>
      <c r="JJ17" s="113"/>
      <c r="JK17" s="113"/>
      <c r="JL17" s="113"/>
      <c r="JM17" s="113"/>
      <c r="JN17" s="113"/>
      <c r="JO17" s="113"/>
      <c r="JP17" s="113"/>
      <c r="JQ17" s="113"/>
      <c r="JR17" s="113"/>
      <c r="JS17" s="113"/>
      <c r="JT17" s="113"/>
      <c r="JU17" s="113"/>
      <c r="JV17" s="113"/>
      <c r="JW17" s="113"/>
      <c r="JX17" s="113"/>
      <c r="JY17" s="113"/>
      <c r="JZ17" s="113"/>
      <c r="KA17" s="113"/>
      <c r="KB17" s="113"/>
      <c r="KC17" s="113"/>
      <c r="KD17" s="113"/>
      <c r="KE17" s="113"/>
      <c r="KF17" s="113"/>
      <c r="KG17" s="113"/>
      <c r="KH17" s="113"/>
      <c r="KI17" s="113"/>
      <c r="KJ17" s="113"/>
      <c r="KK17" s="113"/>
      <c r="KL17" s="113"/>
      <c r="KM17" s="113"/>
      <c r="KN17" s="113"/>
      <c r="KO17" s="113"/>
      <c r="KP17" s="113"/>
      <c r="KQ17" s="113"/>
      <c r="KR17" s="113"/>
      <c r="KS17" s="113"/>
      <c r="KT17" s="113"/>
      <c r="KU17" s="113"/>
      <c r="KV17" s="113"/>
      <c r="KW17" s="113"/>
      <c r="KX17" s="113"/>
      <c r="KY17" s="113"/>
      <c r="KZ17" s="113"/>
      <c r="LA17" s="113"/>
      <c r="LB17" s="113"/>
      <c r="LC17" s="113"/>
      <c r="LD17" s="113"/>
      <c r="LE17" s="113"/>
      <c r="LF17" s="113"/>
      <c r="LG17" s="113"/>
      <c r="LH17" s="113"/>
      <c r="LI17" s="113"/>
      <c r="LJ17" s="113"/>
      <c r="LK17" s="113"/>
      <c r="LL17" s="113"/>
      <c r="LM17" s="113"/>
      <c r="LN17" s="113"/>
      <c r="LO17" s="113"/>
      <c r="LP17" s="113"/>
      <c r="LQ17" s="113"/>
      <c r="LR17" s="113"/>
      <c r="LS17" s="113"/>
      <c r="LT17" s="113"/>
      <c r="LU17" s="113"/>
      <c r="LV17" s="113"/>
      <c r="LW17" s="113"/>
      <c r="LX17" s="113"/>
      <c r="LY17" s="113"/>
      <c r="LZ17" s="113"/>
      <c r="MA17" s="113"/>
      <c r="MB17" s="113"/>
      <c r="MC17" s="113"/>
      <c r="MD17" s="113"/>
      <c r="ME17" s="113"/>
      <c r="MF17" s="113"/>
      <c r="MG17" s="113"/>
      <c r="MH17" s="113"/>
      <c r="MI17" s="113"/>
      <c r="MJ17" s="113"/>
      <c r="MK17" s="113"/>
      <c r="ML17" s="113"/>
      <c r="MM17" s="113"/>
      <c r="MN17" s="113"/>
      <c r="MO17" s="113"/>
      <c r="MP17" s="113"/>
      <c r="MQ17" s="113"/>
      <c r="MR17" s="113"/>
      <c r="MS17" s="113"/>
      <c r="MT17" s="113"/>
      <c r="MU17" s="113"/>
      <c r="MV17" s="113"/>
      <c r="MW17" s="113"/>
      <c r="MX17" s="113"/>
      <c r="MY17" s="113"/>
      <c r="MZ17" s="113"/>
      <c r="NA17" s="113"/>
      <c r="NB17" s="113"/>
      <c r="NC17" s="113"/>
      <c r="ND17" s="113"/>
      <c r="NE17" s="113"/>
      <c r="NF17" s="113"/>
      <c r="NG17" s="113"/>
      <c r="NH17" s="113"/>
      <c r="NI17" s="113"/>
      <c r="NJ17" s="113"/>
      <c r="NK17" s="113"/>
      <c r="NL17" s="113"/>
      <c r="NM17" s="113"/>
      <c r="NN17" s="113"/>
      <c r="NO17" s="113"/>
      <c r="NP17" s="113"/>
      <c r="NQ17" s="113"/>
      <c r="NR17" s="113"/>
      <c r="NS17" s="113"/>
      <c r="NT17" s="113"/>
      <c r="NU17" s="113"/>
      <c r="NV17" s="113"/>
      <c r="NW17" s="113"/>
      <c r="NX17" s="113"/>
      <c r="NY17" s="113"/>
      <c r="NZ17" s="113"/>
      <c r="OA17" s="113"/>
      <c r="OB17" s="113"/>
      <c r="OC17" s="113"/>
      <c r="OD17" s="113"/>
      <c r="OE17" s="113"/>
      <c r="OF17" s="113"/>
      <c r="OG17" s="113"/>
      <c r="OH17" s="113"/>
      <c r="OI17" s="113"/>
      <c r="OJ17" s="113"/>
      <c r="OK17" s="113"/>
      <c r="OL17" s="113"/>
      <c r="OM17" s="113"/>
      <c r="ON17" s="113"/>
      <c r="OO17" s="113"/>
      <c r="OP17" s="113"/>
      <c r="OQ17" s="113"/>
      <c r="OR17" s="113"/>
      <c r="OS17" s="113"/>
      <c r="OT17" s="113"/>
      <c r="OU17" s="113"/>
      <c r="OV17" s="113"/>
      <c r="OW17" s="113"/>
      <c r="OX17" s="113"/>
      <c r="OY17" s="113"/>
      <c r="OZ17" s="113"/>
      <c r="PA17" s="113"/>
      <c r="PB17" s="113"/>
      <c r="PC17" s="113"/>
      <c r="PD17" s="113"/>
      <c r="PE17" s="113"/>
      <c r="PF17" s="113"/>
      <c r="PG17" s="113"/>
      <c r="PH17" s="113"/>
      <c r="PI17" s="113"/>
      <c r="PJ17" s="113"/>
      <c r="PK17" s="113"/>
      <c r="PL17" s="113"/>
      <c r="PM17" s="113"/>
      <c r="PN17" s="113"/>
      <c r="PO17" s="113"/>
      <c r="PP17" s="113"/>
      <c r="PQ17" s="113"/>
      <c r="PR17" s="113"/>
      <c r="PS17" s="113"/>
      <c r="PT17" s="113"/>
      <c r="PU17" s="113"/>
      <c r="PV17" s="113"/>
      <c r="PW17" s="113"/>
      <c r="PX17" s="113"/>
      <c r="PY17" s="113"/>
      <c r="PZ17" s="113"/>
      <c r="QA17" s="113"/>
      <c r="QB17" s="113"/>
      <c r="QC17" s="113"/>
      <c r="QD17" s="113"/>
      <c r="QE17" s="113"/>
      <c r="QF17" s="113"/>
      <c r="QG17" s="113"/>
      <c r="QH17" s="113"/>
      <c r="QI17" s="113"/>
      <c r="QJ17" s="113"/>
      <c r="QK17" s="113"/>
      <c r="QL17" s="113"/>
      <c r="QM17" s="113"/>
      <c r="QN17" s="113"/>
      <c r="QO17" s="113"/>
      <c r="QP17" s="113"/>
      <c r="QQ17" s="113"/>
      <c r="QR17" s="113"/>
      <c r="QS17" s="113"/>
      <c r="QT17" s="113"/>
      <c r="QU17" s="113"/>
      <c r="QV17" s="113"/>
      <c r="QW17" s="113"/>
      <c r="QX17" s="113"/>
      <c r="QY17" s="113"/>
      <c r="QZ17" s="113"/>
      <c r="RA17" s="113"/>
      <c r="RB17" s="113"/>
      <c r="RC17" s="113"/>
      <c r="RD17" s="113"/>
      <c r="RE17" s="113"/>
      <c r="RF17" s="113"/>
      <c r="RG17" s="113"/>
      <c r="RH17" s="113"/>
      <c r="RI17" s="113"/>
      <c r="RJ17" s="113"/>
      <c r="RK17" s="113"/>
      <c r="RL17" s="113"/>
      <c r="RM17" s="113"/>
      <c r="RN17" s="113"/>
      <c r="RO17" s="113"/>
      <c r="RP17" s="113"/>
      <c r="RQ17" s="113"/>
      <c r="RR17" s="113"/>
      <c r="RS17" s="113"/>
      <c r="RT17" s="113"/>
      <c r="RU17" s="113"/>
      <c r="RV17" s="113"/>
      <c r="RW17" s="113"/>
      <c r="RX17" s="113"/>
      <c r="RY17" s="113"/>
      <c r="RZ17" s="113"/>
      <c r="SA17" s="113"/>
      <c r="SB17" s="113"/>
      <c r="SC17" s="113"/>
      <c r="SD17" s="113"/>
      <c r="SE17" s="113"/>
      <c r="SF17" s="113"/>
      <c r="SG17" s="113"/>
      <c r="SH17" s="113"/>
      <c r="SI17" s="113"/>
      <c r="SJ17" s="113"/>
      <c r="SK17" s="113"/>
      <c r="SL17" s="113"/>
      <c r="SM17" s="113"/>
      <c r="SN17" s="113"/>
      <c r="SO17" s="113"/>
      <c r="SP17" s="113"/>
      <c r="SQ17" s="113"/>
      <c r="SR17" s="113"/>
      <c r="SS17" s="113"/>
      <c r="ST17" s="113"/>
      <c r="SU17" s="113"/>
      <c r="SV17" s="113"/>
      <c r="SW17" s="113"/>
      <c r="SX17" s="113"/>
      <c r="SY17" s="113"/>
      <c r="SZ17" s="113"/>
      <c r="TA17" s="113"/>
      <c r="TB17" s="113"/>
      <c r="TC17" s="113"/>
      <c r="TD17" s="113"/>
      <c r="TE17" s="113"/>
      <c r="TF17" s="113"/>
      <c r="TG17" s="113"/>
      <c r="TH17" s="113"/>
      <c r="TI17" s="113"/>
      <c r="TJ17" s="113"/>
      <c r="TK17" s="113"/>
      <c r="TL17" s="113"/>
      <c r="TM17" s="113"/>
      <c r="TN17" s="113"/>
      <c r="TO17" s="113"/>
      <c r="TP17" s="113"/>
      <c r="TQ17" s="113"/>
      <c r="TR17" s="113"/>
      <c r="TS17" s="113"/>
      <c r="TT17" s="113"/>
      <c r="TU17" s="113"/>
      <c r="TV17" s="113"/>
      <c r="TW17" s="113"/>
      <c r="TX17" s="113"/>
      <c r="TY17" s="113"/>
      <c r="TZ17" s="113"/>
      <c r="UA17" s="113"/>
      <c r="UB17" s="113"/>
      <c r="UC17" s="113"/>
      <c r="UD17" s="113"/>
      <c r="UE17" s="113"/>
      <c r="UF17" s="113"/>
      <c r="UG17" s="113"/>
      <c r="UH17" s="113"/>
      <c r="UI17" s="113"/>
      <c r="UJ17" s="113"/>
      <c r="UK17" s="113"/>
      <c r="UL17" s="113"/>
      <c r="UM17" s="113"/>
      <c r="UN17" s="113"/>
      <c r="UO17" s="113"/>
      <c r="UP17" s="113"/>
      <c r="UQ17" s="113"/>
      <c r="UR17" s="113"/>
      <c r="US17" s="113"/>
      <c r="UT17" s="113"/>
      <c r="UU17" s="113"/>
      <c r="UV17" s="113"/>
      <c r="UW17" s="113"/>
      <c r="UX17" s="113"/>
      <c r="UY17" s="113"/>
      <c r="UZ17" s="113"/>
      <c r="VA17" s="113"/>
      <c r="VB17" s="113"/>
      <c r="VC17" s="113"/>
      <c r="VD17" s="113"/>
      <c r="VE17" s="113"/>
      <c r="VF17" s="113"/>
      <c r="VG17" s="113"/>
      <c r="VH17" s="113"/>
      <c r="VI17" s="113"/>
      <c r="VJ17" s="113"/>
      <c r="VK17" s="113"/>
      <c r="VL17" s="113"/>
      <c r="VM17" s="113"/>
      <c r="VN17" s="113"/>
      <c r="VO17" s="113"/>
      <c r="VP17" s="113"/>
      <c r="VQ17" s="113"/>
      <c r="VR17" s="113"/>
      <c r="VS17" s="113"/>
      <c r="VT17" s="113"/>
      <c r="VU17" s="113"/>
      <c r="VV17" s="113"/>
      <c r="VW17" s="113"/>
      <c r="VX17" s="113"/>
      <c r="VY17" s="113"/>
      <c r="VZ17" s="113"/>
      <c r="WA17" s="113"/>
      <c r="WB17" s="113"/>
      <c r="WC17" s="113"/>
      <c r="WD17" s="113"/>
      <c r="WE17" s="113"/>
      <c r="WF17" s="113"/>
      <c r="WG17" s="113"/>
      <c r="WH17" s="113"/>
      <c r="WI17" s="113"/>
      <c r="WJ17" s="113"/>
      <c r="WK17" s="113"/>
      <c r="WL17" s="113"/>
      <c r="WM17" s="113"/>
      <c r="WN17" s="113"/>
      <c r="WO17" s="113"/>
      <c r="WP17" s="113"/>
      <c r="WQ17" s="113"/>
      <c r="WR17" s="113"/>
      <c r="WS17" s="113"/>
      <c r="WT17" s="113"/>
      <c r="WU17" s="113"/>
      <c r="WV17" s="113"/>
      <c r="WW17" s="113"/>
      <c r="WX17" s="113"/>
      <c r="WY17" s="113"/>
      <c r="WZ17" s="113"/>
      <c r="XA17" s="113"/>
      <c r="XB17" s="113"/>
      <c r="XC17" s="113"/>
      <c r="XD17" s="113"/>
      <c r="XE17" s="113"/>
      <c r="XF17" s="113"/>
      <c r="XG17" s="113"/>
      <c r="XH17" s="113"/>
      <c r="XI17" s="113"/>
      <c r="XJ17" s="113"/>
      <c r="XK17" s="113"/>
      <c r="XL17" s="113"/>
      <c r="XM17" s="113"/>
      <c r="XN17" s="113"/>
      <c r="XO17" s="113"/>
      <c r="XP17" s="113"/>
      <c r="XQ17" s="113"/>
      <c r="XR17" s="113"/>
      <c r="XS17" s="113"/>
      <c r="XT17" s="113"/>
      <c r="XU17" s="113"/>
      <c r="XV17" s="113"/>
      <c r="XW17" s="113"/>
      <c r="XX17" s="113"/>
      <c r="XY17" s="113"/>
      <c r="XZ17" s="113"/>
      <c r="YA17" s="113"/>
      <c r="YB17" s="113"/>
      <c r="YC17" s="113"/>
      <c r="YD17" s="113"/>
      <c r="YE17" s="113"/>
      <c r="YF17" s="113"/>
      <c r="YG17" s="113"/>
      <c r="YH17" s="113"/>
      <c r="YI17" s="113"/>
      <c r="YJ17" s="113"/>
      <c r="YK17" s="113"/>
      <c r="YL17" s="113"/>
      <c r="YM17" s="113"/>
      <c r="YN17" s="113"/>
      <c r="YO17" s="113"/>
      <c r="YP17" s="113"/>
      <c r="YQ17" s="113"/>
      <c r="YR17" s="113"/>
      <c r="YS17" s="113"/>
      <c r="YT17" s="113"/>
      <c r="YU17" s="113"/>
      <c r="YV17" s="113"/>
      <c r="YW17" s="113"/>
      <c r="YX17" s="113"/>
      <c r="YY17" s="113"/>
      <c r="YZ17" s="113"/>
      <c r="ZA17" s="113"/>
      <c r="ZB17" s="113"/>
      <c r="ZC17" s="113"/>
      <c r="ZD17" s="113"/>
      <c r="ZE17" s="113"/>
      <c r="ZF17" s="113"/>
      <c r="ZG17" s="113"/>
      <c r="ZH17" s="113"/>
      <c r="ZI17" s="113"/>
      <c r="ZJ17" s="113"/>
      <c r="ZK17" s="113"/>
      <c r="ZL17" s="113"/>
      <c r="ZM17" s="113"/>
      <c r="ZN17" s="113"/>
      <c r="ZO17" s="113"/>
      <c r="ZP17" s="113"/>
      <c r="ZQ17" s="113"/>
      <c r="ZR17" s="113"/>
      <c r="ZS17" s="113"/>
      <c r="ZT17" s="113"/>
      <c r="ZU17" s="113"/>
      <c r="ZV17" s="113"/>
      <c r="ZW17" s="113"/>
      <c r="ZX17" s="113"/>
      <c r="ZY17" s="113"/>
      <c r="ZZ17" s="113"/>
      <c r="AAA17" s="113"/>
      <c r="AAB17" s="113"/>
      <c r="AAC17" s="113"/>
      <c r="AAD17" s="113"/>
      <c r="AAE17" s="113"/>
      <c r="AAF17" s="113"/>
      <c r="AAG17" s="113"/>
      <c r="AAH17" s="113"/>
      <c r="AAI17" s="113"/>
      <c r="AAJ17" s="113"/>
      <c r="AAK17" s="113"/>
      <c r="AAL17" s="113"/>
      <c r="AAM17" s="113"/>
      <c r="AAN17" s="113"/>
      <c r="AAO17" s="113"/>
      <c r="AAP17" s="113"/>
      <c r="AAQ17" s="113"/>
      <c r="AAR17" s="113"/>
      <c r="AAS17" s="113"/>
      <c r="AAT17" s="113"/>
      <c r="AAU17" s="113"/>
      <c r="AAV17" s="113"/>
      <c r="AAW17" s="113"/>
      <c r="AAX17" s="113"/>
      <c r="AAY17" s="113"/>
      <c r="AAZ17" s="113"/>
      <c r="ABA17" s="113"/>
      <c r="ABB17" s="113"/>
      <c r="ABC17" s="113"/>
      <c r="ABD17" s="113"/>
      <c r="ABE17" s="113"/>
      <c r="ABF17" s="113"/>
      <c r="ABG17" s="113"/>
      <c r="ABH17" s="113"/>
      <c r="ABI17" s="113"/>
      <c r="ABJ17" s="113"/>
      <c r="ABK17" s="113"/>
      <c r="ABL17" s="113"/>
      <c r="ABM17" s="113"/>
      <c r="ABN17" s="113"/>
      <c r="ABO17" s="113"/>
      <c r="ABP17" s="113"/>
      <c r="ABQ17" s="113"/>
      <c r="ABR17" s="113"/>
      <c r="ABS17" s="113"/>
      <c r="ABT17" s="113"/>
      <c r="ABU17" s="113"/>
      <c r="ABV17" s="113"/>
      <c r="ABW17" s="113"/>
      <c r="ABX17" s="113"/>
      <c r="ABY17" s="113"/>
      <c r="ABZ17" s="113"/>
      <c r="ACA17" s="113"/>
      <c r="ACB17" s="113"/>
      <c r="ACC17" s="113"/>
      <c r="ACD17" s="113"/>
      <c r="ACE17" s="113"/>
      <c r="ACF17" s="113"/>
      <c r="ACG17" s="113"/>
      <c r="ACH17" s="113"/>
      <c r="ACI17" s="113"/>
      <c r="ACJ17" s="113"/>
      <c r="ACK17" s="113"/>
      <c r="ACL17" s="113"/>
      <c r="ACM17" s="113"/>
      <c r="ACN17" s="113"/>
      <c r="ACO17" s="113"/>
      <c r="ACP17" s="113"/>
      <c r="ACQ17" s="113"/>
      <c r="ACR17" s="113"/>
      <c r="ACS17" s="113"/>
      <c r="ACT17" s="113"/>
      <c r="ACU17" s="113"/>
      <c r="ACV17" s="113"/>
      <c r="ACW17" s="113"/>
      <c r="ACX17" s="113"/>
      <c r="ACY17" s="113"/>
      <c r="ACZ17" s="113"/>
      <c r="ADA17" s="113"/>
      <c r="ADB17" s="113"/>
      <c r="ADC17" s="113"/>
      <c r="ADD17" s="113"/>
      <c r="ADE17" s="113"/>
      <c r="ADF17" s="113"/>
      <c r="ADG17" s="113"/>
      <c r="ADH17" s="113"/>
      <c r="ADI17" s="113"/>
      <c r="ADJ17" s="113"/>
      <c r="ADK17" s="113"/>
      <c r="ADL17" s="113"/>
      <c r="ADM17" s="113"/>
      <c r="ADN17" s="113"/>
      <c r="ADO17" s="113"/>
      <c r="ADP17" s="113"/>
      <c r="ADQ17" s="113"/>
      <c r="ADR17" s="113"/>
      <c r="ADS17" s="113"/>
      <c r="ADT17" s="113"/>
      <c r="ADU17" s="113"/>
      <c r="ADV17" s="113"/>
      <c r="ADW17" s="113"/>
      <c r="ADX17" s="113"/>
      <c r="ADY17" s="113"/>
      <c r="ADZ17" s="113"/>
      <c r="AEA17" s="113"/>
      <c r="AEB17" s="113"/>
      <c r="AEC17" s="113"/>
      <c r="AED17" s="113"/>
      <c r="AEE17" s="113"/>
      <c r="AEF17" s="113"/>
      <c r="AEG17" s="113"/>
      <c r="AEH17" s="113"/>
      <c r="AEI17" s="113"/>
      <c r="AEJ17" s="113"/>
      <c r="AEK17" s="113"/>
      <c r="AEL17" s="113"/>
      <c r="AEM17" s="113"/>
      <c r="AEN17" s="113"/>
      <c r="AEO17" s="113"/>
      <c r="AEP17" s="113"/>
      <c r="AEQ17" s="113"/>
      <c r="AER17" s="113"/>
      <c r="AES17" s="113"/>
      <c r="AET17" s="113"/>
      <c r="AEU17" s="113"/>
      <c r="AEV17" s="113"/>
      <c r="AEW17" s="113"/>
      <c r="AEX17" s="113"/>
      <c r="AEY17" s="113"/>
      <c r="AEZ17" s="113"/>
      <c r="AFA17" s="113"/>
      <c r="AFB17" s="113"/>
      <c r="AFC17" s="113"/>
      <c r="AFD17" s="113"/>
      <c r="AFE17" s="113"/>
      <c r="AFF17" s="113"/>
      <c r="AFG17" s="113"/>
      <c r="AFH17" s="113"/>
      <c r="AFI17" s="113"/>
      <c r="AFJ17" s="113"/>
      <c r="AFK17" s="113"/>
      <c r="AFL17" s="113"/>
      <c r="AFM17" s="113"/>
      <c r="AFN17" s="113"/>
      <c r="AFO17" s="113"/>
      <c r="AFP17" s="113"/>
      <c r="AFQ17" s="113"/>
      <c r="AFR17" s="113"/>
      <c r="AFS17" s="113"/>
      <c r="AFT17" s="113"/>
      <c r="AFU17" s="113"/>
      <c r="AFV17" s="113"/>
      <c r="AFW17" s="113"/>
      <c r="AFX17" s="113"/>
      <c r="AFY17" s="113"/>
      <c r="AFZ17" s="113"/>
      <c r="AGA17" s="113"/>
      <c r="AGB17" s="113"/>
      <c r="AGC17" s="113"/>
      <c r="AGD17" s="113"/>
      <c r="AGE17" s="113"/>
      <c r="AGF17" s="113"/>
      <c r="AGG17" s="113"/>
      <c r="AGH17" s="113"/>
      <c r="AGI17" s="113"/>
      <c r="AGJ17" s="113"/>
      <c r="AGK17" s="113"/>
      <c r="AGL17" s="113"/>
      <c r="AGM17" s="113"/>
      <c r="AGN17" s="113"/>
      <c r="AGO17" s="113"/>
      <c r="AGP17" s="113"/>
      <c r="AGQ17" s="113"/>
      <c r="AGR17" s="113"/>
      <c r="AGS17" s="113"/>
      <c r="AGT17" s="113"/>
      <c r="AGU17" s="113"/>
      <c r="AGV17" s="113"/>
      <c r="AGW17" s="113"/>
      <c r="AGX17" s="113"/>
      <c r="AGY17" s="113"/>
      <c r="AGZ17" s="113"/>
      <c r="AHA17" s="113"/>
      <c r="AHB17" s="113"/>
      <c r="AHC17" s="113"/>
      <c r="AHD17" s="113"/>
      <c r="AHE17" s="113"/>
      <c r="AHF17" s="113"/>
      <c r="AHG17" s="113"/>
      <c r="AHH17" s="113"/>
      <c r="AHI17" s="113"/>
      <c r="AHJ17" s="113"/>
      <c r="AHK17" s="113"/>
      <c r="AHL17" s="113"/>
      <c r="AHM17" s="113"/>
      <c r="AHN17" s="113"/>
      <c r="AHO17" s="113"/>
      <c r="AHP17" s="113"/>
      <c r="AHQ17" s="113"/>
      <c r="AHR17" s="113"/>
      <c r="AHS17" s="113"/>
      <c r="AHT17" s="113"/>
      <c r="AHU17" s="113"/>
      <c r="AHV17" s="113"/>
      <c r="AHW17" s="113"/>
      <c r="AHX17" s="113"/>
      <c r="AHY17" s="113"/>
      <c r="AHZ17" s="113"/>
      <c r="AIA17" s="113"/>
      <c r="AIB17" s="113"/>
      <c r="AIC17" s="113"/>
      <c r="AID17" s="113"/>
      <c r="AIE17" s="113"/>
      <c r="AIF17" s="113"/>
      <c r="AIG17" s="113"/>
      <c r="AIH17" s="113"/>
      <c r="AII17" s="113"/>
      <c r="AIJ17" s="113"/>
      <c r="AIK17" s="113"/>
      <c r="AIL17" s="113"/>
      <c r="AIM17" s="113"/>
      <c r="AIN17" s="113"/>
      <c r="AIO17" s="113"/>
      <c r="AIP17" s="113"/>
      <c r="AIQ17" s="113"/>
      <c r="AIR17" s="113"/>
      <c r="AIS17" s="113"/>
      <c r="AIT17" s="113"/>
      <c r="AIU17" s="113"/>
      <c r="AIV17" s="113"/>
      <c r="AIW17" s="113"/>
      <c r="AIX17" s="113"/>
      <c r="AIY17" s="113"/>
      <c r="AIZ17" s="113"/>
      <c r="AJA17" s="113"/>
      <c r="AJB17" s="113"/>
      <c r="AJC17" s="113"/>
      <c r="AJD17" s="113"/>
      <c r="AJE17" s="113"/>
      <c r="AJF17" s="113"/>
      <c r="AJG17" s="113"/>
      <c r="AJH17" s="113"/>
      <c r="AJI17" s="113"/>
      <c r="AJJ17" s="113"/>
      <c r="AJK17" s="113"/>
      <c r="AJL17" s="113"/>
      <c r="AJM17" s="113"/>
      <c r="AJN17" s="113"/>
      <c r="AJO17" s="113"/>
      <c r="AJP17" s="113"/>
      <c r="AJQ17" s="113"/>
      <c r="AJR17" s="113"/>
      <c r="AJS17" s="113"/>
      <c r="AJT17" s="113"/>
      <c r="AJU17" s="113"/>
      <c r="AJV17" s="113"/>
      <c r="AJW17" s="113"/>
      <c r="AJX17" s="113"/>
      <c r="AJY17" s="113"/>
      <c r="AJZ17" s="113"/>
      <c r="AKA17" s="113"/>
      <c r="AKB17" s="113"/>
      <c r="AKC17" s="113"/>
      <c r="AKD17" s="113"/>
      <c r="AKE17" s="113"/>
      <c r="AKF17" s="113"/>
      <c r="AKG17" s="113"/>
      <c r="AKH17" s="113"/>
      <c r="AKI17" s="113"/>
      <c r="AKJ17" s="113"/>
      <c r="AKK17" s="113"/>
      <c r="AKL17" s="113"/>
      <c r="AKM17" s="113"/>
      <c r="AKN17" s="113"/>
      <c r="AKO17" s="113"/>
      <c r="AKP17" s="113"/>
      <c r="AKQ17" s="113"/>
      <c r="AKR17" s="113"/>
      <c r="AKS17" s="113"/>
      <c r="AKT17" s="113"/>
      <c r="AKU17" s="113"/>
      <c r="AKV17" s="113"/>
      <c r="AKW17" s="113"/>
      <c r="AKX17" s="113"/>
      <c r="AKY17" s="113"/>
      <c r="AKZ17" s="113"/>
      <c r="ALA17" s="113"/>
      <c r="ALB17" s="113"/>
      <c r="ALC17" s="113"/>
      <c r="ALD17" s="113"/>
      <c r="ALE17" s="113"/>
      <c r="ALF17" s="113"/>
      <c r="ALG17" s="113"/>
      <c r="ALH17" s="113"/>
      <c r="ALI17" s="113"/>
      <c r="ALJ17" s="113"/>
      <c r="ALK17" s="113"/>
      <c r="ALL17" s="113"/>
      <c r="ALM17" s="113"/>
      <c r="ALN17" s="113"/>
      <c r="ALO17" s="113"/>
      <c r="ALP17" s="113"/>
      <c r="ALQ17" s="113"/>
      <c r="ALR17" s="113"/>
      <c r="ALS17" s="113"/>
      <c r="ALT17" s="113"/>
      <c r="ALU17" s="113"/>
      <c r="ALV17" s="113"/>
      <c r="ALW17" s="113"/>
      <c r="ALX17" s="113"/>
      <c r="ALY17" s="113"/>
      <c r="ALZ17" s="113"/>
      <c r="AMA17" s="113"/>
      <c r="AMB17" s="113"/>
      <c r="AMC17" s="113"/>
      <c r="AMD17" s="113"/>
      <c r="AME17" s="113"/>
      <c r="AMF17" s="113"/>
      <c r="AMG17" s="113"/>
      <c r="AMH17" s="113"/>
      <c r="AMI17" s="113"/>
      <c r="AMJ17" s="113"/>
      <c r="AMK17" s="113"/>
      <c r="AML17" s="113"/>
      <c r="AMM17" s="113"/>
      <c r="AMN17" s="113"/>
      <c r="AMO17" s="113"/>
      <c r="AMP17" s="113"/>
      <c r="AMQ17" s="113"/>
      <c r="AMR17" s="113"/>
      <c r="AMS17" s="113"/>
      <c r="AMT17" s="113"/>
      <c r="AMU17" s="113"/>
      <c r="AMV17" s="113"/>
      <c r="AMW17" s="113"/>
      <c r="AMX17" s="113"/>
      <c r="AMY17" s="113"/>
      <c r="AMZ17" s="113"/>
      <c r="ANA17" s="113"/>
      <c r="ANB17" s="113"/>
      <c r="ANC17" s="113"/>
      <c r="AND17" s="113"/>
      <c r="ANE17" s="113"/>
      <c r="ANF17" s="113"/>
      <c r="ANG17" s="113"/>
      <c r="ANH17" s="113"/>
      <c r="ANI17" s="113"/>
      <c r="ANJ17" s="113"/>
      <c r="ANK17" s="113"/>
      <c r="ANL17" s="113"/>
      <c r="ANM17" s="113"/>
      <c r="ANN17" s="113"/>
      <c r="ANO17" s="113"/>
      <c r="ANP17" s="113"/>
      <c r="ANQ17" s="113"/>
      <c r="ANR17" s="113"/>
      <c r="ANS17" s="113"/>
      <c r="ANT17" s="113"/>
      <c r="ANU17" s="113"/>
      <c r="ANV17" s="113"/>
      <c r="ANW17" s="113"/>
      <c r="ANX17" s="113"/>
      <c r="ANY17" s="113"/>
      <c r="ANZ17" s="113"/>
      <c r="AOA17" s="113"/>
      <c r="AOB17" s="113"/>
      <c r="AOC17" s="113"/>
      <c r="AOD17" s="113"/>
      <c r="AOE17" s="113"/>
      <c r="AOF17" s="113"/>
      <c r="AOG17" s="113"/>
      <c r="AOH17" s="113"/>
      <c r="AOI17" s="113"/>
      <c r="AOJ17" s="113"/>
      <c r="AOK17" s="113"/>
      <c r="AOL17" s="113"/>
      <c r="AOM17" s="113"/>
      <c r="AON17" s="113"/>
      <c r="AOO17" s="113"/>
      <c r="AOP17" s="113"/>
      <c r="AOQ17" s="113"/>
      <c r="AOR17" s="113"/>
      <c r="AOS17" s="113"/>
      <c r="AOT17" s="113"/>
      <c r="AOU17" s="113"/>
      <c r="AOV17" s="113"/>
      <c r="AOW17" s="113"/>
      <c r="AOX17" s="113"/>
      <c r="AOY17" s="113"/>
      <c r="AOZ17" s="113"/>
      <c r="APA17" s="113"/>
      <c r="APB17" s="113"/>
      <c r="APC17" s="113"/>
      <c r="APD17" s="113"/>
      <c r="APE17" s="113"/>
      <c r="APF17" s="113"/>
      <c r="APG17" s="113"/>
      <c r="APH17" s="113"/>
      <c r="API17" s="113"/>
      <c r="APJ17" s="113"/>
      <c r="APK17" s="113"/>
      <c r="APL17" s="113"/>
      <c r="APM17" s="113"/>
      <c r="APN17" s="113"/>
      <c r="APO17" s="113"/>
      <c r="APP17" s="113"/>
      <c r="APQ17" s="113"/>
      <c r="APR17" s="113"/>
      <c r="APS17" s="113"/>
      <c r="APT17" s="113"/>
      <c r="APU17" s="113"/>
      <c r="APV17" s="113"/>
      <c r="APW17" s="113"/>
      <c r="APX17" s="113"/>
      <c r="APY17" s="113"/>
      <c r="APZ17" s="113"/>
      <c r="AQA17" s="113"/>
      <c r="AQB17" s="113"/>
      <c r="AQC17" s="113"/>
      <c r="AQD17" s="113"/>
      <c r="AQE17" s="113"/>
      <c r="AQF17" s="113"/>
      <c r="AQG17" s="113"/>
      <c r="AQH17" s="113"/>
      <c r="AQI17" s="113"/>
      <c r="AQJ17" s="113"/>
      <c r="AQK17" s="113"/>
      <c r="AQL17" s="113"/>
      <c r="AQM17" s="113"/>
      <c r="AQN17" s="113"/>
      <c r="AQO17" s="113"/>
      <c r="AQP17" s="113"/>
      <c r="AQQ17" s="113"/>
      <c r="AQR17" s="113"/>
      <c r="AQS17" s="113"/>
      <c r="AQT17" s="113"/>
      <c r="AQU17" s="113"/>
      <c r="AQV17" s="113"/>
      <c r="AQW17" s="113"/>
      <c r="AQX17" s="113"/>
      <c r="AQY17" s="113"/>
      <c r="AQZ17" s="113"/>
      <c r="ARA17" s="113"/>
      <c r="ARB17" s="113"/>
      <c r="ARC17" s="113"/>
      <c r="ARD17" s="113"/>
      <c r="ARE17" s="113"/>
      <c r="ARF17" s="113"/>
      <c r="ARG17" s="113"/>
      <c r="ARH17" s="113"/>
      <c r="ARI17" s="113"/>
      <c r="ARJ17" s="113"/>
      <c r="ARK17" s="113"/>
      <c r="ARL17" s="113"/>
      <c r="ARM17" s="113"/>
      <c r="ARN17" s="113"/>
      <c r="ARO17" s="113"/>
      <c r="ARP17" s="113"/>
      <c r="ARQ17" s="113"/>
      <c r="ARR17" s="113"/>
      <c r="ARS17" s="113"/>
      <c r="ART17" s="113"/>
      <c r="ARU17" s="113"/>
      <c r="ARV17" s="113"/>
      <c r="ARW17" s="113"/>
      <c r="ARX17" s="113"/>
      <c r="ARY17" s="113"/>
      <c r="ARZ17" s="113"/>
      <c r="ASA17" s="113"/>
      <c r="ASB17" s="113"/>
      <c r="ASC17" s="113"/>
      <c r="ASD17" s="113"/>
      <c r="ASE17" s="113"/>
      <c r="ASF17" s="113"/>
      <c r="ASG17" s="113"/>
      <c r="ASH17" s="113"/>
      <c r="ASI17" s="113"/>
      <c r="ASJ17" s="113"/>
      <c r="ASK17" s="113"/>
      <c r="ASL17" s="113"/>
      <c r="ASM17" s="113"/>
      <c r="ASN17" s="113"/>
      <c r="ASO17" s="113"/>
      <c r="ASP17" s="113"/>
      <c r="ASQ17" s="113"/>
      <c r="ASR17" s="113"/>
      <c r="ASS17" s="113"/>
      <c r="AST17" s="113"/>
      <c r="ASU17" s="113"/>
      <c r="ASV17" s="113"/>
      <c r="ASW17" s="113"/>
      <c r="ASX17" s="113"/>
      <c r="ASY17" s="113"/>
      <c r="ASZ17" s="113"/>
      <c r="ATA17" s="113"/>
      <c r="ATB17" s="113"/>
      <c r="ATC17" s="113"/>
      <c r="ATD17" s="113"/>
      <c r="ATE17" s="113"/>
      <c r="ATF17" s="113"/>
      <c r="ATG17" s="113"/>
      <c r="ATH17" s="113"/>
      <c r="ATI17" s="113"/>
      <c r="ATJ17" s="113"/>
      <c r="ATK17" s="113"/>
      <c r="ATL17" s="113"/>
      <c r="ATM17" s="113"/>
      <c r="ATN17" s="113"/>
      <c r="ATO17" s="113"/>
      <c r="ATP17" s="113"/>
      <c r="ATQ17" s="113"/>
      <c r="ATR17" s="113"/>
      <c r="ATS17" s="113"/>
      <c r="ATT17" s="113"/>
      <c r="ATU17" s="113"/>
      <c r="ATV17" s="113"/>
      <c r="ATW17" s="113"/>
      <c r="ATX17" s="113"/>
      <c r="ATY17" s="113"/>
      <c r="ATZ17" s="113"/>
      <c r="AUA17" s="113"/>
      <c r="AUB17" s="113"/>
      <c r="AUC17" s="113"/>
      <c r="AUD17" s="113"/>
      <c r="AUE17" s="113"/>
      <c r="AUF17" s="113"/>
      <c r="AUG17" s="113"/>
      <c r="AUH17" s="113"/>
      <c r="AUI17" s="113"/>
      <c r="AUJ17" s="113"/>
      <c r="AUK17" s="113"/>
      <c r="AUL17" s="113"/>
      <c r="AUM17" s="113"/>
      <c r="AUN17" s="113"/>
      <c r="AUO17" s="113"/>
      <c r="AUP17" s="113"/>
      <c r="AUQ17" s="113"/>
      <c r="AUR17" s="113"/>
      <c r="AUS17" s="113"/>
      <c r="AUT17" s="113"/>
      <c r="AUU17" s="113"/>
      <c r="AUV17" s="113"/>
      <c r="AUW17" s="113"/>
      <c r="AUX17" s="113"/>
      <c r="AUY17" s="113"/>
      <c r="AUZ17" s="113"/>
      <c r="AVA17" s="113"/>
      <c r="AVB17" s="113"/>
      <c r="AVC17" s="113"/>
      <c r="AVD17" s="113"/>
      <c r="AVE17" s="113"/>
      <c r="AVF17" s="113"/>
      <c r="AVG17" s="113"/>
      <c r="AVH17" s="113"/>
      <c r="AVI17" s="113"/>
      <c r="AVJ17" s="113"/>
      <c r="AVK17" s="113"/>
      <c r="AVL17" s="113"/>
      <c r="AVM17" s="113"/>
      <c r="AVN17" s="113"/>
      <c r="AVO17" s="113"/>
      <c r="AVP17" s="113"/>
      <c r="AVQ17" s="113"/>
      <c r="AVR17" s="113"/>
      <c r="AVS17" s="113"/>
      <c r="AVT17" s="113"/>
      <c r="AVU17" s="113"/>
      <c r="AVV17" s="113"/>
      <c r="AVW17" s="113"/>
      <c r="AVX17" s="113"/>
      <c r="AVY17" s="113"/>
      <c r="AVZ17" s="113"/>
      <c r="AWA17" s="113"/>
      <c r="AWB17" s="113"/>
      <c r="AWC17" s="113"/>
      <c r="AWD17" s="113"/>
      <c r="AWE17" s="113"/>
      <c r="AWF17" s="113"/>
      <c r="AWG17" s="113"/>
      <c r="AWH17" s="113"/>
      <c r="AWI17" s="113"/>
      <c r="AWJ17" s="113"/>
      <c r="AWK17" s="113"/>
      <c r="AWL17" s="113"/>
      <c r="AWM17" s="113"/>
      <c r="AWN17" s="113"/>
      <c r="AWO17" s="113"/>
      <c r="AWP17" s="113"/>
      <c r="AWQ17" s="113"/>
      <c r="AWR17" s="113"/>
      <c r="AWS17" s="113"/>
      <c r="AWT17" s="113"/>
      <c r="AWU17" s="113"/>
      <c r="AWV17" s="113"/>
      <c r="AWW17" s="113"/>
      <c r="AWX17" s="113"/>
      <c r="AWY17" s="113"/>
      <c r="AWZ17" s="113"/>
      <c r="AXA17" s="113"/>
      <c r="AXB17" s="113"/>
      <c r="AXC17" s="113"/>
      <c r="AXD17" s="113"/>
      <c r="AXE17" s="113"/>
      <c r="AXF17" s="113"/>
      <c r="AXG17" s="113"/>
      <c r="AXH17" s="113"/>
      <c r="AXI17" s="113"/>
      <c r="AXJ17" s="113"/>
      <c r="AXK17" s="113"/>
      <c r="AXL17" s="113"/>
      <c r="AXM17" s="113"/>
      <c r="AXN17" s="113"/>
      <c r="AXO17" s="113"/>
      <c r="AXP17" s="113"/>
      <c r="AXQ17" s="113"/>
      <c r="AXR17" s="113"/>
      <c r="AXS17" s="113"/>
      <c r="AXT17" s="113"/>
      <c r="AXU17" s="113"/>
      <c r="AXV17" s="113"/>
      <c r="AXW17" s="113"/>
      <c r="AXX17" s="113"/>
      <c r="AXY17" s="113"/>
      <c r="AXZ17" s="113"/>
      <c r="AYA17" s="113"/>
      <c r="AYB17" s="113"/>
      <c r="AYC17" s="113"/>
      <c r="AYD17" s="113"/>
      <c r="AYE17" s="113"/>
      <c r="AYF17" s="113"/>
      <c r="AYG17" s="113"/>
      <c r="AYH17" s="113"/>
      <c r="AYI17" s="113"/>
      <c r="AYJ17" s="113"/>
      <c r="AYK17" s="113"/>
      <c r="AYL17" s="113"/>
      <c r="AYM17" s="113"/>
      <c r="AYN17" s="113"/>
      <c r="AYO17" s="113"/>
      <c r="AYP17" s="113"/>
      <c r="AYQ17" s="113"/>
      <c r="AYR17" s="113"/>
      <c r="AYS17" s="113"/>
      <c r="AYT17" s="113"/>
      <c r="AYU17" s="113"/>
      <c r="AYV17" s="113"/>
      <c r="AYW17" s="113"/>
      <c r="AYX17" s="113"/>
      <c r="AYY17" s="113"/>
      <c r="AYZ17" s="113"/>
      <c r="AZA17" s="113"/>
      <c r="AZB17" s="113"/>
      <c r="AZC17" s="113"/>
      <c r="AZD17" s="113"/>
      <c r="AZE17" s="113"/>
      <c r="AZF17" s="113"/>
      <c r="AZG17" s="113"/>
      <c r="AZH17" s="113"/>
      <c r="AZI17" s="113"/>
      <c r="AZJ17" s="113"/>
      <c r="AZK17" s="113"/>
      <c r="AZL17" s="113"/>
      <c r="AZM17" s="113"/>
      <c r="AZN17" s="113"/>
      <c r="AZO17" s="113"/>
      <c r="AZP17" s="113"/>
      <c r="AZQ17" s="113"/>
      <c r="AZR17" s="113"/>
      <c r="AZS17" s="113"/>
      <c r="AZT17" s="113"/>
      <c r="AZU17" s="113"/>
      <c r="AZV17" s="113"/>
      <c r="AZW17" s="113"/>
      <c r="AZX17" s="113"/>
      <c r="AZY17" s="113"/>
      <c r="AZZ17" s="113"/>
      <c r="BAA17" s="113"/>
      <c r="BAB17" s="113"/>
      <c r="BAC17" s="113"/>
      <c r="BAD17" s="113"/>
      <c r="BAE17" s="113"/>
      <c r="BAF17" s="113"/>
      <c r="BAG17" s="113"/>
      <c r="BAH17" s="113"/>
      <c r="BAI17" s="113"/>
      <c r="BAJ17" s="113"/>
      <c r="BAK17" s="113"/>
      <c r="BAL17" s="113"/>
      <c r="BAM17" s="113"/>
      <c r="BAN17" s="113"/>
      <c r="BAO17" s="113"/>
      <c r="BAP17" s="113"/>
      <c r="BAQ17" s="113"/>
      <c r="BAR17" s="113"/>
      <c r="BAS17" s="113"/>
      <c r="BAT17" s="113"/>
      <c r="BAU17" s="113"/>
      <c r="BAV17" s="113"/>
      <c r="BAW17" s="113"/>
      <c r="BAX17" s="113"/>
      <c r="BAY17" s="113"/>
      <c r="BAZ17" s="113"/>
      <c r="BBA17" s="113"/>
      <c r="BBB17" s="113"/>
      <c r="BBC17" s="113"/>
      <c r="BBD17" s="113"/>
      <c r="BBE17" s="113"/>
      <c r="BBF17" s="113"/>
      <c r="BBG17" s="113"/>
      <c r="BBH17" s="113"/>
      <c r="BBI17" s="113"/>
      <c r="BBJ17" s="113"/>
      <c r="BBK17" s="113"/>
      <c r="BBL17" s="113"/>
      <c r="BBM17" s="113"/>
      <c r="BBN17" s="113"/>
      <c r="BBO17" s="113"/>
      <c r="BBP17" s="113"/>
      <c r="BBQ17" s="113"/>
      <c r="BBR17" s="113"/>
      <c r="BBS17" s="113"/>
      <c r="BBT17" s="113"/>
      <c r="BBU17" s="113"/>
      <c r="BBV17" s="113"/>
      <c r="BBW17" s="113"/>
      <c r="BBX17" s="113"/>
      <c r="BBY17" s="113"/>
      <c r="BBZ17" s="113"/>
      <c r="BCA17" s="113"/>
      <c r="BCB17" s="113"/>
      <c r="BCC17" s="113"/>
      <c r="BCD17" s="113"/>
      <c r="BCE17" s="113"/>
      <c r="BCF17" s="113"/>
      <c r="BCG17" s="113"/>
      <c r="BCH17" s="113"/>
      <c r="BCI17" s="113"/>
      <c r="BCJ17" s="113"/>
      <c r="BCK17" s="113"/>
      <c r="BCL17" s="113"/>
      <c r="BCM17" s="113"/>
      <c r="BCN17" s="113"/>
      <c r="BCO17" s="113"/>
      <c r="BCP17" s="113"/>
      <c r="BCQ17" s="113"/>
      <c r="BCR17" s="113"/>
      <c r="BCS17" s="113"/>
      <c r="BCT17" s="113"/>
      <c r="BCU17" s="113"/>
      <c r="BCV17" s="113"/>
      <c r="BCW17" s="113"/>
      <c r="BCX17" s="113"/>
      <c r="BCY17" s="113"/>
      <c r="BCZ17" s="113"/>
      <c r="BDA17" s="113"/>
      <c r="BDB17" s="113"/>
      <c r="BDC17" s="113"/>
      <c r="BDD17" s="113"/>
      <c r="BDE17" s="113"/>
      <c r="BDF17" s="113"/>
      <c r="BDG17" s="113"/>
      <c r="BDH17" s="113"/>
      <c r="BDI17" s="113"/>
      <c r="BDJ17" s="113"/>
      <c r="BDK17" s="113"/>
      <c r="BDL17" s="113"/>
      <c r="BDM17" s="113"/>
      <c r="BDN17" s="113"/>
      <c r="BDO17" s="113"/>
      <c r="BDP17" s="113"/>
      <c r="BDQ17" s="113"/>
      <c r="BDR17" s="113"/>
      <c r="BDS17" s="113"/>
      <c r="BDT17" s="113"/>
      <c r="BDU17" s="113"/>
      <c r="BDV17" s="113"/>
      <c r="BDW17" s="113"/>
      <c r="BDX17" s="113"/>
      <c r="BDY17" s="113"/>
      <c r="BDZ17" s="113"/>
      <c r="BEA17" s="113"/>
      <c r="BEB17" s="113"/>
      <c r="BEC17" s="113"/>
      <c r="BED17" s="113"/>
      <c r="BEE17" s="113"/>
      <c r="BEF17" s="113"/>
      <c r="BEG17" s="113"/>
      <c r="BEH17" s="113"/>
      <c r="BEI17" s="113"/>
      <c r="BEJ17" s="113"/>
      <c r="BEK17" s="113"/>
      <c r="BEL17" s="113"/>
      <c r="BEM17" s="113"/>
      <c r="BEN17" s="113"/>
      <c r="BEO17" s="113"/>
      <c r="BEP17" s="113"/>
      <c r="BEQ17" s="113"/>
      <c r="BER17" s="113"/>
      <c r="BES17" s="113"/>
      <c r="BET17" s="113"/>
      <c r="BEU17" s="113"/>
      <c r="BEV17" s="113"/>
      <c r="BEW17" s="113"/>
      <c r="BEX17" s="113"/>
      <c r="BEY17" s="113"/>
      <c r="BEZ17" s="113"/>
      <c r="BFA17" s="113"/>
      <c r="BFB17" s="113"/>
      <c r="BFC17" s="113"/>
      <c r="BFD17" s="113"/>
      <c r="BFE17" s="113"/>
      <c r="BFF17" s="113"/>
      <c r="BFG17" s="113"/>
      <c r="BFH17" s="113"/>
      <c r="BFI17" s="113"/>
      <c r="BFJ17" s="113"/>
      <c r="BFK17" s="113"/>
      <c r="BFL17" s="113"/>
      <c r="BFM17" s="113"/>
      <c r="BFN17" s="113"/>
      <c r="BFO17" s="113"/>
      <c r="BFP17" s="113"/>
      <c r="BFQ17" s="113"/>
      <c r="BFR17" s="113"/>
      <c r="BFS17" s="113"/>
      <c r="BFT17" s="113"/>
      <c r="BFU17" s="113"/>
      <c r="BFV17" s="113"/>
      <c r="BFW17" s="113"/>
      <c r="BFX17" s="113"/>
      <c r="BFY17" s="113"/>
      <c r="BFZ17" s="113"/>
      <c r="BGA17" s="113"/>
      <c r="BGB17" s="113"/>
      <c r="BGC17" s="113"/>
      <c r="BGD17" s="113"/>
      <c r="BGE17" s="113"/>
      <c r="BGF17" s="113"/>
      <c r="BGG17" s="113"/>
      <c r="BGH17" s="113"/>
      <c r="BGI17" s="113"/>
      <c r="BGJ17" s="113"/>
      <c r="BGK17" s="113"/>
      <c r="BGL17" s="113"/>
      <c r="BGM17" s="113"/>
      <c r="BGN17" s="113"/>
      <c r="BGO17" s="113"/>
      <c r="BGP17" s="113"/>
      <c r="BGQ17" s="113"/>
      <c r="BGR17" s="113"/>
      <c r="BGS17" s="113"/>
      <c r="BGT17" s="113"/>
      <c r="BGU17" s="113"/>
      <c r="BGV17" s="113"/>
      <c r="BGW17" s="113"/>
      <c r="BGX17" s="113"/>
      <c r="BGY17" s="113"/>
      <c r="BGZ17" s="113"/>
      <c r="BHA17" s="113"/>
      <c r="BHB17" s="113"/>
      <c r="BHC17" s="113"/>
      <c r="BHD17" s="113"/>
      <c r="BHE17" s="113"/>
      <c r="BHF17" s="113"/>
      <c r="BHG17" s="113"/>
      <c r="BHH17" s="113"/>
      <c r="BHI17" s="113"/>
      <c r="BHJ17" s="113"/>
      <c r="BHK17" s="113"/>
      <c r="BHL17" s="113"/>
      <c r="BHM17" s="113"/>
      <c r="BHN17" s="113"/>
      <c r="BHO17" s="113"/>
      <c r="BHP17" s="113"/>
      <c r="BHQ17" s="113"/>
      <c r="BHR17" s="113"/>
      <c r="BHS17" s="113"/>
      <c r="BHT17" s="113"/>
      <c r="BHU17" s="113"/>
      <c r="BHV17" s="113"/>
      <c r="BHW17" s="113"/>
      <c r="BHX17" s="113"/>
      <c r="BHY17" s="113"/>
      <c r="BHZ17" s="113"/>
      <c r="BIA17" s="113"/>
      <c r="BIB17" s="113"/>
      <c r="BIC17" s="113"/>
      <c r="BID17" s="113"/>
      <c r="BIE17" s="113"/>
      <c r="BIF17" s="113"/>
      <c r="BIG17" s="113"/>
      <c r="BIH17" s="113"/>
      <c r="BII17" s="113"/>
      <c r="BIJ17" s="113"/>
      <c r="BIK17" s="113"/>
      <c r="BIL17" s="113"/>
      <c r="BIM17" s="113"/>
      <c r="BIN17" s="113"/>
      <c r="BIO17" s="113"/>
      <c r="BIP17" s="113"/>
      <c r="BIQ17" s="113"/>
      <c r="BIR17" s="113"/>
      <c r="BIS17" s="113"/>
      <c r="BIT17" s="113"/>
      <c r="BIU17" s="113"/>
      <c r="BIV17" s="113"/>
      <c r="BIW17" s="113"/>
      <c r="BIX17" s="113"/>
      <c r="BIY17" s="113"/>
      <c r="BIZ17" s="113"/>
      <c r="BJA17" s="113"/>
      <c r="BJB17" s="113"/>
      <c r="BJC17" s="113"/>
      <c r="BJD17" s="113"/>
      <c r="BJE17" s="113"/>
      <c r="BJF17" s="113"/>
      <c r="BJG17" s="113"/>
      <c r="BJH17" s="113"/>
      <c r="BJI17" s="113"/>
      <c r="BJJ17" s="113"/>
      <c r="BJK17" s="113"/>
      <c r="BJL17" s="113"/>
      <c r="BJM17" s="113"/>
      <c r="BJN17" s="113"/>
      <c r="BJO17" s="113"/>
      <c r="BJP17" s="113"/>
      <c r="BJQ17" s="113"/>
      <c r="BJR17" s="113"/>
      <c r="BJS17" s="113"/>
      <c r="BJT17" s="113"/>
      <c r="BJU17" s="113"/>
      <c r="BJV17" s="113"/>
      <c r="BJW17" s="113"/>
      <c r="BJX17" s="113"/>
      <c r="BJY17" s="113"/>
      <c r="BJZ17" s="113"/>
      <c r="BKA17" s="113"/>
      <c r="BKB17" s="113"/>
      <c r="BKC17" s="113"/>
      <c r="BKD17" s="113"/>
      <c r="BKE17" s="113"/>
      <c r="BKF17" s="113"/>
      <c r="BKG17" s="113"/>
      <c r="BKH17" s="113"/>
      <c r="BKI17" s="113"/>
      <c r="BKJ17" s="113"/>
      <c r="BKK17" s="113"/>
      <c r="BKL17" s="113"/>
      <c r="BKM17" s="113"/>
      <c r="BKN17" s="113"/>
      <c r="BKO17" s="113"/>
      <c r="BKP17" s="113"/>
      <c r="BKQ17" s="113"/>
      <c r="BKR17" s="113"/>
      <c r="BKS17" s="113"/>
      <c r="BKT17" s="113"/>
      <c r="BKU17" s="113"/>
      <c r="BKV17" s="113"/>
      <c r="BKW17" s="113"/>
      <c r="BKX17" s="113"/>
      <c r="BKY17" s="113"/>
      <c r="BKZ17" s="113"/>
      <c r="BLA17" s="113"/>
      <c r="BLB17" s="113"/>
      <c r="BLC17" s="113"/>
      <c r="BLD17" s="113"/>
      <c r="BLE17" s="113"/>
      <c r="BLF17" s="113"/>
      <c r="BLG17" s="113"/>
      <c r="BLH17" s="113"/>
      <c r="BLI17" s="113"/>
      <c r="BLJ17" s="113"/>
      <c r="BLK17" s="113"/>
      <c r="BLL17" s="113"/>
      <c r="BLM17" s="113"/>
      <c r="BLN17" s="113"/>
      <c r="BLO17" s="113"/>
      <c r="BLP17" s="113"/>
      <c r="BLQ17" s="113"/>
      <c r="BLR17" s="113"/>
      <c r="BLS17" s="113"/>
      <c r="BLT17" s="113"/>
      <c r="BLU17" s="113"/>
      <c r="BLV17" s="113"/>
      <c r="BLW17" s="113"/>
      <c r="BLX17" s="113"/>
      <c r="BLY17" s="113"/>
      <c r="BLZ17" s="113"/>
      <c r="BMA17" s="113"/>
      <c r="BMB17" s="113"/>
      <c r="BMC17" s="113"/>
      <c r="BMD17" s="113"/>
      <c r="BME17" s="113"/>
      <c r="BMF17" s="113"/>
      <c r="BMG17" s="113"/>
      <c r="BMH17" s="113"/>
      <c r="BMI17" s="113"/>
      <c r="BMJ17" s="113"/>
      <c r="BMK17" s="113"/>
      <c r="BML17" s="113"/>
      <c r="BMM17" s="113"/>
      <c r="BMN17" s="113"/>
      <c r="BMO17" s="113"/>
    </row>
    <row r="18" spans="1:1705" s="83" customFormat="1" ht="12.75" customHeight="1">
      <c r="A18" s="467" t="s">
        <v>317</v>
      </c>
      <c r="B18" s="467" t="s">
        <v>317</v>
      </c>
      <c r="C18" s="467" t="s">
        <v>317</v>
      </c>
      <c r="D18" s="468"/>
      <c r="E18" s="469" t="s">
        <v>318</v>
      </c>
      <c r="F18" s="470" t="s">
        <v>319</v>
      </c>
      <c r="G18" s="471" t="s">
        <v>248</v>
      </c>
      <c r="H18" s="471"/>
      <c r="I18" s="471">
        <v>1</v>
      </c>
      <c r="J18" s="471"/>
      <c r="K18" s="471" t="s">
        <v>320</v>
      </c>
      <c r="L18" s="471">
        <v>24.559148</v>
      </c>
      <c r="M18" s="472" t="s">
        <v>321</v>
      </c>
      <c r="N18" s="473"/>
      <c r="O18" s="471" t="s">
        <v>295</v>
      </c>
      <c r="P18" s="471" t="s">
        <v>269</v>
      </c>
      <c r="Q18" s="471"/>
      <c r="R18" s="426">
        <v>17</v>
      </c>
      <c r="S18" s="426">
        <v>17</v>
      </c>
      <c r="T18" s="27"/>
      <c r="U18" s="27"/>
      <c r="V18" s="9"/>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c r="EB18" s="113"/>
      <c r="EC18" s="113"/>
      <c r="ED18" s="113"/>
      <c r="EE18" s="113"/>
      <c r="EF18" s="113"/>
      <c r="EG18" s="113"/>
      <c r="EH18" s="113"/>
      <c r="EI18" s="113"/>
      <c r="EJ18" s="113"/>
      <c r="EK18" s="113"/>
      <c r="EL18" s="113"/>
      <c r="EM18" s="113"/>
      <c r="EN18" s="113"/>
      <c r="EO18" s="113"/>
      <c r="EP18" s="113"/>
      <c r="EQ18" s="113"/>
      <c r="ER18" s="113"/>
      <c r="ES18" s="113"/>
      <c r="ET18" s="113"/>
      <c r="EU18" s="113"/>
      <c r="EV18" s="113"/>
      <c r="EW18" s="113"/>
      <c r="EX18" s="113"/>
      <c r="EY18" s="113"/>
      <c r="EZ18" s="113"/>
      <c r="FA18" s="113"/>
      <c r="FB18" s="113"/>
      <c r="FC18" s="113"/>
      <c r="FD18" s="113"/>
      <c r="FE18" s="113"/>
      <c r="FF18" s="113"/>
      <c r="FG18" s="113"/>
      <c r="FH18" s="113"/>
      <c r="FI18" s="113"/>
      <c r="FJ18" s="113"/>
      <c r="FK18" s="113"/>
      <c r="FL18" s="113"/>
      <c r="FM18" s="113"/>
      <c r="FN18" s="113"/>
      <c r="FO18" s="113"/>
      <c r="FP18" s="113"/>
      <c r="FQ18" s="113"/>
      <c r="FR18" s="113"/>
      <c r="FS18" s="113"/>
      <c r="FT18" s="113"/>
      <c r="FU18" s="113"/>
      <c r="FV18" s="113"/>
      <c r="FW18" s="113"/>
      <c r="FX18" s="113"/>
      <c r="FY18" s="113"/>
      <c r="FZ18" s="113"/>
      <c r="GA18" s="113"/>
      <c r="GB18" s="113"/>
      <c r="GC18" s="113"/>
      <c r="GD18" s="113"/>
      <c r="GE18" s="113"/>
      <c r="GF18" s="113"/>
      <c r="GG18" s="113"/>
      <c r="GH18" s="113"/>
      <c r="GI18" s="113"/>
      <c r="GJ18" s="113"/>
      <c r="GK18" s="113"/>
      <c r="GL18" s="113"/>
      <c r="GM18" s="113"/>
      <c r="GN18" s="113"/>
      <c r="GO18" s="113"/>
      <c r="GP18" s="113"/>
      <c r="GQ18" s="113"/>
      <c r="GR18" s="113"/>
      <c r="GS18" s="113"/>
      <c r="GT18" s="113"/>
      <c r="GU18" s="113"/>
      <c r="GV18" s="113"/>
      <c r="GW18" s="113"/>
      <c r="GX18" s="113"/>
      <c r="GY18" s="113"/>
      <c r="GZ18" s="113"/>
      <c r="HA18" s="113"/>
      <c r="HB18" s="113"/>
      <c r="HC18" s="113"/>
      <c r="HD18" s="113"/>
      <c r="HE18" s="113"/>
      <c r="HF18" s="113"/>
      <c r="HG18" s="113"/>
      <c r="HH18" s="113"/>
      <c r="HI18" s="113"/>
      <c r="HJ18" s="113"/>
      <c r="HK18" s="113"/>
      <c r="HL18" s="113"/>
      <c r="HM18" s="113"/>
      <c r="HN18" s="113"/>
      <c r="HO18" s="113"/>
      <c r="HP18" s="113"/>
      <c r="HQ18" s="113"/>
      <c r="HR18" s="113"/>
      <c r="HS18" s="113"/>
      <c r="HT18" s="113"/>
      <c r="HU18" s="113"/>
      <c r="HV18" s="113"/>
      <c r="HW18" s="113"/>
      <c r="HX18" s="113"/>
      <c r="HY18" s="113"/>
      <c r="HZ18" s="113"/>
      <c r="IA18" s="113"/>
      <c r="IB18" s="113"/>
      <c r="IC18" s="113"/>
      <c r="ID18" s="113"/>
      <c r="IE18" s="113"/>
      <c r="IF18" s="113"/>
      <c r="IG18" s="113"/>
      <c r="IH18" s="113"/>
      <c r="II18" s="113"/>
      <c r="IJ18" s="113"/>
      <c r="IK18" s="113"/>
      <c r="IL18" s="113"/>
      <c r="IM18" s="113"/>
      <c r="IN18" s="113"/>
      <c r="IO18" s="113"/>
      <c r="IP18" s="113"/>
      <c r="IQ18" s="113"/>
      <c r="IR18" s="113"/>
      <c r="IS18" s="113"/>
      <c r="IT18" s="113"/>
      <c r="IU18" s="113"/>
      <c r="IV18" s="113"/>
      <c r="IW18" s="113"/>
      <c r="IX18" s="113"/>
      <c r="IY18" s="113"/>
      <c r="IZ18" s="113"/>
      <c r="JA18" s="113"/>
      <c r="JB18" s="113"/>
      <c r="JC18" s="113"/>
      <c r="JD18" s="113"/>
      <c r="JE18" s="113"/>
      <c r="JF18" s="113"/>
      <c r="JG18" s="113"/>
      <c r="JH18" s="113"/>
      <c r="JI18" s="113"/>
      <c r="JJ18" s="113"/>
      <c r="JK18" s="113"/>
      <c r="JL18" s="113"/>
      <c r="JM18" s="113"/>
      <c r="JN18" s="113"/>
      <c r="JO18" s="113"/>
      <c r="JP18" s="113"/>
      <c r="JQ18" s="113"/>
      <c r="JR18" s="113"/>
      <c r="JS18" s="113"/>
      <c r="JT18" s="113"/>
      <c r="JU18" s="113"/>
      <c r="JV18" s="113"/>
      <c r="JW18" s="113"/>
      <c r="JX18" s="113"/>
      <c r="JY18" s="113"/>
      <c r="JZ18" s="113"/>
      <c r="KA18" s="113"/>
      <c r="KB18" s="113"/>
      <c r="KC18" s="113"/>
      <c r="KD18" s="113"/>
      <c r="KE18" s="113"/>
      <c r="KF18" s="113"/>
      <c r="KG18" s="113"/>
      <c r="KH18" s="113"/>
      <c r="KI18" s="113"/>
      <c r="KJ18" s="113"/>
      <c r="KK18" s="113"/>
      <c r="KL18" s="113"/>
      <c r="KM18" s="113"/>
      <c r="KN18" s="113"/>
      <c r="KO18" s="113"/>
      <c r="KP18" s="113"/>
      <c r="KQ18" s="113"/>
      <c r="KR18" s="113"/>
      <c r="KS18" s="113"/>
      <c r="KT18" s="113"/>
      <c r="KU18" s="113"/>
      <c r="KV18" s="113"/>
      <c r="KW18" s="113"/>
      <c r="KX18" s="113"/>
      <c r="KY18" s="113"/>
      <c r="KZ18" s="113"/>
      <c r="LA18" s="113"/>
      <c r="LB18" s="113"/>
      <c r="LC18" s="113"/>
      <c r="LD18" s="113"/>
      <c r="LE18" s="113"/>
      <c r="LF18" s="113"/>
      <c r="LG18" s="113"/>
      <c r="LH18" s="113"/>
      <c r="LI18" s="113"/>
      <c r="LJ18" s="113"/>
      <c r="LK18" s="113"/>
      <c r="LL18" s="113"/>
      <c r="LM18" s="113"/>
      <c r="LN18" s="113"/>
      <c r="LO18" s="113"/>
      <c r="LP18" s="113"/>
      <c r="LQ18" s="113"/>
      <c r="LR18" s="113"/>
      <c r="LS18" s="113"/>
      <c r="LT18" s="113"/>
      <c r="LU18" s="113"/>
      <c r="LV18" s="113"/>
      <c r="LW18" s="113"/>
      <c r="LX18" s="113"/>
      <c r="LY18" s="113"/>
      <c r="LZ18" s="113"/>
      <c r="MA18" s="113"/>
      <c r="MB18" s="113"/>
      <c r="MC18" s="113"/>
      <c r="MD18" s="113"/>
      <c r="ME18" s="113"/>
      <c r="MF18" s="113"/>
      <c r="MG18" s="113"/>
      <c r="MH18" s="113"/>
      <c r="MI18" s="113"/>
      <c r="MJ18" s="113"/>
      <c r="MK18" s="113"/>
      <c r="ML18" s="113"/>
      <c r="MM18" s="113"/>
      <c r="MN18" s="113"/>
      <c r="MO18" s="113"/>
      <c r="MP18" s="113"/>
      <c r="MQ18" s="113"/>
      <c r="MR18" s="113"/>
      <c r="MS18" s="113"/>
      <c r="MT18" s="113"/>
      <c r="MU18" s="113"/>
      <c r="MV18" s="113"/>
      <c r="MW18" s="113"/>
      <c r="MX18" s="113"/>
      <c r="MY18" s="113"/>
      <c r="MZ18" s="113"/>
      <c r="NA18" s="113"/>
      <c r="NB18" s="113"/>
      <c r="NC18" s="113"/>
      <c r="ND18" s="113"/>
      <c r="NE18" s="113"/>
      <c r="NF18" s="113"/>
      <c r="NG18" s="113"/>
      <c r="NH18" s="113"/>
      <c r="NI18" s="113"/>
      <c r="NJ18" s="113"/>
      <c r="NK18" s="113"/>
      <c r="NL18" s="113"/>
      <c r="NM18" s="113"/>
      <c r="NN18" s="113"/>
      <c r="NO18" s="113"/>
      <c r="NP18" s="113"/>
      <c r="NQ18" s="113"/>
      <c r="NR18" s="113"/>
      <c r="NS18" s="113"/>
      <c r="NT18" s="113"/>
      <c r="NU18" s="113"/>
      <c r="NV18" s="113"/>
      <c r="NW18" s="113"/>
      <c r="NX18" s="113"/>
      <c r="NY18" s="113"/>
      <c r="NZ18" s="113"/>
      <c r="OA18" s="113"/>
      <c r="OB18" s="113"/>
      <c r="OC18" s="113"/>
      <c r="OD18" s="113"/>
      <c r="OE18" s="113"/>
      <c r="OF18" s="113"/>
      <c r="OG18" s="113"/>
      <c r="OH18" s="113"/>
      <c r="OI18" s="113"/>
      <c r="OJ18" s="113"/>
      <c r="OK18" s="113"/>
      <c r="OL18" s="113"/>
      <c r="OM18" s="113"/>
      <c r="ON18" s="113"/>
      <c r="OO18" s="113"/>
      <c r="OP18" s="113"/>
      <c r="OQ18" s="113"/>
      <c r="OR18" s="113"/>
      <c r="OS18" s="113"/>
      <c r="OT18" s="113"/>
      <c r="OU18" s="113"/>
      <c r="OV18" s="113"/>
      <c r="OW18" s="113"/>
      <c r="OX18" s="113"/>
      <c r="OY18" s="113"/>
      <c r="OZ18" s="113"/>
      <c r="PA18" s="113"/>
      <c r="PB18" s="113"/>
      <c r="PC18" s="113"/>
      <c r="PD18" s="113"/>
      <c r="PE18" s="113"/>
      <c r="PF18" s="113"/>
      <c r="PG18" s="113"/>
      <c r="PH18" s="113"/>
      <c r="PI18" s="113"/>
      <c r="PJ18" s="113"/>
      <c r="PK18" s="113"/>
      <c r="PL18" s="113"/>
      <c r="PM18" s="113"/>
      <c r="PN18" s="113"/>
      <c r="PO18" s="113"/>
      <c r="PP18" s="113"/>
      <c r="PQ18" s="113"/>
      <c r="PR18" s="113"/>
      <c r="PS18" s="113"/>
      <c r="PT18" s="113"/>
      <c r="PU18" s="113"/>
      <c r="PV18" s="113"/>
      <c r="PW18" s="113"/>
      <c r="PX18" s="113"/>
      <c r="PY18" s="113"/>
      <c r="PZ18" s="113"/>
      <c r="QA18" s="113"/>
      <c r="QB18" s="113"/>
      <c r="QC18" s="113"/>
      <c r="QD18" s="113"/>
      <c r="QE18" s="113"/>
      <c r="QF18" s="113"/>
      <c r="QG18" s="113"/>
      <c r="QH18" s="113"/>
      <c r="QI18" s="113"/>
      <c r="QJ18" s="113"/>
      <c r="QK18" s="113"/>
      <c r="QL18" s="113"/>
      <c r="QM18" s="113"/>
      <c r="QN18" s="113"/>
      <c r="QO18" s="113"/>
      <c r="QP18" s="113"/>
      <c r="QQ18" s="113"/>
      <c r="QR18" s="113"/>
      <c r="QS18" s="113"/>
      <c r="QT18" s="113"/>
      <c r="QU18" s="113"/>
      <c r="QV18" s="113"/>
      <c r="QW18" s="113"/>
      <c r="QX18" s="113"/>
      <c r="QY18" s="113"/>
      <c r="QZ18" s="113"/>
      <c r="RA18" s="113"/>
      <c r="RB18" s="113"/>
      <c r="RC18" s="113"/>
      <c r="RD18" s="113"/>
      <c r="RE18" s="113"/>
      <c r="RF18" s="113"/>
      <c r="RG18" s="113"/>
      <c r="RH18" s="113"/>
      <c r="RI18" s="113"/>
      <c r="RJ18" s="113"/>
      <c r="RK18" s="113"/>
      <c r="RL18" s="113"/>
      <c r="RM18" s="113"/>
      <c r="RN18" s="113"/>
      <c r="RO18" s="113"/>
      <c r="RP18" s="113"/>
      <c r="RQ18" s="113"/>
      <c r="RR18" s="113"/>
      <c r="RS18" s="113"/>
      <c r="RT18" s="113"/>
      <c r="RU18" s="113"/>
      <c r="RV18" s="113"/>
      <c r="RW18" s="113"/>
      <c r="RX18" s="113"/>
      <c r="RY18" s="113"/>
      <c r="RZ18" s="113"/>
      <c r="SA18" s="113"/>
      <c r="SB18" s="113"/>
      <c r="SC18" s="113"/>
      <c r="SD18" s="113"/>
      <c r="SE18" s="113"/>
      <c r="SF18" s="113"/>
      <c r="SG18" s="113"/>
      <c r="SH18" s="113"/>
      <c r="SI18" s="113"/>
      <c r="SJ18" s="113"/>
      <c r="SK18" s="113"/>
      <c r="SL18" s="113"/>
      <c r="SM18" s="113"/>
      <c r="SN18" s="113"/>
      <c r="SO18" s="113"/>
      <c r="SP18" s="113"/>
      <c r="SQ18" s="113"/>
      <c r="SR18" s="113"/>
      <c r="SS18" s="113"/>
      <c r="ST18" s="113"/>
      <c r="SU18" s="113"/>
      <c r="SV18" s="113"/>
      <c r="SW18" s="113"/>
      <c r="SX18" s="113"/>
      <c r="SY18" s="113"/>
      <c r="SZ18" s="113"/>
      <c r="TA18" s="113"/>
      <c r="TB18" s="113"/>
      <c r="TC18" s="113"/>
      <c r="TD18" s="113"/>
      <c r="TE18" s="113"/>
      <c r="TF18" s="113"/>
      <c r="TG18" s="113"/>
      <c r="TH18" s="113"/>
      <c r="TI18" s="113"/>
      <c r="TJ18" s="113"/>
      <c r="TK18" s="113"/>
      <c r="TL18" s="113"/>
      <c r="TM18" s="113"/>
      <c r="TN18" s="113"/>
      <c r="TO18" s="113"/>
      <c r="TP18" s="113"/>
      <c r="TQ18" s="113"/>
      <c r="TR18" s="113"/>
      <c r="TS18" s="113"/>
      <c r="TT18" s="113"/>
      <c r="TU18" s="113"/>
      <c r="TV18" s="113"/>
      <c r="TW18" s="113"/>
      <c r="TX18" s="113"/>
      <c r="TY18" s="113"/>
      <c r="TZ18" s="113"/>
      <c r="UA18" s="113"/>
      <c r="UB18" s="113"/>
      <c r="UC18" s="113"/>
      <c r="UD18" s="113"/>
      <c r="UE18" s="113"/>
      <c r="UF18" s="113"/>
      <c r="UG18" s="113"/>
      <c r="UH18" s="113"/>
      <c r="UI18" s="113"/>
      <c r="UJ18" s="113"/>
      <c r="UK18" s="113"/>
      <c r="UL18" s="113"/>
      <c r="UM18" s="113"/>
      <c r="UN18" s="113"/>
      <c r="UO18" s="113"/>
      <c r="UP18" s="113"/>
      <c r="UQ18" s="113"/>
      <c r="UR18" s="113"/>
      <c r="US18" s="113"/>
      <c r="UT18" s="113"/>
      <c r="UU18" s="113"/>
      <c r="UV18" s="113"/>
      <c r="UW18" s="113"/>
      <c r="UX18" s="113"/>
      <c r="UY18" s="113"/>
      <c r="UZ18" s="113"/>
      <c r="VA18" s="113"/>
      <c r="VB18" s="113"/>
      <c r="VC18" s="113"/>
      <c r="VD18" s="113"/>
      <c r="VE18" s="113"/>
      <c r="VF18" s="113"/>
      <c r="VG18" s="113"/>
      <c r="VH18" s="113"/>
      <c r="VI18" s="113"/>
      <c r="VJ18" s="113"/>
      <c r="VK18" s="113"/>
      <c r="VL18" s="113"/>
      <c r="VM18" s="113"/>
      <c r="VN18" s="113"/>
      <c r="VO18" s="113"/>
      <c r="VP18" s="113"/>
      <c r="VQ18" s="113"/>
      <c r="VR18" s="113"/>
      <c r="VS18" s="113"/>
      <c r="VT18" s="113"/>
      <c r="VU18" s="113"/>
      <c r="VV18" s="113"/>
      <c r="VW18" s="113"/>
      <c r="VX18" s="113"/>
      <c r="VY18" s="113"/>
      <c r="VZ18" s="113"/>
      <c r="WA18" s="113"/>
      <c r="WB18" s="113"/>
      <c r="WC18" s="113"/>
      <c r="WD18" s="113"/>
      <c r="WE18" s="113"/>
      <c r="WF18" s="113"/>
      <c r="WG18" s="113"/>
      <c r="WH18" s="113"/>
      <c r="WI18" s="113"/>
      <c r="WJ18" s="113"/>
      <c r="WK18" s="113"/>
      <c r="WL18" s="113"/>
      <c r="WM18" s="113"/>
      <c r="WN18" s="113"/>
      <c r="WO18" s="113"/>
      <c r="WP18" s="113"/>
      <c r="WQ18" s="113"/>
      <c r="WR18" s="113"/>
      <c r="WS18" s="113"/>
      <c r="WT18" s="113"/>
      <c r="WU18" s="113"/>
      <c r="WV18" s="113"/>
      <c r="WW18" s="113"/>
      <c r="WX18" s="113"/>
      <c r="WY18" s="113"/>
      <c r="WZ18" s="113"/>
      <c r="XA18" s="113"/>
      <c r="XB18" s="113"/>
      <c r="XC18" s="113"/>
      <c r="XD18" s="113"/>
      <c r="XE18" s="113"/>
      <c r="XF18" s="113"/>
      <c r="XG18" s="113"/>
      <c r="XH18" s="113"/>
      <c r="XI18" s="113"/>
      <c r="XJ18" s="113"/>
      <c r="XK18" s="113"/>
      <c r="XL18" s="113"/>
      <c r="XM18" s="113"/>
      <c r="XN18" s="113"/>
      <c r="XO18" s="113"/>
      <c r="XP18" s="113"/>
      <c r="XQ18" s="113"/>
      <c r="XR18" s="113"/>
      <c r="XS18" s="113"/>
      <c r="XT18" s="113"/>
      <c r="XU18" s="113"/>
      <c r="XV18" s="113"/>
      <c r="XW18" s="113"/>
      <c r="XX18" s="113"/>
      <c r="XY18" s="113"/>
      <c r="XZ18" s="113"/>
      <c r="YA18" s="113"/>
      <c r="YB18" s="113"/>
      <c r="YC18" s="113"/>
      <c r="YD18" s="113"/>
      <c r="YE18" s="113"/>
      <c r="YF18" s="113"/>
      <c r="YG18" s="113"/>
      <c r="YH18" s="113"/>
      <c r="YI18" s="113"/>
      <c r="YJ18" s="113"/>
      <c r="YK18" s="113"/>
      <c r="YL18" s="113"/>
      <c r="YM18" s="113"/>
      <c r="YN18" s="113"/>
      <c r="YO18" s="113"/>
      <c r="YP18" s="113"/>
      <c r="YQ18" s="113"/>
      <c r="YR18" s="113"/>
      <c r="YS18" s="113"/>
      <c r="YT18" s="113"/>
      <c r="YU18" s="113"/>
      <c r="YV18" s="113"/>
      <c r="YW18" s="113"/>
      <c r="YX18" s="113"/>
      <c r="YY18" s="113"/>
      <c r="YZ18" s="113"/>
      <c r="ZA18" s="113"/>
      <c r="ZB18" s="113"/>
      <c r="ZC18" s="113"/>
      <c r="ZD18" s="113"/>
      <c r="ZE18" s="113"/>
      <c r="ZF18" s="113"/>
      <c r="ZG18" s="113"/>
      <c r="ZH18" s="113"/>
      <c r="ZI18" s="113"/>
      <c r="ZJ18" s="113"/>
      <c r="ZK18" s="113"/>
      <c r="ZL18" s="113"/>
      <c r="ZM18" s="113"/>
      <c r="ZN18" s="113"/>
      <c r="ZO18" s="113"/>
      <c r="ZP18" s="113"/>
      <c r="ZQ18" s="113"/>
      <c r="ZR18" s="113"/>
      <c r="ZS18" s="113"/>
      <c r="ZT18" s="113"/>
      <c r="ZU18" s="113"/>
      <c r="ZV18" s="113"/>
      <c r="ZW18" s="113"/>
      <c r="ZX18" s="113"/>
      <c r="ZY18" s="113"/>
      <c r="ZZ18" s="113"/>
      <c r="AAA18" s="113"/>
      <c r="AAB18" s="113"/>
      <c r="AAC18" s="113"/>
      <c r="AAD18" s="113"/>
      <c r="AAE18" s="113"/>
      <c r="AAF18" s="113"/>
      <c r="AAG18" s="113"/>
      <c r="AAH18" s="113"/>
      <c r="AAI18" s="113"/>
      <c r="AAJ18" s="113"/>
      <c r="AAK18" s="113"/>
      <c r="AAL18" s="113"/>
      <c r="AAM18" s="113"/>
      <c r="AAN18" s="113"/>
      <c r="AAO18" s="113"/>
      <c r="AAP18" s="113"/>
      <c r="AAQ18" s="113"/>
      <c r="AAR18" s="113"/>
      <c r="AAS18" s="113"/>
      <c r="AAT18" s="113"/>
      <c r="AAU18" s="113"/>
      <c r="AAV18" s="113"/>
      <c r="AAW18" s="113"/>
      <c r="AAX18" s="113"/>
      <c r="AAY18" s="113"/>
      <c r="AAZ18" s="113"/>
      <c r="ABA18" s="113"/>
      <c r="ABB18" s="113"/>
      <c r="ABC18" s="113"/>
      <c r="ABD18" s="113"/>
      <c r="ABE18" s="113"/>
      <c r="ABF18" s="113"/>
      <c r="ABG18" s="113"/>
      <c r="ABH18" s="113"/>
      <c r="ABI18" s="113"/>
      <c r="ABJ18" s="113"/>
      <c r="ABK18" s="113"/>
      <c r="ABL18" s="113"/>
      <c r="ABM18" s="113"/>
      <c r="ABN18" s="113"/>
      <c r="ABO18" s="113"/>
      <c r="ABP18" s="113"/>
      <c r="ABQ18" s="113"/>
      <c r="ABR18" s="113"/>
      <c r="ABS18" s="113"/>
      <c r="ABT18" s="113"/>
      <c r="ABU18" s="113"/>
      <c r="ABV18" s="113"/>
      <c r="ABW18" s="113"/>
      <c r="ABX18" s="113"/>
      <c r="ABY18" s="113"/>
      <c r="ABZ18" s="113"/>
      <c r="ACA18" s="113"/>
      <c r="ACB18" s="113"/>
      <c r="ACC18" s="113"/>
      <c r="ACD18" s="113"/>
      <c r="ACE18" s="113"/>
      <c r="ACF18" s="113"/>
      <c r="ACG18" s="113"/>
      <c r="ACH18" s="113"/>
      <c r="ACI18" s="113"/>
      <c r="ACJ18" s="113"/>
      <c r="ACK18" s="113"/>
      <c r="ACL18" s="113"/>
      <c r="ACM18" s="113"/>
      <c r="ACN18" s="113"/>
      <c r="ACO18" s="113"/>
      <c r="ACP18" s="113"/>
      <c r="ACQ18" s="113"/>
      <c r="ACR18" s="113"/>
      <c r="ACS18" s="113"/>
      <c r="ACT18" s="113"/>
      <c r="ACU18" s="113"/>
      <c r="ACV18" s="113"/>
      <c r="ACW18" s="113"/>
      <c r="ACX18" s="113"/>
      <c r="ACY18" s="113"/>
      <c r="ACZ18" s="113"/>
      <c r="ADA18" s="113"/>
      <c r="ADB18" s="113"/>
      <c r="ADC18" s="113"/>
      <c r="ADD18" s="113"/>
      <c r="ADE18" s="113"/>
      <c r="ADF18" s="113"/>
      <c r="ADG18" s="113"/>
      <c r="ADH18" s="113"/>
      <c r="ADI18" s="113"/>
      <c r="ADJ18" s="113"/>
      <c r="ADK18" s="113"/>
      <c r="ADL18" s="113"/>
      <c r="ADM18" s="113"/>
      <c r="ADN18" s="113"/>
      <c r="ADO18" s="113"/>
      <c r="ADP18" s="113"/>
      <c r="ADQ18" s="113"/>
      <c r="ADR18" s="113"/>
      <c r="ADS18" s="113"/>
      <c r="ADT18" s="113"/>
      <c r="ADU18" s="113"/>
      <c r="ADV18" s="113"/>
      <c r="ADW18" s="113"/>
      <c r="ADX18" s="113"/>
      <c r="ADY18" s="113"/>
      <c r="ADZ18" s="113"/>
      <c r="AEA18" s="113"/>
      <c r="AEB18" s="113"/>
      <c r="AEC18" s="113"/>
      <c r="AED18" s="113"/>
      <c r="AEE18" s="113"/>
      <c r="AEF18" s="113"/>
      <c r="AEG18" s="113"/>
      <c r="AEH18" s="113"/>
      <c r="AEI18" s="113"/>
      <c r="AEJ18" s="113"/>
      <c r="AEK18" s="113"/>
      <c r="AEL18" s="113"/>
      <c r="AEM18" s="113"/>
      <c r="AEN18" s="113"/>
      <c r="AEO18" s="113"/>
      <c r="AEP18" s="113"/>
      <c r="AEQ18" s="113"/>
      <c r="AER18" s="113"/>
      <c r="AES18" s="113"/>
      <c r="AET18" s="113"/>
      <c r="AEU18" s="113"/>
      <c r="AEV18" s="113"/>
      <c r="AEW18" s="113"/>
      <c r="AEX18" s="113"/>
      <c r="AEY18" s="113"/>
      <c r="AEZ18" s="113"/>
      <c r="AFA18" s="113"/>
      <c r="AFB18" s="113"/>
      <c r="AFC18" s="113"/>
      <c r="AFD18" s="113"/>
      <c r="AFE18" s="113"/>
      <c r="AFF18" s="113"/>
      <c r="AFG18" s="113"/>
      <c r="AFH18" s="113"/>
      <c r="AFI18" s="113"/>
      <c r="AFJ18" s="113"/>
      <c r="AFK18" s="113"/>
      <c r="AFL18" s="113"/>
      <c r="AFM18" s="113"/>
      <c r="AFN18" s="113"/>
      <c r="AFO18" s="113"/>
      <c r="AFP18" s="113"/>
      <c r="AFQ18" s="113"/>
      <c r="AFR18" s="113"/>
      <c r="AFS18" s="113"/>
      <c r="AFT18" s="113"/>
      <c r="AFU18" s="113"/>
      <c r="AFV18" s="113"/>
      <c r="AFW18" s="113"/>
      <c r="AFX18" s="113"/>
      <c r="AFY18" s="113"/>
      <c r="AFZ18" s="113"/>
      <c r="AGA18" s="113"/>
      <c r="AGB18" s="113"/>
      <c r="AGC18" s="113"/>
      <c r="AGD18" s="113"/>
      <c r="AGE18" s="113"/>
      <c r="AGF18" s="113"/>
      <c r="AGG18" s="113"/>
      <c r="AGH18" s="113"/>
      <c r="AGI18" s="113"/>
      <c r="AGJ18" s="113"/>
      <c r="AGK18" s="113"/>
      <c r="AGL18" s="113"/>
      <c r="AGM18" s="113"/>
      <c r="AGN18" s="113"/>
      <c r="AGO18" s="113"/>
      <c r="AGP18" s="113"/>
      <c r="AGQ18" s="113"/>
      <c r="AGR18" s="113"/>
      <c r="AGS18" s="113"/>
      <c r="AGT18" s="113"/>
      <c r="AGU18" s="113"/>
      <c r="AGV18" s="113"/>
      <c r="AGW18" s="113"/>
      <c r="AGX18" s="113"/>
      <c r="AGY18" s="113"/>
      <c r="AGZ18" s="113"/>
      <c r="AHA18" s="113"/>
      <c r="AHB18" s="113"/>
      <c r="AHC18" s="113"/>
      <c r="AHD18" s="113"/>
      <c r="AHE18" s="113"/>
      <c r="AHF18" s="113"/>
      <c r="AHG18" s="113"/>
      <c r="AHH18" s="113"/>
      <c r="AHI18" s="113"/>
      <c r="AHJ18" s="113"/>
      <c r="AHK18" s="113"/>
      <c r="AHL18" s="113"/>
      <c r="AHM18" s="113"/>
      <c r="AHN18" s="113"/>
      <c r="AHO18" s="113"/>
      <c r="AHP18" s="113"/>
      <c r="AHQ18" s="113"/>
      <c r="AHR18" s="113"/>
      <c r="AHS18" s="113"/>
      <c r="AHT18" s="113"/>
      <c r="AHU18" s="113"/>
      <c r="AHV18" s="113"/>
      <c r="AHW18" s="113"/>
      <c r="AHX18" s="113"/>
      <c r="AHY18" s="113"/>
      <c r="AHZ18" s="113"/>
      <c r="AIA18" s="113"/>
      <c r="AIB18" s="113"/>
      <c r="AIC18" s="113"/>
      <c r="AID18" s="113"/>
      <c r="AIE18" s="113"/>
      <c r="AIF18" s="113"/>
      <c r="AIG18" s="113"/>
      <c r="AIH18" s="113"/>
      <c r="AII18" s="113"/>
      <c r="AIJ18" s="113"/>
      <c r="AIK18" s="113"/>
      <c r="AIL18" s="113"/>
      <c r="AIM18" s="113"/>
      <c r="AIN18" s="113"/>
      <c r="AIO18" s="113"/>
      <c r="AIP18" s="113"/>
      <c r="AIQ18" s="113"/>
      <c r="AIR18" s="113"/>
      <c r="AIS18" s="113"/>
      <c r="AIT18" s="113"/>
      <c r="AIU18" s="113"/>
      <c r="AIV18" s="113"/>
      <c r="AIW18" s="113"/>
      <c r="AIX18" s="113"/>
      <c r="AIY18" s="113"/>
      <c r="AIZ18" s="113"/>
      <c r="AJA18" s="113"/>
      <c r="AJB18" s="113"/>
      <c r="AJC18" s="113"/>
      <c r="AJD18" s="113"/>
      <c r="AJE18" s="113"/>
      <c r="AJF18" s="113"/>
      <c r="AJG18" s="113"/>
      <c r="AJH18" s="113"/>
      <c r="AJI18" s="113"/>
      <c r="AJJ18" s="113"/>
      <c r="AJK18" s="113"/>
      <c r="AJL18" s="113"/>
      <c r="AJM18" s="113"/>
      <c r="AJN18" s="113"/>
      <c r="AJO18" s="113"/>
      <c r="AJP18" s="113"/>
      <c r="AJQ18" s="113"/>
      <c r="AJR18" s="113"/>
      <c r="AJS18" s="113"/>
      <c r="AJT18" s="113"/>
      <c r="AJU18" s="113"/>
      <c r="AJV18" s="113"/>
      <c r="AJW18" s="113"/>
      <c r="AJX18" s="113"/>
      <c r="AJY18" s="113"/>
      <c r="AJZ18" s="113"/>
      <c r="AKA18" s="113"/>
      <c r="AKB18" s="113"/>
      <c r="AKC18" s="113"/>
      <c r="AKD18" s="113"/>
      <c r="AKE18" s="113"/>
      <c r="AKF18" s="113"/>
      <c r="AKG18" s="113"/>
      <c r="AKH18" s="113"/>
      <c r="AKI18" s="113"/>
      <c r="AKJ18" s="113"/>
      <c r="AKK18" s="113"/>
      <c r="AKL18" s="113"/>
      <c r="AKM18" s="113"/>
      <c r="AKN18" s="113"/>
      <c r="AKO18" s="113"/>
      <c r="AKP18" s="113"/>
      <c r="AKQ18" s="113"/>
      <c r="AKR18" s="113"/>
      <c r="AKS18" s="113"/>
      <c r="AKT18" s="113"/>
      <c r="AKU18" s="113"/>
      <c r="AKV18" s="113"/>
      <c r="AKW18" s="113"/>
      <c r="AKX18" s="113"/>
      <c r="AKY18" s="113"/>
      <c r="AKZ18" s="113"/>
      <c r="ALA18" s="113"/>
      <c r="ALB18" s="113"/>
      <c r="ALC18" s="113"/>
      <c r="ALD18" s="113"/>
      <c r="ALE18" s="113"/>
      <c r="ALF18" s="113"/>
      <c r="ALG18" s="113"/>
      <c r="ALH18" s="113"/>
      <c r="ALI18" s="113"/>
      <c r="ALJ18" s="113"/>
      <c r="ALK18" s="113"/>
      <c r="ALL18" s="113"/>
      <c r="ALM18" s="113"/>
      <c r="ALN18" s="113"/>
      <c r="ALO18" s="113"/>
      <c r="ALP18" s="113"/>
      <c r="ALQ18" s="113"/>
      <c r="ALR18" s="113"/>
      <c r="ALS18" s="113"/>
      <c r="ALT18" s="113"/>
      <c r="ALU18" s="113"/>
      <c r="ALV18" s="113"/>
      <c r="ALW18" s="113"/>
      <c r="ALX18" s="113"/>
      <c r="ALY18" s="113"/>
      <c r="ALZ18" s="113"/>
      <c r="AMA18" s="113"/>
      <c r="AMB18" s="113"/>
      <c r="AMC18" s="113"/>
      <c r="AMD18" s="113"/>
      <c r="AME18" s="113"/>
      <c r="AMF18" s="113"/>
      <c r="AMG18" s="113"/>
      <c r="AMH18" s="113"/>
      <c r="AMI18" s="113"/>
      <c r="AMJ18" s="113"/>
      <c r="AMK18" s="113"/>
      <c r="AML18" s="113"/>
      <c r="AMM18" s="113"/>
      <c r="AMN18" s="113"/>
      <c r="AMO18" s="113"/>
      <c r="AMP18" s="113"/>
      <c r="AMQ18" s="113"/>
      <c r="AMR18" s="113"/>
      <c r="AMS18" s="113"/>
      <c r="AMT18" s="113"/>
      <c r="AMU18" s="113"/>
      <c r="AMV18" s="113"/>
      <c r="AMW18" s="113"/>
      <c r="AMX18" s="113"/>
      <c r="AMY18" s="113"/>
      <c r="AMZ18" s="113"/>
      <c r="ANA18" s="113"/>
      <c r="ANB18" s="113"/>
      <c r="ANC18" s="113"/>
      <c r="AND18" s="113"/>
      <c r="ANE18" s="113"/>
      <c r="ANF18" s="113"/>
      <c r="ANG18" s="113"/>
      <c r="ANH18" s="113"/>
      <c r="ANI18" s="113"/>
      <c r="ANJ18" s="113"/>
      <c r="ANK18" s="113"/>
      <c r="ANL18" s="113"/>
      <c r="ANM18" s="113"/>
      <c r="ANN18" s="113"/>
      <c r="ANO18" s="113"/>
      <c r="ANP18" s="113"/>
      <c r="ANQ18" s="113"/>
      <c r="ANR18" s="113"/>
      <c r="ANS18" s="113"/>
      <c r="ANT18" s="113"/>
      <c r="ANU18" s="113"/>
      <c r="ANV18" s="113"/>
      <c r="ANW18" s="113"/>
      <c r="ANX18" s="113"/>
      <c r="ANY18" s="113"/>
      <c r="ANZ18" s="113"/>
      <c r="AOA18" s="113"/>
      <c r="AOB18" s="113"/>
      <c r="AOC18" s="113"/>
      <c r="AOD18" s="113"/>
      <c r="AOE18" s="113"/>
      <c r="AOF18" s="113"/>
      <c r="AOG18" s="113"/>
      <c r="AOH18" s="113"/>
      <c r="AOI18" s="113"/>
      <c r="AOJ18" s="113"/>
      <c r="AOK18" s="113"/>
      <c r="AOL18" s="113"/>
      <c r="AOM18" s="113"/>
      <c r="AON18" s="113"/>
      <c r="AOO18" s="113"/>
      <c r="AOP18" s="113"/>
      <c r="AOQ18" s="113"/>
      <c r="AOR18" s="113"/>
      <c r="AOS18" s="113"/>
      <c r="AOT18" s="113"/>
      <c r="AOU18" s="113"/>
      <c r="AOV18" s="113"/>
      <c r="AOW18" s="113"/>
      <c r="AOX18" s="113"/>
      <c r="AOY18" s="113"/>
      <c r="AOZ18" s="113"/>
      <c r="APA18" s="113"/>
      <c r="APB18" s="113"/>
      <c r="APC18" s="113"/>
      <c r="APD18" s="113"/>
      <c r="APE18" s="113"/>
      <c r="APF18" s="113"/>
      <c r="APG18" s="113"/>
      <c r="APH18" s="113"/>
      <c r="API18" s="113"/>
      <c r="APJ18" s="113"/>
      <c r="APK18" s="113"/>
      <c r="APL18" s="113"/>
      <c r="APM18" s="113"/>
      <c r="APN18" s="113"/>
      <c r="APO18" s="113"/>
      <c r="APP18" s="113"/>
      <c r="APQ18" s="113"/>
      <c r="APR18" s="113"/>
      <c r="APS18" s="113"/>
      <c r="APT18" s="113"/>
      <c r="APU18" s="113"/>
      <c r="APV18" s="113"/>
      <c r="APW18" s="113"/>
      <c r="APX18" s="113"/>
      <c r="APY18" s="113"/>
      <c r="APZ18" s="113"/>
      <c r="AQA18" s="113"/>
      <c r="AQB18" s="113"/>
      <c r="AQC18" s="113"/>
      <c r="AQD18" s="113"/>
      <c r="AQE18" s="113"/>
      <c r="AQF18" s="113"/>
      <c r="AQG18" s="113"/>
      <c r="AQH18" s="113"/>
      <c r="AQI18" s="113"/>
      <c r="AQJ18" s="113"/>
      <c r="AQK18" s="113"/>
      <c r="AQL18" s="113"/>
      <c r="AQM18" s="113"/>
      <c r="AQN18" s="113"/>
      <c r="AQO18" s="113"/>
      <c r="AQP18" s="113"/>
      <c r="AQQ18" s="113"/>
      <c r="AQR18" s="113"/>
      <c r="AQS18" s="113"/>
      <c r="AQT18" s="113"/>
      <c r="AQU18" s="113"/>
      <c r="AQV18" s="113"/>
      <c r="AQW18" s="113"/>
      <c r="AQX18" s="113"/>
      <c r="AQY18" s="113"/>
      <c r="AQZ18" s="113"/>
      <c r="ARA18" s="113"/>
      <c r="ARB18" s="113"/>
      <c r="ARC18" s="113"/>
      <c r="ARD18" s="113"/>
      <c r="ARE18" s="113"/>
      <c r="ARF18" s="113"/>
      <c r="ARG18" s="113"/>
      <c r="ARH18" s="113"/>
      <c r="ARI18" s="113"/>
      <c r="ARJ18" s="113"/>
      <c r="ARK18" s="113"/>
      <c r="ARL18" s="113"/>
      <c r="ARM18" s="113"/>
      <c r="ARN18" s="113"/>
      <c r="ARO18" s="113"/>
      <c r="ARP18" s="113"/>
      <c r="ARQ18" s="113"/>
      <c r="ARR18" s="113"/>
      <c r="ARS18" s="113"/>
      <c r="ART18" s="113"/>
      <c r="ARU18" s="113"/>
      <c r="ARV18" s="113"/>
      <c r="ARW18" s="113"/>
      <c r="ARX18" s="113"/>
      <c r="ARY18" s="113"/>
      <c r="ARZ18" s="113"/>
      <c r="ASA18" s="113"/>
      <c r="ASB18" s="113"/>
      <c r="ASC18" s="113"/>
      <c r="ASD18" s="113"/>
      <c r="ASE18" s="113"/>
      <c r="ASF18" s="113"/>
      <c r="ASG18" s="113"/>
      <c r="ASH18" s="113"/>
      <c r="ASI18" s="113"/>
      <c r="ASJ18" s="113"/>
      <c r="ASK18" s="113"/>
      <c r="ASL18" s="113"/>
      <c r="ASM18" s="113"/>
      <c r="ASN18" s="113"/>
      <c r="ASO18" s="113"/>
      <c r="ASP18" s="113"/>
      <c r="ASQ18" s="113"/>
      <c r="ASR18" s="113"/>
      <c r="ASS18" s="113"/>
      <c r="AST18" s="113"/>
      <c r="ASU18" s="113"/>
      <c r="ASV18" s="113"/>
      <c r="ASW18" s="113"/>
      <c r="ASX18" s="113"/>
      <c r="ASY18" s="113"/>
      <c r="ASZ18" s="113"/>
      <c r="ATA18" s="113"/>
      <c r="ATB18" s="113"/>
      <c r="ATC18" s="113"/>
      <c r="ATD18" s="113"/>
      <c r="ATE18" s="113"/>
      <c r="ATF18" s="113"/>
      <c r="ATG18" s="113"/>
      <c r="ATH18" s="113"/>
      <c r="ATI18" s="113"/>
      <c r="ATJ18" s="113"/>
      <c r="ATK18" s="113"/>
      <c r="ATL18" s="113"/>
      <c r="ATM18" s="113"/>
      <c r="ATN18" s="113"/>
      <c r="ATO18" s="113"/>
      <c r="ATP18" s="113"/>
      <c r="ATQ18" s="113"/>
      <c r="ATR18" s="113"/>
      <c r="ATS18" s="113"/>
      <c r="ATT18" s="113"/>
      <c r="ATU18" s="113"/>
      <c r="ATV18" s="113"/>
      <c r="ATW18" s="113"/>
      <c r="ATX18" s="113"/>
      <c r="ATY18" s="113"/>
      <c r="ATZ18" s="113"/>
      <c r="AUA18" s="113"/>
      <c r="AUB18" s="113"/>
      <c r="AUC18" s="113"/>
      <c r="AUD18" s="113"/>
      <c r="AUE18" s="113"/>
      <c r="AUF18" s="113"/>
      <c r="AUG18" s="113"/>
      <c r="AUH18" s="113"/>
      <c r="AUI18" s="113"/>
      <c r="AUJ18" s="113"/>
      <c r="AUK18" s="113"/>
      <c r="AUL18" s="113"/>
      <c r="AUM18" s="113"/>
      <c r="AUN18" s="113"/>
      <c r="AUO18" s="113"/>
      <c r="AUP18" s="113"/>
      <c r="AUQ18" s="113"/>
      <c r="AUR18" s="113"/>
      <c r="AUS18" s="113"/>
      <c r="AUT18" s="113"/>
      <c r="AUU18" s="113"/>
      <c r="AUV18" s="113"/>
      <c r="AUW18" s="113"/>
      <c r="AUX18" s="113"/>
      <c r="AUY18" s="113"/>
      <c r="AUZ18" s="113"/>
      <c r="AVA18" s="113"/>
      <c r="AVB18" s="113"/>
      <c r="AVC18" s="113"/>
      <c r="AVD18" s="113"/>
      <c r="AVE18" s="113"/>
      <c r="AVF18" s="113"/>
      <c r="AVG18" s="113"/>
      <c r="AVH18" s="113"/>
      <c r="AVI18" s="113"/>
      <c r="AVJ18" s="113"/>
      <c r="AVK18" s="113"/>
      <c r="AVL18" s="113"/>
      <c r="AVM18" s="113"/>
      <c r="AVN18" s="113"/>
      <c r="AVO18" s="113"/>
      <c r="AVP18" s="113"/>
      <c r="AVQ18" s="113"/>
      <c r="AVR18" s="113"/>
      <c r="AVS18" s="113"/>
      <c r="AVT18" s="113"/>
      <c r="AVU18" s="113"/>
      <c r="AVV18" s="113"/>
      <c r="AVW18" s="113"/>
      <c r="AVX18" s="113"/>
      <c r="AVY18" s="113"/>
      <c r="AVZ18" s="113"/>
      <c r="AWA18" s="113"/>
      <c r="AWB18" s="113"/>
      <c r="AWC18" s="113"/>
      <c r="AWD18" s="113"/>
      <c r="AWE18" s="113"/>
      <c r="AWF18" s="113"/>
      <c r="AWG18" s="113"/>
      <c r="AWH18" s="113"/>
      <c r="AWI18" s="113"/>
      <c r="AWJ18" s="113"/>
      <c r="AWK18" s="113"/>
      <c r="AWL18" s="113"/>
      <c r="AWM18" s="113"/>
      <c r="AWN18" s="113"/>
      <c r="AWO18" s="113"/>
      <c r="AWP18" s="113"/>
      <c r="AWQ18" s="113"/>
      <c r="AWR18" s="113"/>
      <c r="AWS18" s="113"/>
      <c r="AWT18" s="113"/>
      <c r="AWU18" s="113"/>
      <c r="AWV18" s="113"/>
      <c r="AWW18" s="113"/>
      <c r="AWX18" s="113"/>
      <c r="AWY18" s="113"/>
      <c r="AWZ18" s="113"/>
      <c r="AXA18" s="113"/>
      <c r="AXB18" s="113"/>
      <c r="AXC18" s="113"/>
      <c r="AXD18" s="113"/>
      <c r="AXE18" s="113"/>
      <c r="AXF18" s="113"/>
      <c r="AXG18" s="113"/>
      <c r="AXH18" s="113"/>
      <c r="AXI18" s="113"/>
      <c r="AXJ18" s="113"/>
      <c r="AXK18" s="113"/>
      <c r="AXL18" s="113"/>
      <c r="AXM18" s="113"/>
      <c r="AXN18" s="113"/>
      <c r="AXO18" s="113"/>
      <c r="AXP18" s="113"/>
      <c r="AXQ18" s="113"/>
      <c r="AXR18" s="113"/>
      <c r="AXS18" s="113"/>
      <c r="AXT18" s="113"/>
      <c r="AXU18" s="113"/>
      <c r="AXV18" s="113"/>
      <c r="AXW18" s="113"/>
      <c r="AXX18" s="113"/>
      <c r="AXY18" s="113"/>
      <c r="AXZ18" s="113"/>
      <c r="AYA18" s="113"/>
      <c r="AYB18" s="113"/>
      <c r="AYC18" s="113"/>
      <c r="AYD18" s="113"/>
      <c r="AYE18" s="113"/>
      <c r="AYF18" s="113"/>
      <c r="AYG18" s="113"/>
      <c r="AYH18" s="113"/>
      <c r="AYI18" s="113"/>
      <c r="AYJ18" s="113"/>
      <c r="AYK18" s="113"/>
      <c r="AYL18" s="113"/>
      <c r="AYM18" s="113"/>
      <c r="AYN18" s="113"/>
      <c r="AYO18" s="113"/>
      <c r="AYP18" s="113"/>
      <c r="AYQ18" s="113"/>
      <c r="AYR18" s="113"/>
      <c r="AYS18" s="113"/>
      <c r="AYT18" s="113"/>
      <c r="AYU18" s="113"/>
      <c r="AYV18" s="113"/>
      <c r="AYW18" s="113"/>
      <c r="AYX18" s="113"/>
      <c r="AYY18" s="113"/>
      <c r="AYZ18" s="113"/>
      <c r="AZA18" s="113"/>
      <c r="AZB18" s="113"/>
      <c r="AZC18" s="113"/>
      <c r="AZD18" s="113"/>
      <c r="AZE18" s="113"/>
      <c r="AZF18" s="113"/>
      <c r="AZG18" s="113"/>
      <c r="AZH18" s="113"/>
      <c r="AZI18" s="113"/>
      <c r="AZJ18" s="113"/>
      <c r="AZK18" s="113"/>
      <c r="AZL18" s="113"/>
      <c r="AZM18" s="113"/>
      <c r="AZN18" s="113"/>
      <c r="AZO18" s="113"/>
      <c r="AZP18" s="113"/>
      <c r="AZQ18" s="113"/>
      <c r="AZR18" s="113"/>
      <c r="AZS18" s="113"/>
      <c r="AZT18" s="113"/>
      <c r="AZU18" s="113"/>
      <c r="AZV18" s="113"/>
      <c r="AZW18" s="113"/>
      <c r="AZX18" s="113"/>
      <c r="AZY18" s="113"/>
      <c r="AZZ18" s="113"/>
      <c r="BAA18" s="113"/>
      <c r="BAB18" s="113"/>
      <c r="BAC18" s="113"/>
      <c r="BAD18" s="113"/>
      <c r="BAE18" s="113"/>
      <c r="BAF18" s="113"/>
      <c r="BAG18" s="113"/>
      <c r="BAH18" s="113"/>
      <c r="BAI18" s="113"/>
      <c r="BAJ18" s="113"/>
      <c r="BAK18" s="113"/>
      <c r="BAL18" s="113"/>
      <c r="BAM18" s="113"/>
      <c r="BAN18" s="113"/>
      <c r="BAO18" s="113"/>
      <c r="BAP18" s="113"/>
      <c r="BAQ18" s="113"/>
      <c r="BAR18" s="113"/>
      <c r="BAS18" s="113"/>
      <c r="BAT18" s="113"/>
      <c r="BAU18" s="113"/>
      <c r="BAV18" s="113"/>
      <c r="BAW18" s="113"/>
      <c r="BAX18" s="113"/>
      <c r="BAY18" s="113"/>
      <c r="BAZ18" s="113"/>
      <c r="BBA18" s="113"/>
      <c r="BBB18" s="113"/>
      <c r="BBC18" s="113"/>
      <c r="BBD18" s="113"/>
      <c r="BBE18" s="113"/>
      <c r="BBF18" s="113"/>
      <c r="BBG18" s="113"/>
      <c r="BBH18" s="113"/>
      <c r="BBI18" s="113"/>
      <c r="BBJ18" s="113"/>
      <c r="BBK18" s="113"/>
      <c r="BBL18" s="113"/>
      <c r="BBM18" s="113"/>
      <c r="BBN18" s="113"/>
      <c r="BBO18" s="113"/>
      <c r="BBP18" s="113"/>
      <c r="BBQ18" s="113"/>
      <c r="BBR18" s="113"/>
      <c r="BBS18" s="113"/>
      <c r="BBT18" s="113"/>
      <c r="BBU18" s="113"/>
      <c r="BBV18" s="113"/>
      <c r="BBW18" s="113"/>
      <c r="BBX18" s="113"/>
      <c r="BBY18" s="113"/>
      <c r="BBZ18" s="113"/>
      <c r="BCA18" s="113"/>
      <c r="BCB18" s="113"/>
      <c r="BCC18" s="113"/>
      <c r="BCD18" s="113"/>
      <c r="BCE18" s="113"/>
      <c r="BCF18" s="113"/>
      <c r="BCG18" s="113"/>
      <c r="BCH18" s="113"/>
      <c r="BCI18" s="113"/>
      <c r="BCJ18" s="113"/>
      <c r="BCK18" s="113"/>
      <c r="BCL18" s="113"/>
      <c r="BCM18" s="113"/>
      <c r="BCN18" s="113"/>
      <c r="BCO18" s="113"/>
      <c r="BCP18" s="113"/>
      <c r="BCQ18" s="113"/>
      <c r="BCR18" s="113"/>
      <c r="BCS18" s="113"/>
      <c r="BCT18" s="113"/>
      <c r="BCU18" s="113"/>
      <c r="BCV18" s="113"/>
      <c r="BCW18" s="113"/>
      <c r="BCX18" s="113"/>
      <c r="BCY18" s="113"/>
      <c r="BCZ18" s="113"/>
      <c r="BDA18" s="113"/>
      <c r="BDB18" s="113"/>
      <c r="BDC18" s="113"/>
      <c r="BDD18" s="113"/>
      <c r="BDE18" s="113"/>
      <c r="BDF18" s="113"/>
      <c r="BDG18" s="113"/>
      <c r="BDH18" s="113"/>
      <c r="BDI18" s="113"/>
      <c r="BDJ18" s="113"/>
      <c r="BDK18" s="113"/>
      <c r="BDL18" s="113"/>
      <c r="BDM18" s="113"/>
      <c r="BDN18" s="113"/>
      <c r="BDO18" s="113"/>
      <c r="BDP18" s="113"/>
      <c r="BDQ18" s="113"/>
      <c r="BDR18" s="113"/>
      <c r="BDS18" s="113"/>
      <c r="BDT18" s="113"/>
      <c r="BDU18" s="113"/>
      <c r="BDV18" s="113"/>
      <c r="BDW18" s="113"/>
      <c r="BDX18" s="113"/>
      <c r="BDY18" s="113"/>
      <c r="BDZ18" s="113"/>
      <c r="BEA18" s="113"/>
      <c r="BEB18" s="113"/>
      <c r="BEC18" s="113"/>
      <c r="BED18" s="113"/>
      <c r="BEE18" s="113"/>
      <c r="BEF18" s="113"/>
      <c r="BEG18" s="113"/>
      <c r="BEH18" s="113"/>
      <c r="BEI18" s="113"/>
      <c r="BEJ18" s="113"/>
      <c r="BEK18" s="113"/>
      <c r="BEL18" s="113"/>
      <c r="BEM18" s="113"/>
      <c r="BEN18" s="113"/>
      <c r="BEO18" s="113"/>
      <c r="BEP18" s="113"/>
      <c r="BEQ18" s="113"/>
      <c r="BER18" s="113"/>
      <c r="BES18" s="113"/>
      <c r="BET18" s="113"/>
      <c r="BEU18" s="113"/>
      <c r="BEV18" s="113"/>
      <c r="BEW18" s="113"/>
      <c r="BEX18" s="113"/>
      <c r="BEY18" s="113"/>
      <c r="BEZ18" s="113"/>
      <c r="BFA18" s="113"/>
      <c r="BFB18" s="113"/>
      <c r="BFC18" s="113"/>
      <c r="BFD18" s="113"/>
      <c r="BFE18" s="113"/>
      <c r="BFF18" s="113"/>
      <c r="BFG18" s="113"/>
      <c r="BFH18" s="113"/>
      <c r="BFI18" s="113"/>
      <c r="BFJ18" s="113"/>
      <c r="BFK18" s="113"/>
      <c r="BFL18" s="113"/>
      <c r="BFM18" s="113"/>
      <c r="BFN18" s="113"/>
      <c r="BFO18" s="113"/>
      <c r="BFP18" s="113"/>
      <c r="BFQ18" s="113"/>
      <c r="BFR18" s="113"/>
      <c r="BFS18" s="113"/>
      <c r="BFT18" s="113"/>
      <c r="BFU18" s="113"/>
      <c r="BFV18" s="113"/>
      <c r="BFW18" s="113"/>
      <c r="BFX18" s="113"/>
      <c r="BFY18" s="113"/>
      <c r="BFZ18" s="113"/>
      <c r="BGA18" s="113"/>
      <c r="BGB18" s="113"/>
      <c r="BGC18" s="113"/>
      <c r="BGD18" s="113"/>
      <c r="BGE18" s="113"/>
      <c r="BGF18" s="113"/>
      <c r="BGG18" s="113"/>
      <c r="BGH18" s="113"/>
      <c r="BGI18" s="113"/>
      <c r="BGJ18" s="113"/>
      <c r="BGK18" s="113"/>
      <c r="BGL18" s="113"/>
      <c r="BGM18" s="113"/>
      <c r="BGN18" s="113"/>
      <c r="BGO18" s="113"/>
      <c r="BGP18" s="113"/>
      <c r="BGQ18" s="113"/>
      <c r="BGR18" s="113"/>
      <c r="BGS18" s="113"/>
      <c r="BGT18" s="113"/>
      <c r="BGU18" s="113"/>
      <c r="BGV18" s="113"/>
      <c r="BGW18" s="113"/>
      <c r="BGX18" s="113"/>
      <c r="BGY18" s="113"/>
      <c r="BGZ18" s="113"/>
      <c r="BHA18" s="113"/>
      <c r="BHB18" s="113"/>
      <c r="BHC18" s="113"/>
      <c r="BHD18" s="113"/>
      <c r="BHE18" s="113"/>
      <c r="BHF18" s="113"/>
      <c r="BHG18" s="113"/>
      <c r="BHH18" s="113"/>
      <c r="BHI18" s="113"/>
      <c r="BHJ18" s="113"/>
      <c r="BHK18" s="113"/>
      <c r="BHL18" s="113"/>
      <c r="BHM18" s="113"/>
      <c r="BHN18" s="113"/>
      <c r="BHO18" s="113"/>
      <c r="BHP18" s="113"/>
      <c r="BHQ18" s="113"/>
      <c r="BHR18" s="113"/>
      <c r="BHS18" s="113"/>
      <c r="BHT18" s="113"/>
      <c r="BHU18" s="113"/>
      <c r="BHV18" s="113"/>
      <c r="BHW18" s="113"/>
      <c r="BHX18" s="113"/>
      <c r="BHY18" s="113"/>
      <c r="BHZ18" s="113"/>
      <c r="BIA18" s="113"/>
      <c r="BIB18" s="113"/>
      <c r="BIC18" s="113"/>
      <c r="BID18" s="113"/>
      <c r="BIE18" s="113"/>
      <c r="BIF18" s="113"/>
      <c r="BIG18" s="113"/>
      <c r="BIH18" s="113"/>
      <c r="BII18" s="113"/>
      <c r="BIJ18" s="113"/>
      <c r="BIK18" s="113"/>
      <c r="BIL18" s="113"/>
      <c r="BIM18" s="113"/>
      <c r="BIN18" s="113"/>
      <c r="BIO18" s="113"/>
      <c r="BIP18" s="113"/>
      <c r="BIQ18" s="113"/>
      <c r="BIR18" s="113"/>
      <c r="BIS18" s="113"/>
      <c r="BIT18" s="113"/>
      <c r="BIU18" s="113"/>
      <c r="BIV18" s="113"/>
      <c r="BIW18" s="113"/>
      <c r="BIX18" s="113"/>
      <c r="BIY18" s="113"/>
      <c r="BIZ18" s="113"/>
      <c r="BJA18" s="113"/>
      <c r="BJB18" s="113"/>
      <c r="BJC18" s="113"/>
      <c r="BJD18" s="113"/>
      <c r="BJE18" s="113"/>
      <c r="BJF18" s="113"/>
      <c r="BJG18" s="113"/>
      <c r="BJH18" s="113"/>
      <c r="BJI18" s="113"/>
      <c r="BJJ18" s="113"/>
      <c r="BJK18" s="113"/>
      <c r="BJL18" s="113"/>
      <c r="BJM18" s="113"/>
      <c r="BJN18" s="113"/>
      <c r="BJO18" s="113"/>
      <c r="BJP18" s="113"/>
      <c r="BJQ18" s="113"/>
      <c r="BJR18" s="113"/>
      <c r="BJS18" s="113"/>
      <c r="BJT18" s="113"/>
      <c r="BJU18" s="113"/>
      <c r="BJV18" s="113"/>
      <c r="BJW18" s="113"/>
      <c r="BJX18" s="113"/>
      <c r="BJY18" s="113"/>
      <c r="BJZ18" s="113"/>
      <c r="BKA18" s="113"/>
      <c r="BKB18" s="113"/>
      <c r="BKC18" s="113"/>
      <c r="BKD18" s="113"/>
      <c r="BKE18" s="113"/>
      <c r="BKF18" s="113"/>
      <c r="BKG18" s="113"/>
      <c r="BKH18" s="113"/>
      <c r="BKI18" s="113"/>
      <c r="BKJ18" s="113"/>
      <c r="BKK18" s="113"/>
      <c r="BKL18" s="113"/>
      <c r="BKM18" s="113"/>
      <c r="BKN18" s="113"/>
      <c r="BKO18" s="113"/>
      <c r="BKP18" s="113"/>
      <c r="BKQ18" s="113"/>
      <c r="BKR18" s="113"/>
      <c r="BKS18" s="113"/>
      <c r="BKT18" s="113"/>
      <c r="BKU18" s="113"/>
      <c r="BKV18" s="113"/>
      <c r="BKW18" s="113"/>
      <c r="BKX18" s="113"/>
      <c r="BKY18" s="113"/>
      <c r="BKZ18" s="113"/>
      <c r="BLA18" s="113"/>
      <c r="BLB18" s="113"/>
      <c r="BLC18" s="113"/>
      <c r="BLD18" s="113"/>
      <c r="BLE18" s="113"/>
      <c r="BLF18" s="113"/>
      <c r="BLG18" s="113"/>
      <c r="BLH18" s="113"/>
      <c r="BLI18" s="113"/>
      <c r="BLJ18" s="113"/>
      <c r="BLK18" s="113"/>
      <c r="BLL18" s="113"/>
      <c r="BLM18" s="113"/>
      <c r="BLN18" s="113"/>
      <c r="BLO18" s="113"/>
      <c r="BLP18" s="113"/>
      <c r="BLQ18" s="113"/>
      <c r="BLR18" s="113"/>
      <c r="BLS18" s="113"/>
      <c r="BLT18" s="113"/>
      <c r="BLU18" s="113"/>
      <c r="BLV18" s="113"/>
      <c r="BLW18" s="113"/>
      <c r="BLX18" s="113"/>
      <c r="BLY18" s="113"/>
      <c r="BLZ18" s="113"/>
      <c r="BMA18" s="113"/>
      <c r="BMB18" s="113"/>
      <c r="BMC18" s="113"/>
      <c r="BMD18" s="113"/>
      <c r="BME18" s="113"/>
      <c r="BMF18" s="113"/>
      <c r="BMG18" s="113"/>
      <c r="BMH18" s="113"/>
      <c r="BMI18" s="113"/>
      <c r="BMJ18" s="113"/>
      <c r="BMK18" s="113"/>
      <c r="BML18" s="113"/>
      <c r="BMM18" s="113"/>
      <c r="BMN18" s="113"/>
      <c r="BMO18" s="113"/>
    </row>
    <row r="19" spans="1:1705" customFormat="1">
      <c r="A19" s="467" t="s">
        <v>322</v>
      </c>
      <c r="B19" s="467" t="s">
        <v>322</v>
      </c>
      <c r="C19" s="467" t="s">
        <v>322</v>
      </c>
      <c r="D19" s="468"/>
      <c r="E19" s="469" t="s">
        <v>323</v>
      </c>
      <c r="F19" s="470" t="s">
        <v>324</v>
      </c>
      <c r="G19" s="471" t="s">
        <v>248</v>
      </c>
      <c r="H19" s="471"/>
      <c r="I19" s="471">
        <v>1</v>
      </c>
      <c r="J19" s="471"/>
      <c r="K19" s="471">
        <v>58.399137000000003</v>
      </c>
      <c r="L19" s="471">
        <v>24.553813999999999</v>
      </c>
      <c r="M19" s="472" t="s">
        <v>325</v>
      </c>
      <c r="N19" s="473"/>
      <c r="O19" s="471" t="s">
        <v>326</v>
      </c>
      <c r="P19" s="471" t="s">
        <v>263</v>
      </c>
      <c r="Q19" s="471"/>
      <c r="R19" s="426">
        <v>18</v>
      </c>
      <c r="S19" s="426">
        <v>18</v>
      </c>
      <c r="T19" s="27"/>
      <c r="U19" s="27"/>
      <c r="V19" s="9"/>
    </row>
    <row r="20" spans="1:1705" customFormat="1">
      <c r="A20" s="467" t="s">
        <v>327</v>
      </c>
      <c r="B20" s="467" t="s">
        <v>327</v>
      </c>
      <c r="C20" s="467" t="s">
        <v>327</v>
      </c>
      <c r="D20" s="468"/>
      <c r="E20" s="469" t="s">
        <v>271</v>
      </c>
      <c r="F20" s="470" t="s">
        <v>328</v>
      </c>
      <c r="G20" s="471" t="s">
        <v>248</v>
      </c>
      <c r="H20" s="471"/>
      <c r="I20" s="471">
        <v>1</v>
      </c>
      <c r="J20" s="471"/>
      <c r="K20" s="471">
        <v>58.399042000000001</v>
      </c>
      <c r="L20" s="471">
        <v>24.555889000000001</v>
      </c>
      <c r="M20" s="472" t="s">
        <v>329</v>
      </c>
      <c r="N20" s="473"/>
      <c r="O20" s="471" t="s">
        <v>295</v>
      </c>
      <c r="P20" s="471" t="s">
        <v>263</v>
      </c>
      <c r="Q20" s="471"/>
      <c r="R20" s="426">
        <v>19</v>
      </c>
      <c r="S20" s="426">
        <v>19</v>
      </c>
      <c r="T20" s="27"/>
      <c r="U20" s="27"/>
      <c r="V20" s="9"/>
    </row>
    <row r="21" spans="1:1705" customFormat="1" ht="13.5" customHeight="1">
      <c r="A21" s="467" t="s">
        <v>330</v>
      </c>
      <c r="B21" s="467" t="s">
        <v>330</v>
      </c>
      <c r="C21" s="467" t="s">
        <v>330</v>
      </c>
      <c r="D21" s="468"/>
      <c r="E21" s="469" t="s">
        <v>323</v>
      </c>
      <c r="F21" s="470" t="s">
        <v>324</v>
      </c>
      <c r="G21" s="471" t="s">
        <v>248</v>
      </c>
      <c r="H21" s="471"/>
      <c r="I21" s="471">
        <v>1</v>
      </c>
      <c r="J21" s="471"/>
      <c r="K21" s="471">
        <v>58.398178000000001</v>
      </c>
      <c r="L21" s="471">
        <v>24.559730999999999</v>
      </c>
      <c r="M21" s="472" t="s">
        <v>331</v>
      </c>
      <c r="N21" s="473"/>
      <c r="O21" s="471" t="s">
        <v>295</v>
      </c>
      <c r="P21" s="471" t="s">
        <v>263</v>
      </c>
      <c r="Q21" s="471"/>
      <c r="R21" s="426">
        <v>20</v>
      </c>
      <c r="S21" s="426">
        <v>20</v>
      </c>
      <c r="T21" s="27"/>
      <c r="U21" s="27"/>
      <c r="V21" s="9"/>
    </row>
    <row r="22" spans="1:1705" customFormat="1" ht="13.5" customHeight="1">
      <c r="A22" s="467" t="s">
        <v>332</v>
      </c>
      <c r="B22" s="467" t="s">
        <v>332</v>
      </c>
      <c r="C22" s="467" t="s">
        <v>332</v>
      </c>
      <c r="D22" s="468"/>
      <c r="E22" s="469" t="s">
        <v>259</v>
      </c>
      <c r="F22" s="470" t="s">
        <v>333</v>
      </c>
      <c r="G22" s="471" t="s">
        <v>248</v>
      </c>
      <c r="H22" s="471"/>
      <c r="I22" s="471">
        <v>1</v>
      </c>
      <c r="J22" s="471"/>
      <c r="K22" s="471">
        <v>58.399337000000003</v>
      </c>
      <c r="L22" s="471">
        <v>24.558527999999999</v>
      </c>
      <c r="M22" s="472" t="s">
        <v>334</v>
      </c>
      <c r="N22" s="473"/>
      <c r="O22" s="471" t="s">
        <v>335</v>
      </c>
      <c r="P22" s="471" t="s">
        <v>263</v>
      </c>
      <c r="Q22" s="471"/>
      <c r="R22" s="426">
        <v>21</v>
      </c>
      <c r="S22" s="426">
        <v>21</v>
      </c>
      <c r="T22" s="27"/>
      <c r="U22" s="27"/>
      <c r="V22" s="9"/>
    </row>
    <row r="23" spans="1:1705" customFormat="1">
      <c r="A23" s="467" t="s">
        <v>336</v>
      </c>
      <c r="B23" s="467" t="s">
        <v>336</v>
      </c>
      <c r="C23" s="467" t="s">
        <v>336</v>
      </c>
      <c r="D23" s="468"/>
      <c r="E23" s="469" t="s">
        <v>337</v>
      </c>
      <c r="F23" s="470" t="s">
        <v>338</v>
      </c>
      <c r="G23" s="471" t="s">
        <v>248</v>
      </c>
      <c r="H23" s="471"/>
      <c r="I23" s="471">
        <v>1</v>
      </c>
      <c r="J23" s="471"/>
      <c r="K23" s="471">
        <v>58.398043999999999</v>
      </c>
      <c r="L23" s="471">
        <v>24.560869</v>
      </c>
      <c r="M23" s="472" t="s">
        <v>339</v>
      </c>
      <c r="N23" s="473"/>
      <c r="O23" s="471" t="s">
        <v>340</v>
      </c>
      <c r="P23" s="471" t="s">
        <v>263</v>
      </c>
      <c r="Q23" s="471"/>
      <c r="R23" s="426">
        <v>22</v>
      </c>
      <c r="S23" s="426">
        <v>22</v>
      </c>
      <c r="T23" s="27"/>
      <c r="U23" s="27"/>
      <c r="V23" s="9"/>
    </row>
    <row r="24" spans="1:1705" customFormat="1">
      <c r="A24" s="467" t="s">
        <v>341</v>
      </c>
      <c r="B24" s="467" t="s">
        <v>341</v>
      </c>
      <c r="C24" s="467" t="s">
        <v>341</v>
      </c>
      <c r="D24" s="468"/>
      <c r="E24" s="469" t="s">
        <v>302</v>
      </c>
      <c r="F24" s="470" t="s">
        <v>342</v>
      </c>
      <c r="G24" s="471" t="s">
        <v>248</v>
      </c>
      <c r="H24" s="471"/>
      <c r="I24" s="471">
        <v>1</v>
      </c>
      <c r="J24" s="471"/>
      <c r="K24" s="471">
        <v>58.395060000000001</v>
      </c>
      <c r="L24" s="471">
        <v>24.563132</v>
      </c>
      <c r="M24" s="472" t="s">
        <v>343</v>
      </c>
      <c r="N24" s="473"/>
      <c r="O24" s="471" t="s">
        <v>344</v>
      </c>
      <c r="P24" s="471" t="s">
        <v>263</v>
      </c>
      <c r="Q24" s="471"/>
      <c r="R24" s="426">
        <v>23</v>
      </c>
      <c r="S24" s="426">
        <v>23</v>
      </c>
      <c r="T24" s="27"/>
      <c r="U24" s="27"/>
      <c r="V24" s="9"/>
    </row>
    <row r="25" spans="1:1705" customFormat="1">
      <c r="A25" s="467" t="s">
        <v>345</v>
      </c>
      <c r="B25" s="467" t="s">
        <v>345</v>
      </c>
      <c r="C25" s="467" t="s">
        <v>345</v>
      </c>
      <c r="D25" s="468"/>
      <c r="E25" s="469" t="s">
        <v>346</v>
      </c>
      <c r="F25" s="470" t="s">
        <v>347</v>
      </c>
      <c r="G25" s="471" t="s">
        <v>248</v>
      </c>
      <c r="H25" s="471"/>
      <c r="I25" s="471">
        <v>1</v>
      </c>
      <c r="J25" s="471"/>
      <c r="K25" s="471">
        <v>58.399301000000001</v>
      </c>
      <c r="L25" s="471">
        <v>24.557115</v>
      </c>
      <c r="M25" s="472" t="s">
        <v>348</v>
      </c>
      <c r="N25" s="473"/>
      <c r="O25" s="471" t="s">
        <v>340</v>
      </c>
      <c r="P25" s="471" t="s">
        <v>263</v>
      </c>
      <c r="Q25" s="471"/>
      <c r="R25" s="426">
        <v>24</v>
      </c>
      <c r="S25" s="426">
        <v>24</v>
      </c>
      <c r="T25" s="27"/>
      <c r="U25" s="27"/>
      <c r="V25" s="9"/>
    </row>
    <row r="26" spans="1:1705" customFormat="1">
      <c r="A26" s="467" t="s">
        <v>349</v>
      </c>
      <c r="B26" s="467" t="s">
        <v>349</v>
      </c>
      <c r="C26" s="467" t="s">
        <v>349</v>
      </c>
      <c r="D26" s="468"/>
      <c r="E26" s="469" t="s">
        <v>350</v>
      </c>
      <c r="F26" s="470" t="s">
        <v>351</v>
      </c>
      <c r="G26" s="471" t="s">
        <v>248</v>
      </c>
      <c r="H26" s="471"/>
      <c r="I26" s="471">
        <v>1</v>
      </c>
      <c r="J26" s="471"/>
      <c r="K26" s="471">
        <v>58.39911</v>
      </c>
      <c r="L26" s="471">
        <v>24.554994000000001</v>
      </c>
      <c r="M26" s="472" t="s">
        <v>352</v>
      </c>
      <c r="N26" s="473"/>
      <c r="O26" s="471" t="s">
        <v>295</v>
      </c>
      <c r="P26" s="471" t="s">
        <v>353</v>
      </c>
      <c r="Q26" s="471" t="s">
        <v>354</v>
      </c>
      <c r="R26" s="426">
        <v>25</v>
      </c>
      <c r="S26" s="426">
        <v>25</v>
      </c>
      <c r="T26" s="27"/>
      <c r="U26" s="27"/>
      <c r="V26" s="9"/>
    </row>
    <row r="27" spans="1:1705" customFormat="1">
      <c r="A27" s="467" t="s">
        <v>355</v>
      </c>
      <c r="B27" s="467" t="s">
        <v>355</v>
      </c>
      <c r="C27" s="467" t="s">
        <v>355</v>
      </c>
      <c r="D27" s="468"/>
      <c r="E27" s="469" t="s">
        <v>323</v>
      </c>
      <c r="F27" s="470" t="s">
        <v>324</v>
      </c>
      <c r="G27" s="471" t="s">
        <v>248</v>
      </c>
      <c r="H27" s="471"/>
      <c r="I27" s="471">
        <v>1</v>
      </c>
      <c r="J27" s="471"/>
      <c r="K27" s="471" t="s">
        <v>314</v>
      </c>
      <c r="L27" s="471">
        <v>24.571307000000001</v>
      </c>
      <c r="M27" s="472" t="s">
        <v>356</v>
      </c>
      <c r="N27" s="473"/>
      <c r="O27" s="471" t="s">
        <v>316</v>
      </c>
      <c r="P27" s="471" t="s">
        <v>263</v>
      </c>
      <c r="Q27" s="471"/>
      <c r="R27" s="426">
        <v>26</v>
      </c>
      <c r="S27" s="426">
        <v>26</v>
      </c>
      <c r="T27" s="27"/>
      <c r="U27" s="27"/>
      <c r="V27" s="9"/>
    </row>
    <row r="28" spans="1:1705" customFormat="1">
      <c r="A28" s="467" t="s">
        <v>357</v>
      </c>
      <c r="B28" s="467" t="s">
        <v>357</v>
      </c>
      <c r="C28" s="467" t="s">
        <v>357</v>
      </c>
      <c r="D28" s="468"/>
      <c r="E28" s="469" t="s">
        <v>323</v>
      </c>
      <c r="F28" s="470" t="s">
        <v>324</v>
      </c>
      <c r="G28" s="471" t="s">
        <v>248</v>
      </c>
      <c r="H28" s="471"/>
      <c r="I28" s="471">
        <v>1</v>
      </c>
      <c r="J28" s="471"/>
      <c r="K28" s="471" t="s">
        <v>314</v>
      </c>
      <c r="L28" s="471">
        <v>24.571307000000001</v>
      </c>
      <c r="M28" s="472" t="s">
        <v>358</v>
      </c>
      <c r="N28" s="473"/>
      <c r="O28" s="471" t="s">
        <v>316</v>
      </c>
      <c r="P28" s="471" t="s">
        <v>263</v>
      </c>
      <c r="Q28" s="471"/>
      <c r="R28" s="426">
        <v>27</v>
      </c>
      <c r="S28" s="426">
        <v>27</v>
      </c>
      <c r="T28" s="27"/>
      <c r="U28" s="27"/>
      <c r="V28" s="9"/>
    </row>
    <row r="29" spans="1:1705" customFormat="1">
      <c r="A29" s="467" t="s">
        <v>359</v>
      </c>
      <c r="B29" s="467" t="s">
        <v>359</v>
      </c>
      <c r="C29" s="467" t="s">
        <v>359</v>
      </c>
      <c r="D29" s="468"/>
      <c r="E29" s="469" t="s">
        <v>360</v>
      </c>
      <c r="F29" s="470" t="s">
        <v>361</v>
      </c>
      <c r="G29" s="471" t="s">
        <v>248</v>
      </c>
      <c r="H29" s="471"/>
      <c r="I29" s="471">
        <v>1</v>
      </c>
      <c r="J29" s="471"/>
      <c r="K29" s="471" t="s">
        <v>314</v>
      </c>
      <c r="L29" s="471">
        <v>24.571307000000001</v>
      </c>
      <c r="M29" s="472" t="s">
        <v>362</v>
      </c>
      <c r="N29" s="473"/>
      <c r="O29" s="471" t="s">
        <v>316</v>
      </c>
      <c r="P29" s="471" t="s">
        <v>263</v>
      </c>
      <c r="Q29" s="471"/>
      <c r="R29" s="426">
        <v>28</v>
      </c>
      <c r="S29" s="426">
        <v>28</v>
      </c>
      <c r="T29" s="27"/>
      <c r="U29" s="27"/>
      <c r="V29" s="9"/>
    </row>
    <row r="30" spans="1:1705" customFormat="1">
      <c r="A30" s="467" t="s">
        <v>363</v>
      </c>
      <c r="B30" s="467" t="s">
        <v>363</v>
      </c>
      <c r="C30" s="467" t="s">
        <v>363</v>
      </c>
      <c r="D30" s="468"/>
      <c r="E30" s="469" t="s">
        <v>271</v>
      </c>
      <c r="F30" s="470" t="s">
        <v>272</v>
      </c>
      <c r="G30" s="471" t="s">
        <v>248</v>
      </c>
      <c r="H30" s="471"/>
      <c r="I30" s="471">
        <v>1</v>
      </c>
      <c r="J30" s="471"/>
      <c r="K30" s="471" t="s">
        <v>314</v>
      </c>
      <c r="L30" s="471">
        <v>24.571307000000001</v>
      </c>
      <c r="M30" s="472" t="s">
        <v>364</v>
      </c>
      <c r="N30" s="473"/>
      <c r="O30" s="471" t="s">
        <v>316</v>
      </c>
      <c r="P30" s="471" t="s">
        <v>263</v>
      </c>
      <c r="Q30" s="471"/>
      <c r="R30" s="426">
        <v>29</v>
      </c>
      <c r="S30" s="426">
        <v>29</v>
      </c>
      <c r="T30" s="27"/>
      <c r="U30" s="27"/>
      <c r="V30" s="9"/>
    </row>
    <row r="31" spans="1:1705" customFormat="1">
      <c r="A31" s="467" t="s">
        <v>365</v>
      </c>
      <c r="B31" s="467" t="s">
        <v>365</v>
      </c>
      <c r="C31" s="467" t="s">
        <v>365</v>
      </c>
      <c r="D31" s="468"/>
      <c r="E31" s="469" t="s">
        <v>366</v>
      </c>
      <c r="F31" s="470" t="s">
        <v>367</v>
      </c>
      <c r="G31" s="471" t="s">
        <v>248</v>
      </c>
      <c r="H31" s="471"/>
      <c r="I31" s="471">
        <v>1</v>
      </c>
      <c r="J31" s="471"/>
      <c r="K31" s="471" t="s">
        <v>314</v>
      </c>
      <c r="L31" s="471">
        <v>24.571307000000001</v>
      </c>
      <c r="M31" s="472" t="s">
        <v>368</v>
      </c>
      <c r="N31" s="473"/>
      <c r="O31" s="471" t="s">
        <v>316</v>
      </c>
      <c r="P31" s="471" t="s">
        <v>369</v>
      </c>
      <c r="Q31" s="471"/>
      <c r="R31" s="426">
        <v>30</v>
      </c>
      <c r="S31" s="426">
        <v>30</v>
      </c>
      <c r="T31" s="185"/>
      <c r="U31" s="185"/>
    </row>
    <row r="32" spans="1:1705" customFormat="1">
      <c r="A32" s="475" t="s">
        <v>370</v>
      </c>
      <c r="B32" s="475" t="s">
        <v>371</v>
      </c>
      <c r="C32" s="475" t="s">
        <v>370</v>
      </c>
      <c r="D32" s="476"/>
      <c r="E32" s="477" t="s">
        <v>372</v>
      </c>
      <c r="F32" s="478" t="s">
        <v>373</v>
      </c>
      <c r="G32" s="75" t="s">
        <v>248</v>
      </c>
      <c r="H32" s="75"/>
      <c r="I32" s="75">
        <v>1</v>
      </c>
      <c r="J32" s="75"/>
      <c r="K32" s="75">
        <v>58.399113084000099</v>
      </c>
      <c r="L32" s="75">
        <v>24.563315150000001</v>
      </c>
      <c r="M32" s="87" t="s">
        <v>374</v>
      </c>
      <c r="N32" s="87"/>
      <c r="O32" s="75" t="s">
        <v>375</v>
      </c>
      <c r="P32" s="75" t="s">
        <v>251</v>
      </c>
      <c r="Q32" s="75"/>
      <c r="R32" s="426">
        <v>31</v>
      </c>
      <c r="S32" s="426">
        <v>31</v>
      </c>
      <c r="T32" s="185"/>
      <c r="U32" s="185"/>
    </row>
    <row r="33" spans="1:1705" customFormat="1">
      <c r="A33" s="479" t="s">
        <v>376</v>
      </c>
      <c r="B33" s="480" t="s">
        <v>60</v>
      </c>
      <c r="C33" s="479" t="s">
        <v>60</v>
      </c>
      <c r="D33" s="481"/>
      <c r="E33" s="482" t="s">
        <v>377</v>
      </c>
      <c r="F33" s="483" t="s">
        <v>378</v>
      </c>
      <c r="G33" s="484" t="s">
        <v>248</v>
      </c>
      <c r="H33" s="484"/>
      <c r="I33" s="484">
        <v>1</v>
      </c>
      <c r="J33" s="484"/>
      <c r="K33" s="484">
        <v>58.371684000000002</v>
      </c>
      <c r="L33" s="484">
        <v>24.556319999999999</v>
      </c>
      <c r="M33" s="483" t="s">
        <v>379</v>
      </c>
      <c r="N33" s="483"/>
      <c r="O33" s="484" t="s">
        <v>380</v>
      </c>
      <c r="P33" s="484" t="s">
        <v>251</v>
      </c>
      <c r="Q33" s="484"/>
      <c r="R33" s="426">
        <v>32</v>
      </c>
      <c r="S33" s="426">
        <v>32</v>
      </c>
      <c r="T33" s="185"/>
      <c r="U33" s="185"/>
    </row>
    <row r="34" spans="1:1705" customFormat="1" ht="25.5">
      <c r="A34" s="485" t="s">
        <v>381</v>
      </c>
      <c r="B34" s="486"/>
      <c r="C34" s="485" t="s">
        <v>381</v>
      </c>
      <c r="D34" s="487"/>
      <c r="E34" s="488" t="s">
        <v>382</v>
      </c>
      <c r="F34" s="489" t="s">
        <v>378</v>
      </c>
      <c r="G34" s="489" t="s">
        <v>248</v>
      </c>
      <c r="H34" s="490"/>
      <c r="I34" s="490">
        <v>1</v>
      </c>
      <c r="J34" s="490"/>
      <c r="K34" s="490">
        <v>58.371571000000003</v>
      </c>
      <c r="L34" s="490">
        <v>24.556251</v>
      </c>
      <c r="M34" s="491" t="s">
        <v>383</v>
      </c>
      <c r="N34" s="492"/>
      <c r="O34" s="490" t="s">
        <v>384</v>
      </c>
      <c r="P34" s="490" t="s">
        <v>251</v>
      </c>
      <c r="Q34" s="490"/>
      <c r="R34" s="426">
        <v>33</v>
      </c>
      <c r="S34" s="426">
        <v>33</v>
      </c>
      <c r="T34" s="185"/>
      <c r="U34" s="185"/>
    </row>
    <row r="35" spans="1:1705" customFormat="1" ht="13.5" customHeight="1">
      <c r="A35" s="485" t="s">
        <v>385</v>
      </c>
      <c r="B35" s="486"/>
      <c r="C35" s="485" t="s">
        <v>385</v>
      </c>
      <c r="D35" s="487"/>
      <c r="E35" s="488" t="s">
        <v>386</v>
      </c>
      <c r="F35" s="489" t="s">
        <v>387</v>
      </c>
      <c r="G35" s="489" t="s">
        <v>248</v>
      </c>
      <c r="H35" s="490"/>
      <c r="I35" s="490">
        <v>1</v>
      </c>
      <c r="J35" s="490"/>
      <c r="K35" s="490">
        <v>58.371571799999998</v>
      </c>
      <c r="L35" s="490">
        <v>24.556247299999999</v>
      </c>
      <c r="M35" s="491" t="s">
        <v>388</v>
      </c>
      <c r="N35" s="492"/>
      <c r="O35" s="490" t="s">
        <v>389</v>
      </c>
      <c r="P35" s="490" t="s">
        <v>390</v>
      </c>
      <c r="Q35" s="490"/>
      <c r="R35" s="426">
        <v>34</v>
      </c>
      <c r="S35" s="426">
        <v>34</v>
      </c>
      <c r="T35" s="185"/>
      <c r="U35" s="185"/>
    </row>
    <row r="36" spans="1:1705" customFormat="1">
      <c r="A36" s="485" t="s">
        <v>391</v>
      </c>
      <c r="B36" s="486"/>
      <c r="C36" s="485" t="s">
        <v>391</v>
      </c>
      <c r="D36" s="487"/>
      <c r="E36" s="488" t="s">
        <v>312</v>
      </c>
      <c r="F36" s="489" t="s">
        <v>313</v>
      </c>
      <c r="G36" s="490" t="s">
        <v>248</v>
      </c>
      <c r="H36" s="490"/>
      <c r="I36" s="490">
        <v>1</v>
      </c>
      <c r="J36" s="490"/>
      <c r="K36" s="490">
        <v>58.372781400000001</v>
      </c>
      <c r="L36" s="490">
        <v>24.556730600000002</v>
      </c>
      <c r="M36" s="493" t="s">
        <v>392</v>
      </c>
      <c r="N36" s="492"/>
      <c r="O36" s="490" t="s">
        <v>393</v>
      </c>
      <c r="P36" s="490" t="s">
        <v>257</v>
      </c>
      <c r="Q36" s="490"/>
      <c r="R36" s="426">
        <v>35</v>
      </c>
      <c r="S36" s="426">
        <v>35</v>
      </c>
      <c r="T36" s="185"/>
      <c r="U36" s="185"/>
    </row>
    <row r="37" spans="1:1705" customFormat="1">
      <c r="A37" s="485" t="s">
        <v>394</v>
      </c>
      <c r="B37" s="486"/>
      <c r="C37" s="485" t="s">
        <v>394</v>
      </c>
      <c r="D37" s="487"/>
      <c r="E37" s="488" t="s">
        <v>318</v>
      </c>
      <c r="F37" s="489" t="s">
        <v>319</v>
      </c>
      <c r="G37" s="490" t="s">
        <v>248</v>
      </c>
      <c r="H37" s="490"/>
      <c r="I37" s="490">
        <v>1</v>
      </c>
      <c r="J37" s="490"/>
      <c r="K37" s="490">
        <v>58.373663999999998</v>
      </c>
      <c r="L37" s="490">
        <v>24.556234</v>
      </c>
      <c r="M37" s="493" t="s">
        <v>395</v>
      </c>
      <c r="N37" s="492"/>
      <c r="O37" s="490" t="s">
        <v>396</v>
      </c>
      <c r="P37" s="490" t="s">
        <v>269</v>
      </c>
      <c r="Q37" s="490"/>
      <c r="R37" s="426">
        <v>36</v>
      </c>
      <c r="S37" s="426">
        <v>36</v>
      </c>
      <c r="T37" s="185"/>
      <c r="U37" s="185"/>
    </row>
    <row r="38" spans="1:1705" customFormat="1">
      <c r="A38" s="485" t="s">
        <v>397</v>
      </c>
      <c r="B38" s="486"/>
      <c r="C38" s="485" t="s">
        <v>397</v>
      </c>
      <c r="D38" s="487"/>
      <c r="E38" s="488" t="s">
        <v>323</v>
      </c>
      <c r="F38" s="489" t="s">
        <v>324</v>
      </c>
      <c r="G38" s="490" t="s">
        <v>248</v>
      </c>
      <c r="H38" s="490"/>
      <c r="I38" s="490">
        <v>1</v>
      </c>
      <c r="J38" s="490"/>
      <c r="K38" s="490">
        <v>58.373764000000001</v>
      </c>
      <c r="L38" s="490">
        <v>24.556276</v>
      </c>
      <c r="M38" s="493" t="s">
        <v>398</v>
      </c>
      <c r="N38" s="492"/>
      <c r="O38" s="490" t="s">
        <v>396</v>
      </c>
      <c r="P38" s="490" t="s">
        <v>263</v>
      </c>
      <c r="Q38" s="490"/>
      <c r="R38" s="426">
        <v>37</v>
      </c>
      <c r="S38" s="426">
        <v>37</v>
      </c>
      <c r="T38" s="185"/>
      <c r="U38" s="185"/>
    </row>
    <row r="39" spans="1:1705" customFormat="1">
      <c r="A39" s="485" t="s">
        <v>399</v>
      </c>
      <c r="B39" s="486"/>
      <c r="C39" s="485" t="s">
        <v>399</v>
      </c>
      <c r="D39" s="487"/>
      <c r="E39" s="488" t="s">
        <v>271</v>
      </c>
      <c r="F39" s="489" t="s">
        <v>328</v>
      </c>
      <c r="G39" s="490" t="s">
        <v>248</v>
      </c>
      <c r="H39" s="490"/>
      <c r="I39" s="490">
        <v>1</v>
      </c>
      <c r="J39" s="490"/>
      <c r="K39" s="490">
        <v>58.372720999999999</v>
      </c>
      <c r="L39" s="490">
        <v>24.556863</v>
      </c>
      <c r="M39" s="493" t="s">
        <v>400</v>
      </c>
      <c r="N39" s="492"/>
      <c r="O39" s="490" t="s">
        <v>401</v>
      </c>
      <c r="P39" s="490" t="s">
        <v>263</v>
      </c>
      <c r="Q39" s="490"/>
      <c r="R39" s="426">
        <v>38</v>
      </c>
      <c r="S39" s="426">
        <v>38</v>
      </c>
      <c r="T39" s="185"/>
      <c r="U39" s="185"/>
    </row>
    <row r="40" spans="1:1705" customFormat="1" ht="13.5" customHeight="1">
      <c r="A40" s="485" t="s">
        <v>402</v>
      </c>
      <c r="B40" s="486"/>
      <c r="C40" s="485" t="s">
        <v>402</v>
      </c>
      <c r="D40" s="487"/>
      <c r="E40" s="488" t="s">
        <v>323</v>
      </c>
      <c r="F40" s="489" t="s">
        <v>324</v>
      </c>
      <c r="G40" s="490" t="s">
        <v>248</v>
      </c>
      <c r="H40" s="490"/>
      <c r="I40" s="490">
        <v>1</v>
      </c>
      <c r="J40" s="490"/>
      <c r="K40" s="490">
        <v>58.372405999999998</v>
      </c>
      <c r="L40" s="490">
        <v>24.557048000000002</v>
      </c>
      <c r="M40" s="493" t="s">
        <v>403</v>
      </c>
      <c r="N40" s="492"/>
      <c r="O40" s="494" t="s">
        <v>404</v>
      </c>
      <c r="P40" s="490" t="s">
        <v>263</v>
      </c>
      <c r="Q40" s="490"/>
      <c r="R40" s="426">
        <v>39</v>
      </c>
      <c r="S40" s="426">
        <v>39</v>
      </c>
      <c r="T40" s="185"/>
      <c r="U40" s="185"/>
    </row>
    <row r="41" spans="1:1705" customFormat="1">
      <c r="A41" s="485" t="s">
        <v>405</v>
      </c>
      <c r="B41" s="486"/>
      <c r="C41" s="485" t="s">
        <v>405</v>
      </c>
      <c r="D41" s="487"/>
      <c r="E41" s="488" t="s">
        <v>406</v>
      </c>
      <c r="F41" s="489" t="s">
        <v>407</v>
      </c>
      <c r="G41" s="490" t="s">
        <v>248</v>
      </c>
      <c r="H41" s="490"/>
      <c r="I41" s="490">
        <v>1</v>
      </c>
      <c r="J41" s="490"/>
      <c r="K41" s="490">
        <v>58.372396999999999</v>
      </c>
      <c r="L41" s="490">
        <v>24.555827000000001</v>
      </c>
      <c r="M41" s="493" t="s">
        <v>408</v>
      </c>
      <c r="N41" s="492"/>
      <c r="O41" s="490" t="s">
        <v>409</v>
      </c>
      <c r="P41" s="490" t="s">
        <v>263</v>
      </c>
      <c r="Q41" s="490"/>
      <c r="R41" s="426">
        <v>40</v>
      </c>
      <c r="S41" s="426">
        <v>40</v>
      </c>
      <c r="T41" s="185"/>
      <c r="U41" s="185"/>
    </row>
    <row r="42" spans="1:1705" customFormat="1">
      <c r="A42" s="485" t="s">
        <v>410</v>
      </c>
      <c r="B42" s="486"/>
      <c r="C42" s="485" t="s">
        <v>410</v>
      </c>
      <c r="D42" s="487"/>
      <c r="E42" s="488" t="s">
        <v>337</v>
      </c>
      <c r="F42" s="489" t="s">
        <v>338</v>
      </c>
      <c r="G42" s="490" t="s">
        <v>248</v>
      </c>
      <c r="H42" s="490"/>
      <c r="I42" s="490">
        <v>1</v>
      </c>
      <c r="J42" s="490"/>
      <c r="K42" s="490">
        <v>58.373708000000001</v>
      </c>
      <c r="L42" s="490">
        <v>24.556175</v>
      </c>
      <c r="M42" s="493" t="s">
        <v>411</v>
      </c>
      <c r="N42" s="492"/>
      <c r="O42" s="494" t="s">
        <v>412</v>
      </c>
      <c r="P42" s="490" t="s">
        <v>263</v>
      </c>
      <c r="Q42" s="490"/>
      <c r="R42" s="426">
        <v>41</v>
      </c>
      <c r="S42" s="426">
        <v>41</v>
      </c>
      <c r="T42" s="27"/>
      <c r="U42" s="27"/>
      <c r="V42" s="9"/>
    </row>
    <row r="43" spans="1:1705" customFormat="1">
      <c r="A43" s="485" t="s">
        <v>413</v>
      </c>
      <c r="B43" s="486"/>
      <c r="C43" s="485" t="s">
        <v>413</v>
      </c>
      <c r="D43" s="487"/>
      <c r="E43" s="488" t="s">
        <v>414</v>
      </c>
      <c r="F43" s="489" t="s">
        <v>415</v>
      </c>
      <c r="G43" s="490" t="s">
        <v>248</v>
      </c>
      <c r="H43" s="490"/>
      <c r="I43" s="490">
        <v>1</v>
      </c>
      <c r="J43" s="490"/>
      <c r="K43" s="490">
        <v>58.371575999999997</v>
      </c>
      <c r="L43" s="490">
        <v>24.556235999999998</v>
      </c>
      <c r="M43" s="493" t="s">
        <v>416</v>
      </c>
      <c r="N43" s="492"/>
      <c r="O43" s="490" t="s">
        <v>417</v>
      </c>
      <c r="P43" s="490" t="s">
        <v>257</v>
      </c>
      <c r="Q43" s="490"/>
      <c r="R43" s="426">
        <v>42</v>
      </c>
      <c r="S43" s="426">
        <v>42</v>
      </c>
      <c r="T43" s="27"/>
      <c r="U43" s="27"/>
      <c r="V43" s="9"/>
    </row>
    <row r="44" spans="1:1705" customFormat="1">
      <c r="A44" s="495" t="s">
        <v>418</v>
      </c>
      <c r="B44" s="496"/>
      <c r="C44" s="495" t="s">
        <v>418</v>
      </c>
      <c r="D44" s="90"/>
      <c r="E44" s="91" t="s">
        <v>419</v>
      </c>
      <c r="F44" s="92" t="s">
        <v>351</v>
      </c>
      <c r="G44" s="92" t="s">
        <v>248</v>
      </c>
      <c r="H44" s="92"/>
      <c r="I44" s="92">
        <v>1</v>
      </c>
      <c r="J44" s="92"/>
      <c r="K44" s="92">
        <v>58.584958333000003</v>
      </c>
      <c r="L44" s="92">
        <v>24.809475000000099</v>
      </c>
      <c r="M44" s="93" t="s">
        <v>420</v>
      </c>
      <c r="N44" s="93"/>
      <c r="O44" s="94" t="s">
        <v>421</v>
      </c>
      <c r="P44" s="94" t="s">
        <v>353</v>
      </c>
      <c r="Q44" s="94"/>
      <c r="R44" s="426">
        <v>43</v>
      </c>
      <c r="S44" s="426">
        <v>43</v>
      </c>
      <c r="T44" s="185"/>
      <c r="U44" s="185"/>
    </row>
    <row r="45" spans="1:1705" customFormat="1">
      <c r="A45" s="495" t="s">
        <v>422</v>
      </c>
      <c r="B45" s="496"/>
      <c r="C45" s="495" t="s">
        <v>422</v>
      </c>
      <c r="D45" s="90"/>
      <c r="E45" s="91" t="s">
        <v>419</v>
      </c>
      <c r="F45" s="92" t="s">
        <v>351</v>
      </c>
      <c r="G45" s="92" t="s">
        <v>248</v>
      </c>
      <c r="H45" s="92"/>
      <c r="I45" s="92">
        <v>1</v>
      </c>
      <c r="J45" s="92"/>
      <c r="K45" s="92">
        <v>58.565139118000097</v>
      </c>
      <c r="L45" s="92">
        <v>24.809779779000099</v>
      </c>
      <c r="M45" s="93" t="s">
        <v>423</v>
      </c>
      <c r="N45" s="93"/>
      <c r="O45" s="94" t="s">
        <v>424</v>
      </c>
      <c r="P45" s="94" t="s">
        <v>353</v>
      </c>
      <c r="Q45" s="94"/>
      <c r="R45" s="426">
        <v>44</v>
      </c>
      <c r="S45" s="426">
        <v>44</v>
      </c>
      <c r="T45" s="185"/>
      <c r="U45" s="185"/>
    </row>
    <row r="46" spans="1:1705" customFormat="1">
      <c r="A46" s="495" t="s">
        <v>425</v>
      </c>
      <c r="B46" s="496"/>
      <c r="C46" s="495" t="s">
        <v>425</v>
      </c>
      <c r="D46" s="90"/>
      <c r="E46" s="91" t="s">
        <v>419</v>
      </c>
      <c r="F46" s="92" t="s">
        <v>351</v>
      </c>
      <c r="G46" s="92" t="s">
        <v>248</v>
      </c>
      <c r="H46" s="92"/>
      <c r="I46" s="92">
        <v>1</v>
      </c>
      <c r="J46" s="92"/>
      <c r="K46" s="92">
        <v>58.553675000000098</v>
      </c>
      <c r="L46" s="92">
        <v>24.809405556000101</v>
      </c>
      <c r="M46" s="93" t="s">
        <v>426</v>
      </c>
      <c r="N46" s="93"/>
      <c r="O46" s="94" t="s">
        <v>427</v>
      </c>
      <c r="P46" s="94" t="s">
        <v>353</v>
      </c>
      <c r="Q46" s="94"/>
      <c r="R46" s="426">
        <v>45</v>
      </c>
      <c r="S46" s="426">
        <v>45</v>
      </c>
      <c r="T46" s="185"/>
      <c r="U46" s="185"/>
    </row>
    <row r="47" spans="1:1705" s="122" customFormat="1">
      <c r="A47" s="495" t="s">
        <v>428</v>
      </c>
      <c r="B47" s="496"/>
      <c r="C47" s="495" t="s">
        <v>428</v>
      </c>
      <c r="D47" s="90"/>
      <c r="E47" s="91" t="s">
        <v>419</v>
      </c>
      <c r="F47" s="92" t="s">
        <v>351</v>
      </c>
      <c r="G47" s="92" t="s">
        <v>248</v>
      </c>
      <c r="H47" s="92"/>
      <c r="I47" s="92">
        <v>1</v>
      </c>
      <c r="J47" s="92"/>
      <c r="K47" s="92">
        <v>58.528308332999998</v>
      </c>
      <c r="L47" s="92">
        <v>24.78790833</v>
      </c>
      <c r="M47" s="93" t="s">
        <v>429</v>
      </c>
      <c r="N47" s="93"/>
      <c r="O47" s="94" t="s">
        <v>430</v>
      </c>
      <c r="P47" s="94" t="s">
        <v>353</v>
      </c>
      <c r="Q47" s="94"/>
      <c r="R47" s="426">
        <v>46</v>
      </c>
      <c r="S47" s="426">
        <v>46</v>
      </c>
      <c r="T47" s="185"/>
      <c r="U47" s="185"/>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c r="ARZ47"/>
      <c r="ASA47"/>
      <c r="ASB47"/>
      <c r="ASC47"/>
      <c r="ASD47"/>
      <c r="ASE47"/>
      <c r="ASF47"/>
      <c r="ASG47"/>
      <c r="ASH47"/>
      <c r="ASI47"/>
      <c r="ASJ47"/>
      <c r="ASK47"/>
      <c r="ASL47"/>
      <c r="ASM47"/>
      <c r="ASN47"/>
      <c r="ASO47"/>
      <c r="ASP47"/>
      <c r="ASQ47"/>
      <c r="ASR47"/>
      <c r="ASS47"/>
      <c r="AST47"/>
      <c r="ASU47"/>
      <c r="ASV47"/>
      <c r="ASW47"/>
      <c r="ASX47"/>
      <c r="ASY47"/>
      <c r="ASZ47"/>
      <c r="ATA47"/>
      <c r="ATB47"/>
      <c r="ATC47"/>
      <c r="ATD47"/>
      <c r="ATE47"/>
      <c r="ATF47"/>
      <c r="ATG47"/>
      <c r="ATH47"/>
      <c r="ATI47"/>
      <c r="ATJ47"/>
      <c r="ATK47"/>
      <c r="ATL47"/>
      <c r="ATM47"/>
      <c r="ATN47"/>
      <c r="ATO47"/>
      <c r="ATP47"/>
      <c r="ATQ47"/>
      <c r="ATR47"/>
      <c r="ATS47"/>
      <c r="ATT47"/>
      <c r="ATU47"/>
      <c r="ATV47"/>
      <c r="ATW47"/>
      <c r="ATX47"/>
      <c r="ATY47"/>
      <c r="ATZ47"/>
      <c r="AUA47"/>
      <c r="AUB47"/>
      <c r="AUC47"/>
      <c r="AUD47"/>
      <c r="AUE47"/>
      <c r="AUF47"/>
      <c r="AUG47"/>
      <c r="AUH47"/>
      <c r="AUI47"/>
      <c r="AUJ47"/>
      <c r="AUK47"/>
      <c r="AUL47"/>
      <c r="AUM47"/>
      <c r="AUN47"/>
      <c r="AUO47"/>
      <c r="AUP47"/>
      <c r="AUQ47"/>
      <c r="AUR47"/>
      <c r="AUS47"/>
      <c r="AUT47"/>
      <c r="AUU47"/>
      <c r="AUV47"/>
      <c r="AUW47"/>
      <c r="AUX47"/>
      <c r="AUY47"/>
      <c r="AUZ47"/>
      <c r="AVA47"/>
      <c r="AVB47"/>
      <c r="AVC47"/>
      <c r="AVD47"/>
      <c r="AVE47"/>
      <c r="AVF47"/>
      <c r="AVG47"/>
      <c r="AVH47"/>
      <c r="AVI47"/>
      <c r="AVJ47"/>
      <c r="AVK47"/>
      <c r="AVL47"/>
      <c r="AVM47"/>
      <c r="AVN47"/>
      <c r="AVO47"/>
      <c r="AVP47"/>
      <c r="AVQ47"/>
      <c r="AVR47"/>
      <c r="AVS47"/>
      <c r="AVT47"/>
      <c r="AVU47"/>
      <c r="AVV47"/>
      <c r="AVW47"/>
      <c r="AVX47"/>
      <c r="AVY47"/>
      <c r="AVZ47"/>
      <c r="AWA47"/>
      <c r="AWB47"/>
      <c r="AWC47"/>
      <c r="AWD47"/>
      <c r="AWE47"/>
      <c r="AWF47"/>
      <c r="AWG47"/>
      <c r="AWH47"/>
      <c r="AWI47"/>
      <c r="AWJ47"/>
      <c r="AWK47"/>
      <c r="AWL47"/>
      <c r="AWM47"/>
      <c r="AWN47"/>
      <c r="AWO47"/>
      <c r="AWP47"/>
      <c r="AWQ47"/>
      <c r="AWR47"/>
      <c r="AWS47"/>
      <c r="AWT47"/>
      <c r="AWU47"/>
      <c r="AWV47"/>
      <c r="AWW47"/>
      <c r="AWX47"/>
      <c r="AWY47"/>
      <c r="AWZ47"/>
      <c r="AXA47"/>
      <c r="AXB47"/>
      <c r="AXC47"/>
      <c r="AXD47"/>
      <c r="AXE47"/>
      <c r="AXF47"/>
      <c r="AXG47"/>
      <c r="AXH47"/>
      <c r="AXI47"/>
      <c r="AXJ47"/>
      <c r="AXK47"/>
      <c r="AXL47"/>
      <c r="AXM47"/>
      <c r="AXN47"/>
      <c r="AXO47"/>
      <c r="AXP47"/>
      <c r="AXQ47"/>
      <c r="AXR47"/>
      <c r="AXS47"/>
      <c r="AXT47"/>
      <c r="AXU47"/>
      <c r="AXV47"/>
      <c r="AXW47"/>
      <c r="AXX47"/>
      <c r="AXY47"/>
      <c r="AXZ47"/>
      <c r="AYA47"/>
      <c r="AYB47"/>
      <c r="AYC47"/>
      <c r="AYD47"/>
      <c r="AYE47"/>
      <c r="AYF47"/>
      <c r="AYG47"/>
      <c r="AYH47"/>
      <c r="AYI47"/>
      <c r="AYJ47"/>
      <c r="AYK47"/>
      <c r="AYL47"/>
      <c r="AYM47"/>
      <c r="AYN47"/>
      <c r="AYO47"/>
      <c r="AYP47"/>
      <c r="AYQ47"/>
      <c r="AYR47"/>
      <c r="AYS47"/>
      <c r="AYT47"/>
      <c r="AYU47"/>
      <c r="AYV47"/>
      <c r="AYW47"/>
      <c r="AYX47"/>
      <c r="AYY47"/>
      <c r="AYZ47"/>
      <c r="AZA47"/>
      <c r="AZB47"/>
      <c r="AZC47"/>
      <c r="AZD47"/>
      <c r="AZE47"/>
      <c r="AZF47"/>
      <c r="AZG47"/>
      <c r="AZH47"/>
      <c r="AZI47"/>
      <c r="AZJ47"/>
      <c r="AZK47"/>
      <c r="AZL47"/>
      <c r="AZM47"/>
      <c r="AZN47"/>
      <c r="AZO47"/>
      <c r="AZP47"/>
      <c r="AZQ47"/>
      <c r="AZR47"/>
      <c r="AZS47"/>
      <c r="AZT47"/>
      <c r="AZU47"/>
      <c r="AZV47"/>
      <c r="AZW47"/>
      <c r="AZX47"/>
      <c r="AZY47"/>
      <c r="AZZ47"/>
      <c r="BAA47"/>
      <c r="BAB47"/>
      <c r="BAC47"/>
      <c r="BAD47"/>
      <c r="BAE47"/>
      <c r="BAF47"/>
      <c r="BAG47"/>
      <c r="BAH47"/>
      <c r="BAI47"/>
      <c r="BAJ47"/>
      <c r="BAK47"/>
      <c r="BAL47"/>
      <c r="BAM47"/>
      <c r="BAN47"/>
      <c r="BAO47"/>
      <c r="BAP47"/>
      <c r="BAQ47"/>
      <c r="BAR47"/>
      <c r="BAS47"/>
      <c r="BAT47"/>
      <c r="BAU47"/>
      <c r="BAV47"/>
      <c r="BAW47"/>
      <c r="BAX47"/>
      <c r="BAY47"/>
      <c r="BAZ47"/>
      <c r="BBA47"/>
      <c r="BBB47"/>
      <c r="BBC47"/>
      <c r="BBD47"/>
      <c r="BBE47"/>
      <c r="BBF47"/>
      <c r="BBG47"/>
      <c r="BBH47"/>
      <c r="BBI47"/>
      <c r="BBJ47"/>
      <c r="BBK47"/>
      <c r="BBL47"/>
      <c r="BBM47"/>
      <c r="BBN47"/>
      <c r="BBO47"/>
      <c r="BBP47"/>
      <c r="BBQ47"/>
      <c r="BBR47"/>
      <c r="BBS47"/>
      <c r="BBT47"/>
      <c r="BBU47"/>
      <c r="BBV47"/>
      <c r="BBW47"/>
      <c r="BBX47"/>
      <c r="BBY47"/>
      <c r="BBZ47"/>
      <c r="BCA47"/>
      <c r="BCB47"/>
      <c r="BCC47"/>
      <c r="BCD47"/>
      <c r="BCE47"/>
      <c r="BCF47"/>
      <c r="BCG47"/>
      <c r="BCH47"/>
      <c r="BCI47"/>
      <c r="BCJ47"/>
      <c r="BCK47"/>
      <c r="BCL47"/>
      <c r="BCM47"/>
      <c r="BCN47"/>
      <c r="BCO47"/>
      <c r="BCP47"/>
      <c r="BCQ47"/>
      <c r="BCR47"/>
      <c r="BCS47"/>
      <c r="BCT47"/>
      <c r="BCU47"/>
      <c r="BCV47"/>
      <c r="BCW47"/>
      <c r="BCX47"/>
      <c r="BCY47"/>
      <c r="BCZ47"/>
      <c r="BDA47"/>
      <c r="BDB47"/>
      <c r="BDC47"/>
      <c r="BDD47"/>
      <c r="BDE47"/>
      <c r="BDF47"/>
      <c r="BDG47"/>
      <c r="BDH47"/>
      <c r="BDI47"/>
      <c r="BDJ47"/>
      <c r="BDK47"/>
      <c r="BDL47"/>
      <c r="BDM47"/>
      <c r="BDN47"/>
      <c r="BDO47"/>
      <c r="BDP47"/>
      <c r="BDQ47"/>
      <c r="BDR47"/>
      <c r="BDS47"/>
      <c r="BDT47"/>
      <c r="BDU47"/>
      <c r="BDV47"/>
      <c r="BDW47"/>
      <c r="BDX47"/>
      <c r="BDY47"/>
      <c r="BDZ47"/>
      <c r="BEA47"/>
      <c r="BEB47"/>
      <c r="BEC47"/>
      <c r="BED47"/>
      <c r="BEE47"/>
      <c r="BEF47"/>
      <c r="BEG47"/>
      <c r="BEH47"/>
      <c r="BEI47"/>
      <c r="BEJ47"/>
      <c r="BEK47"/>
      <c r="BEL47"/>
      <c r="BEM47"/>
      <c r="BEN47"/>
      <c r="BEO47"/>
      <c r="BEP47"/>
      <c r="BEQ47"/>
      <c r="BER47"/>
      <c r="BES47"/>
      <c r="BET47"/>
      <c r="BEU47"/>
      <c r="BEV47"/>
      <c r="BEW47"/>
      <c r="BEX47"/>
      <c r="BEY47"/>
      <c r="BEZ47"/>
      <c r="BFA47"/>
      <c r="BFB47"/>
      <c r="BFC47"/>
      <c r="BFD47"/>
      <c r="BFE47"/>
      <c r="BFF47"/>
      <c r="BFG47"/>
      <c r="BFH47"/>
      <c r="BFI47"/>
      <c r="BFJ47"/>
      <c r="BFK47"/>
      <c r="BFL47"/>
      <c r="BFM47"/>
      <c r="BFN47"/>
      <c r="BFO47"/>
      <c r="BFP47"/>
      <c r="BFQ47"/>
      <c r="BFR47"/>
      <c r="BFS47"/>
      <c r="BFT47"/>
      <c r="BFU47"/>
      <c r="BFV47"/>
      <c r="BFW47"/>
      <c r="BFX47"/>
      <c r="BFY47"/>
      <c r="BFZ47"/>
      <c r="BGA47"/>
      <c r="BGB47"/>
      <c r="BGC47"/>
      <c r="BGD47"/>
      <c r="BGE47"/>
      <c r="BGF47"/>
      <c r="BGG47"/>
      <c r="BGH47"/>
      <c r="BGI47"/>
      <c r="BGJ47"/>
      <c r="BGK47"/>
      <c r="BGL47"/>
      <c r="BGM47"/>
      <c r="BGN47"/>
      <c r="BGO47"/>
      <c r="BGP47"/>
      <c r="BGQ47"/>
      <c r="BGR47"/>
      <c r="BGS47"/>
      <c r="BGT47"/>
      <c r="BGU47"/>
      <c r="BGV47"/>
      <c r="BGW47"/>
      <c r="BGX47"/>
      <c r="BGY47"/>
      <c r="BGZ47"/>
      <c r="BHA47"/>
      <c r="BHB47"/>
      <c r="BHC47"/>
      <c r="BHD47"/>
      <c r="BHE47"/>
      <c r="BHF47"/>
      <c r="BHG47"/>
      <c r="BHH47"/>
      <c r="BHI47"/>
      <c r="BHJ47"/>
      <c r="BHK47"/>
      <c r="BHL47"/>
      <c r="BHM47"/>
      <c r="BHN47"/>
      <c r="BHO47"/>
      <c r="BHP47"/>
      <c r="BHQ47"/>
      <c r="BHR47"/>
      <c r="BHS47"/>
      <c r="BHT47"/>
      <c r="BHU47"/>
      <c r="BHV47"/>
      <c r="BHW47"/>
      <c r="BHX47"/>
      <c r="BHY47"/>
      <c r="BHZ47"/>
      <c r="BIA47"/>
      <c r="BIB47"/>
      <c r="BIC47"/>
      <c r="BID47"/>
      <c r="BIE47"/>
      <c r="BIF47"/>
      <c r="BIG47"/>
      <c r="BIH47"/>
      <c r="BII47"/>
      <c r="BIJ47"/>
      <c r="BIK47"/>
      <c r="BIL47"/>
      <c r="BIM47"/>
      <c r="BIN47"/>
      <c r="BIO47"/>
      <c r="BIP47"/>
      <c r="BIQ47"/>
      <c r="BIR47"/>
      <c r="BIS47"/>
      <c r="BIT47"/>
      <c r="BIU47"/>
      <c r="BIV47"/>
      <c r="BIW47"/>
      <c r="BIX47"/>
      <c r="BIY47"/>
      <c r="BIZ47"/>
      <c r="BJA47"/>
      <c r="BJB47"/>
      <c r="BJC47"/>
      <c r="BJD47"/>
      <c r="BJE47"/>
      <c r="BJF47"/>
      <c r="BJG47"/>
      <c r="BJH47"/>
      <c r="BJI47"/>
      <c r="BJJ47"/>
      <c r="BJK47"/>
      <c r="BJL47"/>
      <c r="BJM47"/>
      <c r="BJN47"/>
      <c r="BJO47"/>
      <c r="BJP47"/>
      <c r="BJQ47"/>
      <c r="BJR47"/>
      <c r="BJS47"/>
      <c r="BJT47"/>
      <c r="BJU47"/>
      <c r="BJV47"/>
      <c r="BJW47"/>
      <c r="BJX47"/>
      <c r="BJY47"/>
      <c r="BJZ47"/>
      <c r="BKA47"/>
      <c r="BKB47"/>
      <c r="BKC47"/>
      <c r="BKD47"/>
      <c r="BKE47"/>
      <c r="BKF47"/>
      <c r="BKG47"/>
      <c r="BKH47"/>
      <c r="BKI47"/>
      <c r="BKJ47"/>
      <c r="BKK47"/>
      <c r="BKL47"/>
      <c r="BKM47"/>
      <c r="BKN47"/>
      <c r="BKO47"/>
      <c r="BKP47"/>
      <c r="BKQ47"/>
      <c r="BKR47"/>
      <c r="BKS47"/>
      <c r="BKT47"/>
      <c r="BKU47"/>
      <c r="BKV47"/>
      <c r="BKW47"/>
      <c r="BKX47"/>
      <c r="BKY47"/>
      <c r="BKZ47"/>
      <c r="BLA47"/>
      <c r="BLB47"/>
      <c r="BLC47"/>
      <c r="BLD47"/>
      <c r="BLE47"/>
      <c r="BLF47"/>
      <c r="BLG47"/>
      <c r="BLH47"/>
      <c r="BLI47"/>
      <c r="BLJ47"/>
      <c r="BLK47"/>
      <c r="BLL47"/>
      <c r="BLM47"/>
      <c r="BLN47"/>
      <c r="BLO47"/>
      <c r="BLP47"/>
      <c r="BLQ47"/>
      <c r="BLR47"/>
      <c r="BLS47"/>
      <c r="BLT47"/>
      <c r="BLU47"/>
      <c r="BLV47"/>
      <c r="BLW47"/>
      <c r="BLX47"/>
      <c r="BLY47"/>
      <c r="BLZ47"/>
      <c r="BMA47"/>
      <c r="BMB47"/>
      <c r="BMC47"/>
      <c r="BMD47"/>
      <c r="BME47"/>
      <c r="BMF47"/>
      <c r="BMG47"/>
      <c r="BMH47"/>
      <c r="BMI47"/>
      <c r="BMJ47"/>
      <c r="BMK47"/>
      <c r="BML47"/>
      <c r="BMM47"/>
      <c r="BMN47"/>
      <c r="BMO47"/>
    </row>
    <row r="48" spans="1:1705" s="122" customFormat="1">
      <c r="A48" s="495" t="s">
        <v>431</v>
      </c>
      <c r="B48" s="496"/>
      <c r="C48" s="495" t="s">
        <v>431</v>
      </c>
      <c r="D48" s="90"/>
      <c r="E48" s="91" t="s">
        <v>419</v>
      </c>
      <c r="F48" s="92" t="s">
        <v>351</v>
      </c>
      <c r="G48" s="92" t="s">
        <v>248</v>
      </c>
      <c r="H48" s="92"/>
      <c r="I48" s="92">
        <v>1</v>
      </c>
      <c r="J48" s="92"/>
      <c r="K48" s="92">
        <v>58.510094150999997</v>
      </c>
      <c r="L48" s="92">
        <v>24.747333263000002</v>
      </c>
      <c r="M48" s="93" t="s">
        <v>432</v>
      </c>
      <c r="N48" s="93"/>
      <c r="O48" s="94" t="s">
        <v>433</v>
      </c>
      <c r="P48" s="94" t="s">
        <v>353</v>
      </c>
      <c r="Q48" s="94"/>
      <c r="R48" s="426">
        <v>47</v>
      </c>
      <c r="S48" s="426">
        <v>47</v>
      </c>
      <c r="T48" s="185"/>
      <c r="U48" s="185"/>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row>
    <row r="49" spans="1:1705" customFormat="1">
      <c r="A49" s="495" t="s">
        <v>434</v>
      </c>
      <c r="B49" s="496"/>
      <c r="C49" s="495" t="s">
        <v>434</v>
      </c>
      <c r="D49" s="90"/>
      <c r="E49" s="91" t="s">
        <v>419</v>
      </c>
      <c r="F49" s="92" t="s">
        <v>351</v>
      </c>
      <c r="G49" s="92" t="s">
        <v>248</v>
      </c>
      <c r="H49" s="92"/>
      <c r="I49" s="92">
        <v>1</v>
      </c>
      <c r="J49" s="92"/>
      <c r="K49" s="92">
        <v>58.495544440000103</v>
      </c>
      <c r="L49" s="92">
        <v>24.71804444</v>
      </c>
      <c r="M49" s="93" t="s">
        <v>435</v>
      </c>
      <c r="N49" s="93"/>
      <c r="O49" s="94" t="s">
        <v>436</v>
      </c>
      <c r="P49" s="94" t="s">
        <v>353</v>
      </c>
      <c r="Q49" s="94"/>
      <c r="R49" s="426">
        <v>48</v>
      </c>
      <c r="S49" s="426">
        <v>48</v>
      </c>
      <c r="T49" s="185"/>
      <c r="U49" s="185"/>
    </row>
    <row r="50" spans="1:1705" s="122" customFormat="1">
      <c r="A50" s="495" t="s">
        <v>437</v>
      </c>
      <c r="B50" s="496"/>
      <c r="C50" s="495" t="s">
        <v>437</v>
      </c>
      <c r="D50" s="90"/>
      <c r="E50" s="91" t="s">
        <v>438</v>
      </c>
      <c r="F50" s="92" t="s">
        <v>439</v>
      </c>
      <c r="G50" s="92" t="s">
        <v>248</v>
      </c>
      <c r="H50" s="92"/>
      <c r="I50" s="92">
        <v>1</v>
      </c>
      <c r="J50" s="92"/>
      <c r="K50" s="92">
        <v>58.4745463100001</v>
      </c>
      <c r="L50" s="92">
        <v>24.668788640000098</v>
      </c>
      <c r="M50" s="93" t="s">
        <v>440</v>
      </c>
      <c r="N50" s="93"/>
      <c r="O50" s="94" t="s">
        <v>441</v>
      </c>
      <c r="P50" s="94" t="s">
        <v>442</v>
      </c>
      <c r="Q50" s="94"/>
      <c r="R50" s="426">
        <v>49</v>
      </c>
      <c r="S50" s="426">
        <v>49</v>
      </c>
      <c r="T50" s="185"/>
      <c r="U50" s="185"/>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c r="ASL50"/>
      <c r="ASM50"/>
      <c r="ASN50"/>
      <c r="ASO50"/>
      <c r="ASP50"/>
      <c r="ASQ50"/>
      <c r="ASR50"/>
      <c r="ASS50"/>
      <c r="AST50"/>
      <c r="ASU50"/>
      <c r="ASV50"/>
      <c r="ASW50"/>
      <c r="ASX50"/>
      <c r="ASY50"/>
      <c r="ASZ50"/>
      <c r="ATA50"/>
      <c r="ATB50"/>
      <c r="ATC50"/>
      <c r="ATD50"/>
      <c r="ATE50"/>
      <c r="ATF50"/>
      <c r="ATG50"/>
      <c r="ATH50"/>
      <c r="ATI50"/>
      <c r="ATJ50"/>
      <c r="ATK50"/>
      <c r="ATL50"/>
      <c r="ATM50"/>
      <c r="ATN50"/>
      <c r="ATO50"/>
      <c r="ATP50"/>
      <c r="ATQ50"/>
      <c r="ATR50"/>
      <c r="ATS50"/>
      <c r="ATT50"/>
      <c r="ATU50"/>
      <c r="ATV50"/>
      <c r="ATW50"/>
      <c r="ATX50"/>
      <c r="ATY50"/>
      <c r="ATZ50"/>
      <c r="AUA50"/>
      <c r="AUB50"/>
      <c r="AUC50"/>
      <c r="AUD50"/>
      <c r="AUE50"/>
      <c r="AUF50"/>
      <c r="AUG50"/>
      <c r="AUH50"/>
      <c r="AUI50"/>
      <c r="AUJ50"/>
      <c r="AUK50"/>
      <c r="AUL50"/>
      <c r="AUM50"/>
      <c r="AUN50"/>
      <c r="AUO50"/>
      <c r="AUP50"/>
      <c r="AUQ50"/>
      <c r="AUR50"/>
      <c r="AUS50"/>
      <c r="AUT50"/>
      <c r="AUU50"/>
      <c r="AUV50"/>
      <c r="AUW50"/>
      <c r="AUX50"/>
      <c r="AUY50"/>
      <c r="AUZ50"/>
      <c r="AVA50"/>
      <c r="AVB50"/>
      <c r="AVC50"/>
      <c r="AVD50"/>
      <c r="AVE50"/>
      <c r="AVF50"/>
      <c r="AVG50"/>
      <c r="AVH50"/>
      <c r="AVI50"/>
      <c r="AVJ50"/>
      <c r="AVK50"/>
      <c r="AVL50"/>
      <c r="AVM50"/>
      <c r="AVN50"/>
      <c r="AVO50"/>
      <c r="AVP50"/>
      <c r="AVQ50"/>
      <c r="AVR50"/>
      <c r="AVS50"/>
      <c r="AVT50"/>
      <c r="AVU50"/>
      <c r="AVV50"/>
      <c r="AVW50"/>
      <c r="AVX50"/>
      <c r="AVY50"/>
      <c r="AVZ50"/>
      <c r="AWA50"/>
      <c r="AWB50"/>
      <c r="AWC50"/>
      <c r="AWD50"/>
      <c r="AWE50"/>
      <c r="AWF50"/>
      <c r="AWG50"/>
      <c r="AWH50"/>
      <c r="AWI50"/>
      <c r="AWJ50"/>
      <c r="AWK50"/>
      <c r="AWL50"/>
      <c r="AWM50"/>
      <c r="AWN50"/>
      <c r="AWO50"/>
      <c r="AWP50"/>
      <c r="AWQ50"/>
      <c r="AWR50"/>
      <c r="AWS50"/>
      <c r="AWT50"/>
      <c r="AWU50"/>
      <c r="AWV50"/>
      <c r="AWW50"/>
      <c r="AWX50"/>
      <c r="AWY50"/>
      <c r="AWZ50"/>
      <c r="AXA50"/>
      <c r="AXB50"/>
      <c r="AXC50"/>
      <c r="AXD50"/>
      <c r="AXE50"/>
      <c r="AXF50"/>
      <c r="AXG50"/>
      <c r="AXH50"/>
      <c r="AXI50"/>
      <c r="AXJ50"/>
      <c r="AXK50"/>
      <c r="AXL50"/>
      <c r="AXM50"/>
      <c r="AXN50"/>
      <c r="AXO50"/>
      <c r="AXP50"/>
      <c r="AXQ50"/>
      <c r="AXR50"/>
      <c r="AXS50"/>
      <c r="AXT50"/>
      <c r="AXU50"/>
      <c r="AXV50"/>
      <c r="AXW50"/>
      <c r="AXX50"/>
      <c r="AXY50"/>
      <c r="AXZ50"/>
      <c r="AYA50"/>
      <c r="AYB50"/>
      <c r="AYC50"/>
      <c r="AYD50"/>
      <c r="AYE50"/>
      <c r="AYF50"/>
      <c r="AYG50"/>
      <c r="AYH50"/>
      <c r="AYI50"/>
      <c r="AYJ50"/>
      <c r="AYK50"/>
      <c r="AYL50"/>
      <c r="AYM50"/>
      <c r="AYN50"/>
      <c r="AYO50"/>
      <c r="AYP50"/>
      <c r="AYQ50"/>
      <c r="AYR50"/>
      <c r="AYS50"/>
      <c r="AYT50"/>
      <c r="AYU50"/>
      <c r="AYV50"/>
      <c r="AYW50"/>
      <c r="AYX50"/>
      <c r="AYY50"/>
      <c r="AYZ50"/>
      <c r="AZA50"/>
      <c r="AZB50"/>
      <c r="AZC50"/>
      <c r="AZD50"/>
      <c r="AZE50"/>
      <c r="AZF50"/>
      <c r="AZG50"/>
      <c r="AZH50"/>
      <c r="AZI50"/>
      <c r="AZJ50"/>
      <c r="AZK50"/>
      <c r="AZL50"/>
      <c r="AZM50"/>
      <c r="AZN50"/>
      <c r="AZO50"/>
      <c r="AZP50"/>
      <c r="AZQ50"/>
      <c r="AZR50"/>
      <c r="AZS50"/>
      <c r="AZT50"/>
      <c r="AZU50"/>
      <c r="AZV50"/>
      <c r="AZW50"/>
      <c r="AZX50"/>
      <c r="AZY50"/>
      <c r="AZZ50"/>
      <c r="BAA50"/>
      <c r="BAB50"/>
      <c r="BAC50"/>
      <c r="BAD50"/>
      <c r="BAE50"/>
      <c r="BAF50"/>
      <c r="BAG50"/>
      <c r="BAH50"/>
      <c r="BAI50"/>
      <c r="BAJ50"/>
      <c r="BAK50"/>
      <c r="BAL50"/>
      <c r="BAM50"/>
      <c r="BAN50"/>
      <c r="BAO50"/>
      <c r="BAP50"/>
      <c r="BAQ50"/>
      <c r="BAR50"/>
      <c r="BAS50"/>
      <c r="BAT50"/>
      <c r="BAU50"/>
      <c r="BAV50"/>
      <c r="BAW50"/>
      <c r="BAX50"/>
      <c r="BAY50"/>
      <c r="BAZ50"/>
      <c r="BBA50"/>
      <c r="BBB50"/>
      <c r="BBC50"/>
      <c r="BBD50"/>
      <c r="BBE50"/>
      <c r="BBF50"/>
      <c r="BBG50"/>
      <c r="BBH50"/>
      <c r="BBI50"/>
      <c r="BBJ50"/>
      <c r="BBK50"/>
      <c r="BBL50"/>
      <c r="BBM50"/>
      <c r="BBN50"/>
      <c r="BBO50"/>
      <c r="BBP50"/>
      <c r="BBQ50"/>
      <c r="BBR50"/>
      <c r="BBS50"/>
      <c r="BBT50"/>
      <c r="BBU50"/>
      <c r="BBV50"/>
      <c r="BBW50"/>
      <c r="BBX50"/>
      <c r="BBY50"/>
      <c r="BBZ50"/>
      <c r="BCA50"/>
      <c r="BCB50"/>
      <c r="BCC50"/>
      <c r="BCD50"/>
      <c r="BCE50"/>
      <c r="BCF50"/>
      <c r="BCG50"/>
      <c r="BCH50"/>
      <c r="BCI50"/>
      <c r="BCJ50"/>
      <c r="BCK50"/>
      <c r="BCL50"/>
      <c r="BCM50"/>
      <c r="BCN50"/>
      <c r="BCO50"/>
      <c r="BCP50"/>
      <c r="BCQ50"/>
      <c r="BCR50"/>
      <c r="BCS50"/>
      <c r="BCT50"/>
      <c r="BCU50"/>
      <c r="BCV50"/>
      <c r="BCW50"/>
      <c r="BCX50"/>
      <c r="BCY50"/>
      <c r="BCZ50"/>
      <c r="BDA50"/>
      <c r="BDB50"/>
      <c r="BDC50"/>
      <c r="BDD50"/>
      <c r="BDE50"/>
      <c r="BDF50"/>
      <c r="BDG50"/>
      <c r="BDH50"/>
      <c r="BDI50"/>
      <c r="BDJ50"/>
      <c r="BDK50"/>
      <c r="BDL50"/>
      <c r="BDM50"/>
      <c r="BDN50"/>
      <c r="BDO50"/>
      <c r="BDP50"/>
      <c r="BDQ50"/>
      <c r="BDR50"/>
      <c r="BDS50"/>
      <c r="BDT50"/>
      <c r="BDU50"/>
      <c r="BDV50"/>
      <c r="BDW50"/>
      <c r="BDX50"/>
      <c r="BDY50"/>
      <c r="BDZ50"/>
      <c r="BEA50"/>
      <c r="BEB50"/>
      <c r="BEC50"/>
      <c r="BED50"/>
      <c r="BEE50"/>
      <c r="BEF50"/>
      <c r="BEG50"/>
      <c r="BEH50"/>
      <c r="BEI50"/>
      <c r="BEJ50"/>
      <c r="BEK50"/>
      <c r="BEL50"/>
      <c r="BEM50"/>
      <c r="BEN50"/>
      <c r="BEO50"/>
      <c r="BEP50"/>
      <c r="BEQ50"/>
      <c r="BER50"/>
      <c r="BES50"/>
      <c r="BET50"/>
      <c r="BEU50"/>
      <c r="BEV50"/>
      <c r="BEW50"/>
      <c r="BEX50"/>
      <c r="BEY50"/>
      <c r="BEZ50"/>
      <c r="BFA50"/>
      <c r="BFB50"/>
      <c r="BFC50"/>
      <c r="BFD50"/>
      <c r="BFE50"/>
      <c r="BFF50"/>
      <c r="BFG50"/>
      <c r="BFH50"/>
      <c r="BFI50"/>
      <c r="BFJ50"/>
      <c r="BFK50"/>
      <c r="BFL50"/>
      <c r="BFM50"/>
      <c r="BFN50"/>
      <c r="BFO50"/>
      <c r="BFP50"/>
      <c r="BFQ50"/>
      <c r="BFR50"/>
      <c r="BFS50"/>
      <c r="BFT50"/>
      <c r="BFU50"/>
      <c r="BFV50"/>
      <c r="BFW50"/>
      <c r="BFX50"/>
      <c r="BFY50"/>
      <c r="BFZ50"/>
      <c r="BGA50"/>
      <c r="BGB50"/>
      <c r="BGC50"/>
      <c r="BGD50"/>
      <c r="BGE50"/>
      <c r="BGF50"/>
      <c r="BGG50"/>
      <c r="BGH50"/>
      <c r="BGI50"/>
      <c r="BGJ50"/>
      <c r="BGK50"/>
      <c r="BGL50"/>
      <c r="BGM50"/>
      <c r="BGN50"/>
      <c r="BGO50"/>
      <c r="BGP50"/>
      <c r="BGQ50"/>
      <c r="BGR50"/>
      <c r="BGS50"/>
      <c r="BGT50"/>
      <c r="BGU50"/>
      <c r="BGV50"/>
      <c r="BGW50"/>
      <c r="BGX50"/>
      <c r="BGY50"/>
      <c r="BGZ50"/>
      <c r="BHA50"/>
      <c r="BHB50"/>
      <c r="BHC50"/>
      <c r="BHD50"/>
      <c r="BHE50"/>
      <c r="BHF50"/>
      <c r="BHG50"/>
      <c r="BHH50"/>
      <c r="BHI50"/>
      <c r="BHJ50"/>
      <c r="BHK50"/>
      <c r="BHL50"/>
      <c r="BHM50"/>
      <c r="BHN50"/>
      <c r="BHO50"/>
      <c r="BHP50"/>
      <c r="BHQ50"/>
      <c r="BHR50"/>
      <c r="BHS50"/>
      <c r="BHT50"/>
      <c r="BHU50"/>
      <c r="BHV50"/>
      <c r="BHW50"/>
      <c r="BHX50"/>
      <c r="BHY50"/>
      <c r="BHZ50"/>
      <c r="BIA50"/>
      <c r="BIB50"/>
      <c r="BIC50"/>
      <c r="BID50"/>
      <c r="BIE50"/>
      <c r="BIF50"/>
      <c r="BIG50"/>
      <c r="BIH50"/>
      <c r="BII50"/>
      <c r="BIJ50"/>
      <c r="BIK50"/>
      <c r="BIL50"/>
      <c r="BIM50"/>
      <c r="BIN50"/>
      <c r="BIO50"/>
      <c r="BIP50"/>
      <c r="BIQ50"/>
      <c r="BIR50"/>
      <c r="BIS50"/>
      <c r="BIT50"/>
      <c r="BIU50"/>
      <c r="BIV50"/>
      <c r="BIW50"/>
      <c r="BIX50"/>
      <c r="BIY50"/>
      <c r="BIZ50"/>
      <c r="BJA50"/>
      <c r="BJB50"/>
      <c r="BJC50"/>
      <c r="BJD50"/>
      <c r="BJE50"/>
      <c r="BJF50"/>
      <c r="BJG50"/>
      <c r="BJH50"/>
      <c r="BJI50"/>
      <c r="BJJ50"/>
      <c r="BJK50"/>
      <c r="BJL50"/>
      <c r="BJM50"/>
      <c r="BJN50"/>
      <c r="BJO50"/>
      <c r="BJP50"/>
      <c r="BJQ50"/>
      <c r="BJR50"/>
      <c r="BJS50"/>
      <c r="BJT50"/>
      <c r="BJU50"/>
      <c r="BJV50"/>
      <c r="BJW50"/>
      <c r="BJX50"/>
      <c r="BJY50"/>
      <c r="BJZ50"/>
      <c r="BKA50"/>
      <c r="BKB50"/>
      <c r="BKC50"/>
      <c r="BKD50"/>
      <c r="BKE50"/>
      <c r="BKF50"/>
      <c r="BKG50"/>
      <c r="BKH50"/>
      <c r="BKI50"/>
      <c r="BKJ50"/>
      <c r="BKK50"/>
      <c r="BKL50"/>
      <c r="BKM50"/>
      <c r="BKN50"/>
      <c r="BKO50"/>
      <c r="BKP50"/>
      <c r="BKQ50"/>
      <c r="BKR50"/>
      <c r="BKS50"/>
      <c r="BKT50"/>
      <c r="BKU50"/>
      <c r="BKV50"/>
      <c r="BKW50"/>
      <c r="BKX50"/>
      <c r="BKY50"/>
      <c r="BKZ50"/>
      <c r="BLA50"/>
      <c r="BLB50"/>
      <c r="BLC50"/>
      <c r="BLD50"/>
      <c r="BLE50"/>
      <c r="BLF50"/>
      <c r="BLG50"/>
      <c r="BLH50"/>
      <c r="BLI50"/>
      <c r="BLJ50"/>
      <c r="BLK50"/>
      <c r="BLL50"/>
      <c r="BLM50"/>
      <c r="BLN50"/>
      <c r="BLO50"/>
      <c r="BLP50"/>
      <c r="BLQ50"/>
      <c r="BLR50"/>
      <c r="BLS50"/>
      <c r="BLT50"/>
      <c r="BLU50"/>
      <c r="BLV50"/>
      <c r="BLW50"/>
      <c r="BLX50"/>
      <c r="BLY50"/>
      <c r="BLZ50"/>
      <c r="BMA50"/>
      <c r="BMB50"/>
      <c r="BMC50"/>
      <c r="BMD50"/>
      <c r="BME50"/>
      <c r="BMF50"/>
      <c r="BMG50"/>
      <c r="BMH50"/>
      <c r="BMI50"/>
      <c r="BMJ50"/>
      <c r="BMK50"/>
      <c r="BML50"/>
      <c r="BMM50"/>
      <c r="BMN50"/>
      <c r="BMO50"/>
    </row>
    <row r="51" spans="1:1705" customFormat="1">
      <c r="A51" s="495" t="s">
        <v>443</v>
      </c>
      <c r="B51" s="496"/>
      <c r="C51" s="495" t="s">
        <v>443</v>
      </c>
      <c r="D51" s="90"/>
      <c r="E51" s="91" t="s">
        <v>438</v>
      </c>
      <c r="F51" s="92" t="s">
        <v>439</v>
      </c>
      <c r="G51" s="92" t="s">
        <v>248</v>
      </c>
      <c r="H51" s="92"/>
      <c r="I51" s="92">
        <v>1</v>
      </c>
      <c r="J51" s="92"/>
      <c r="K51" s="92">
        <v>58.473722600000002</v>
      </c>
      <c r="L51" s="92">
        <v>24.667329339999998</v>
      </c>
      <c r="M51" s="93" t="s">
        <v>440</v>
      </c>
      <c r="N51" s="93"/>
      <c r="O51" s="94" t="s">
        <v>444</v>
      </c>
      <c r="P51" s="94" t="s">
        <v>442</v>
      </c>
      <c r="Q51" s="94"/>
      <c r="R51" s="426">
        <v>50</v>
      </c>
      <c r="S51" s="426">
        <v>50</v>
      </c>
      <c r="T51" s="185"/>
      <c r="U51" s="185"/>
    </row>
    <row r="52" spans="1:1705" customFormat="1">
      <c r="A52" s="495" t="s">
        <v>445</v>
      </c>
      <c r="B52" s="496"/>
      <c r="C52" s="495" t="s">
        <v>445</v>
      </c>
      <c r="D52" s="90"/>
      <c r="E52" s="91" t="s">
        <v>419</v>
      </c>
      <c r="F52" s="92" t="s">
        <v>351</v>
      </c>
      <c r="G52" s="92" t="s">
        <v>248</v>
      </c>
      <c r="H52" s="92"/>
      <c r="I52" s="92">
        <v>1</v>
      </c>
      <c r="J52" s="92"/>
      <c r="K52" s="92">
        <v>58.463263889000103</v>
      </c>
      <c r="L52" s="92">
        <v>24.651130556000101</v>
      </c>
      <c r="M52" s="93" t="s">
        <v>446</v>
      </c>
      <c r="N52" s="93"/>
      <c r="O52" s="94" t="s">
        <v>447</v>
      </c>
      <c r="P52" s="94" t="s">
        <v>353</v>
      </c>
      <c r="Q52" s="94"/>
      <c r="R52" s="426">
        <v>51</v>
      </c>
      <c r="S52" s="426">
        <v>51</v>
      </c>
      <c r="T52" s="185"/>
      <c r="U52" s="185"/>
    </row>
    <row r="53" spans="1:1705" customFormat="1">
      <c r="A53" s="495" t="s">
        <v>448</v>
      </c>
      <c r="B53" s="496"/>
      <c r="C53" s="495" t="s">
        <v>448</v>
      </c>
      <c r="D53" s="90"/>
      <c r="E53" s="91" t="s">
        <v>419</v>
      </c>
      <c r="F53" s="92" t="s">
        <v>351</v>
      </c>
      <c r="G53" s="92" t="s">
        <v>248</v>
      </c>
      <c r="H53" s="92"/>
      <c r="I53" s="92">
        <v>1</v>
      </c>
      <c r="J53" s="92"/>
      <c r="K53" s="92">
        <v>58.428719444000102</v>
      </c>
      <c r="L53" s="92">
        <v>24.607886110999999</v>
      </c>
      <c r="M53" s="93" t="s">
        <v>449</v>
      </c>
      <c r="N53" s="93"/>
      <c r="O53" s="94" t="s">
        <v>450</v>
      </c>
      <c r="P53" s="94" t="s">
        <v>353</v>
      </c>
      <c r="Q53" s="94"/>
      <c r="R53" s="426">
        <v>52</v>
      </c>
      <c r="S53" s="426">
        <v>52</v>
      </c>
      <c r="T53" s="185"/>
      <c r="U53" s="185"/>
    </row>
    <row r="54" spans="1:1705" customFormat="1">
      <c r="A54" s="495" t="s">
        <v>451</v>
      </c>
      <c r="B54" s="496"/>
      <c r="C54" s="495" t="s">
        <v>451</v>
      </c>
      <c r="D54" s="90"/>
      <c r="E54" s="91" t="s">
        <v>419</v>
      </c>
      <c r="F54" s="92" t="s">
        <v>351</v>
      </c>
      <c r="G54" s="92" t="s">
        <v>248</v>
      </c>
      <c r="H54" s="92"/>
      <c r="I54" s="92">
        <v>1</v>
      </c>
      <c r="J54" s="92"/>
      <c r="K54" s="92">
        <v>58.413410455000097</v>
      </c>
      <c r="L54" s="92">
        <v>24.592245835</v>
      </c>
      <c r="M54" s="93" t="s">
        <v>452</v>
      </c>
      <c r="N54" s="93"/>
      <c r="O54" s="94" t="s">
        <v>453</v>
      </c>
      <c r="P54" s="94" t="s">
        <v>353</v>
      </c>
      <c r="Q54" s="94"/>
      <c r="R54" s="426">
        <v>53</v>
      </c>
      <c r="S54" s="426">
        <v>53</v>
      </c>
      <c r="T54" s="185"/>
      <c r="U54" s="185"/>
    </row>
    <row r="55" spans="1:1705" customFormat="1">
      <c r="A55" s="495" t="s">
        <v>454</v>
      </c>
      <c r="B55" s="496"/>
      <c r="C55" s="495" t="s">
        <v>454</v>
      </c>
      <c r="D55" s="90"/>
      <c r="E55" s="91" t="s">
        <v>419</v>
      </c>
      <c r="F55" s="92" t="s">
        <v>351</v>
      </c>
      <c r="G55" s="92" t="s">
        <v>248</v>
      </c>
      <c r="H55" s="92"/>
      <c r="I55" s="92">
        <v>1</v>
      </c>
      <c r="J55" s="92"/>
      <c r="K55" s="92">
        <v>58.393551254999998</v>
      </c>
      <c r="L55" s="92">
        <v>24.569386952000102</v>
      </c>
      <c r="M55" s="93" t="s">
        <v>455</v>
      </c>
      <c r="N55" s="93"/>
      <c r="O55" s="94" t="s">
        <v>456</v>
      </c>
      <c r="P55" s="94" t="s">
        <v>353</v>
      </c>
      <c r="Q55" s="94"/>
      <c r="R55" s="426">
        <v>54</v>
      </c>
      <c r="S55" s="426">
        <v>54</v>
      </c>
      <c r="T55" s="185"/>
      <c r="U55" s="185"/>
    </row>
    <row r="56" spans="1:1705" customFormat="1" ht="15" customHeight="1">
      <c r="A56" s="495" t="s">
        <v>457</v>
      </c>
      <c r="B56" s="496"/>
      <c r="C56" s="495" t="s">
        <v>457</v>
      </c>
      <c r="D56" s="90"/>
      <c r="E56" s="91" t="s">
        <v>419</v>
      </c>
      <c r="F56" s="92" t="s">
        <v>351</v>
      </c>
      <c r="G56" s="92" t="s">
        <v>248</v>
      </c>
      <c r="H56" s="92"/>
      <c r="I56" s="92">
        <v>1</v>
      </c>
      <c r="J56" s="92"/>
      <c r="K56" s="92">
        <v>58.377665639999996</v>
      </c>
      <c r="L56" s="92">
        <v>24.555976560000001</v>
      </c>
      <c r="M56" s="93" t="s">
        <v>458</v>
      </c>
      <c r="N56" s="93"/>
      <c r="O56" s="94" t="s">
        <v>459</v>
      </c>
      <c r="P56" s="94" t="s">
        <v>353</v>
      </c>
      <c r="Q56" s="94"/>
      <c r="R56" s="426">
        <v>55</v>
      </c>
      <c r="S56" s="426">
        <v>55</v>
      </c>
      <c r="T56" s="185"/>
      <c r="U56" s="185"/>
    </row>
    <row r="57" spans="1:1705" customFormat="1">
      <c r="A57" s="495" t="s">
        <v>460</v>
      </c>
      <c r="B57" s="496"/>
      <c r="C57" s="495" t="s">
        <v>460</v>
      </c>
      <c r="D57" s="90"/>
      <c r="E57" s="91" t="s">
        <v>419</v>
      </c>
      <c r="F57" s="92" t="s">
        <v>351</v>
      </c>
      <c r="G57" s="92" t="s">
        <v>248</v>
      </c>
      <c r="H57" s="92"/>
      <c r="I57" s="92">
        <v>1</v>
      </c>
      <c r="J57" s="92"/>
      <c r="K57" s="92">
        <v>58.366969548</v>
      </c>
      <c r="L57" s="92">
        <v>24.558697990999999</v>
      </c>
      <c r="M57" s="93" t="s">
        <v>461</v>
      </c>
      <c r="N57" s="93"/>
      <c r="O57" s="94" t="s">
        <v>462</v>
      </c>
      <c r="P57" s="94" t="s">
        <v>353</v>
      </c>
      <c r="Q57" s="94"/>
      <c r="R57" s="426">
        <v>56</v>
      </c>
      <c r="S57" s="426">
        <v>56</v>
      </c>
      <c r="T57" s="185"/>
      <c r="U57" s="185"/>
    </row>
    <row r="58" spans="1:1705" customFormat="1" ht="15" customHeight="1">
      <c r="A58" s="495" t="s">
        <v>463</v>
      </c>
      <c r="B58" s="496"/>
      <c r="C58" s="495" t="s">
        <v>463</v>
      </c>
      <c r="D58" s="90"/>
      <c r="E58" s="91" t="s">
        <v>419</v>
      </c>
      <c r="F58" s="92" t="s">
        <v>351</v>
      </c>
      <c r="G58" s="92" t="s">
        <v>248</v>
      </c>
      <c r="H58" s="92"/>
      <c r="I58" s="92">
        <v>1</v>
      </c>
      <c r="J58" s="92"/>
      <c r="K58" s="92">
        <v>58.359067947</v>
      </c>
      <c r="L58" s="92">
        <v>24.573400633999999</v>
      </c>
      <c r="M58" s="93" t="s">
        <v>464</v>
      </c>
      <c r="N58" s="93"/>
      <c r="O58" s="94" t="s">
        <v>465</v>
      </c>
      <c r="P58" s="94" t="s">
        <v>353</v>
      </c>
      <c r="Q58" s="94"/>
      <c r="R58" s="426">
        <v>57</v>
      </c>
      <c r="S58" s="426">
        <v>57</v>
      </c>
      <c r="T58" s="185"/>
      <c r="U58" s="185"/>
    </row>
    <row r="59" spans="1:1705" customFormat="1" ht="15" customHeight="1">
      <c r="A59" s="495" t="s">
        <v>466</v>
      </c>
      <c r="B59" s="496"/>
      <c r="C59" s="495" t="s">
        <v>466</v>
      </c>
      <c r="D59" s="90"/>
      <c r="E59" s="91" t="s">
        <v>419</v>
      </c>
      <c r="F59" s="92" t="s">
        <v>351</v>
      </c>
      <c r="G59" s="92" t="s">
        <v>248</v>
      </c>
      <c r="H59" s="92"/>
      <c r="I59" s="92">
        <v>1</v>
      </c>
      <c r="J59" s="92"/>
      <c r="K59" s="92">
        <v>58.355791946000103</v>
      </c>
      <c r="L59" s="92">
        <v>24.578472230999999</v>
      </c>
      <c r="M59" s="93" t="s">
        <v>467</v>
      </c>
      <c r="N59" s="93"/>
      <c r="O59" s="94" t="s">
        <v>468</v>
      </c>
      <c r="P59" s="94" t="s">
        <v>353</v>
      </c>
      <c r="Q59" s="94"/>
      <c r="R59" s="426">
        <v>58</v>
      </c>
      <c r="S59" s="426">
        <v>58</v>
      </c>
      <c r="T59" s="185"/>
      <c r="U59" s="185"/>
    </row>
    <row r="60" spans="1:1705" customFormat="1">
      <c r="A60" s="495" t="s">
        <v>469</v>
      </c>
      <c r="B60" s="496"/>
      <c r="C60" s="495" t="s">
        <v>469</v>
      </c>
      <c r="D60" s="90"/>
      <c r="E60" s="91" t="s">
        <v>419</v>
      </c>
      <c r="F60" s="92" t="s">
        <v>351</v>
      </c>
      <c r="G60" s="92" t="s">
        <v>248</v>
      </c>
      <c r="H60" s="92"/>
      <c r="I60" s="92">
        <v>1</v>
      </c>
      <c r="J60" s="92"/>
      <c r="K60" s="92">
        <v>58.346162777000103</v>
      </c>
      <c r="L60" s="92">
        <v>24.588076782000002</v>
      </c>
      <c r="M60" s="93" t="s">
        <v>470</v>
      </c>
      <c r="N60" s="93"/>
      <c r="O60" s="94" t="s">
        <v>471</v>
      </c>
      <c r="P60" s="94" t="s">
        <v>353</v>
      </c>
      <c r="Q60" s="94"/>
      <c r="R60" s="426">
        <v>59</v>
      </c>
      <c r="S60" s="426">
        <v>59</v>
      </c>
      <c r="T60" s="185"/>
      <c r="U60" s="185"/>
    </row>
    <row r="61" spans="1:1705" customFormat="1">
      <c r="A61" s="495" t="s">
        <v>472</v>
      </c>
      <c r="B61" s="496"/>
      <c r="C61" s="495" t="s">
        <v>472</v>
      </c>
      <c r="D61" s="90"/>
      <c r="E61" s="91" t="s">
        <v>419</v>
      </c>
      <c r="F61" s="92" t="s">
        <v>351</v>
      </c>
      <c r="G61" s="92" t="s">
        <v>248</v>
      </c>
      <c r="H61" s="92"/>
      <c r="I61" s="92">
        <v>1</v>
      </c>
      <c r="J61" s="92"/>
      <c r="K61" s="92">
        <v>58.335141020999998</v>
      </c>
      <c r="L61" s="92">
        <v>24.600802555000001</v>
      </c>
      <c r="M61" s="93" t="s">
        <v>473</v>
      </c>
      <c r="N61" s="93"/>
      <c r="O61" s="94" t="s">
        <v>474</v>
      </c>
      <c r="P61" s="94" t="s">
        <v>353</v>
      </c>
      <c r="Q61" s="94"/>
      <c r="R61" s="426">
        <v>60</v>
      </c>
      <c r="S61" s="426">
        <v>60</v>
      </c>
      <c r="T61" s="185"/>
      <c r="U61" s="185"/>
    </row>
    <row r="62" spans="1:1705" customFormat="1">
      <c r="A62" s="495" t="s">
        <v>475</v>
      </c>
      <c r="B62" s="496"/>
      <c r="C62" s="495" t="s">
        <v>475</v>
      </c>
      <c r="D62" s="90"/>
      <c r="E62" s="91" t="s">
        <v>419</v>
      </c>
      <c r="F62" s="92" t="s">
        <v>351</v>
      </c>
      <c r="G62" s="92" t="s">
        <v>248</v>
      </c>
      <c r="H62" s="92"/>
      <c r="I62" s="92">
        <v>1</v>
      </c>
      <c r="J62" s="92"/>
      <c r="K62" s="92">
        <v>58.330344028000098</v>
      </c>
      <c r="L62" s="92">
        <v>24.607605521</v>
      </c>
      <c r="M62" s="93" t="s">
        <v>476</v>
      </c>
      <c r="N62" s="93"/>
      <c r="O62" s="94" t="s">
        <v>477</v>
      </c>
      <c r="P62" s="94" t="s">
        <v>353</v>
      </c>
      <c r="Q62" s="94"/>
      <c r="R62" s="426">
        <v>61</v>
      </c>
      <c r="S62" s="426">
        <v>61</v>
      </c>
      <c r="T62" s="185"/>
      <c r="U62" s="185"/>
    </row>
    <row r="63" spans="1:1705" customFormat="1">
      <c r="A63" s="495" t="s">
        <v>478</v>
      </c>
      <c r="B63" s="496"/>
      <c r="C63" s="495" t="s">
        <v>478</v>
      </c>
      <c r="D63" s="90"/>
      <c r="E63" s="91" t="s">
        <v>419</v>
      </c>
      <c r="F63" s="92" t="s">
        <v>351</v>
      </c>
      <c r="G63" s="92" t="s">
        <v>248</v>
      </c>
      <c r="H63" s="92"/>
      <c r="I63" s="92">
        <v>1</v>
      </c>
      <c r="J63" s="92"/>
      <c r="K63" s="92">
        <v>58.329314199000102</v>
      </c>
      <c r="L63" s="92">
        <v>24.609912137999999</v>
      </c>
      <c r="M63" s="93" t="s">
        <v>479</v>
      </c>
      <c r="N63" s="93"/>
      <c r="O63" s="94" t="s">
        <v>480</v>
      </c>
      <c r="P63" s="94" t="s">
        <v>353</v>
      </c>
      <c r="Q63" s="94"/>
      <c r="R63" s="426">
        <v>62</v>
      </c>
      <c r="S63" s="426">
        <v>62</v>
      </c>
      <c r="T63" s="185"/>
      <c r="U63" s="185"/>
    </row>
    <row r="64" spans="1:1705" customFormat="1">
      <c r="A64" s="497" t="s">
        <v>61</v>
      </c>
      <c r="B64" s="498" t="s">
        <v>481</v>
      </c>
      <c r="C64" s="498" t="s">
        <v>61</v>
      </c>
      <c r="D64" s="499"/>
      <c r="E64" s="500" t="s">
        <v>482</v>
      </c>
      <c r="F64" s="501" t="s">
        <v>483</v>
      </c>
      <c r="G64" s="501" t="s">
        <v>248</v>
      </c>
      <c r="H64" s="501" t="s">
        <v>484</v>
      </c>
      <c r="I64" s="501">
        <v>1</v>
      </c>
      <c r="J64" s="501" t="s">
        <v>485</v>
      </c>
      <c r="K64" s="501">
        <v>58.557997</v>
      </c>
      <c r="L64" s="501">
        <v>24.809747000000002</v>
      </c>
      <c r="M64" s="502" t="s">
        <v>486</v>
      </c>
      <c r="N64" s="502" t="s">
        <v>487</v>
      </c>
      <c r="O64" s="501" t="s">
        <v>488</v>
      </c>
      <c r="P64" s="89" t="s">
        <v>489</v>
      </c>
      <c r="Q64" s="89"/>
      <c r="R64" s="426">
        <v>63</v>
      </c>
      <c r="S64" s="426">
        <v>63</v>
      </c>
      <c r="T64" s="185"/>
      <c r="U64" s="185"/>
    </row>
    <row r="65" spans="1:21" customFormat="1">
      <c r="A65" s="497" t="s">
        <v>490</v>
      </c>
      <c r="B65" s="498"/>
      <c r="C65" s="497" t="s">
        <v>490</v>
      </c>
      <c r="D65" s="499"/>
      <c r="E65" s="500" t="s">
        <v>491</v>
      </c>
      <c r="F65" s="501" t="s">
        <v>492</v>
      </c>
      <c r="G65" s="501" t="s">
        <v>248</v>
      </c>
      <c r="H65" s="501"/>
      <c r="I65" s="501">
        <v>1</v>
      </c>
      <c r="J65" s="501"/>
      <c r="K65" s="92">
        <v>58.415469520000002</v>
      </c>
      <c r="L65" s="92">
        <v>24.594619120000001</v>
      </c>
      <c r="M65" s="502" t="s">
        <v>493</v>
      </c>
      <c r="N65" s="502"/>
      <c r="O65" s="501" t="s">
        <v>494</v>
      </c>
      <c r="P65" s="89" t="s">
        <v>495</v>
      </c>
      <c r="Q65" s="89" t="s">
        <v>354</v>
      </c>
      <c r="R65" s="426">
        <v>64</v>
      </c>
      <c r="S65" s="426">
        <v>64</v>
      </c>
      <c r="T65" s="185"/>
      <c r="U65" s="185"/>
    </row>
    <row r="66" spans="1:21" customFormat="1">
      <c r="A66" s="497" t="s">
        <v>496</v>
      </c>
      <c r="B66" s="498" t="s">
        <v>497</v>
      </c>
      <c r="C66" s="498" t="s">
        <v>496</v>
      </c>
      <c r="D66" s="499"/>
      <c r="E66" s="500" t="s">
        <v>482</v>
      </c>
      <c r="F66" s="501" t="s">
        <v>483</v>
      </c>
      <c r="G66" s="501" t="s">
        <v>248</v>
      </c>
      <c r="H66" s="501" t="s">
        <v>498</v>
      </c>
      <c r="I66" s="501">
        <v>1</v>
      </c>
      <c r="J66" s="501" t="s">
        <v>499</v>
      </c>
      <c r="K66" s="501">
        <v>58.3776806750001</v>
      </c>
      <c r="L66" s="501">
        <v>24.555982190000101</v>
      </c>
      <c r="M66" s="502" t="s">
        <v>500</v>
      </c>
      <c r="N66" s="502" t="s">
        <v>487</v>
      </c>
      <c r="O66" s="501" t="s">
        <v>501</v>
      </c>
      <c r="P66" s="89" t="s">
        <v>489</v>
      </c>
      <c r="Q66" s="89"/>
      <c r="R66" s="426">
        <v>65</v>
      </c>
      <c r="S66" s="426">
        <v>65</v>
      </c>
      <c r="T66" s="185"/>
      <c r="U66" s="185"/>
    </row>
    <row r="67" spans="1:21" customFormat="1">
      <c r="A67" s="497" t="s">
        <v>502</v>
      </c>
      <c r="B67" s="498"/>
      <c r="C67" s="498" t="s">
        <v>502</v>
      </c>
      <c r="D67" s="499"/>
      <c r="E67" s="500" t="s">
        <v>491</v>
      </c>
      <c r="F67" s="501" t="s">
        <v>492</v>
      </c>
      <c r="G67" s="501" t="s">
        <v>248</v>
      </c>
      <c r="H67" s="501"/>
      <c r="I67" s="501">
        <v>1</v>
      </c>
      <c r="J67" s="501"/>
      <c r="K67" s="501">
        <v>58.340563288000098</v>
      </c>
      <c r="L67" s="501">
        <v>24.594361626000001</v>
      </c>
      <c r="M67" s="502" t="s">
        <v>503</v>
      </c>
      <c r="N67" s="502"/>
      <c r="O67" s="501" t="s">
        <v>504</v>
      </c>
      <c r="P67" s="89" t="s">
        <v>495</v>
      </c>
      <c r="Q67" s="89"/>
      <c r="R67" s="426">
        <v>66</v>
      </c>
      <c r="S67" s="426">
        <v>66</v>
      </c>
      <c r="T67" s="185"/>
      <c r="U67" s="185"/>
    </row>
    <row r="68" spans="1:21" customFormat="1" ht="15" customHeight="1">
      <c r="A68" s="503" t="s">
        <v>505</v>
      </c>
      <c r="B68" s="504"/>
      <c r="C68" s="505" t="s">
        <v>505</v>
      </c>
      <c r="D68" s="108"/>
      <c r="E68" s="109" t="s">
        <v>506</v>
      </c>
      <c r="F68" s="110" t="s">
        <v>507</v>
      </c>
      <c r="G68" s="110" t="s">
        <v>248</v>
      </c>
      <c r="H68" s="110"/>
      <c r="I68" s="110">
        <v>1</v>
      </c>
      <c r="J68" s="110"/>
      <c r="K68" s="110">
        <v>58.340588210000099</v>
      </c>
      <c r="L68" s="110">
        <v>24.594360020000099</v>
      </c>
      <c r="M68" s="111" t="s">
        <v>508</v>
      </c>
      <c r="N68" s="111"/>
      <c r="O68" s="110" t="s">
        <v>509</v>
      </c>
      <c r="P68" s="110" t="s">
        <v>269</v>
      </c>
      <c r="Q68" s="110"/>
      <c r="R68" s="426">
        <v>67</v>
      </c>
      <c r="S68" s="426">
        <v>67</v>
      </c>
      <c r="T68" s="185"/>
      <c r="U68" s="185"/>
    </row>
    <row r="69" spans="1:21" customFormat="1" ht="15" customHeight="1">
      <c r="A69" s="497" t="s">
        <v>510</v>
      </c>
      <c r="B69" s="498" t="s">
        <v>511</v>
      </c>
      <c r="C69" s="498" t="s">
        <v>510</v>
      </c>
      <c r="D69" s="499"/>
      <c r="E69" s="500" t="s">
        <v>512</v>
      </c>
      <c r="F69" s="501" t="s">
        <v>495</v>
      </c>
      <c r="G69" s="501" t="s">
        <v>248</v>
      </c>
      <c r="H69" s="501" t="s">
        <v>513</v>
      </c>
      <c r="I69" s="501">
        <v>1</v>
      </c>
      <c r="J69" s="501" t="s">
        <v>514</v>
      </c>
      <c r="K69" s="501">
        <v>58.568671999999999</v>
      </c>
      <c r="L69" s="501">
        <v>24.809911</v>
      </c>
      <c r="M69" s="502" t="s">
        <v>515</v>
      </c>
      <c r="N69" s="502" t="s">
        <v>516</v>
      </c>
      <c r="O69" s="501" t="s">
        <v>517</v>
      </c>
      <c r="P69" s="89" t="s">
        <v>495</v>
      </c>
      <c r="Q69" s="89"/>
      <c r="R69" s="426">
        <v>68</v>
      </c>
      <c r="S69" s="426">
        <v>68</v>
      </c>
      <c r="T69" s="185"/>
      <c r="U69" s="185"/>
    </row>
    <row r="70" spans="1:21" customFormat="1" ht="15" customHeight="1">
      <c r="A70" s="503" t="s">
        <v>518</v>
      </c>
      <c r="B70" s="504" t="s">
        <v>519</v>
      </c>
      <c r="C70" s="505" t="s">
        <v>518</v>
      </c>
      <c r="D70" s="108"/>
      <c r="E70" s="109" t="s">
        <v>506</v>
      </c>
      <c r="F70" s="110" t="s">
        <v>507</v>
      </c>
      <c r="G70" s="110" t="s">
        <v>248</v>
      </c>
      <c r="H70" s="110"/>
      <c r="I70" s="110">
        <v>1</v>
      </c>
      <c r="J70" s="110" t="s">
        <v>499</v>
      </c>
      <c r="K70" s="110">
        <v>58.568199999999997</v>
      </c>
      <c r="L70" s="110">
        <v>24.8078</v>
      </c>
      <c r="M70" s="111" t="s">
        <v>520</v>
      </c>
      <c r="N70" s="111"/>
      <c r="O70" s="110" t="s">
        <v>521</v>
      </c>
      <c r="P70" s="110" t="s">
        <v>269</v>
      </c>
      <c r="Q70" s="110"/>
      <c r="R70" s="426">
        <v>69</v>
      </c>
      <c r="S70" s="426">
        <v>69</v>
      </c>
      <c r="T70" s="185"/>
      <c r="U70" s="185"/>
    </row>
    <row r="71" spans="1:21" customFormat="1" ht="15" customHeight="1">
      <c r="A71" s="503" t="s">
        <v>522</v>
      </c>
      <c r="B71" s="504" t="s">
        <v>523</v>
      </c>
      <c r="C71" s="505" t="s">
        <v>522</v>
      </c>
      <c r="D71" s="108"/>
      <c r="E71" s="109" t="s">
        <v>506</v>
      </c>
      <c r="F71" s="110" t="s">
        <v>507</v>
      </c>
      <c r="G71" s="110" t="s">
        <v>248</v>
      </c>
      <c r="H71" s="110"/>
      <c r="I71" s="110">
        <v>1</v>
      </c>
      <c r="J71" s="110"/>
      <c r="K71" s="110">
        <v>58.568823000000002</v>
      </c>
      <c r="L71" s="110">
        <v>24.808050000000001</v>
      </c>
      <c r="M71" s="111" t="s">
        <v>524</v>
      </c>
      <c r="N71" s="111"/>
      <c r="O71" s="110" t="s">
        <v>517</v>
      </c>
      <c r="P71" s="110" t="s">
        <v>269</v>
      </c>
      <c r="Q71" s="110"/>
      <c r="R71" s="426">
        <v>70</v>
      </c>
      <c r="S71" s="426">
        <v>70</v>
      </c>
      <c r="T71" s="185"/>
      <c r="U71" s="185"/>
    </row>
    <row r="72" spans="1:21" customFormat="1">
      <c r="A72" s="503" t="s">
        <v>525</v>
      </c>
      <c r="B72" s="504"/>
      <c r="C72" s="505" t="s">
        <v>525</v>
      </c>
      <c r="D72" s="108"/>
      <c r="E72" s="109" t="s">
        <v>526</v>
      </c>
      <c r="F72" s="110" t="s">
        <v>527</v>
      </c>
      <c r="G72" s="110" t="s">
        <v>248</v>
      </c>
      <c r="H72" s="110"/>
      <c r="I72" s="110">
        <v>1</v>
      </c>
      <c r="J72" s="110"/>
      <c r="K72" s="110">
        <v>58.567100000000003</v>
      </c>
      <c r="L72" s="110">
        <v>24.813400000000101</v>
      </c>
      <c r="M72" s="111" t="s">
        <v>528</v>
      </c>
      <c r="N72" s="111"/>
      <c r="O72" s="110" t="s">
        <v>529</v>
      </c>
      <c r="P72" s="110" t="s">
        <v>269</v>
      </c>
      <c r="Q72" s="110"/>
      <c r="R72" s="426">
        <v>71</v>
      </c>
      <c r="S72" s="426">
        <v>71</v>
      </c>
      <c r="T72" s="185"/>
      <c r="U72" s="185"/>
    </row>
    <row r="73" spans="1:21" customFormat="1">
      <c r="A73" s="503" t="s">
        <v>530</v>
      </c>
      <c r="B73" s="504"/>
      <c r="C73" s="505" t="s">
        <v>530</v>
      </c>
      <c r="D73" s="109"/>
      <c r="E73" s="109" t="s">
        <v>526</v>
      </c>
      <c r="F73" s="110" t="s">
        <v>527</v>
      </c>
      <c r="G73" s="110" t="s">
        <v>248</v>
      </c>
      <c r="H73" s="110"/>
      <c r="I73" s="110">
        <v>1</v>
      </c>
      <c r="J73" s="110"/>
      <c r="K73" s="110">
        <v>58.567382000000102</v>
      </c>
      <c r="L73" s="110">
        <v>24.809334</v>
      </c>
      <c r="M73" s="111" t="s">
        <v>531</v>
      </c>
      <c r="N73" s="111"/>
      <c r="O73" s="110" t="s">
        <v>532</v>
      </c>
      <c r="P73" s="110" t="s">
        <v>269</v>
      </c>
      <c r="Q73" s="110"/>
      <c r="R73" s="426">
        <v>72</v>
      </c>
      <c r="S73" s="426">
        <v>72</v>
      </c>
      <c r="T73" s="185"/>
      <c r="U73" s="185"/>
    </row>
    <row r="74" spans="1:21" customFormat="1">
      <c r="A74" s="503" t="s">
        <v>533</v>
      </c>
      <c r="B74" s="503"/>
      <c r="C74" s="503" t="s">
        <v>533</v>
      </c>
      <c r="D74" s="109"/>
      <c r="E74" s="109" t="s">
        <v>534</v>
      </c>
      <c r="F74" s="110" t="s">
        <v>535</v>
      </c>
      <c r="G74" s="110" t="s">
        <v>248</v>
      </c>
      <c r="H74" s="110"/>
      <c r="I74" s="110"/>
      <c r="J74" s="110"/>
      <c r="K74" s="110">
        <v>58.54724719</v>
      </c>
      <c r="L74" s="110">
        <v>24.808006020000001</v>
      </c>
      <c r="M74" s="111" t="s">
        <v>531</v>
      </c>
      <c r="N74" s="111"/>
      <c r="O74" s="110" t="s">
        <v>536</v>
      </c>
      <c r="P74" s="110" t="s">
        <v>269</v>
      </c>
      <c r="Q74" s="110"/>
      <c r="R74" s="426">
        <v>73</v>
      </c>
      <c r="S74" s="426">
        <v>73</v>
      </c>
      <c r="T74" s="185"/>
      <c r="U74" s="185"/>
    </row>
    <row r="75" spans="1:21" customFormat="1">
      <c r="A75" s="503" t="s">
        <v>537</v>
      </c>
      <c r="B75" s="503"/>
      <c r="C75" s="503" t="s">
        <v>537</v>
      </c>
      <c r="D75" s="109"/>
      <c r="E75" s="109" t="s">
        <v>526</v>
      </c>
      <c r="F75" s="110" t="s">
        <v>527</v>
      </c>
      <c r="G75" s="110" t="s">
        <v>248</v>
      </c>
      <c r="H75" s="110"/>
      <c r="I75" s="110">
        <v>1</v>
      </c>
      <c r="J75" s="110"/>
      <c r="K75" s="110">
        <v>58.544699999999999</v>
      </c>
      <c r="L75" s="110">
        <v>24.806699999999999</v>
      </c>
      <c r="M75" s="111" t="s">
        <v>528</v>
      </c>
      <c r="N75" s="111"/>
      <c r="O75" s="110" t="s">
        <v>538</v>
      </c>
      <c r="P75" s="110" t="s">
        <v>269</v>
      </c>
      <c r="Q75" s="110"/>
      <c r="R75" s="426">
        <v>74</v>
      </c>
      <c r="S75" s="426">
        <v>74</v>
      </c>
      <c r="T75" s="185"/>
      <c r="U75" s="185"/>
    </row>
    <row r="76" spans="1:21" customFormat="1">
      <c r="A76" s="503" t="s">
        <v>539</v>
      </c>
      <c r="B76" s="503"/>
      <c r="C76" s="503" t="s">
        <v>539</v>
      </c>
      <c r="D76" s="109"/>
      <c r="E76" s="109" t="s">
        <v>526</v>
      </c>
      <c r="F76" s="110" t="s">
        <v>527</v>
      </c>
      <c r="G76" s="110" t="s">
        <v>248</v>
      </c>
      <c r="H76" s="110"/>
      <c r="I76" s="110">
        <v>1</v>
      </c>
      <c r="J76" s="110"/>
      <c r="K76" s="110">
        <v>58.56230893</v>
      </c>
      <c r="L76" s="110">
        <v>24.809232537000099</v>
      </c>
      <c r="M76" s="111" t="s">
        <v>528</v>
      </c>
      <c r="N76" s="111"/>
      <c r="O76" s="110" t="s">
        <v>540</v>
      </c>
      <c r="P76" s="110" t="s">
        <v>269</v>
      </c>
      <c r="Q76" s="110"/>
      <c r="R76" s="426">
        <v>75</v>
      </c>
      <c r="S76" s="426">
        <v>75</v>
      </c>
      <c r="T76" s="185"/>
      <c r="U76" s="185"/>
    </row>
    <row r="77" spans="1:21" customFormat="1">
      <c r="A77" s="503" t="s">
        <v>541</v>
      </c>
      <c r="B77" s="503"/>
      <c r="C77" s="503" t="s">
        <v>541</v>
      </c>
      <c r="D77" s="109"/>
      <c r="E77" s="109" t="s">
        <v>526</v>
      </c>
      <c r="F77" s="110" t="s">
        <v>527</v>
      </c>
      <c r="G77" s="110" t="s">
        <v>248</v>
      </c>
      <c r="H77" s="110"/>
      <c r="I77" s="110">
        <v>1</v>
      </c>
      <c r="J77" s="110"/>
      <c r="K77" s="110">
        <v>58.560642559999998</v>
      </c>
      <c r="L77" s="110">
        <v>24.80914963</v>
      </c>
      <c r="M77" s="111" t="s">
        <v>542</v>
      </c>
      <c r="N77" s="111"/>
      <c r="O77" s="110" t="s">
        <v>543</v>
      </c>
      <c r="P77" s="110" t="s">
        <v>269</v>
      </c>
      <c r="Q77" s="110" t="s">
        <v>544</v>
      </c>
      <c r="R77" s="426">
        <v>76</v>
      </c>
      <c r="S77" s="426">
        <v>76</v>
      </c>
      <c r="T77" s="185"/>
      <c r="U77" s="185" t="s">
        <v>545</v>
      </c>
    </row>
    <row r="78" spans="1:21" customFormat="1">
      <c r="A78" s="503" t="s">
        <v>546</v>
      </c>
      <c r="B78" s="503"/>
      <c r="C78" s="503" t="s">
        <v>546</v>
      </c>
      <c r="D78" s="109"/>
      <c r="E78" s="109" t="s">
        <v>526</v>
      </c>
      <c r="F78" s="110" t="s">
        <v>527</v>
      </c>
      <c r="G78" s="110" t="s">
        <v>248</v>
      </c>
      <c r="H78" s="110"/>
      <c r="I78" s="110">
        <v>1</v>
      </c>
      <c r="J78" s="110"/>
      <c r="K78" s="110">
        <v>58.555328000000003</v>
      </c>
      <c r="L78" s="110">
        <v>24.809236000000102</v>
      </c>
      <c r="M78" s="111" t="s">
        <v>531</v>
      </c>
      <c r="N78" s="111"/>
      <c r="O78" s="110" t="s">
        <v>547</v>
      </c>
      <c r="P78" s="110" t="s">
        <v>269</v>
      </c>
      <c r="Q78" s="110"/>
      <c r="R78" s="426">
        <v>77</v>
      </c>
      <c r="S78" s="426">
        <v>77</v>
      </c>
      <c r="T78" s="185"/>
      <c r="U78" s="185"/>
    </row>
    <row r="79" spans="1:21" customFormat="1">
      <c r="A79" s="503" t="s">
        <v>548</v>
      </c>
      <c r="B79" s="503"/>
      <c r="C79" s="503" t="s">
        <v>548</v>
      </c>
      <c r="D79" s="109"/>
      <c r="E79" s="109" t="s">
        <v>526</v>
      </c>
      <c r="F79" s="110" t="s">
        <v>527</v>
      </c>
      <c r="G79" s="110" t="s">
        <v>248</v>
      </c>
      <c r="H79" s="110"/>
      <c r="I79" s="110">
        <v>1</v>
      </c>
      <c r="J79" s="110"/>
      <c r="K79" s="110">
        <v>58.545500000000096</v>
      </c>
      <c r="L79" s="110">
        <v>24.8061000000001</v>
      </c>
      <c r="M79" s="111" t="s">
        <v>528</v>
      </c>
      <c r="N79" s="111"/>
      <c r="O79" s="110" t="s">
        <v>549</v>
      </c>
      <c r="P79" s="110" t="s">
        <v>269</v>
      </c>
      <c r="Q79" s="110"/>
      <c r="R79" s="426">
        <v>78</v>
      </c>
      <c r="S79" s="426">
        <v>78</v>
      </c>
      <c r="T79" s="185"/>
      <c r="U79" s="185"/>
    </row>
    <row r="80" spans="1:21" customFormat="1">
      <c r="A80" s="503" t="s">
        <v>550</v>
      </c>
      <c r="B80" s="503"/>
      <c r="C80" s="503" t="s">
        <v>550</v>
      </c>
      <c r="D80" s="109"/>
      <c r="E80" s="109" t="s">
        <v>526</v>
      </c>
      <c r="F80" s="110" t="s">
        <v>527</v>
      </c>
      <c r="G80" s="110" t="s">
        <v>248</v>
      </c>
      <c r="H80" s="110"/>
      <c r="I80" s="110">
        <v>1</v>
      </c>
      <c r="J80" s="110"/>
      <c r="K80" s="110">
        <v>58.550662580000001</v>
      </c>
      <c r="L80" s="110">
        <v>24.808002479999999</v>
      </c>
      <c r="M80" s="111" t="s">
        <v>551</v>
      </c>
      <c r="N80" s="111"/>
      <c r="O80" s="110" t="s">
        <v>552</v>
      </c>
      <c r="P80" s="110" t="s">
        <v>269</v>
      </c>
      <c r="Q80" s="110"/>
      <c r="R80" s="426">
        <v>79</v>
      </c>
      <c r="S80" s="426">
        <v>79</v>
      </c>
      <c r="T80" s="185"/>
      <c r="U80" s="185"/>
    </row>
    <row r="81" spans="1:22" customFormat="1">
      <c r="A81" s="503" t="s">
        <v>553</v>
      </c>
      <c r="B81" s="503"/>
      <c r="C81" s="503" t="s">
        <v>553</v>
      </c>
      <c r="D81" s="109"/>
      <c r="E81" s="109" t="s">
        <v>526</v>
      </c>
      <c r="F81" s="110" t="s">
        <v>527</v>
      </c>
      <c r="G81" s="110" t="s">
        <v>248</v>
      </c>
      <c r="H81" s="110"/>
      <c r="I81" s="110">
        <v>1</v>
      </c>
      <c r="J81" s="110"/>
      <c r="K81" s="110">
        <v>58.535100000000099</v>
      </c>
      <c r="L81" s="110">
        <v>24.797300000000099</v>
      </c>
      <c r="M81" s="111" t="s">
        <v>528</v>
      </c>
      <c r="N81" s="111"/>
      <c r="O81" s="110" t="s">
        <v>554</v>
      </c>
      <c r="P81" s="110" t="s">
        <v>269</v>
      </c>
      <c r="Q81" s="110"/>
      <c r="R81" s="426">
        <v>80</v>
      </c>
      <c r="S81" s="426">
        <v>80</v>
      </c>
      <c r="T81" s="185"/>
      <c r="U81" s="185"/>
    </row>
    <row r="82" spans="1:22" customFormat="1">
      <c r="A82" s="503" t="s">
        <v>555</v>
      </c>
      <c r="B82" s="503"/>
      <c r="C82" s="503" t="s">
        <v>555</v>
      </c>
      <c r="D82" s="109"/>
      <c r="E82" s="109" t="s">
        <v>526</v>
      </c>
      <c r="F82" s="110" t="s">
        <v>527</v>
      </c>
      <c r="G82" s="110" t="s">
        <v>248</v>
      </c>
      <c r="H82" s="110"/>
      <c r="I82" s="110">
        <v>1</v>
      </c>
      <c r="J82" s="110"/>
      <c r="K82" s="110">
        <v>58.542469879999999</v>
      </c>
      <c r="L82" s="110">
        <v>24.803388089999999</v>
      </c>
      <c r="M82" s="111" t="s">
        <v>551</v>
      </c>
      <c r="N82" s="111"/>
      <c r="O82" s="110" t="s">
        <v>556</v>
      </c>
      <c r="P82" s="110" t="s">
        <v>269</v>
      </c>
      <c r="Q82" s="110"/>
      <c r="R82" s="426">
        <v>81</v>
      </c>
      <c r="S82" s="426">
        <v>81</v>
      </c>
      <c r="T82" s="185"/>
      <c r="U82" s="185"/>
    </row>
    <row r="83" spans="1:22" customFormat="1" ht="15" customHeight="1">
      <c r="A83" s="506" t="s">
        <v>557</v>
      </c>
      <c r="B83" s="507" t="s">
        <v>558</v>
      </c>
      <c r="C83" s="506" t="s">
        <v>557</v>
      </c>
      <c r="D83" s="508"/>
      <c r="E83" s="509" t="s">
        <v>386</v>
      </c>
      <c r="F83" s="510" t="s">
        <v>495</v>
      </c>
      <c r="G83" s="510" t="s">
        <v>248</v>
      </c>
      <c r="H83" s="510" t="s">
        <v>559</v>
      </c>
      <c r="I83" s="510">
        <v>1</v>
      </c>
      <c r="J83" s="510" t="s">
        <v>485</v>
      </c>
      <c r="K83" s="511">
        <v>58.565109</v>
      </c>
      <c r="L83" s="511">
        <v>24.809856</v>
      </c>
      <c r="M83" s="510" t="s">
        <v>560</v>
      </c>
      <c r="N83" s="512" t="s">
        <v>561</v>
      </c>
      <c r="O83" s="513" t="s">
        <v>562</v>
      </c>
      <c r="P83" s="510" t="s">
        <v>563</v>
      </c>
      <c r="Q83" s="510"/>
      <c r="R83" s="426">
        <v>82</v>
      </c>
      <c r="S83" s="426">
        <v>82</v>
      </c>
      <c r="T83" s="27" t="s">
        <v>564</v>
      </c>
      <c r="U83" s="27"/>
      <c r="V83" s="9"/>
    </row>
    <row r="84" spans="1:22" customFormat="1">
      <c r="A84" s="497" t="s">
        <v>565</v>
      </c>
      <c r="B84" s="498" t="s">
        <v>566</v>
      </c>
      <c r="C84" s="498" t="s">
        <v>565</v>
      </c>
      <c r="D84" s="499"/>
      <c r="E84" s="500" t="s">
        <v>512</v>
      </c>
      <c r="F84" s="501" t="s">
        <v>495</v>
      </c>
      <c r="G84" s="501" t="s">
        <v>248</v>
      </c>
      <c r="H84" s="501" t="s">
        <v>567</v>
      </c>
      <c r="I84" s="501">
        <v>1</v>
      </c>
      <c r="J84" s="501" t="s">
        <v>485</v>
      </c>
      <c r="K84" s="501">
        <v>58.531854799999998</v>
      </c>
      <c r="L84" s="501">
        <v>24.7935968</v>
      </c>
      <c r="M84" s="502" t="s">
        <v>568</v>
      </c>
      <c r="N84" s="502" t="s">
        <v>569</v>
      </c>
      <c r="O84" s="501" t="s">
        <v>570</v>
      </c>
      <c r="P84" s="89" t="s">
        <v>495</v>
      </c>
      <c r="Q84" s="89"/>
      <c r="R84" s="426">
        <v>83</v>
      </c>
      <c r="S84" s="426">
        <v>83</v>
      </c>
      <c r="T84" s="185"/>
      <c r="U84" s="185"/>
    </row>
    <row r="85" spans="1:22" customFormat="1">
      <c r="A85" s="503" t="s">
        <v>571</v>
      </c>
      <c r="B85" s="504" t="s">
        <v>572</v>
      </c>
      <c r="C85" s="505" t="s">
        <v>571</v>
      </c>
      <c r="D85" s="108"/>
      <c r="E85" s="109" t="s">
        <v>506</v>
      </c>
      <c r="F85" s="110" t="s">
        <v>507</v>
      </c>
      <c r="G85" s="110" t="s">
        <v>248</v>
      </c>
      <c r="H85" s="110"/>
      <c r="I85" s="110">
        <v>1</v>
      </c>
      <c r="J85" s="110" t="s">
        <v>499</v>
      </c>
      <c r="K85" s="110">
        <v>58.531846999999999</v>
      </c>
      <c r="L85" s="110">
        <v>24.793609</v>
      </c>
      <c r="M85" s="111" t="s">
        <v>573</v>
      </c>
      <c r="N85" s="111"/>
      <c r="O85" s="110" t="s">
        <v>570</v>
      </c>
      <c r="P85" s="110" t="s">
        <v>269</v>
      </c>
      <c r="Q85" s="110"/>
      <c r="R85" s="426">
        <v>84</v>
      </c>
      <c r="S85" s="426">
        <v>84</v>
      </c>
      <c r="T85" s="185"/>
      <c r="U85" s="185"/>
    </row>
    <row r="86" spans="1:22" customFormat="1">
      <c r="A86" s="503" t="s">
        <v>574</v>
      </c>
      <c r="B86" s="503"/>
      <c r="C86" s="503" t="s">
        <v>574</v>
      </c>
      <c r="D86" s="503"/>
      <c r="E86" s="110" t="s">
        <v>534</v>
      </c>
      <c r="F86" s="110" t="s">
        <v>535</v>
      </c>
      <c r="G86" s="110" t="s">
        <v>248</v>
      </c>
      <c r="H86" s="110"/>
      <c r="I86" s="110">
        <v>1</v>
      </c>
      <c r="J86" s="110"/>
      <c r="K86" s="110">
        <v>58.532473719999999</v>
      </c>
      <c r="L86" s="110">
        <v>24.793389820000002</v>
      </c>
      <c r="M86" s="111" t="s">
        <v>575</v>
      </c>
      <c r="N86" s="110"/>
      <c r="O86" s="110" t="s">
        <v>576</v>
      </c>
      <c r="P86" s="110" t="s">
        <v>269</v>
      </c>
      <c r="Q86" s="110"/>
      <c r="R86" s="426">
        <v>85</v>
      </c>
      <c r="S86" s="426">
        <v>85</v>
      </c>
      <c r="T86" s="185"/>
      <c r="U86" s="185"/>
    </row>
    <row r="87" spans="1:22" customFormat="1">
      <c r="A87" s="503" t="s">
        <v>577</v>
      </c>
      <c r="B87" s="503"/>
      <c r="C87" s="503" t="s">
        <v>577</v>
      </c>
      <c r="D87" s="503"/>
      <c r="E87" s="110" t="s">
        <v>526</v>
      </c>
      <c r="F87" s="110" t="s">
        <v>527</v>
      </c>
      <c r="G87" s="110" t="s">
        <v>248</v>
      </c>
      <c r="H87" s="110"/>
      <c r="I87" s="110">
        <v>1</v>
      </c>
      <c r="J87" s="110"/>
      <c r="K87" s="110">
        <v>58.530800000000099</v>
      </c>
      <c r="L87" s="110">
        <v>24.797000000000001</v>
      </c>
      <c r="M87" s="111" t="s">
        <v>528</v>
      </c>
      <c r="N87" s="110"/>
      <c r="O87" s="110" t="s">
        <v>578</v>
      </c>
      <c r="P87" s="110" t="s">
        <v>269</v>
      </c>
      <c r="Q87" s="110"/>
      <c r="R87" s="426">
        <v>86</v>
      </c>
      <c r="S87" s="426">
        <v>86</v>
      </c>
      <c r="T87" s="185"/>
      <c r="U87" s="185"/>
    </row>
    <row r="88" spans="1:22" customFormat="1" ht="15" customHeight="1">
      <c r="A88" s="503" t="s">
        <v>579</v>
      </c>
      <c r="B88" s="503"/>
      <c r="C88" s="503" t="s">
        <v>579</v>
      </c>
      <c r="D88" s="503"/>
      <c r="E88" s="110" t="s">
        <v>526</v>
      </c>
      <c r="F88" s="110" t="s">
        <v>527</v>
      </c>
      <c r="G88" s="110" t="s">
        <v>248</v>
      </c>
      <c r="H88" s="110"/>
      <c r="I88" s="110">
        <v>1</v>
      </c>
      <c r="J88" s="110"/>
      <c r="K88" s="110">
        <v>58.5306</v>
      </c>
      <c r="L88" s="110">
        <v>24.791200000000099</v>
      </c>
      <c r="M88" s="111" t="s">
        <v>528</v>
      </c>
      <c r="N88" s="110"/>
      <c r="O88" s="110" t="s">
        <v>580</v>
      </c>
      <c r="P88" s="110" t="s">
        <v>269</v>
      </c>
      <c r="Q88" s="110"/>
      <c r="R88" s="426">
        <v>87</v>
      </c>
      <c r="S88" s="426">
        <v>87</v>
      </c>
      <c r="T88" s="185"/>
      <c r="U88" s="185"/>
    </row>
    <row r="89" spans="1:22" customFormat="1">
      <c r="A89" s="503" t="s">
        <v>581</v>
      </c>
      <c r="B89" s="503"/>
      <c r="C89" s="503" t="s">
        <v>581</v>
      </c>
      <c r="D89" s="503"/>
      <c r="E89" s="109" t="s">
        <v>526</v>
      </c>
      <c r="F89" s="110" t="s">
        <v>527</v>
      </c>
      <c r="G89" s="110" t="s">
        <v>248</v>
      </c>
      <c r="H89" s="110"/>
      <c r="I89" s="110">
        <v>1</v>
      </c>
      <c r="J89" s="110"/>
      <c r="K89" s="110">
        <v>58.5274250000001</v>
      </c>
      <c r="L89" s="110">
        <v>24.79044</v>
      </c>
      <c r="M89" s="111" t="s">
        <v>528</v>
      </c>
      <c r="N89" s="110"/>
      <c r="O89" s="110" t="s">
        <v>582</v>
      </c>
      <c r="P89" s="110" t="s">
        <v>269</v>
      </c>
      <c r="Q89" s="110"/>
      <c r="R89" s="426">
        <v>88</v>
      </c>
      <c r="S89" s="426">
        <v>88</v>
      </c>
      <c r="T89" s="185"/>
      <c r="U89" s="185"/>
    </row>
    <row r="90" spans="1:22" customFormat="1" ht="15" customHeight="1">
      <c r="A90" s="503" t="s">
        <v>583</v>
      </c>
      <c r="B90" s="503"/>
      <c r="C90" s="503" t="s">
        <v>583</v>
      </c>
      <c r="D90" s="503"/>
      <c r="E90" s="109" t="s">
        <v>526</v>
      </c>
      <c r="F90" s="110" t="s">
        <v>527</v>
      </c>
      <c r="G90" s="110" t="s">
        <v>248</v>
      </c>
      <c r="H90" s="110"/>
      <c r="I90" s="110">
        <v>1</v>
      </c>
      <c r="J90" s="110"/>
      <c r="K90" s="110">
        <v>58.523000000000103</v>
      </c>
      <c r="L90" s="110">
        <v>24.7775</v>
      </c>
      <c r="M90" s="111" t="s">
        <v>528</v>
      </c>
      <c r="N90" s="110"/>
      <c r="O90" s="110" t="s">
        <v>584</v>
      </c>
      <c r="P90" s="110" t="s">
        <v>269</v>
      </c>
      <c r="Q90" s="110"/>
      <c r="R90" s="426">
        <v>89</v>
      </c>
      <c r="S90" s="426">
        <v>89</v>
      </c>
      <c r="T90" s="185"/>
      <c r="U90" s="185"/>
    </row>
    <row r="91" spans="1:22" customFormat="1">
      <c r="A91" s="503" t="s">
        <v>585</v>
      </c>
      <c r="B91" s="503"/>
      <c r="C91" s="503" t="s">
        <v>585</v>
      </c>
      <c r="D91" s="503"/>
      <c r="E91" s="109" t="s">
        <v>526</v>
      </c>
      <c r="F91" s="110" t="s">
        <v>527</v>
      </c>
      <c r="G91" s="110" t="s">
        <v>248</v>
      </c>
      <c r="H91" s="110"/>
      <c r="I91" s="110">
        <v>1</v>
      </c>
      <c r="J91" s="110"/>
      <c r="K91" s="110">
        <v>58.526729000000003</v>
      </c>
      <c r="L91" s="110">
        <v>24.789745</v>
      </c>
      <c r="M91" s="111" t="s">
        <v>528</v>
      </c>
      <c r="N91" s="110"/>
      <c r="O91" s="110" t="s">
        <v>586</v>
      </c>
      <c r="P91" s="110" t="s">
        <v>269</v>
      </c>
      <c r="Q91" s="110"/>
      <c r="R91" s="426">
        <v>90</v>
      </c>
      <c r="S91" s="426">
        <v>90</v>
      </c>
      <c r="T91" s="185"/>
      <c r="U91" s="185"/>
    </row>
    <row r="92" spans="1:22" customFormat="1">
      <c r="A92" s="503" t="s">
        <v>587</v>
      </c>
      <c r="B92" s="503"/>
      <c r="C92" s="503" t="s">
        <v>587</v>
      </c>
      <c r="D92" s="503"/>
      <c r="E92" s="109" t="s">
        <v>526</v>
      </c>
      <c r="F92" s="110" t="s">
        <v>527</v>
      </c>
      <c r="G92" s="110" t="s">
        <v>248</v>
      </c>
      <c r="H92" s="110"/>
      <c r="I92" s="110">
        <v>1</v>
      </c>
      <c r="J92" s="110"/>
      <c r="K92" s="110">
        <v>58.527807000000102</v>
      </c>
      <c r="L92" s="110">
        <v>24.791429999999998</v>
      </c>
      <c r="M92" s="111" t="s">
        <v>528</v>
      </c>
      <c r="N92" s="110"/>
      <c r="O92" s="110" t="s">
        <v>588</v>
      </c>
      <c r="P92" s="110" t="s">
        <v>269</v>
      </c>
      <c r="Q92" s="110"/>
      <c r="R92" s="426">
        <v>91</v>
      </c>
      <c r="S92" s="426">
        <v>91</v>
      </c>
      <c r="T92" s="185"/>
      <c r="U92" s="185"/>
    </row>
    <row r="93" spans="1:22" customFormat="1">
      <c r="A93" s="503" t="s">
        <v>589</v>
      </c>
      <c r="B93" s="503"/>
      <c r="C93" s="503" t="s">
        <v>589</v>
      </c>
      <c r="D93" s="503"/>
      <c r="E93" s="109" t="s">
        <v>534</v>
      </c>
      <c r="F93" s="109" t="s">
        <v>535</v>
      </c>
      <c r="G93" s="110" t="s">
        <v>248</v>
      </c>
      <c r="H93" s="110"/>
      <c r="I93" s="110">
        <v>1</v>
      </c>
      <c r="J93" s="110"/>
      <c r="K93" s="110">
        <v>58.531694510000001</v>
      </c>
      <c r="L93" s="110">
        <v>24.79263912</v>
      </c>
      <c r="M93" s="111" t="s">
        <v>575</v>
      </c>
      <c r="N93" s="110"/>
      <c r="O93" s="110" t="s">
        <v>590</v>
      </c>
      <c r="P93" s="110" t="s">
        <v>269</v>
      </c>
      <c r="Q93" s="110"/>
      <c r="R93" s="426">
        <v>92</v>
      </c>
      <c r="S93" s="426">
        <v>92</v>
      </c>
      <c r="T93" s="185"/>
      <c r="U93" s="185"/>
    </row>
    <row r="94" spans="1:22" customFormat="1">
      <c r="A94" s="503" t="s">
        <v>591</v>
      </c>
      <c r="B94" s="504"/>
      <c r="C94" s="505" t="s">
        <v>591</v>
      </c>
      <c r="D94" s="108"/>
      <c r="E94" s="109" t="s">
        <v>526</v>
      </c>
      <c r="F94" s="109" t="s">
        <v>527</v>
      </c>
      <c r="G94" s="110" t="s">
        <v>248</v>
      </c>
      <c r="H94" s="110"/>
      <c r="I94" s="110">
        <v>1</v>
      </c>
      <c r="J94" s="110"/>
      <c r="K94" s="110">
        <v>58.5182</v>
      </c>
      <c r="L94" s="110">
        <v>24.7665000000001</v>
      </c>
      <c r="M94" s="111" t="s">
        <v>528</v>
      </c>
      <c r="N94" s="110"/>
      <c r="O94" s="110" t="s">
        <v>592</v>
      </c>
      <c r="P94" s="110" t="s">
        <v>269</v>
      </c>
      <c r="Q94" s="110"/>
      <c r="R94" s="426">
        <v>93</v>
      </c>
      <c r="S94" s="426">
        <v>93</v>
      </c>
      <c r="T94" s="185"/>
      <c r="U94" s="185"/>
    </row>
    <row r="95" spans="1:22" customFormat="1">
      <c r="A95" s="514" t="s">
        <v>593</v>
      </c>
      <c r="B95" s="515"/>
      <c r="C95" s="516" t="s">
        <v>593</v>
      </c>
      <c r="D95" s="517"/>
      <c r="E95" s="109" t="s">
        <v>526</v>
      </c>
      <c r="F95" s="109" t="s">
        <v>527</v>
      </c>
      <c r="G95" s="110" t="s">
        <v>248</v>
      </c>
      <c r="H95" s="110"/>
      <c r="I95" s="110">
        <v>1</v>
      </c>
      <c r="J95" s="110"/>
      <c r="K95" s="110">
        <v>58.516506303</v>
      </c>
      <c r="L95" s="110">
        <v>24.7604852690001</v>
      </c>
      <c r="M95" s="111" t="s">
        <v>528</v>
      </c>
      <c r="N95" s="110"/>
      <c r="O95" s="110" t="s">
        <v>594</v>
      </c>
      <c r="P95" s="110" t="s">
        <v>269</v>
      </c>
      <c r="Q95" s="110"/>
      <c r="R95" s="426">
        <v>94</v>
      </c>
      <c r="S95" s="426">
        <v>94</v>
      </c>
      <c r="T95" s="185" t="s">
        <v>564</v>
      </c>
      <c r="U95" s="298"/>
      <c r="V95" s="122"/>
    </row>
    <row r="96" spans="1:22" customFormat="1">
      <c r="A96" s="503" t="s">
        <v>595</v>
      </c>
      <c r="B96" s="503"/>
      <c r="C96" s="503" t="s">
        <v>595</v>
      </c>
      <c r="D96" s="503"/>
      <c r="E96" s="109" t="s">
        <v>534</v>
      </c>
      <c r="F96" s="109" t="s">
        <v>535</v>
      </c>
      <c r="G96" s="110" t="s">
        <v>248</v>
      </c>
      <c r="H96" s="110"/>
      <c r="I96" s="110">
        <v>1</v>
      </c>
      <c r="J96" s="110"/>
      <c r="K96" s="110">
        <v>58.507787829999998</v>
      </c>
      <c r="L96" s="110">
        <v>24.743198599999999</v>
      </c>
      <c r="M96" s="111" t="s">
        <v>596</v>
      </c>
      <c r="N96" s="110"/>
      <c r="O96" s="110" t="s">
        <v>597</v>
      </c>
      <c r="P96" s="110" t="s">
        <v>269</v>
      </c>
      <c r="Q96" s="110"/>
      <c r="R96" s="426">
        <v>95</v>
      </c>
      <c r="S96" s="426">
        <v>95</v>
      </c>
      <c r="T96" s="185"/>
      <c r="U96" s="298"/>
      <c r="V96" s="122"/>
    </row>
    <row r="97" spans="1:1705" customFormat="1">
      <c r="A97" s="503" t="s">
        <v>598</v>
      </c>
      <c r="B97" s="503"/>
      <c r="C97" s="503" t="s">
        <v>598</v>
      </c>
      <c r="D97" s="503"/>
      <c r="E97" s="109" t="s">
        <v>526</v>
      </c>
      <c r="F97" s="109" t="s">
        <v>527</v>
      </c>
      <c r="G97" s="110" t="s">
        <v>248</v>
      </c>
      <c r="H97" s="110"/>
      <c r="I97" s="110">
        <v>1</v>
      </c>
      <c r="J97" s="110"/>
      <c r="K97" s="110">
        <v>58.509018000000097</v>
      </c>
      <c r="L97" s="110">
        <v>24.745697000000099</v>
      </c>
      <c r="M97" s="111" t="s">
        <v>528</v>
      </c>
      <c r="N97" s="110"/>
      <c r="O97" s="110" t="s">
        <v>599</v>
      </c>
      <c r="P97" s="110" t="s">
        <v>269</v>
      </c>
      <c r="Q97" s="110"/>
      <c r="R97" s="426">
        <v>96</v>
      </c>
      <c r="S97" s="426">
        <v>96</v>
      </c>
      <c r="T97" s="185"/>
      <c r="U97" s="185"/>
    </row>
    <row r="98" spans="1:1705" customFormat="1">
      <c r="A98" s="503" t="s">
        <v>600</v>
      </c>
      <c r="B98" s="503"/>
      <c r="C98" s="503" t="s">
        <v>600</v>
      </c>
      <c r="D98" s="503"/>
      <c r="E98" s="109" t="s">
        <v>526</v>
      </c>
      <c r="F98" s="109" t="s">
        <v>527</v>
      </c>
      <c r="G98" s="110" t="s">
        <v>248</v>
      </c>
      <c r="H98" s="110"/>
      <c r="I98" s="110">
        <v>1</v>
      </c>
      <c r="J98" s="110"/>
      <c r="K98" s="110">
        <v>58.517699999999998</v>
      </c>
      <c r="L98" s="110">
        <v>24.763200000000001</v>
      </c>
      <c r="M98" s="111" t="s">
        <v>528</v>
      </c>
      <c r="N98" s="110"/>
      <c r="O98" s="110" t="s">
        <v>601</v>
      </c>
      <c r="P98" s="110" t="s">
        <v>269</v>
      </c>
      <c r="Q98" s="110"/>
      <c r="R98" s="426">
        <v>97</v>
      </c>
      <c r="S98" s="426">
        <v>97</v>
      </c>
      <c r="T98" s="185"/>
      <c r="U98" s="185"/>
    </row>
    <row r="99" spans="1:1705" customFormat="1">
      <c r="A99" s="503" t="s">
        <v>602</v>
      </c>
      <c r="B99" s="503"/>
      <c r="C99" s="503" t="s">
        <v>602</v>
      </c>
      <c r="D99" s="503"/>
      <c r="E99" s="109" t="s">
        <v>526</v>
      </c>
      <c r="F99" s="109" t="s">
        <v>527</v>
      </c>
      <c r="G99" s="110" t="s">
        <v>248</v>
      </c>
      <c r="H99" s="110"/>
      <c r="I99" s="110">
        <v>1</v>
      </c>
      <c r="J99" s="110"/>
      <c r="K99" s="110">
        <v>58.505184274000001</v>
      </c>
      <c r="L99" s="110">
        <v>24.747928732999998</v>
      </c>
      <c r="M99" s="111" t="s">
        <v>528</v>
      </c>
      <c r="N99" s="110"/>
      <c r="O99" s="110" t="s">
        <v>603</v>
      </c>
      <c r="P99" s="110" t="s">
        <v>269</v>
      </c>
      <c r="Q99" s="110"/>
      <c r="R99" s="426">
        <v>98</v>
      </c>
      <c r="S99" s="426">
        <v>98</v>
      </c>
      <c r="T99" s="185"/>
      <c r="U99" s="185"/>
    </row>
    <row r="100" spans="1:1705" customFormat="1">
      <c r="A100" s="503" t="s">
        <v>604</v>
      </c>
      <c r="B100" s="503"/>
      <c r="C100" s="503" t="s">
        <v>604</v>
      </c>
      <c r="D100" s="503"/>
      <c r="E100" s="109" t="s">
        <v>526</v>
      </c>
      <c r="F100" s="109" t="s">
        <v>527</v>
      </c>
      <c r="G100" s="110" t="s">
        <v>248</v>
      </c>
      <c r="H100" s="110"/>
      <c r="I100" s="110">
        <v>1</v>
      </c>
      <c r="J100" s="110"/>
      <c r="K100" s="110">
        <v>58.506262999999997</v>
      </c>
      <c r="L100" s="110">
        <v>24.7467140000001</v>
      </c>
      <c r="M100" s="111" t="s">
        <v>528</v>
      </c>
      <c r="N100" s="110"/>
      <c r="O100" s="110" t="s">
        <v>605</v>
      </c>
      <c r="P100" s="110" t="s">
        <v>269</v>
      </c>
      <c r="Q100" s="110"/>
      <c r="R100" s="426">
        <v>99</v>
      </c>
      <c r="S100" s="426">
        <v>99</v>
      </c>
      <c r="T100" s="185"/>
      <c r="U100" s="185"/>
    </row>
    <row r="101" spans="1:1705" customFormat="1" ht="15" customHeight="1">
      <c r="A101" s="503" t="s">
        <v>606</v>
      </c>
      <c r="B101" s="503"/>
      <c r="C101" s="503" t="s">
        <v>606</v>
      </c>
      <c r="D101" s="503"/>
      <c r="E101" s="109" t="s">
        <v>526</v>
      </c>
      <c r="F101" s="109" t="s">
        <v>527</v>
      </c>
      <c r="G101" s="110" t="s">
        <v>248</v>
      </c>
      <c r="H101" s="110"/>
      <c r="I101" s="110">
        <v>1</v>
      </c>
      <c r="J101" s="110"/>
      <c r="K101" s="110">
        <v>58.506154746000099</v>
      </c>
      <c r="L101" s="110">
        <v>24.746652887</v>
      </c>
      <c r="M101" s="111" t="s">
        <v>528</v>
      </c>
      <c r="N101" s="110"/>
      <c r="O101" s="110" t="s">
        <v>607</v>
      </c>
      <c r="P101" s="110" t="s">
        <v>269</v>
      </c>
      <c r="Q101" s="110"/>
      <c r="R101" s="426">
        <v>100</v>
      </c>
      <c r="S101" s="426">
        <v>100</v>
      </c>
      <c r="T101" s="185"/>
      <c r="U101" s="185"/>
    </row>
    <row r="102" spans="1:1705" customFormat="1" ht="15" customHeight="1">
      <c r="A102" s="503" t="s">
        <v>608</v>
      </c>
      <c r="B102" s="503"/>
      <c r="C102" s="503" t="s">
        <v>608</v>
      </c>
      <c r="D102" s="503"/>
      <c r="E102" s="109" t="s">
        <v>526</v>
      </c>
      <c r="F102" s="109" t="s">
        <v>527</v>
      </c>
      <c r="G102" s="110" t="s">
        <v>248</v>
      </c>
      <c r="H102" s="110"/>
      <c r="I102" s="110">
        <v>1</v>
      </c>
      <c r="J102" s="110"/>
      <c r="K102" s="110">
        <v>58.511294099000096</v>
      </c>
      <c r="L102" s="110">
        <v>24.749138555999998</v>
      </c>
      <c r="M102" s="111" t="s">
        <v>269</v>
      </c>
      <c r="N102" s="110"/>
      <c r="O102" s="110" t="s">
        <v>609</v>
      </c>
      <c r="P102" s="110" t="s">
        <v>269</v>
      </c>
      <c r="Q102" s="110"/>
      <c r="R102" s="426">
        <v>101</v>
      </c>
      <c r="S102" s="426">
        <v>101</v>
      </c>
      <c r="T102" s="185"/>
      <c r="U102" s="185"/>
    </row>
    <row r="103" spans="1:1705" customFormat="1">
      <c r="A103" s="503" t="s">
        <v>610</v>
      </c>
      <c r="B103" s="503"/>
      <c r="C103" s="503" t="s">
        <v>610</v>
      </c>
      <c r="D103" s="503"/>
      <c r="E103" s="109" t="s">
        <v>526</v>
      </c>
      <c r="F103" s="109" t="s">
        <v>527</v>
      </c>
      <c r="G103" s="110" t="s">
        <v>248</v>
      </c>
      <c r="H103" s="110"/>
      <c r="I103" s="110">
        <v>1</v>
      </c>
      <c r="J103" s="110"/>
      <c r="K103" s="110">
        <v>58.504354530000001</v>
      </c>
      <c r="L103" s="110">
        <v>24.748363520000002</v>
      </c>
      <c r="M103" s="111" t="s">
        <v>611</v>
      </c>
      <c r="N103" s="111" t="s">
        <v>612</v>
      </c>
      <c r="O103" s="110" t="s">
        <v>613</v>
      </c>
      <c r="P103" s="110" t="s">
        <v>269</v>
      </c>
      <c r="Q103" s="110" t="s">
        <v>614</v>
      </c>
      <c r="R103" s="426">
        <v>102</v>
      </c>
      <c r="S103" s="426">
        <v>102</v>
      </c>
      <c r="T103" s="185"/>
      <c r="U103" s="185"/>
    </row>
    <row r="104" spans="1:1705" customFormat="1">
      <c r="A104" s="503" t="s">
        <v>615</v>
      </c>
      <c r="B104" s="503"/>
      <c r="C104" s="503" t="s">
        <v>615</v>
      </c>
      <c r="D104" s="503"/>
      <c r="E104" s="109" t="s">
        <v>534</v>
      </c>
      <c r="F104" s="109" t="s">
        <v>535</v>
      </c>
      <c r="G104" s="110" t="s">
        <v>248</v>
      </c>
      <c r="H104" s="110"/>
      <c r="I104" s="110">
        <v>1</v>
      </c>
      <c r="J104" s="110"/>
      <c r="K104" s="110">
        <v>58.512106590000002</v>
      </c>
      <c r="L104" s="110">
        <v>24.750983439999999</v>
      </c>
      <c r="M104" s="111" t="s">
        <v>269</v>
      </c>
      <c r="N104" s="110"/>
      <c r="O104" s="110" t="s">
        <v>616</v>
      </c>
      <c r="P104" s="110" t="s">
        <v>269</v>
      </c>
      <c r="Q104" s="110"/>
      <c r="R104" s="426">
        <v>103</v>
      </c>
      <c r="S104" s="426">
        <v>103</v>
      </c>
      <c r="T104" s="185"/>
      <c r="U104" s="185"/>
    </row>
    <row r="105" spans="1:1705" customFormat="1">
      <c r="A105" s="503" t="s">
        <v>617</v>
      </c>
      <c r="B105" s="518"/>
      <c r="C105" s="503" t="s">
        <v>617</v>
      </c>
      <c r="D105" s="518"/>
      <c r="E105" s="109" t="s">
        <v>534</v>
      </c>
      <c r="F105" s="109" t="s">
        <v>535</v>
      </c>
      <c r="G105" s="110" t="s">
        <v>248</v>
      </c>
      <c r="H105" s="110"/>
      <c r="I105" s="110">
        <v>1</v>
      </c>
      <c r="J105" s="110"/>
      <c r="K105" s="110">
        <v>58.507762829999997</v>
      </c>
      <c r="L105" s="110">
        <v>24.741129010000002</v>
      </c>
      <c r="M105" s="111" t="s">
        <v>618</v>
      </c>
      <c r="N105" s="110"/>
      <c r="O105" s="110" t="s">
        <v>619</v>
      </c>
      <c r="P105" s="110" t="s">
        <v>269</v>
      </c>
      <c r="Q105" s="110"/>
      <c r="R105" s="426">
        <v>104</v>
      </c>
      <c r="S105" s="426">
        <v>104</v>
      </c>
      <c r="T105" s="185"/>
      <c r="U105" s="185"/>
    </row>
    <row r="106" spans="1:1705" customFormat="1">
      <c r="A106" s="519" t="s">
        <v>620</v>
      </c>
      <c r="B106" s="520"/>
      <c r="C106" s="519" t="s">
        <v>620</v>
      </c>
      <c r="D106" s="520"/>
      <c r="E106" s="109" t="s">
        <v>526</v>
      </c>
      <c r="F106" s="109" t="s">
        <v>527</v>
      </c>
      <c r="G106" s="110" t="s">
        <v>248</v>
      </c>
      <c r="H106" s="110"/>
      <c r="I106" s="110"/>
      <c r="J106" s="110"/>
      <c r="K106" s="110">
        <v>58.509443879999999</v>
      </c>
      <c r="L106" s="110">
        <v>24.744668799999999</v>
      </c>
      <c r="M106" s="111" t="s">
        <v>621</v>
      </c>
      <c r="N106" s="111" t="s">
        <v>608</v>
      </c>
      <c r="O106" s="110" t="s">
        <v>622</v>
      </c>
      <c r="P106" s="110" t="s">
        <v>269</v>
      </c>
      <c r="Q106" s="110" t="s">
        <v>614</v>
      </c>
      <c r="R106" s="426">
        <v>105</v>
      </c>
      <c r="S106" s="426">
        <v>105</v>
      </c>
      <c r="T106" s="185"/>
      <c r="U106" s="185"/>
    </row>
    <row r="107" spans="1:1705" customFormat="1">
      <c r="A107" s="521" t="s">
        <v>623</v>
      </c>
      <c r="B107" s="522" t="s">
        <v>624</v>
      </c>
      <c r="C107" s="521" t="s">
        <v>623</v>
      </c>
      <c r="D107" s="523"/>
      <c r="E107" s="500" t="s">
        <v>512</v>
      </c>
      <c r="F107" s="501" t="s">
        <v>495</v>
      </c>
      <c r="G107" s="501" t="s">
        <v>248</v>
      </c>
      <c r="H107" s="501" t="s">
        <v>625</v>
      </c>
      <c r="I107" s="501">
        <v>1</v>
      </c>
      <c r="J107" s="501" t="s">
        <v>485</v>
      </c>
      <c r="K107" s="501">
        <v>58.507441</v>
      </c>
      <c r="L107" s="501">
        <v>24.741235</v>
      </c>
      <c r="M107" s="502" t="s">
        <v>626</v>
      </c>
      <c r="N107" s="502" t="s">
        <v>627</v>
      </c>
      <c r="O107" s="501" t="s">
        <v>628</v>
      </c>
      <c r="P107" s="89" t="s">
        <v>495</v>
      </c>
      <c r="Q107" s="89"/>
      <c r="R107" s="426">
        <v>106</v>
      </c>
      <c r="S107" s="426">
        <v>106</v>
      </c>
      <c r="T107" s="185"/>
      <c r="U107" s="185"/>
    </row>
    <row r="108" spans="1:1705" customFormat="1" ht="13.5" customHeight="1">
      <c r="A108" s="503" t="s">
        <v>612</v>
      </c>
      <c r="B108" s="503" t="s">
        <v>629</v>
      </c>
      <c r="C108" s="503" t="s">
        <v>612</v>
      </c>
      <c r="D108" s="503"/>
      <c r="E108" s="109" t="s">
        <v>630</v>
      </c>
      <c r="F108" s="110" t="s">
        <v>631</v>
      </c>
      <c r="G108" s="110" t="s">
        <v>248</v>
      </c>
      <c r="H108" s="110"/>
      <c r="I108" s="110">
        <v>1</v>
      </c>
      <c r="J108" s="110" t="s">
        <v>499</v>
      </c>
      <c r="K108" s="110">
        <v>58.507656053000098</v>
      </c>
      <c r="L108" s="110">
        <v>24.740431622000099</v>
      </c>
      <c r="M108" s="111" t="s">
        <v>632</v>
      </c>
      <c r="N108" s="111"/>
      <c r="O108" s="110" t="s">
        <v>628</v>
      </c>
      <c r="P108" s="110" t="s">
        <v>269</v>
      </c>
      <c r="Q108" s="110"/>
      <c r="R108" s="426">
        <v>107</v>
      </c>
      <c r="S108" s="426">
        <v>107</v>
      </c>
      <c r="T108" s="185"/>
      <c r="U108" s="185"/>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c r="BY108" s="122"/>
      <c r="BZ108" s="122"/>
      <c r="CA108" s="122"/>
      <c r="CB108" s="122"/>
      <c r="CC108" s="122"/>
      <c r="CD108" s="122"/>
      <c r="CE108" s="122"/>
      <c r="CF108" s="122"/>
      <c r="CG108" s="122"/>
      <c r="CH108" s="122"/>
      <c r="CI108" s="122"/>
      <c r="CJ108" s="122"/>
      <c r="CK108" s="122"/>
      <c r="CL108" s="122"/>
      <c r="CM108" s="122"/>
      <c r="CN108" s="122"/>
      <c r="CO108" s="122"/>
      <c r="CP108" s="122"/>
      <c r="CQ108" s="122"/>
      <c r="CR108" s="122"/>
      <c r="CS108" s="122"/>
      <c r="CT108" s="122"/>
      <c r="CU108" s="122"/>
      <c r="CV108" s="122"/>
      <c r="CW108" s="122"/>
      <c r="CX108" s="122"/>
      <c r="CY108" s="122"/>
      <c r="CZ108" s="122"/>
      <c r="DA108" s="122"/>
      <c r="DB108" s="122"/>
      <c r="DC108" s="122"/>
      <c r="DD108" s="122"/>
      <c r="DE108" s="122"/>
      <c r="DF108" s="122"/>
      <c r="DG108" s="122"/>
      <c r="DH108" s="122"/>
      <c r="DI108" s="122"/>
      <c r="DJ108" s="122"/>
      <c r="DK108" s="122"/>
      <c r="DL108" s="122"/>
      <c r="DM108" s="122"/>
      <c r="DN108" s="122"/>
      <c r="DO108" s="122"/>
      <c r="DP108" s="122"/>
      <c r="DQ108" s="122"/>
      <c r="DR108" s="122"/>
      <c r="DS108" s="122"/>
      <c r="DT108" s="122"/>
      <c r="DU108" s="122"/>
      <c r="DV108" s="122"/>
      <c r="DW108" s="122"/>
      <c r="DX108" s="122"/>
      <c r="DY108" s="122"/>
      <c r="DZ108" s="122"/>
      <c r="EA108" s="122"/>
      <c r="EB108" s="122"/>
      <c r="EC108" s="122"/>
      <c r="ED108" s="122"/>
      <c r="EE108" s="122"/>
      <c r="EF108" s="122"/>
      <c r="EG108" s="122"/>
      <c r="EH108" s="122"/>
      <c r="EI108" s="122"/>
      <c r="EJ108" s="122"/>
      <c r="EK108" s="122"/>
      <c r="EL108" s="122"/>
      <c r="EM108" s="122"/>
      <c r="EN108" s="122"/>
      <c r="EO108" s="122"/>
      <c r="EP108" s="122"/>
      <c r="EQ108" s="122"/>
      <c r="ER108" s="122"/>
      <c r="ES108" s="122"/>
      <c r="ET108" s="122"/>
      <c r="EU108" s="122"/>
      <c r="EV108" s="122"/>
      <c r="EW108" s="122"/>
      <c r="EX108" s="122"/>
      <c r="EY108" s="122"/>
      <c r="EZ108" s="122"/>
      <c r="FA108" s="122"/>
      <c r="FB108" s="122"/>
      <c r="FC108" s="122"/>
      <c r="FD108" s="122"/>
      <c r="FE108" s="122"/>
      <c r="FF108" s="122"/>
      <c r="FG108" s="122"/>
      <c r="FH108" s="122"/>
      <c r="FI108" s="122"/>
      <c r="FJ108" s="122"/>
      <c r="FK108" s="122"/>
      <c r="FL108" s="122"/>
      <c r="FM108" s="122"/>
      <c r="FN108" s="122"/>
      <c r="FO108" s="122"/>
      <c r="FP108" s="122"/>
      <c r="FQ108" s="122"/>
      <c r="FR108" s="122"/>
      <c r="FS108" s="122"/>
      <c r="FT108" s="122"/>
      <c r="FU108" s="122"/>
      <c r="FV108" s="122"/>
      <c r="FW108" s="122"/>
      <c r="FX108" s="122"/>
      <c r="FY108" s="122"/>
      <c r="FZ108" s="122"/>
      <c r="GA108" s="122"/>
      <c r="GB108" s="122"/>
      <c r="GC108" s="122"/>
      <c r="GD108" s="122"/>
      <c r="GE108" s="122"/>
      <c r="GF108" s="122"/>
      <c r="GG108" s="122"/>
      <c r="GH108" s="122"/>
      <c r="GI108" s="122"/>
      <c r="GJ108" s="122"/>
      <c r="GK108" s="122"/>
      <c r="GL108" s="122"/>
      <c r="GM108" s="122"/>
      <c r="GN108" s="122"/>
      <c r="GO108" s="122"/>
      <c r="GP108" s="122"/>
      <c r="GQ108" s="122"/>
      <c r="GR108" s="122"/>
      <c r="GS108" s="122"/>
      <c r="GT108" s="122"/>
      <c r="GU108" s="122"/>
      <c r="GV108" s="122"/>
      <c r="GW108" s="122"/>
      <c r="GX108" s="122"/>
      <c r="GY108" s="122"/>
      <c r="GZ108" s="122"/>
      <c r="HA108" s="122"/>
      <c r="HB108" s="122"/>
      <c r="HC108" s="122"/>
      <c r="HD108" s="122"/>
      <c r="HE108" s="122"/>
      <c r="HF108" s="122"/>
      <c r="HG108" s="122"/>
      <c r="HH108" s="122"/>
      <c r="HI108" s="122"/>
      <c r="HJ108" s="122"/>
      <c r="HK108" s="122"/>
      <c r="HL108" s="122"/>
      <c r="HM108" s="122"/>
      <c r="HN108" s="122"/>
      <c r="HO108" s="122"/>
      <c r="HP108" s="122"/>
      <c r="HQ108" s="122"/>
      <c r="HR108" s="122"/>
      <c r="HS108" s="122"/>
      <c r="HT108" s="122"/>
      <c r="HU108" s="122"/>
      <c r="HV108" s="122"/>
      <c r="HW108" s="122"/>
      <c r="HX108" s="122"/>
      <c r="HY108" s="122"/>
      <c r="HZ108" s="122"/>
      <c r="IA108" s="122"/>
      <c r="IB108" s="122"/>
      <c r="IC108" s="122"/>
      <c r="ID108" s="122"/>
      <c r="IE108" s="122"/>
      <c r="IF108" s="122"/>
      <c r="IG108" s="122"/>
      <c r="IH108" s="122"/>
      <c r="II108" s="122"/>
      <c r="IJ108" s="122"/>
      <c r="IK108" s="122"/>
      <c r="IL108" s="122"/>
      <c r="IM108" s="122"/>
      <c r="IN108" s="122"/>
      <c r="IO108" s="122"/>
      <c r="IP108" s="122"/>
      <c r="IQ108" s="122"/>
      <c r="IR108" s="122"/>
      <c r="IS108" s="122"/>
      <c r="IT108" s="122"/>
      <c r="IU108" s="122"/>
      <c r="IV108" s="122"/>
      <c r="IW108" s="122"/>
      <c r="IX108" s="122"/>
      <c r="IY108" s="122"/>
      <c r="IZ108" s="122"/>
      <c r="JA108" s="122"/>
      <c r="JB108" s="122"/>
      <c r="JC108" s="122"/>
      <c r="JD108" s="122"/>
      <c r="JE108" s="122"/>
      <c r="JF108" s="122"/>
      <c r="JG108" s="122"/>
      <c r="JH108" s="122"/>
      <c r="JI108" s="122"/>
      <c r="JJ108" s="122"/>
      <c r="JK108" s="122"/>
      <c r="JL108" s="122"/>
      <c r="JM108" s="122"/>
      <c r="JN108" s="122"/>
      <c r="JO108" s="122"/>
      <c r="JP108" s="122"/>
      <c r="JQ108" s="122"/>
      <c r="JR108" s="122"/>
      <c r="JS108" s="122"/>
      <c r="JT108" s="122"/>
      <c r="JU108" s="122"/>
      <c r="JV108" s="122"/>
      <c r="JW108" s="122"/>
      <c r="JX108" s="122"/>
      <c r="JY108" s="122"/>
      <c r="JZ108" s="122"/>
      <c r="KA108" s="122"/>
      <c r="KB108" s="122"/>
      <c r="KC108" s="122"/>
      <c r="KD108" s="122"/>
      <c r="KE108" s="122"/>
      <c r="KF108" s="122"/>
      <c r="KG108" s="122"/>
      <c r="KH108" s="122"/>
      <c r="KI108" s="122"/>
      <c r="KJ108" s="122"/>
      <c r="KK108" s="122"/>
      <c r="KL108" s="122"/>
      <c r="KM108" s="122"/>
      <c r="KN108" s="122"/>
      <c r="KO108" s="122"/>
      <c r="KP108" s="122"/>
      <c r="KQ108" s="122"/>
      <c r="KR108" s="122"/>
      <c r="KS108" s="122"/>
      <c r="KT108" s="122"/>
      <c r="KU108" s="122"/>
      <c r="KV108" s="122"/>
      <c r="KW108" s="122"/>
      <c r="KX108" s="122"/>
      <c r="KY108" s="122"/>
      <c r="KZ108" s="122"/>
      <c r="LA108" s="122"/>
      <c r="LB108" s="122"/>
      <c r="LC108" s="122"/>
      <c r="LD108" s="122"/>
      <c r="LE108" s="122"/>
      <c r="LF108" s="122"/>
      <c r="LG108" s="122"/>
      <c r="LH108" s="122"/>
      <c r="LI108" s="122"/>
      <c r="LJ108" s="122"/>
      <c r="LK108" s="122"/>
      <c r="LL108" s="122"/>
      <c r="LM108" s="122"/>
      <c r="LN108" s="122"/>
      <c r="LO108" s="122"/>
      <c r="LP108" s="122"/>
      <c r="LQ108" s="122"/>
      <c r="LR108" s="122"/>
      <c r="LS108" s="122"/>
      <c r="LT108" s="122"/>
      <c r="LU108" s="122"/>
      <c r="LV108" s="122"/>
      <c r="LW108" s="122"/>
      <c r="LX108" s="122"/>
      <c r="LY108" s="122"/>
      <c r="LZ108" s="122"/>
      <c r="MA108" s="122"/>
      <c r="MB108" s="122"/>
      <c r="MC108" s="122"/>
      <c r="MD108" s="122"/>
      <c r="ME108" s="122"/>
      <c r="MF108" s="122"/>
      <c r="MG108" s="122"/>
      <c r="MH108" s="122"/>
      <c r="MI108" s="122"/>
      <c r="MJ108" s="122"/>
      <c r="MK108" s="122"/>
      <c r="ML108" s="122"/>
      <c r="MM108" s="122"/>
      <c r="MN108" s="122"/>
      <c r="MO108" s="122"/>
      <c r="MP108" s="122"/>
      <c r="MQ108" s="122"/>
      <c r="MR108" s="122"/>
      <c r="MS108" s="122"/>
      <c r="MT108" s="122"/>
      <c r="MU108" s="122"/>
      <c r="MV108" s="122"/>
      <c r="MW108" s="122"/>
      <c r="MX108" s="122"/>
      <c r="MY108" s="122"/>
      <c r="MZ108" s="122"/>
      <c r="NA108" s="122"/>
      <c r="NB108" s="122"/>
      <c r="NC108" s="122"/>
      <c r="ND108" s="122"/>
      <c r="NE108" s="122"/>
      <c r="NF108" s="122"/>
      <c r="NG108" s="122"/>
      <c r="NH108" s="122"/>
      <c r="NI108" s="122"/>
      <c r="NJ108" s="122"/>
      <c r="NK108" s="122"/>
      <c r="NL108" s="122"/>
      <c r="NM108" s="122"/>
      <c r="NN108" s="122"/>
      <c r="NO108" s="122"/>
      <c r="NP108" s="122"/>
      <c r="NQ108" s="122"/>
      <c r="NR108" s="122"/>
      <c r="NS108" s="122"/>
      <c r="NT108" s="122"/>
      <c r="NU108" s="122"/>
      <c r="NV108" s="122"/>
      <c r="NW108" s="122"/>
      <c r="NX108" s="122"/>
      <c r="NY108" s="122"/>
      <c r="NZ108" s="122"/>
      <c r="OA108" s="122"/>
      <c r="OB108" s="122"/>
      <c r="OC108" s="122"/>
      <c r="OD108" s="122"/>
      <c r="OE108" s="122"/>
      <c r="OF108" s="122"/>
      <c r="OG108" s="122"/>
      <c r="OH108" s="122"/>
      <c r="OI108" s="122"/>
      <c r="OJ108" s="122"/>
      <c r="OK108" s="122"/>
      <c r="OL108" s="122"/>
      <c r="OM108" s="122"/>
      <c r="ON108" s="122"/>
      <c r="OO108" s="122"/>
      <c r="OP108" s="122"/>
      <c r="OQ108" s="122"/>
      <c r="OR108" s="122"/>
      <c r="OS108" s="122"/>
      <c r="OT108" s="122"/>
      <c r="OU108" s="122"/>
      <c r="OV108" s="122"/>
      <c r="OW108" s="122"/>
      <c r="OX108" s="122"/>
      <c r="OY108" s="122"/>
      <c r="OZ108" s="122"/>
      <c r="PA108" s="122"/>
      <c r="PB108" s="122"/>
      <c r="PC108" s="122"/>
      <c r="PD108" s="122"/>
      <c r="PE108" s="122"/>
      <c r="PF108" s="122"/>
      <c r="PG108" s="122"/>
      <c r="PH108" s="122"/>
      <c r="PI108" s="122"/>
      <c r="PJ108" s="122"/>
      <c r="PK108" s="122"/>
      <c r="PL108" s="122"/>
      <c r="PM108" s="122"/>
      <c r="PN108" s="122"/>
      <c r="PO108" s="122"/>
      <c r="PP108" s="122"/>
      <c r="PQ108" s="122"/>
      <c r="PR108" s="122"/>
      <c r="PS108" s="122"/>
      <c r="PT108" s="122"/>
      <c r="PU108" s="122"/>
      <c r="PV108" s="122"/>
      <c r="PW108" s="122"/>
      <c r="PX108" s="122"/>
      <c r="PY108" s="122"/>
      <c r="PZ108" s="122"/>
      <c r="QA108" s="122"/>
      <c r="QB108" s="122"/>
      <c r="QC108" s="122"/>
      <c r="QD108" s="122"/>
      <c r="QE108" s="122"/>
      <c r="QF108" s="122"/>
      <c r="QG108" s="122"/>
      <c r="QH108" s="122"/>
      <c r="QI108" s="122"/>
      <c r="QJ108" s="122"/>
      <c r="QK108" s="122"/>
      <c r="QL108" s="122"/>
      <c r="QM108" s="122"/>
      <c r="QN108" s="122"/>
      <c r="QO108" s="122"/>
      <c r="QP108" s="122"/>
      <c r="QQ108" s="122"/>
      <c r="QR108" s="122"/>
      <c r="QS108" s="122"/>
      <c r="QT108" s="122"/>
      <c r="QU108" s="122"/>
      <c r="QV108" s="122"/>
      <c r="QW108" s="122"/>
      <c r="QX108" s="122"/>
      <c r="QY108" s="122"/>
      <c r="QZ108" s="122"/>
      <c r="RA108" s="122"/>
      <c r="RB108" s="122"/>
      <c r="RC108" s="122"/>
      <c r="RD108" s="122"/>
      <c r="RE108" s="122"/>
      <c r="RF108" s="122"/>
      <c r="RG108" s="122"/>
      <c r="RH108" s="122"/>
      <c r="RI108" s="122"/>
      <c r="RJ108" s="122"/>
      <c r="RK108" s="122"/>
      <c r="RL108" s="122"/>
      <c r="RM108" s="122"/>
      <c r="RN108" s="122"/>
      <c r="RO108" s="122"/>
      <c r="RP108" s="122"/>
      <c r="RQ108" s="122"/>
      <c r="RR108" s="122"/>
      <c r="RS108" s="122"/>
      <c r="RT108" s="122"/>
      <c r="RU108" s="122"/>
      <c r="RV108" s="122"/>
      <c r="RW108" s="122"/>
      <c r="RX108" s="122"/>
      <c r="RY108" s="122"/>
      <c r="RZ108" s="122"/>
      <c r="SA108" s="122"/>
      <c r="SB108" s="122"/>
      <c r="SC108" s="122"/>
      <c r="SD108" s="122"/>
      <c r="SE108" s="122"/>
      <c r="SF108" s="122"/>
      <c r="SG108" s="122"/>
      <c r="SH108" s="122"/>
      <c r="SI108" s="122"/>
      <c r="SJ108" s="122"/>
      <c r="SK108" s="122"/>
      <c r="SL108" s="122"/>
      <c r="SM108" s="122"/>
      <c r="SN108" s="122"/>
      <c r="SO108" s="122"/>
      <c r="SP108" s="122"/>
      <c r="SQ108" s="122"/>
      <c r="SR108" s="122"/>
      <c r="SS108" s="122"/>
      <c r="ST108" s="122"/>
      <c r="SU108" s="122"/>
      <c r="SV108" s="122"/>
      <c r="SW108" s="122"/>
      <c r="SX108" s="122"/>
      <c r="SY108" s="122"/>
      <c r="SZ108" s="122"/>
      <c r="TA108" s="122"/>
      <c r="TB108" s="122"/>
      <c r="TC108" s="122"/>
      <c r="TD108" s="122"/>
      <c r="TE108" s="122"/>
      <c r="TF108" s="122"/>
      <c r="TG108" s="122"/>
      <c r="TH108" s="122"/>
      <c r="TI108" s="122"/>
      <c r="TJ108" s="122"/>
      <c r="TK108" s="122"/>
      <c r="TL108" s="122"/>
      <c r="TM108" s="122"/>
      <c r="TN108" s="122"/>
      <c r="TO108" s="122"/>
      <c r="TP108" s="122"/>
      <c r="TQ108" s="122"/>
      <c r="TR108" s="122"/>
      <c r="TS108" s="122"/>
      <c r="TT108" s="122"/>
      <c r="TU108" s="122"/>
      <c r="TV108" s="122"/>
      <c r="TW108" s="122"/>
      <c r="TX108" s="122"/>
      <c r="TY108" s="122"/>
      <c r="TZ108" s="122"/>
      <c r="UA108" s="122"/>
      <c r="UB108" s="122"/>
      <c r="UC108" s="122"/>
      <c r="UD108" s="122"/>
      <c r="UE108" s="122"/>
      <c r="UF108" s="122"/>
      <c r="UG108" s="122"/>
      <c r="UH108" s="122"/>
      <c r="UI108" s="122"/>
      <c r="UJ108" s="122"/>
      <c r="UK108" s="122"/>
      <c r="UL108" s="122"/>
      <c r="UM108" s="122"/>
      <c r="UN108" s="122"/>
      <c r="UO108" s="122"/>
      <c r="UP108" s="122"/>
      <c r="UQ108" s="122"/>
      <c r="UR108" s="122"/>
      <c r="US108" s="122"/>
      <c r="UT108" s="122"/>
      <c r="UU108" s="122"/>
      <c r="UV108" s="122"/>
      <c r="UW108" s="122"/>
      <c r="UX108" s="122"/>
      <c r="UY108" s="122"/>
      <c r="UZ108" s="122"/>
      <c r="VA108" s="122"/>
      <c r="VB108" s="122"/>
      <c r="VC108" s="122"/>
      <c r="VD108" s="122"/>
      <c r="VE108" s="122"/>
      <c r="VF108" s="122"/>
      <c r="VG108" s="122"/>
      <c r="VH108" s="122"/>
      <c r="VI108" s="122"/>
      <c r="VJ108" s="122"/>
      <c r="VK108" s="122"/>
      <c r="VL108" s="122"/>
      <c r="VM108" s="122"/>
      <c r="VN108" s="122"/>
      <c r="VO108" s="122"/>
      <c r="VP108" s="122"/>
      <c r="VQ108" s="122"/>
      <c r="VR108" s="122"/>
      <c r="VS108" s="122"/>
      <c r="VT108" s="122"/>
      <c r="VU108" s="122"/>
      <c r="VV108" s="122"/>
      <c r="VW108" s="122"/>
      <c r="VX108" s="122"/>
      <c r="VY108" s="122"/>
      <c r="VZ108" s="122"/>
      <c r="WA108" s="122"/>
      <c r="WB108" s="122"/>
      <c r="WC108" s="122"/>
      <c r="WD108" s="122"/>
      <c r="WE108" s="122"/>
      <c r="WF108" s="122"/>
      <c r="WG108" s="122"/>
      <c r="WH108" s="122"/>
      <c r="WI108" s="122"/>
      <c r="WJ108" s="122"/>
      <c r="WK108" s="122"/>
      <c r="WL108" s="122"/>
      <c r="WM108" s="122"/>
      <c r="WN108" s="122"/>
      <c r="WO108" s="122"/>
      <c r="WP108" s="122"/>
      <c r="WQ108" s="122"/>
      <c r="WR108" s="122"/>
      <c r="WS108" s="122"/>
      <c r="WT108" s="122"/>
      <c r="WU108" s="122"/>
      <c r="WV108" s="122"/>
      <c r="WW108" s="122"/>
      <c r="WX108" s="122"/>
      <c r="WY108" s="122"/>
      <c r="WZ108" s="122"/>
      <c r="XA108" s="122"/>
      <c r="XB108" s="122"/>
      <c r="XC108" s="122"/>
      <c r="XD108" s="122"/>
      <c r="XE108" s="122"/>
      <c r="XF108" s="122"/>
      <c r="XG108" s="122"/>
      <c r="XH108" s="122"/>
      <c r="XI108" s="122"/>
      <c r="XJ108" s="122"/>
      <c r="XK108" s="122"/>
      <c r="XL108" s="122"/>
      <c r="XM108" s="122"/>
      <c r="XN108" s="122"/>
      <c r="XO108" s="122"/>
      <c r="XP108" s="122"/>
      <c r="XQ108" s="122"/>
      <c r="XR108" s="122"/>
      <c r="XS108" s="122"/>
      <c r="XT108" s="122"/>
      <c r="XU108" s="122"/>
      <c r="XV108" s="122"/>
      <c r="XW108" s="122"/>
      <c r="XX108" s="122"/>
      <c r="XY108" s="122"/>
      <c r="XZ108" s="122"/>
      <c r="YA108" s="122"/>
      <c r="YB108" s="122"/>
      <c r="YC108" s="122"/>
      <c r="YD108" s="122"/>
      <c r="YE108" s="122"/>
      <c r="YF108" s="122"/>
      <c r="YG108" s="122"/>
      <c r="YH108" s="122"/>
      <c r="YI108" s="122"/>
      <c r="YJ108" s="122"/>
      <c r="YK108" s="122"/>
      <c r="YL108" s="122"/>
      <c r="YM108" s="122"/>
      <c r="YN108" s="122"/>
      <c r="YO108" s="122"/>
      <c r="YP108" s="122"/>
      <c r="YQ108" s="122"/>
      <c r="YR108" s="122"/>
      <c r="YS108" s="122"/>
      <c r="YT108" s="122"/>
      <c r="YU108" s="122"/>
      <c r="YV108" s="122"/>
      <c r="YW108" s="122"/>
      <c r="YX108" s="122"/>
      <c r="YY108" s="122"/>
      <c r="YZ108" s="122"/>
      <c r="ZA108" s="122"/>
      <c r="ZB108" s="122"/>
      <c r="ZC108" s="122"/>
      <c r="ZD108" s="122"/>
      <c r="ZE108" s="122"/>
      <c r="ZF108" s="122"/>
      <c r="ZG108" s="122"/>
      <c r="ZH108" s="122"/>
      <c r="ZI108" s="122"/>
      <c r="ZJ108" s="122"/>
      <c r="ZK108" s="122"/>
      <c r="ZL108" s="122"/>
      <c r="ZM108" s="122"/>
      <c r="ZN108" s="122"/>
      <c r="ZO108" s="122"/>
      <c r="ZP108" s="122"/>
      <c r="ZQ108" s="122"/>
      <c r="ZR108" s="122"/>
      <c r="ZS108" s="122"/>
      <c r="ZT108" s="122"/>
      <c r="ZU108" s="122"/>
      <c r="ZV108" s="122"/>
      <c r="ZW108" s="122"/>
      <c r="ZX108" s="122"/>
      <c r="ZY108" s="122"/>
      <c r="ZZ108" s="122"/>
      <c r="AAA108" s="122"/>
      <c r="AAB108" s="122"/>
      <c r="AAC108" s="122"/>
      <c r="AAD108" s="122"/>
      <c r="AAE108" s="122"/>
      <c r="AAF108" s="122"/>
      <c r="AAG108" s="122"/>
      <c r="AAH108" s="122"/>
      <c r="AAI108" s="122"/>
      <c r="AAJ108" s="122"/>
      <c r="AAK108" s="122"/>
      <c r="AAL108" s="122"/>
      <c r="AAM108" s="122"/>
      <c r="AAN108" s="122"/>
      <c r="AAO108" s="122"/>
      <c r="AAP108" s="122"/>
      <c r="AAQ108" s="122"/>
      <c r="AAR108" s="122"/>
      <c r="AAS108" s="122"/>
      <c r="AAT108" s="122"/>
      <c r="AAU108" s="122"/>
      <c r="AAV108" s="122"/>
      <c r="AAW108" s="122"/>
      <c r="AAX108" s="122"/>
      <c r="AAY108" s="122"/>
      <c r="AAZ108" s="122"/>
      <c r="ABA108" s="122"/>
      <c r="ABB108" s="122"/>
      <c r="ABC108" s="122"/>
      <c r="ABD108" s="122"/>
      <c r="ABE108" s="122"/>
      <c r="ABF108" s="122"/>
      <c r="ABG108" s="122"/>
      <c r="ABH108" s="122"/>
      <c r="ABI108" s="122"/>
      <c r="ABJ108" s="122"/>
      <c r="ABK108" s="122"/>
      <c r="ABL108" s="122"/>
      <c r="ABM108" s="122"/>
      <c r="ABN108" s="122"/>
      <c r="ABO108" s="122"/>
      <c r="ABP108" s="122"/>
      <c r="ABQ108" s="122"/>
      <c r="ABR108" s="122"/>
      <c r="ABS108" s="122"/>
      <c r="ABT108" s="122"/>
      <c r="ABU108" s="122"/>
      <c r="ABV108" s="122"/>
      <c r="ABW108" s="122"/>
      <c r="ABX108" s="122"/>
      <c r="ABY108" s="122"/>
      <c r="ABZ108" s="122"/>
      <c r="ACA108" s="122"/>
      <c r="ACB108" s="122"/>
      <c r="ACC108" s="122"/>
      <c r="ACD108" s="122"/>
      <c r="ACE108" s="122"/>
      <c r="ACF108" s="122"/>
      <c r="ACG108" s="122"/>
      <c r="ACH108" s="122"/>
      <c r="ACI108" s="122"/>
      <c r="ACJ108" s="122"/>
      <c r="ACK108" s="122"/>
      <c r="ACL108" s="122"/>
      <c r="ACM108" s="122"/>
      <c r="ACN108" s="122"/>
      <c r="ACO108" s="122"/>
      <c r="ACP108" s="122"/>
      <c r="ACQ108" s="122"/>
      <c r="ACR108" s="122"/>
      <c r="ACS108" s="122"/>
      <c r="ACT108" s="122"/>
      <c r="ACU108" s="122"/>
      <c r="ACV108" s="122"/>
      <c r="ACW108" s="122"/>
      <c r="ACX108" s="122"/>
      <c r="ACY108" s="122"/>
      <c r="ACZ108" s="122"/>
      <c r="ADA108" s="122"/>
      <c r="ADB108" s="122"/>
      <c r="ADC108" s="122"/>
      <c r="ADD108" s="122"/>
      <c r="ADE108" s="122"/>
      <c r="ADF108" s="122"/>
      <c r="ADG108" s="122"/>
      <c r="ADH108" s="122"/>
      <c r="ADI108" s="122"/>
      <c r="ADJ108" s="122"/>
      <c r="ADK108" s="122"/>
      <c r="ADL108" s="122"/>
      <c r="ADM108" s="122"/>
      <c r="ADN108" s="122"/>
      <c r="ADO108" s="122"/>
      <c r="ADP108" s="122"/>
      <c r="ADQ108" s="122"/>
      <c r="ADR108" s="122"/>
      <c r="ADS108" s="122"/>
      <c r="ADT108" s="122"/>
      <c r="ADU108" s="122"/>
      <c r="ADV108" s="122"/>
      <c r="ADW108" s="122"/>
      <c r="ADX108" s="122"/>
      <c r="ADY108" s="122"/>
      <c r="ADZ108" s="122"/>
      <c r="AEA108" s="122"/>
      <c r="AEB108" s="122"/>
      <c r="AEC108" s="122"/>
      <c r="AED108" s="122"/>
      <c r="AEE108" s="122"/>
      <c r="AEF108" s="122"/>
      <c r="AEG108" s="122"/>
      <c r="AEH108" s="122"/>
      <c r="AEI108" s="122"/>
      <c r="AEJ108" s="122"/>
      <c r="AEK108" s="122"/>
      <c r="AEL108" s="122"/>
      <c r="AEM108" s="122"/>
      <c r="AEN108" s="122"/>
      <c r="AEO108" s="122"/>
      <c r="AEP108" s="122"/>
      <c r="AEQ108" s="122"/>
      <c r="AER108" s="122"/>
      <c r="AES108" s="122"/>
      <c r="AET108" s="122"/>
      <c r="AEU108" s="122"/>
      <c r="AEV108" s="122"/>
      <c r="AEW108" s="122"/>
      <c r="AEX108" s="122"/>
      <c r="AEY108" s="122"/>
      <c r="AEZ108" s="122"/>
      <c r="AFA108" s="122"/>
      <c r="AFB108" s="122"/>
      <c r="AFC108" s="122"/>
      <c r="AFD108" s="122"/>
      <c r="AFE108" s="122"/>
      <c r="AFF108" s="122"/>
      <c r="AFG108" s="122"/>
      <c r="AFH108" s="122"/>
      <c r="AFI108" s="122"/>
      <c r="AFJ108" s="122"/>
      <c r="AFK108" s="122"/>
      <c r="AFL108" s="122"/>
      <c r="AFM108" s="122"/>
      <c r="AFN108" s="122"/>
      <c r="AFO108" s="122"/>
      <c r="AFP108" s="122"/>
      <c r="AFQ108" s="122"/>
      <c r="AFR108" s="122"/>
      <c r="AFS108" s="122"/>
      <c r="AFT108" s="122"/>
      <c r="AFU108" s="122"/>
      <c r="AFV108" s="122"/>
      <c r="AFW108" s="122"/>
      <c r="AFX108" s="122"/>
      <c r="AFY108" s="122"/>
      <c r="AFZ108" s="122"/>
      <c r="AGA108" s="122"/>
      <c r="AGB108" s="122"/>
      <c r="AGC108" s="122"/>
      <c r="AGD108" s="122"/>
      <c r="AGE108" s="122"/>
      <c r="AGF108" s="122"/>
      <c r="AGG108" s="122"/>
      <c r="AGH108" s="122"/>
      <c r="AGI108" s="122"/>
      <c r="AGJ108" s="122"/>
      <c r="AGK108" s="122"/>
      <c r="AGL108" s="122"/>
      <c r="AGM108" s="122"/>
      <c r="AGN108" s="122"/>
      <c r="AGO108" s="122"/>
      <c r="AGP108" s="122"/>
      <c r="AGQ108" s="122"/>
      <c r="AGR108" s="122"/>
      <c r="AGS108" s="122"/>
      <c r="AGT108" s="122"/>
      <c r="AGU108" s="122"/>
      <c r="AGV108" s="122"/>
      <c r="AGW108" s="122"/>
      <c r="AGX108" s="122"/>
      <c r="AGY108" s="122"/>
      <c r="AGZ108" s="122"/>
      <c r="AHA108" s="122"/>
      <c r="AHB108" s="122"/>
      <c r="AHC108" s="122"/>
      <c r="AHD108" s="122"/>
      <c r="AHE108" s="122"/>
      <c r="AHF108" s="122"/>
      <c r="AHG108" s="122"/>
      <c r="AHH108" s="122"/>
      <c r="AHI108" s="122"/>
      <c r="AHJ108" s="122"/>
      <c r="AHK108" s="122"/>
      <c r="AHL108" s="122"/>
      <c r="AHM108" s="122"/>
      <c r="AHN108" s="122"/>
      <c r="AHO108" s="122"/>
      <c r="AHP108" s="122"/>
      <c r="AHQ108" s="122"/>
      <c r="AHR108" s="122"/>
      <c r="AHS108" s="122"/>
      <c r="AHT108" s="122"/>
      <c r="AHU108" s="122"/>
      <c r="AHV108" s="122"/>
      <c r="AHW108" s="122"/>
      <c r="AHX108" s="122"/>
      <c r="AHY108" s="122"/>
      <c r="AHZ108" s="122"/>
      <c r="AIA108" s="122"/>
      <c r="AIB108" s="122"/>
      <c r="AIC108" s="122"/>
      <c r="AID108" s="122"/>
      <c r="AIE108" s="122"/>
      <c r="AIF108" s="122"/>
      <c r="AIG108" s="122"/>
      <c r="AIH108" s="122"/>
      <c r="AII108" s="122"/>
      <c r="AIJ108" s="122"/>
      <c r="AIK108" s="122"/>
      <c r="AIL108" s="122"/>
      <c r="AIM108" s="122"/>
      <c r="AIN108" s="122"/>
      <c r="AIO108" s="122"/>
      <c r="AIP108" s="122"/>
      <c r="AIQ108" s="122"/>
      <c r="AIR108" s="122"/>
      <c r="AIS108" s="122"/>
      <c r="AIT108" s="122"/>
      <c r="AIU108" s="122"/>
      <c r="AIV108" s="122"/>
      <c r="AIW108" s="122"/>
      <c r="AIX108" s="122"/>
      <c r="AIY108" s="122"/>
      <c r="AIZ108" s="122"/>
      <c r="AJA108" s="122"/>
      <c r="AJB108" s="122"/>
      <c r="AJC108" s="122"/>
      <c r="AJD108" s="122"/>
      <c r="AJE108" s="122"/>
      <c r="AJF108" s="122"/>
      <c r="AJG108" s="122"/>
      <c r="AJH108" s="122"/>
      <c r="AJI108" s="122"/>
      <c r="AJJ108" s="122"/>
      <c r="AJK108" s="122"/>
      <c r="AJL108" s="122"/>
      <c r="AJM108" s="122"/>
      <c r="AJN108" s="122"/>
      <c r="AJO108" s="122"/>
      <c r="AJP108" s="122"/>
      <c r="AJQ108" s="122"/>
      <c r="AJR108" s="122"/>
      <c r="AJS108" s="122"/>
      <c r="AJT108" s="122"/>
      <c r="AJU108" s="122"/>
      <c r="AJV108" s="122"/>
      <c r="AJW108" s="122"/>
      <c r="AJX108" s="122"/>
      <c r="AJY108" s="122"/>
      <c r="AJZ108" s="122"/>
      <c r="AKA108" s="122"/>
      <c r="AKB108" s="122"/>
      <c r="AKC108" s="122"/>
      <c r="AKD108" s="122"/>
      <c r="AKE108" s="122"/>
      <c r="AKF108" s="122"/>
      <c r="AKG108" s="122"/>
      <c r="AKH108" s="122"/>
      <c r="AKI108" s="122"/>
      <c r="AKJ108" s="122"/>
      <c r="AKK108" s="122"/>
      <c r="AKL108" s="122"/>
      <c r="AKM108" s="122"/>
      <c r="AKN108" s="122"/>
      <c r="AKO108" s="122"/>
      <c r="AKP108" s="122"/>
      <c r="AKQ108" s="122"/>
      <c r="AKR108" s="122"/>
      <c r="AKS108" s="122"/>
      <c r="AKT108" s="122"/>
      <c r="AKU108" s="122"/>
      <c r="AKV108" s="122"/>
      <c r="AKW108" s="122"/>
      <c r="AKX108" s="122"/>
      <c r="AKY108" s="122"/>
      <c r="AKZ108" s="122"/>
      <c r="ALA108" s="122"/>
      <c r="ALB108" s="122"/>
      <c r="ALC108" s="122"/>
      <c r="ALD108" s="122"/>
      <c r="ALE108" s="122"/>
      <c r="ALF108" s="122"/>
      <c r="ALG108" s="122"/>
      <c r="ALH108" s="122"/>
      <c r="ALI108" s="122"/>
      <c r="ALJ108" s="122"/>
      <c r="ALK108" s="122"/>
      <c r="ALL108" s="122"/>
      <c r="ALM108" s="122"/>
      <c r="ALN108" s="122"/>
      <c r="ALO108" s="122"/>
      <c r="ALP108" s="122"/>
      <c r="ALQ108" s="122"/>
      <c r="ALR108" s="122"/>
      <c r="ALS108" s="122"/>
      <c r="ALT108" s="122"/>
      <c r="ALU108" s="122"/>
      <c r="ALV108" s="122"/>
      <c r="ALW108" s="122"/>
      <c r="ALX108" s="122"/>
      <c r="ALY108" s="122"/>
      <c r="ALZ108" s="122"/>
      <c r="AMA108" s="122"/>
      <c r="AMB108" s="122"/>
      <c r="AMC108" s="122"/>
      <c r="AMD108" s="122"/>
      <c r="AME108" s="122"/>
      <c r="AMF108" s="122"/>
      <c r="AMG108" s="122"/>
      <c r="AMH108" s="122"/>
      <c r="AMI108" s="122"/>
      <c r="AMJ108" s="122"/>
      <c r="AMK108" s="122"/>
      <c r="AML108" s="122"/>
      <c r="AMM108" s="122"/>
      <c r="AMN108" s="122"/>
      <c r="AMO108" s="122"/>
      <c r="AMP108" s="122"/>
      <c r="AMQ108" s="122"/>
      <c r="AMR108" s="122"/>
      <c r="AMS108" s="122"/>
      <c r="AMT108" s="122"/>
      <c r="AMU108" s="122"/>
      <c r="AMV108" s="122"/>
      <c r="AMW108" s="122"/>
      <c r="AMX108" s="122"/>
      <c r="AMY108" s="122"/>
      <c r="AMZ108" s="122"/>
      <c r="ANA108" s="122"/>
      <c r="ANB108" s="122"/>
      <c r="ANC108" s="122"/>
      <c r="AND108" s="122"/>
      <c r="ANE108" s="122"/>
      <c r="ANF108" s="122"/>
      <c r="ANG108" s="122"/>
      <c r="ANH108" s="122"/>
      <c r="ANI108" s="122"/>
      <c r="ANJ108" s="122"/>
      <c r="ANK108" s="122"/>
      <c r="ANL108" s="122"/>
      <c r="ANM108" s="122"/>
      <c r="ANN108" s="122"/>
      <c r="ANO108" s="122"/>
      <c r="ANP108" s="122"/>
      <c r="ANQ108" s="122"/>
      <c r="ANR108" s="122"/>
      <c r="ANS108" s="122"/>
      <c r="ANT108" s="122"/>
      <c r="ANU108" s="122"/>
      <c r="ANV108" s="122"/>
      <c r="ANW108" s="122"/>
      <c r="ANX108" s="122"/>
      <c r="ANY108" s="122"/>
      <c r="ANZ108" s="122"/>
      <c r="AOA108" s="122"/>
      <c r="AOB108" s="122"/>
      <c r="AOC108" s="122"/>
      <c r="AOD108" s="122"/>
      <c r="AOE108" s="122"/>
      <c r="AOF108" s="122"/>
      <c r="AOG108" s="122"/>
      <c r="AOH108" s="122"/>
      <c r="AOI108" s="122"/>
      <c r="AOJ108" s="122"/>
      <c r="AOK108" s="122"/>
      <c r="AOL108" s="122"/>
      <c r="AOM108" s="122"/>
      <c r="AON108" s="122"/>
      <c r="AOO108" s="122"/>
      <c r="AOP108" s="122"/>
      <c r="AOQ108" s="122"/>
      <c r="AOR108" s="122"/>
      <c r="AOS108" s="122"/>
      <c r="AOT108" s="122"/>
      <c r="AOU108" s="122"/>
      <c r="AOV108" s="122"/>
      <c r="AOW108" s="122"/>
      <c r="AOX108" s="122"/>
      <c r="AOY108" s="122"/>
      <c r="AOZ108" s="122"/>
      <c r="APA108" s="122"/>
      <c r="APB108" s="122"/>
      <c r="APC108" s="122"/>
      <c r="APD108" s="122"/>
      <c r="APE108" s="122"/>
      <c r="APF108" s="122"/>
      <c r="APG108" s="122"/>
      <c r="APH108" s="122"/>
      <c r="API108" s="122"/>
      <c r="APJ108" s="122"/>
      <c r="APK108" s="122"/>
      <c r="APL108" s="122"/>
      <c r="APM108" s="122"/>
      <c r="APN108" s="122"/>
      <c r="APO108" s="122"/>
      <c r="APP108" s="122"/>
      <c r="APQ108" s="122"/>
      <c r="APR108" s="122"/>
      <c r="APS108" s="122"/>
      <c r="APT108" s="122"/>
      <c r="APU108" s="122"/>
      <c r="APV108" s="122"/>
      <c r="APW108" s="122"/>
      <c r="APX108" s="122"/>
      <c r="APY108" s="122"/>
      <c r="APZ108" s="122"/>
      <c r="AQA108" s="122"/>
      <c r="AQB108" s="122"/>
      <c r="AQC108" s="122"/>
      <c r="AQD108" s="122"/>
      <c r="AQE108" s="122"/>
      <c r="AQF108" s="122"/>
      <c r="AQG108" s="122"/>
      <c r="AQH108" s="122"/>
      <c r="AQI108" s="122"/>
      <c r="AQJ108" s="122"/>
      <c r="AQK108" s="122"/>
      <c r="AQL108" s="122"/>
      <c r="AQM108" s="122"/>
      <c r="AQN108" s="122"/>
      <c r="AQO108" s="122"/>
      <c r="AQP108" s="122"/>
      <c r="AQQ108" s="122"/>
      <c r="AQR108" s="122"/>
      <c r="AQS108" s="122"/>
      <c r="AQT108" s="122"/>
      <c r="AQU108" s="122"/>
      <c r="AQV108" s="122"/>
      <c r="AQW108" s="122"/>
      <c r="AQX108" s="122"/>
      <c r="AQY108" s="122"/>
      <c r="AQZ108" s="122"/>
      <c r="ARA108" s="122"/>
      <c r="ARB108" s="122"/>
      <c r="ARC108" s="122"/>
      <c r="ARD108" s="122"/>
      <c r="ARE108" s="122"/>
      <c r="ARF108" s="122"/>
      <c r="ARG108" s="122"/>
      <c r="ARH108" s="122"/>
      <c r="ARI108" s="122"/>
      <c r="ARJ108" s="122"/>
      <c r="ARK108" s="122"/>
      <c r="ARL108" s="122"/>
      <c r="ARM108" s="122"/>
      <c r="ARN108" s="122"/>
      <c r="ARO108" s="122"/>
      <c r="ARP108" s="122"/>
      <c r="ARQ108" s="122"/>
      <c r="ARR108" s="122"/>
      <c r="ARS108" s="122"/>
      <c r="ART108" s="122"/>
      <c r="ARU108" s="122"/>
      <c r="ARV108" s="122"/>
      <c r="ARW108" s="122"/>
      <c r="ARX108" s="122"/>
      <c r="ARY108" s="122"/>
      <c r="ARZ108" s="122"/>
      <c r="ASA108" s="122"/>
      <c r="ASB108" s="122"/>
      <c r="ASC108" s="122"/>
      <c r="ASD108" s="122"/>
      <c r="ASE108" s="122"/>
      <c r="ASF108" s="122"/>
      <c r="ASG108" s="122"/>
      <c r="ASH108" s="122"/>
      <c r="ASI108" s="122"/>
      <c r="ASJ108" s="122"/>
      <c r="ASK108" s="122"/>
      <c r="ASL108" s="122"/>
      <c r="ASM108" s="122"/>
      <c r="ASN108" s="122"/>
      <c r="ASO108" s="122"/>
      <c r="ASP108" s="122"/>
      <c r="ASQ108" s="122"/>
      <c r="ASR108" s="122"/>
      <c r="ASS108" s="122"/>
      <c r="AST108" s="122"/>
      <c r="ASU108" s="122"/>
      <c r="ASV108" s="122"/>
      <c r="ASW108" s="122"/>
      <c r="ASX108" s="122"/>
      <c r="ASY108" s="122"/>
      <c r="ASZ108" s="122"/>
      <c r="ATA108" s="122"/>
      <c r="ATB108" s="122"/>
      <c r="ATC108" s="122"/>
      <c r="ATD108" s="122"/>
      <c r="ATE108" s="122"/>
      <c r="ATF108" s="122"/>
      <c r="ATG108" s="122"/>
      <c r="ATH108" s="122"/>
      <c r="ATI108" s="122"/>
      <c r="ATJ108" s="122"/>
      <c r="ATK108" s="122"/>
      <c r="ATL108" s="122"/>
      <c r="ATM108" s="122"/>
      <c r="ATN108" s="122"/>
      <c r="ATO108" s="122"/>
      <c r="ATP108" s="122"/>
      <c r="ATQ108" s="122"/>
      <c r="ATR108" s="122"/>
      <c r="ATS108" s="122"/>
      <c r="ATT108" s="122"/>
      <c r="ATU108" s="122"/>
      <c r="ATV108" s="122"/>
      <c r="ATW108" s="122"/>
      <c r="ATX108" s="122"/>
      <c r="ATY108" s="122"/>
      <c r="ATZ108" s="122"/>
      <c r="AUA108" s="122"/>
      <c r="AUB108" s="122"/>
      <c r="AUC108" s="122"/>
      <c r="AUD108" s="122"/>
      <c r="AUE108" s="122"/>
      <c r="AUF108" s="122"/>
      <c r="AUG108" s="122"/>
      <c r="AUH108" s="122"/>
      <c r="AUI108" s="122"/>
      <c r="AUJ108" s="122"/>
      <c r="AUK108" s="122"/>
      <c r="AUL108" s="122"/>
      <c r="AUM108" s="122"/>
      <c r="AUN108" s="122"/>
      <c r="AUO108" s="122"/>
      <c r="AUP108" s="122"/>
      <c r="AUQ108" s="122"/>
      <c r="AUR108" s="122"/>
      <c r="AUS108" s="122"/>
      <c r="AUT108" s="122"/>
      <c r="AUU108" s="122"/>
      <c r="AUV108" s="122"/>
      <c r="AUW108" s="122"/>
      <c r="AUX108" s="122"/>
      <c r="AUY108" s="122"/>
      <c r="AUZ108" s="122"/>
      <c r="AVA108" s="122"/>
      <c r="AVB108" s="122"/>
      <c r="AVC108" s="122"/>
      <c r="AVD108" s="122"/>
      <c r="AVE108" s="122"/>
      <c r="AVF108" s="122"/>
      <c r="AVG108" s="122"/>
      <c r="AVH108" s="122"/>
      <c r="AVI108" s="122"/>
      <c r="AVJ108" s="122"/>
      <c r="AVK108" s="122"/>
      <c r="AVL108" s="122"/>
      <c r="AVM108" s="122"/>
      <c r="AVN108" s="122"/>
      <c r="AVO108" s="122"/>
      <c r="AVP108" s="122"/>
      <c r="AVQ108" s="122"/>
      <c r="AVR108" s="122"/>
      <c r="AVS108" s="122"/>
      <c r="AVT108" s="122"/>
      <c r="AVU108" s="122"/>
      <c r="AVV108" s="122"/>
      <c r="AVW108" s="122"/>
      <c r="AVX108" s="122"/>
      <c r="AVY108" s="122"/>
      <c r="AVZ108" s="122"/>
      <c r="AWA108" s="122"/>
      <c r="AWB108" s="122"/>
      <c r="AWC108" s="122"/>
      <c r="AWD108" s="122"/>
      <c r="AWE108" s="122"/>
      <c r="AWF108" s="122"/>
      <c r="AWG108" s="122"/>
      <c r="AWH108" s="122"/>
      <c r="AWI108" s="122"/>
      <c r="AWJ108" s="122"/>
      <c r="AWK108" s="122"/>
      <c r="AWL108" s="122"/>
      <c r="AWM108" s="122"/>
      <c r="AWN108" s="122"/>
      <c r="AWO108" s="122"/>
      <c r="AWP108" s="122"/>
      <c r="AWQ108" s="122"/>
      <c r="AWR108" s="122"/>
      <c r="AWS108" s="122"/>
      <c r="AWT108" s="122"/>
      <c r="AWU108" s="122"/>
      <c r="AWV108" s="122"/>
      <c r="AWW108" s="122"/>
      <c r="AWX108" s="122"/>
      <c r="AWY108" s="122"/>
      <c r="AWZ108" s="122"/>
      <c r="AXA108" s="122"/>
      <c r="AXB108" s="122"/>
      <c r="AXC108" s="122"/>
      <c r="AXD108" s="122"/>
      <c r="AXE108" s="122"/>
      <c r="AXF108" s="122"/>
      <c r="AXG108" s="122"/>
      <c r="AXH108" s="122"/>
      <c r="AXI108" s="122"/>
      <c r="AXJ108" s="122"/>
      <c r="AXK108" s="122"/>
      <c r="AXL108" s="122"/>
      <c r="AXM108" s="122"/>
      <c r="AXN108" s="122"/>
      <c r="AXO108" s="122"/>
      <c r="AXP108" s="122"/>
      <c r="AXQ108" s="122"/>
      <c r="AXR108" s="122"/>
      <c r="AXS108" s="122"/>
      <c r="AXT108" s="122"/>
      <c r="AXU108" s="122"/>
      <c r="AXV108" s="122"/>
      <c r="AXW108" s="122"/>
      <c r="AXX108" s="122"/>
      <c r="AXY108" s="122"/>
      <c r="AXZ108" s="122"/>
      <c r="AYA108" s="122"/>
      <c r="AYB108" s="122"/>
      <c r="AYC108" s="122"/>
      <c r="AYD108" s="122"/>
      <c r="AYE108" s="122"/>
      <c r="AYF108" s="122"/>
      <c r="AYG108" s="122"/>
      <c r="AYH108" s="122"/>
      <c r="AYI108" s="122"/>
      <c r="AYJ108" s="122"/>
      <c r="AYK108" s="122"/>
      <c r="AYL108" s="122"/>
      <c r="AYM108" s="122"/>
      <c r="AYN108" s="122"/>
      <c r="AYO108" s="122"/>
      <c r="AYP108" s="122"/>
      <c r="AYQ108" s="122"/>
      <c r="AYR108" s="122"/>
      <c r="AYS108" s="122"/>
      <c r="AYT108" s="122"/>
      <c r="AYU108" s="122"/>
      <c r="AYV108" s="122"/>
      <c r="AYW108" s="122"/>
      <c r="AYX108" s="122"/>
      <c r="AYY108" s="122"/>
      <c r="AYZ108" s="122"/>
      <c r="AZA108" s="122"/>
      <c r="AZB108" s="122"/>
      <c r="AZC108" s="122"/>
      <c r="AZD108" s="122"/>
      <c r="AZE108" s="122"/>
      <c r="AZF108" s="122"/>
      <c r="AZG108" s="122"/>
      <c r="AZH108" s="122"/>
      <c r="AZI108" s="122"/>
      <c r="AZJ108" s="122"/>
      <c r="AZK108" s="122"/>
      <c r="AZL108" s="122"/>
      <c r="AZM108" s="122"/>
      <c r="AZN108" s="122"/>
      <c r="AZO108" s="122"/>
      <c r="AZP108" s="122"/>
      <c r="AZQ108" s="122"/>
      <c r="AZR108" s="122"/>
      <c r="AZS108" s="122"/>
      <c r="AZT108" s="122"/>
      <c r="AZU108" s="122"/>
      <c r="AZV108" s="122"/>
      <c r="AZW108" s="122"/>
      <c r="AZX108" s="122"/>
      <c r="AZY108" s="122"/>
      <c r="AZZ108" s="122"/>
      <c r="BAA108" s="122"/>
      <c r="BAB108" s="122"/>
      <c r="BAC108" s="122"/>
      <c r="BAD108" s="122"/>
      <c r="BAE108" s="122"/>
      <c r="BAF108" s="122"/>
      <c r="BAG108" s="122"/>
      <c r="BAH108" s="122"/>
      <c r="BAI108" s="122"/>
      <c r="BAJ108" s="122"/>
      <c r="BAK108" s="122"/>
      <c r="BAL108" s="122"/>
      <c r="BAM108" s="122"/>
      <c r="BAN108" s="122"/>
      <c r="BAO108" s="122"/>
      <c r="BAP108" s="122"/>
      <c r="BAQ108" s="122"/>
      <c r="BAR108" s="122"/>
      <c r="BAS108" s="122"/>
      <c r="BAT108" s="122"/>
      <c r="BAU108" s="122"/>
      <c r="BAV108" s="122"/>
      <c r="BAW108" s="122"/>
      <c r="BAX108" s="122"/>
      <c r="BAY108" s="122"/>
      <c r="BAZ108" s="122"/>
      <c r="BBA108" s="122"/>
      <c r="BBB108" s="122"/>
      <c r="BBC108" s="122"/>
      <c r="BBD108" s="122"/>
      <c r="BBE108" s="122"/>
      <c r="BBF108" s="122"/>
      <c r="BBG108" s="122"/>
      <c r="BBH108" s="122"/>
      <c r="BBI108" s="122"/>
      <c r="BBJ108" s="122"/>
      <c r="BBK108" s="122"/>
      <c r="BBL108" s="122"/>
      <c r="BBM108" s="122"/>
      <c r="BBN108" s="122"/>
      <c r="BBO108" s="122"/>
      <c r="BBP108" s="122"/>
      <c r="BBQ108" s="122"/>
      <c r="BBR108" s="122"/>
      <c r="BBS108" s="122"/>
      <c r="BBT108" s="122"/>
      <c r="BBU108" s="122"/>
      <c r="BBV108" s="122"/>
      <c r="BBW108" s="122"/>
      <c r="BBX108" s="122"/>
      <c r="BBY108" s="122"/>
      <c r="BBZ108" s="122"/>
      <c r="BCA108" s="122"/>
      <c r="BCB108" s="122"/>
      <c r="BCC108" s="122"/>
      <c r="BCD108" s="122"/>
      <c r="BCE108" s="122"/>
      <c r="BCF108" s="122"/>
      <c r="BCG108" s="122"/>
      <c r="BCH108" s="122"/>
      <c r="BCI108" s="122"/>
      <c r="BCJ108" s="122"/>
      <c r="BCK108" s="122"/>
      <c r="BCL108" s="122"/>
      <c r="BCM108" s="122"/>
      <c r="BCN108" s="122"/>
      <c r="BCO108" s="122"/>
      <c r="BCP108" s="122"/>
      <c r="BCQ108" s="122"/>
      <c r="BCR108" s="122"/>
      <c r="BCS108" s="122"/>
      <c r="BCT108" s="122"/>
      <c r="BCU108" s="122"/>
      <c r="BCV108" s="122"/>
      <c r="BCW108" s="122"/>
      <c r="BCX108" s="122"/>
      <c r="BCY108" s="122"/>
      <c r="BCZ108" s="122"/>
      <c r="BDA108" s="122"/>
      <c r="BDB108" s="122"/>
      <c r="BDC108" s="122"/>
      <c r="BDD108" s="122"/>
      <c r="BDE108" s="122"/>
      <c r="BDF108" s="122"/>
      <c r="BDG108" s="122"/>
      <c r="BDH108" s="122"/>
      <c r="BDI108" s="122"/>
      <c r="BDJ108" s="122"/>
      <c r="BDK108" s="122"/>
      <c r="BDL108" s="122"/>
      <c r="BDM108" s="122"/>
      <c r="BDN108" s="122"/>
      <c r="BDO108" s="122"/>
      <c r="BDP108" s="122"/>
      <c r="BDQ108" s="122"/>
      <c r="BDR108" s="122"/>
      <c r="BDS108" s="122"/>
      <c r="BDT108" s="122"/>
      <c r="BDU108" s="122"/>
      <c r="BDV108" s="122"/>
      <c r="BDW108" s="122"/>
      <c r="BDX108" s="122"/>
      <c r="BDY108" s="122"/>
      <c r="BDZ108" s="122"/>
      <c r="BEA108" s="122"/>
      <c r="BEB108" s="122"/>
      <c r="BEC108" s="122"/>
      <c r="BED108" s="122"/>
      <c r="BEE108" s="122"/>
      <c r="BEF108" s="122"/>
      <c r="BEG108" s="122"/>
      <c r="BEH108" s="122"/>
      <c r="BEI108" s="122"/>
      <c r="BEJ108" s="122"/>
      <c r="BEK108" s="122"/>
      <c r="BEL108" s="122"/>
      <c r="BEM108" s="122"/>
      <c r="BEN108" s="122"/>
      <c r="BEO108" s="122"/>
      <c r="BEP108" s="122"/>
      <c r="BEQ108" s="122"/>
      <c r="BER108" s="122"/>
      <c r="BES108" s="122"/>
      <c r="BET108" s="122"/>
      <c r="BEU108" s="122"/>
      <c r="BEV108" s="122"/>
      <c r="BEW108" s="122"/>
      <c r="BEX108" s="122"/>
      <c r="BEY108" s="122"/>
      <c r="BEZ108" s="122"/>
      <c r="BFA108" s="122"/>
      <c r="BFB108" s="122"/>
      <c r="BFC108" s="122"/>
      <c r="BFD108" s="122"/>
      <c r="BFE108" s="122"/>
      <c r="BFF108" s="122"/>
      <c r="BFG108" s="122"/>
      <c r="BFH108" s="122"/>
      <c r="BFI108" s="122"/>
      <c r="BFJ108" s="122"/>
      <c r="BFK108" s="122"/>
      <c r="BFL108" s="122"/>
      <c r="BFM108" s="122"/>
      <c r="BFN108" s="122"/>
      <c r="BFO108" s="122"/>
      <c r="BFP108" s="122"/>
      <c r="BFQ108" s="122"/>
      <c r="BFR108" s="122"/>
      <c r="BFS108" s="122"/>
      <c r="BFT108" s="122"/>
      <c r="BFU108" s="122"/>
      <c r="BFV108" s="122"/>
      <c r="BFW108" s="122"/>
      <c r="BFX108" s="122"/>
      <c r="BFY108" s="122"/>
      <c r="BFZ108" s="122"/>
      <c r="BGA108" s="122"/>
      <c r="BGB108" s="122"/>
      <c r="BGC108" s="122"/>
      <c r="BGD108" s="122"/>
      <c r="BGE108" s="122"/>
      <c r="BGF108" s="122"/>
      <c r="BGG108" s="122"/>
      <c r="BGH108" s="122"/>
      <c r="BGI108" s="122"/>
      <c r="BGJ108" s="122"/>
      <c r="BGK108" s="122"/>
      <c r="BGL108" s="122"/>
      <c r="BGM108" s="122"/>
      <c r="BGN108" s="122"/>
      <c r="BGO108" s="122"/>
      <c r="BGP108" s="122"/>
      <c r="BGQ108" s="122"/>
      <c r="BGR108" s="122"/>
      <c r="BGS108" s="122"/>
      <c r="BGT108" s="122"/>
      <c r="BGU108" s="122"/>
      <c r="BGV108" s="122"/>
      <c r="BGW108" s="122"/>
      <c r="BGX108" s="122"/>
      <c r="BGY108" s="122"/>
      <c r="BGZ108" s="122"/>
      <c r="BHA108" s="122"/>
      <c r="BHB108" s="122"/>
      <c r="BHC108" s="122"/>
      <c r="BHD108" s="122"/>
      <c r="BHE108" s="122"/>
      <c r="BHF108" s="122"/>
      <c r="BHG108" s="122"/>
      <c r="BHH108" s="122"/>
      <c r="BHI108" s="122"/>
      <c r="BHJ108" s="122"/>
      <c r="BHK108" s="122"/>
      <c r="BHL108" s="122"/>
      <c r="BHM108" s="122"/>
      <c r="BHN108" s="122"/>
      <c r="BHO108" s="122"/>
      <c r="BHP108" s="122"/>
      <c r="BHQ108" s="122"/>
      <c r="BHR108" s="122"/>
      <c r="BHS108" s="122"/>
      <c r="BHT108" s="122"/>
      <c r="BHU108" s="122"/>
      <c r="BHV108" s="122"/>
      <c r="BHW108" s="122"/>
      <c r="BHX108" s="122"/>
      <c r="BHY108" s="122"/>
      <c r="BHZ108" s="122"/>
      <c r="BIA108" s="122"/>
      <c r="BIB108" s="122"/>
      <c r="BIC108" s="122"/>
      <c r="BID108" s="122"/>
      <c r="BIE108" s="122"/>
      <c r="BIF108" s="122"/>
      <c r="BIG108" s="122"/>
      <c r="BIH108" s="122"/>
      <c r="BII108" s="122"/>
      <c r="BIJ108" s="122"/>
      <c r="BIK108" s="122"/>
      <c r="BIL108" s="122"/>
      <c r="BIM108" s="122"/>
      <c r="BIN108" s="122"/>
      <c r="BIO108" s="122"/>
      <c r="BIP108" s="122"/>
      <c r="BIQ108" s="122"/>
      <c r="BIR108" s="122"/>
      <c r="BIS108" s="122"/>
      <c r="BIT108" s="122"/>
      <c r="BIU108" s="122"/>
      <c r="BIV108" s="122"/>
      <c r="BIW108" s="122"/>
      <c r="BIX108" s="122"/>
      <c r="BIY108" s="122"/>
      <c r="BIZ108" s="122"/>
      <c r="BJA108" s="122"/>
      <c r="BJB108" s="122"/>
      <c r="BJC108" s="122"/>
      <c r="BJD108" s="122"/>
      <c r="BJE108" s="122"/>
      <c r="BJF108" s="122"/>
      <c r="BJG108" s="122"/>
      <c r="BJH108" s="122"/>
      <c r="BJI108" s="122"/>
      <c r="BJJ108" s="122"/>
      <c r="BJK108" s="122"/>
      <c r="BJL108" s="122"/>
      <c r="BJM108" s="122"/>
      <c r="BJN108" s="122"/>
      <c r="BJO108" s="122"/>
      <c r="BJP108" s="122"/>
      <c r="BJQ108" s="122"/>
      <c r="BJR108" s="122"/>
      <c r="BJS108" s="122"/>
      <c r="BJT108" s="122"/>
      <c r="BJU108" s="122"/>
      <c r="BJV108" s="122"/>
      <c r="BJW108" s="122"/>
      <c r="BJX108" s="122"/>
      <c r="BJY108" s="122"/>
      <c r="BJZ108" s="122"/>
      <c r="BKA108" s="122"/>
      <c r="BKB108" s="122"/>
      <c r="BKC108" s="122"/>
      <c r="BKD108" s="122"/>
      <c r="BKE108" s="122"/>
      <c r="BKF108" s="122"/>
      <c r="BKG108" s="122"/>
      <c r="BKH108" s="122"/>
      <c r="BKI108" s="122"/>
      <c r="BKJ108" s="122"/>
      <c r="BKK108" s="122"/>
      <c r="BKL108" s="122"/>
      <c r="BKM108" s="122"/>
      <c r="BKN108" s="122"/>
      <c r="BKO108" s="122"/>
      <c r="BKP108" s="122"/>
      <c r="BKQ108" s="122"/>
      <c r="BKR108" s="122"/>
      <c r="BKS108" s="122"/>
      <c r="BKT108" s="122"/>
      <c r="BKU108" s="122"/>
      <c r="BKV108" s="122"/>
      <c r="BKW108" s="122"/>
      <c r="BKX108" s="122"/>
      <c r="BKY108" s="122"/>
      <c r="BKZ108" s="122"/>
      <c r="BLA108" s="122"/>
      <c r="BLB108" s="122"/>
      <c r="BLC108" s="122"/>
      <c r="BLD108" s="122"/>
      <c r="BLE108" s="122"/>
      <c r="BLF108" s="122"/>
      <c r="BLG108" s="122"/>
      <c r="BLH108" s="122"/>
      <c r="BLI108" s="122"/>
      <c r="BLJ108" s="122"/>
      <c r="BLK108" s="122"/>
      <c r="BLL108" s="122"/>
      <c r="BLM108" s="122"/>
      <c r="BLN108" s="122"/>
      <c r="BLO108" s="122"/>
      <c r="BLP108" s="122"/>
      <c r="BLQ108" s="122"/>
      <c r="BLR108" s="122"/>
      <c r="BLS108" s="122"/>
      <c r="BLT108" s="122"/>
      <c r="BLU108" s="122"/>
      <c r="BLV108" s="122"/>
      <c r="BLW108" s="122"/>
      <c r="BLX108" s="122"/>
      <c r="BLY108" s="122"/>
      <c r="BLZ108" s="122"/>
      <c r="BMA108" s="122"/>
      <c r="BMB108" s="122"/>
      <c r="BMC108" s="122"/>
      <c r="BMD108" s="122"/>
      <c r="BME108" s="122"/>
      <c r="BMF108" s="122"/>
      <c r="BMG108" s="122"/>
      <c r="BMH108" s="122"/>
      <c r="BMI108" s="122"/>
      <c r="BMJ108" s="122"/>
      <c r="BMK108" s="122"/>
      <c r="BML108" s="122"/>
      <c r="BMM108" s="122"/>
      <c r="BMN108" s="122"/>
      <c r="BMO108" s="122"/>
    </row>
    <row r="109" spans="1:1705" customFormat="1">
      <c r="A109" s="503" t="s">
        <v>633</v>
      </c>
      <c r="B109" s="503"/>
      <c r="C109" s="503" t="s">
        <v>633</v>
      </c>
      <c r="D109" s="503"/>
      <c r="E109" s="109" t="s">
        <v>526</v>
      </c>
      <c r="F109" s="110" t="s">
        <v>527</v>
      </c>
      <c r="G109" s="110" t="s">
        <v>248</v>
      </c>
      <c r="H109" s="110"/>
      <c r="I109" s="110">
        <v>1</v>
      </c>
      <c r="J109" s="110"/>
      <c r="K109" s="110">
        <v>58.498800000000102</v>
      </c>
      <c r="L109" s="110">
        <v>24.7224</v>
      </c>
      <c r="M109" s="111" t="s">
        <v>528</v>
      </c>
      <c r="N109" s="111"/>
      <c r="O109" s="110" t="s">
        <v>634</v>
      </c>
      <c r="P109" s="110" t="s">
        <v>269</v>
      </c>
      <c r="Q109" s="110"/>
      <c r="R109" s="426">
        <v>108</v>
      </c>
      <c r="S109" s="426">
        <v>108</v>
      </c>
      <c r="T109" s="185"/>
      <c r="U109" s="185"/>
    </row>
    <row r="110" spans="1:1705" customFormat="1">
      <c r="A110" s="503" t="s">
        <v>635</v>
      </c>
      <c r="B110" s="503"/>
      <c r="C110" s="503" t="s">
        <v>635</v>
      </c>
      <c r="D110" s="503"/>
      <c r="E110" s="110" t="s">
        <v>526</v>
      </c>
      <c r="F110" s="110" t="s">
        <v>527</v>
      </c>
      <c r="G110" s="110" t="s">
        <v>248</v>
      </c>
      <c r="H110" s="110"/>
      <c r="I110" s="110">
        <v>1</v>
      </c>
      <c r="J110" s="110"/>
      <c r="K110" s="110">
        <v>58.507800000000003</v>
      </c>
      <c r="L110" s="110">
        <v>24.737300000000101</v>
      </c>
      <c r="M110" s="111" t="s">
        <v>528</v>
      </c>
      <c r="N110" s="111"/>
      <c r="O110" s="110" t="s">
        <v>636</v>
      </c>
      <c r="P110" s="110" t="s">
        <v>269</v>
      </c>
      <c r="Q110" s="110"/>
      <c r="R110" s="426">
        <v>109</v>
      </c>
      <c r="S110" s="426">
        <v>109</v>
      </c>
      <c r="T110" s="185"/>
      <c r="U110" s="185"/>
    </row>
    <row r="111" spans="1:1705" customFormat="1">
      <c r="A111" s="503" t="s">
        <v>637</v>
      </c>
      <c r="B111" s="503"/>
      <c r="C111" s="503" t="s">
        <v>637</v>
      </c>
      <c r="D111" s="503"/>
      <c r="E111" s="110" t="s">
        <v>534</v>
      </c>
      <c r="F111" s="110" t="s">
        <v>535</v>
      </c>
      <c r="G111" s="110" t="s">
        <v>248</v>
      </c>
      <c r="H111" s="110"/>
      <c r="I111" s="110">
        <v>1</v>
      </c>
      <c r="J111" s="110"/>
      <c r="K111" s="110">
        <v>58.507183230000003</v>
      </c>
      <c r="L111" s="110">
        <v>24.739254549999998</v>
      </c>
      <c r="M111" s="111" t="s">
        <v>269</v>
      </c>
      <c r="N111" s="110"/>
      <c r="O111" s="110" t="s">
        <v>638</v>
      </c>
      <c r="P111" s="110" t="s">
        <v>269</v>
      </c>
      <c r="Q111" s="110"/>
      <c r="R111" s="426">
        <v>110</v>
      </c>
      <c r="S111" s="426">
        <v>110</v>
      </c>
      <c r="T111" s="185"/>
      <c r="U111" s="185"/>
    </row>
    <row r="112" spans="1:1705" customFormat="1" ht="15" customHeight="1">
      <c r="A112" s="503" t="s">
        <v>639</v>
      </c>
      <c r="B112" s="503"/>
      <c r="C112" s="503" t="s">
        <v>639</v>
      </c>
      <c r="D112" s="503"/>
      <c r="E112" s="109" t="s">
        <v>526</v>
      </c>
      <c r="F112" s="110" t="s">
        <v>527</v>
      </c>
      <c r="G112" s="110" t="s">
        <v>248</v>
      </c>
      <c r="H112" s="110"/>
      <c r="I112" s="110">
        <v>1</v>
      </c>
      <c r="J112" s="110"/>
      <c r="K112" s="110">
        <v>58.494500000000102</v>
      </c>
      <c r="L112" s="110">
        <v>24.712600000000101</v>
      </c>
      <c r="M112" s="111" t="s">
        <v>528</v>
      </c>
      <c r="N112" s="110"/>
      <c r="O112" s="110" t="s">
        <v>640</v>
      </c>
      <c r="P112" s="110" t="s">
        <v>269</v>
      </c>
      <c r="Q112" s="110"/>
      <c r="R112" s="426">
        <v>111</v>
      </c>
      <c r="S112" s="426">
        <v>111</v>
      </c>
      <c r="T112" s="185"/>
      <c r="U112" s="185"/>
    </row>
    <row r="113" spans="1:21" customFormat="1">
      <c r="A113" s="503" t="s">
        <v>641</v>
      </c>
      <c r="B113" s="503"/>
      <c r="C113" s="503" t="s">
        <v>641</v>
      </c>
      <c r="D113" s="503"/>
      <c r="E113" s="109" t="s">
        <v>526</v>
      </c>
      <c r="F113" s="110" t="s">
        <v>527</v>
      </c>
      <c r="G113" s="110" t="s">
        <v>248</v>
      </c>
      <c r="H113" s="110"/>
      <c r="I113" s="110">
        <v>1</v>
      </c>
      <c r="J113" s="110"/>
      <c r="K113" s="110">
        <v>58.496488000000099</v>
      </c>
      <c r="L113" s="110">
        <v>24.715725000000099</v>
      </c>
      <c r="M113" s="111" t="s">
        <v>531</v>
      </c>
      <c r="N113" s="110"/>
      <c r="O113" s="110" t="s">
        <v>642</v>
      </c>
      <c r="P113" s="110" t="s">
        <v>269</v>
      </c>
      <c r="Q113" s="110"/>
      <c r="R113" s="426">
        <v>112</v>
      </c>
      <c r="S113" s="426">
        <v>112</v>
      </c>
      <c r="T113" s="185"/>
      <c r="U113" s="185"/>
    </row>
    <row r="114" spans="1:21" customFormat="1">
      <c r="A114" s="503" t="s">
        <v>643</v>
      </c>
      <c r="B114" s="503"/>
      <c r="C114" s="503" t="s">
        <v>643</v>
      </c>
      <c r="D114" s="503"/>
      <c r="E114" s="109" t="s">
        <v>526</v>
      </c>
      <c r="F114" s="110" t="s">
        <v>527</v>
      </c>
      <c r="G114" s="110" t="s">
        <v>248</v>
      </c>
      <c r="H114" s="110"/>
      <c r="I114" s="110">
        <v>1</v>
      </c>
      <c r="J114" s="110"/>
      <c r="K114" s="110">
        <v>58.485405788000001</v>
      </c>
      <c r="L114" s="110">
        <v>24.692881294000099</v>
      </c>
      <c r="M114" s="111" t="s">
        <v>528</v>
      </c>
      <c r="N114" s="110"/>
      <c r="O114" s="110" t="s">
        <v>644</v>
      </c>
      <c r="P114" s="110" t="s">
        <v>269</v>
      </c>
      <c r="Q114" s="110"/>
      <c r="R114" s="426">
        <v>113</v>
      </c>
      <c r="S114" s="426">
        <v>113</v>
      </c>
      <c r="T114" s="185"/>
      <c r="U114" s="185"/>
    </row>
    <row r="115" spans="1:21" customFormat="1">
      <c r="A115" s="503" t="s">
        <v>645</v>
      </c>
      <c r="B115" s="503"/>
      <c r="C115" s="503" t="s">
        <v>645</v>
      </c>
      <c r="D115" s="503"/>
      <c r="E115" s="109" t="s">
        <v>526</v>
      </c>
      <c r="F115" s="110" t="s">
        <v>527</v>
      </c>
      <c r="G115" s="110" t="s">
        <v>248</v>
      </c>
      <c r="H115" s="110"/>
      <c r="I115" s="110">
        <v>1</v>
      </c>
      <c r="J115" s="110"/>
      <c r="K115" s="110">
        <v>58.479719000000003</v>
      </c>
      <c r="L115" s="110">
        <v>24.680116000000101</v>
      </c>
      <c r="M115" s="111" t="s">
        <v>528</v>
      </c>
      <c r="N115" s="110"/>
      <c r="O115" s="110" t="s">
        <v>646</v>
      </c>
      <c r="P115" s="110" t="s">
        <v>269</v>
      </c>
      <c r="Q115" s="110"/>
      <c r="R115" s="426">
        <v>114</v>
      </c>
      <c r="S115" s="426">
        <v>114</v>
      </c>
      <c r="T115" s="185"/>
      <c r="U115" s="185"/>
    </row>
    <row r="116" spans="1:21" customFormat="1">
      <c r="A116" s="503" t="s">
        <v>647</v>
      </c>
      <c r="B116" s="503"/>
      <c r="C116" s="503" t="s">
        <v>647</v>
      </c>
      <c r="D116" s="503"/>
      <c r="E116" s="109" t="s">
        <v>526</v>
      </c>
      <c r="F116" s="110" t="s">
        <v>527</v>
      </c>
      <c r="G116" s="110" t="s">
        <v>248</v>
      </c>
      <c r="H116" s="110"/>
      <c r="I116" s="110">
        <v>1</v>
      </c>
      <c r="J116" s="110"/>
      <c r="K116" s="110">
        <v>58.483000000000096</v>
      </c>
      <c r="L116" s="110">
        <v>24.680099999999999</v>
      </c>
      <c r="M116" s="111" t="s">
        <v>528</v>
      </c>
      <c r="N116" s="110"/>
      <c r="O116" s="110" t="s">
        <v>648</v>
      </c>
      <c r="P116" s="110" t="s">
        <v>269</v>
      </c>
      <c r="Q116" s="110"/>
      <c r="R116" s="426">
        <v>115</v>
      </c>
      <c r="S116" s="426">
        <v>115</v>
      </c>
      <c r="T116" s="185"/>
      <c r="U116" s="185"/>
    </row>
    <row r="117" spans="1:21" customFormat="1">
      <c r="A117" s="503" t="s">
        <v>649</v>
      </c>
      <c r="B117" s="503"/>
      <c r="C117" s="503" t="s">
        <v>649</v>
      </c>
      <c r="D117" s="503"/>
      <c r="E117" s="109" t="s">
        <v>526</v>
      </c>
      <c r="F117" s="110" t="s">
        <v>527</v>
      </c>
      <c r="G117" s="110" t="s">
        <v>248</v>
      </c>
      <c r="H117" s="110"/>
      <c r="I117" s="110">
        <v>1</v>
      </c>
      <c r="J117" s="110"/>
      <c r="K117" s="110">
        <v>58.479800000000097</v>
      </c>
      <c r="L117" s="110">
        <v>24.680099999999999</v>
      </c>
      <c r="M117" s="111" t="s">
        <v>650</v>
      </c>
      <c r="N117" s="110"/>
      <c r="O117" s="110" t="s">
        <v>651</v>
      </c>
      <c r="P117" s="110" t="s">
        <v>269</v>
      </c>
      <c r="Q117" s="110"/>
      <c r="R117" s="426">
        <v>116</v>
      </c>
      <c r="S117" s="426">
        <v>116</v>
      </c>
      <c r="T117" s="185"/>
      <c r="U117" s="185"/>
    </row>
    <row r="118" spans="1:21" customFormat="1">
      <c r="A118" s="503" t="s">
        <v>652</v>
      </c>
      <c r="B118" s="504"/>
      <c r="C118" s="505" t="s">
        <v>652</v>
      </c>
      <c r="D118" s="108"/>
      <c r="E118" s="109" t="s">
        <v>526</v>
      </c>
      <c r="F118" s="110" t="s">
        <v>527</v>
      </c>
      <c r="G118" s="110" t="s">
        <v>248</v>
      </c>
      <c r="H118" s="110"/>
      <c r="I118" s="110">
        <v>1</v>
      </c>
      <c r="J118" s="110"/>
      <c r="K118" s="110">
        <v>58.476999999999997</v>
      </c>
      <c r="L118" s="110">
        <v>24.672500000000099</v>
      </c>
      <c r="M118" s="111" t="s">
        <v>528</v>
      </c>
      <c r="N118" s="110"/>
      <c r="O118" s="110" t="s">
        <v>653</v>
      </c>
      <c r="P118" s="110" t="s">
        <v>269</v>
      </c>
      <c r="Q118" s="110"/>
      <c r="R118" s="426">
        <v>117</v>
      </c>
      <c r="S118" s="426">
        <v>117</v>
      </c>
      <c r="T118" s="185"/>
      <c r="U118" s="185"/>
    </row>
    <row r="119" spans="1:21" customFormat="1">
      <c r="A119" s="497" t="s">
        <v>654</v>
      </c>
      <c r="B119" s="498" t="s">
        <v>655</v>
      </c>
      <c r="C119" s="498" t="s">
        <v>654</v>
      </c>
      <c r="D119" s="499" t="s">
        <v>654</v>
      </c>
      <c r="E119" s="500" t="s">
        <v>512</v>
      </c>
      <c r="F119" s="501" t="s">
        <v>495</v>
      </c>
      <c r="G119" s="501" t="s">
        <v>248</v>
      </c>
      <c r="H119" s="501" t="s">
        <v>656</v>
      </c>
      <c r="I119" s="501">
        <v>1</v>
      </c>
      <c r="J119" s="501" t="s">
        <v>485</v>
      </c>
      <c r="K119" s="501">
        <v>58.474104433000001</v>
      </c>
      <c r="L119" s="501">
        <v>24.668002996999999</v>
      </c>
      <c r="M119" s="502" t="s">
        <v>657</v>
      </c>
      <c r="N119" s="502" t="s">
        <v>658</v>
      </c>
      <c r="O119" s="501" t="s">
        <v>659</v>
      </c>
      <c r="P119" s="89" t="s">
        <v>495</v>
      </c>
      <c r="Q119" s="89"/>
      <c r="R119" s="426">
        <v>118</v>
      </c>
      <c r="S119" s="426">
        <v>118</v>
      </c>
      <c r="T119" s="185"/>
      <c r="U119" s="185"/>
    </row>
    <row r="120" spans="1:21" customFormat="1">
      <c r="A120" s="503" t="s">
        <v>660</v>
      </c>
      <c r="B120" s="504" t="s">
        <v>661</v>
      </c>
      <c r="C120" s="505" t="s">
        <v>660</v>
      </c>
      <c r="D120" s="108"/>
      <c r="E120" s="109" t="s">
        <v>506</v>
      </c>
      <c r="F120" s="110" t="s">
        <v>662</v>
      </c>
      <c r="G120" s="110" t="s">
        <v>248</v>
      </c>
      <c r="H120" s="110"/>
      <c r="I120" s="110">
        <v>1</v>
      </c>
      <c r="J120" s="110" t="s">
        <v>499</v>
      </c>
      <c r="K120" s="110">
        <v>58.474100000000099</v>
      </c>
      <c r="L120" s="110">
        <v>24.668000000000099</v>
      </c>
      <c r="M120" s="111" t="s">
        <v>663</v>
      </c>
      <c r="N120" s="111"/>
      <c r="O120" s="110" t="s">
        <v>659</v>
      </c>
      <c r="P120" s="110" t="s">
        <v>269</v>
      </c>
      <c r="Q120" s="110"/>
      <c r="R120" s="426">
        <v>119</v>
      </c>
      <c r="S120" s="426">
        <v>119</v>
      </c>
      <c r="T120" s="185"/>
      <c r="U120" s="185"/>
    </row>
    <row r="121" spans="1:21" customFormat="1" ht="15" customHeight="1">
      <c r="A121" s="503" t="s">
        <v>664</v>
      </c>
      <c r="B121" s="504"/>
      <c r="C121" s="505" t="s">
        <v>664</v>
      </c>
      <c r="D121" s="108"/>
      <c r="E121" s="109" t="s">
        <v>526</v>
      </c>
      <c r="F121" s="110" t="s">
        <v>527</v>
      </c>
      <c r="G121" s="110" t="s">
        <v>248</v>
      </c>
      <c r="H121" s="110"/>
      <c r="I121" s="110">
        <v>1</v>
      </c>
      <c r="J121" s="110"/>
      <c r="K121" s="110">
        <v>58.457600000000099</v>
      </c>
      <c r="L121" s="110">
        <v>24.644300000000001</v>
      </c>
      <c r="M121" s="111" t="s">
        <v>528</v>
      </c>
      <c r="N121" s="111"/>
      <c r="O121" s="110" t="s">
        <v>665</v>
      </c>
      <c r="P121" s="110" t="s">
        <v>269</v>
      </c>
      <c r="Q121" s="110"/>
      <c r="R121" s="426">
        <v>120</v>
      </c>
      <c r="S121" s="426">
        <v>120</v>
      </c>
      <c r="T121" s="185"/>
      <c r="U121" s="185"/>
    </row>
    <row r="122" spans="1:21" customFormat="1">
      <c r="A122" s="505" t="s">
        <v>666</v>
      </c>
      <c r="B122" s="505"/>
      <c r="C122" s="505" t="s">
        <v>666</v>
      </c>
      <c r="D122" s="505"/>
      <c r="E122" s="110" t="s">
        <v>534</v>
      </c>
      <c r="F122" s="110" t="s">
        <v>535</v>
      </c>
      <c r="G122" s="110" t="s">
        <v>248</v>
      </c>
      <c r="H122" s="110"/>
      <c r="I122" s="110">
        <v>1</v>
      </c>
      <c r="J122" s="110"/>
      <c r="K122" s="110">
        <v>58.474015600000001</v>
      </c>
      <c r="L122" s="110">
        <v>24.667082140000002</v>
      </c>
      <c r="M122" s="111" t="s">
        <v>621</v>
      </c>
      <c r="N122" s="111" t="s">
        <v>667</v>
      </c>
      <c r="O122" s="110" t="s">
        <v>668</v>
      </c>
      <c r="P122" s="110" t="s">
        <v>269</v>
      </c>
      <c r="Q122" s="110"/>
      <c r="R122" s="426">
        <v>121</v>
      </c>
      <c r="S122" s="426">
        <v>121</v>
      </c>
      <c r="T122" s="185"/>
      <c r="U122" s="185"/>
    </row>
    <row r="123" spans="1:21" customFormat="1">
      <c r="A123" s="505" t="s">
        <v>669</v>
      </c>
      <c r="B123" s="505"/>
      <c r="C123" s="505" t="s">
        <v>669</v>
      </c>
      <c r="D123" s="505"/>
      <c r="E123" s="110" t="s">
        <v>526</v>
      </c>
      <c r="F123" s="110" t="s">
        <v>527</v>
      </c>
      <c r="G123" s="110" t="s">
        <v>248</v>
      </c>
      <c r="H123" s="110"/>
      <c r="I123" s="110">
        <v>1</v>
      </c>
      <c r="J123" s="110"/>
      <c r="K123" s="110">
        <v>58.445765000000101</v>
      </c>
      <c r="L123" s="110">
        <v>24.628216000000101</v>
      </c>
      <c r="M123" s="111" t="s">
        <v>531</v>
      </c>
      <c r="N123" s="111"/>
      <c r="O123" s="110" t="s">
        <v>670</v>
      </c>
      <c r="P123" s="110" t="s">
        <v>269</v>
      </c>
      <c r="Q123" s="110"/>
      <c r="R123" s="426">
        <v>122</v>
      </c>
      <c r="S123" s="426">
        <v>122</v>
      </c>
      <c r="T123" s="185"/>
      <c r="U123" s="185"/>
    </row>
    <row r="124" spans="1:21" customFormat="1">
      <c r="A124" s="505" t="s">
        <v>667</v>
      </c>
      <c r="B124" s="505"/>
      <c r="C124" s="505" t="s">
        <v>667</v>
      </c>
      <c r="D124" s="505"/>
      <c r="E124" s="110" t="s">
        <v>526</v>
      </c>
      <c r="F124" s="110" t="s">
        <v>527</v>
      </c>
      <c r="G124" s="110" t="s">
        <v>248</v>
      </c>
      <c r="H124" s="110"/>
      <c r="I124" s="110">
        <v>1</v>
      </c>
      <c r="J124" s="110"/>
      <c r="K124" s="110">
        <v>58.471299999999999</v>
      </c>
      <c r="L124" s="110">
        <v>24.662500000000001</v>
      </c>
      <c r="M124" s="111" t="s">
        <v>528</v>
      </c>
      <c r="N124" s="111"/>
      <c r="O124" s="110" t="s">
        <v>671</v>
      </c>
      <c r="P124" s="110" t="s">
        <v>269</v>
      </c>
      <c r="Q124" s="110"/>
      <c r="R124" s="426">
        <v>123</v>
      </c>
      <c r="S124" s="426">
        <v>123</v>
      </c>
      <c r="T124" s="185"/>
      <c r="U124" s="185"/>
    </row>
    <row r="125" spans="1:21" customFormat="1">
      <c r="A125" s="505" t="s">
        <v>672</v>
      </c>
      <c r="B125" s="505"/>
      <c r="C125" s="505" t="s">
        <v>672</v>
      </c>
      <c r="D125" s="505"/>
      <c r="E125" s="110" t="s">
        <v>534</v>
      </c>
      <c r="F125" s="110" t="s">
        <v>535</v>
      </c>
      <c r="G125" s="110" t="s">
        <v>248</v>
      </c>
      <c r="H125" s="110"/>
      <c r="I125" s="110">
        <v>1</v>
      </c>
      <c r="J125" s="110"/>
      <c r="K125" s="110">
        <v>58.460170849999997</v>
      </c>
      <c r="L125" s="110">
        <v>24.64786015</v>
      </c>
      <c r="M125" s="111" t="s">
        <v>621</v>
      </c>
      <c r="N125" s="111" t="s">
        <v>664</v>
      </c>
      <c r="O125" s="110" t="s">
        <v>673</v>
      </c>
      <c r="P125" s="110" t="s">
        <v>269</v>
      </c>
      <c r="Q125" s="110"/>
      <c r="R125" s="426">
        <v>124</v>
      </c>
      <c r="S125" s="426">
        <v>124</v>
      </c>
      <c r="T125" s="185"/>
      <c r="U125" s="185"/>
    </row>
    <row r="126" spans="1:21" customFormat="1">
      <c r="A126" s="505" t="s">
        <v>674</v>
      </c>
      <c r="B126" s="505"/>
      <c r="C126" s="505" t="s">
        <v>674</v>
      </c>
      <c r="D126" s="505"/>
      <c r="E126" s="110" t="s">
        <v>534</v>
      </c>
      <c r="F126" s="110" t="s">
        <v>535</v>
      </c>
      <c r="G126" s="110" t="s">
        <v>248</v>
      </c>
      <c r="H126" s="110"/>
      <c r="I126" s="110">
        <v>1</v>
      </c>
      <c r="J126" s="110"/>
      <c r="K126" s="110">
        <v>58.459074790000003</v>
      </c>
      <c r="L126" s="110">
        <v>24.644769140000001</v>
      </c>
      <c r="M126" s="111" t="s">
        <v>621</v>
      </c>
      <c r="N126" s="111" t="s">
        <v>667</v>
      </c>
      <c r="O126" s="110" t="s">
        <v>675</v>
      </c>
      <c r="P126" s="110" t="s">
        <v>269</v>
      </c>
      <c r="Q126" s="110"/>
      <c r="R126" s="426">
        <v>125</v>
      </c>
      <c r="S126" s="426">
        <v>125</v>
      </c>
      <c r="T126" s="185"/>
      <c r="U126" s="185"/>
    </row>
    <row r="127" spans="1:21" customFormat="1">
      <c r="A127" s="503" t="s">
        <v>676</v>
      </c>
      <c r="B127" s="504"/>
      <c r="C127" s="505" t="s">
        <v>676</v>
      </c>
      <c r="D127" s="108"/>
      <c r="E127" s="109" t="s">
        <v>526</v>
      </c>
      <c r="F127" s="110" t="s">
        <v>527</v>
      </c>
      <c r="G127" s="110" t="s">
        <v>248</v>
      </c>
      <c r="H127" s="110"/>
      <c r="I127" s="110">
        <v>1</v>
      </c>
      <c r="J127" s="110"/>
      <c r="K127" s="110">
        <v>58.4358</v>
      </c>
      <c r="L127" s="110">
        <v>24.6187</v>
      </c>
      <c r="M127" s="111" t="s">
        <v>528</v>
      </c>
      <c r="N127" s="110"/>
      <c r="O127" s="110" t="s">
        <v>677</v>
      </c>
      <c r="P127" s="110" t="s">
        <v>269</v>
      </c>
      <c r="Q127" s="110"/>
      <c r="R127" s="426">
        <v>126</v>
      </c>
      <c r="S127" s="426">
        <v>126</v>
      </c>
      <c r="T127" s="185"/>
      <c r="U127" s="185"/>
    </row>
    <row r="128" spans="1:21" customFormat="1">
      <c r="A128" s="503" t="s">
        <v>678</v>
      </c>
      <c r="B128" s="504"/>
      <c r="C128" s="505" t="s">
        <v>678</v>
      </c>
      <c r="D128" s="108"/>
      <c r="E128" s="109" t="s">
        <v>526</v>
      </c>
      <c r="F128" s="110" t="s">
        <v>527</v>
      </c>
      <c r="G128" s="110" t="s">
        <v>248</v>
      </c>
      <c r="H128" s="110"/>
      <c r="I128" s="110">
        <v>1</v>
      </c>
      <c r="J128" s="110"/>
      <c r="K128" s="110">
        <v>58.437411000000097</v>
      </c>
      <c r="L128" s="110">
        <v>24.614083000000001</v>
      </c>
      <c r="M128" s="111" t="s">
        <v>528</v>
      </c>
      <c r="N128" s="111"/>
      <c r="O128" s="110" t="s">
        <v>679</v>
      </c>
      <c r="P128" s="110" t="s">
        <v>269</v>
      </c>
      <c r="Q128" s="110"/>
      <c r="R128" s="426">
        <v>127</v>
      </c>
      <c r="S128" s="426">
        <v>127</v>
      </c>
      <c r="T128" s="185"/>
      <c r="U128" s="185"/>
    </row>
    <row r="129" spans="1:1705" customFormat="1">
      <c r="A129" s="503" t="s">
        <v>680</v>
      </c>
      <c r="B129" s="504"/>
      <c r="C129" s="505" t="s">
        <v>680</v>
      </c>
      <c r="D129" s="108"/>
      <c r="E129" s="109" t="s">
        <v>526</v>
      </c>
      <c r="F129" s="110" t="s">
        <v>527</v>
      </c>
      <c r="G129" s="110" t="s">
        <v>248</v>
      </c>
      <c r="H129" s="110"/>
      <c r="I129" s="110">
        <v>1</v>
      </c>
      <c r="J129" s="110"/>
      <c r="K129" s="110">
        <v>58.438128000000098</v>
      </c>
      <c r="L129" s="110">
        <v>24.611920000000101</v>
      </c>
      <c r="M129" s="111" t="s">
        <v>528</v>
      </c>
      <c r="N129" s="111"/>
      <c r="O129" s="110" t="s">
        <v>681</v>
      </c>
      <c r="P129" s="110" t="s">
        <v>269</v>
      </c>
      <c r="Q129" s="110"/>
      <c r="R129" s="426">
        <v>128</v>
      </c>
      <c r="S129" s="426">
        <v>128</v>
      </c>
      <c r="T129" s="185"/>
      <c r="U129" s="185"/>
    </row>
    <row r="130" spans="1:1705" customFormat="1">
      <c r="A130" s="503" t="s">
        <v>682</v>
      </c>
      <c r="B130" s="504"/>
      <c r="C130" s="505" t="s">
        <v>682</v>
      </c>
      <c r="D130" s="108"/>
      <c r="E130" s="109" t="s">
        <v>526</v>
      </c>
      <c r="F130" s="110" t="s">
        <v>527</v>
      </c>
      <c r="G130" s="110" t="s">
        <v>248</v>
      </c>
      <c r="H130" s="110"/>
      <c r="I130" s="110">
        <v>1</v>
      </c>
      <c r="J130" s="110"/>
      <c r="K130" s="110">
        <v>58.4358</v>
      </c>
      <c r="L130" s="110">
        <v>24.6109000000001</v>
      </c>
      <c r="M130" s="111" t="s">
        <v>528</v>
      </c>
      <c r="N130" s="111"/>
      <c r="O130" s="110" t="s">
        <v>683</v>
      </c>
      <c r="P130" s="110" t="s">
        <v>269</v>
      </c>
      <c r="Q130" s="110"/>
      <c r="R130" s="426">
        <v>129</v>
      </c>
      <c r="S130" s="426">
        <v>129</v>
      </c>
      <c r="T130" s="185"/>
      <c r="U130" s="185"/>
    </row>
    <row r="131" spans="1:1705" s="122" customFormat="1">
      <c r="A131" s="524" t="s">
        <v>684</v>
      </c>
      <c r="B131" s="524"/>
      <c r="C131" s="524"/>
      <c r="D131" s="104" t="s">
        <v>684</v>
      </c>
      <c r="E131" s="105" t="s">
        <v>302</v>
      </c>
      <c r="F131" s="106" t="s">
        <v>303</v>
      </c>
      <c r="G131" s="106" t="s">
        <v>248</v>
      </c>
      <c r="H131" s="106"/>
      <c r="I131" s="106">
        <v>1</v>
      </c>
      <c r="J131" s="106"/>
      <c r="K131" s="106">
        <v>58.474058426000099</v>
      </c>
      <c r="L131" s="106">
        <v>24.667947137000102</v>
      </c>
      <c r="M131" s="115" t="s">
        <v>685</v>
      </c>
      <c r="N131" s="115"/>
      <c r="O131" s="116" t="s">
        <v>659</v>
      </c>
      <c r="P131" s="116" t="s">
        <v>257</v>
      </c>
      <c r="Q131" s="116"/>
      <c r="R131" s="426">
        <v>130</v>
      </c>
      <c r="S131" s="426">
        <v>130</v>
      </c>
      <c r="T131" s="185"/>
      <c r="U131" s="185"/>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c r="AMK131"/>
      <c r="AML131"/>
      <c r="AMM131"/>
      <c r="AMN131"/>
      <c r="AMO131"/>
      <c r="AMP131"/>
      <c r="AMQ131"/>
      <c r="AMR131"/>
      <c r="AMS131"/>
      <c r="AMT131"/>
      <c r="AMU131"/>
      <c r="AMV131"/>
      <c r="AMW131"/>
      <c r="AMX131"/>
      <c r="AMY131"/>
      <c r="AMZ131"/>
      <c r="ANA131"/>
      <c r="ANB131"/>
      <c r="ANC131"/>
      <c r="AND131"/>
      <c r="ANE131"/>
      <c r="ANF131"/>
      <c r="ANG131"/>
      <c r="ANH131"/>
      <c r="ANI131"/>
      <c r="ANJ131"/>
      <c r="ANK131"/>
      <c r="ANL131"/>
      <c r="ANM131"/>
      <c r="ANN131"/>
      <c r="ANO131"/>
      <c r="ANP131"/>
      <c r="ANQ131"/>
      <c r="ANR131"/>
      <c r="ANS131"/>
      <c r="ANT131"/>
      <c r="ANU131"/>
      <c r="ANV131"/>
      <c r="ANW131"/>
      <c r="ANX131"/>
      <c r="ANY131"/>
      <c r="ANZ131"/>
      <c r="AOA131"/>
      <c r="AOB131"/>
      <c r="AOC131"/>
      <c r="AOD131"/>
      <c r="AOE131"/>
      <c r="AOF131"/>
      <c r="AOG131"/>
      <c r="AOH131"/>
      <c r="AOI131"/>
      <c r="AOJ131"/>
      <c r="AOK131"/>
      <c r="AOL131"/>
      <c r="AOM131"/>
      <c r="AON131"/>
      <c r="AOO131"/>
      <c r="AOP131"/>
      <c r="AOQ131"/>
      <c r="AOR131"/>
      <c r="AOS131"/>
      <c r="AOT131"/>
      <c r="AOU131"/>
      <c r="AOV131"/>
      <c r="AOW131"/>
      <c r="AOX131"/>
      <c r="AOY131"/>
      <c r="AOZ131"/>
      <c r="APA131"/>
      <c r="APB131"/>
      <c r="APC131"/>
      <c r="APD131"/>
      <c r="APE131"/>
      <c r="APF131"/>
      <c r="APG131"/>
      <c r="APH131"/>
      <c r="API131"/>
      <c r="APJ131"/>
      <c r="APK131"/>
      <c r="APL131"/>
      <c r="APM131"/>
      <c r="APN131"/>
      <c r="APO131"/>
      <c r="APP131"/>
      <c r="APQ131"/>
      <c r="APR131"/>
      <c r="APS131"/>
      <c r="APT131"/>
      <c r="APU131"/>
      <c r="APV131"/>
      <c r="APW131"/>
      <c r="APX131"/>
      <c r="APY131"/>
      <c r="APZ131"/>
      <c r="AQA131"/>
      <c r="AQB131"/>
      <c r="AQC131"/>
      <c r="AQD131"/>
      <c r="AQE131"/>
      <c r="AQF131"/>
      <c r="AQG131"/>
      <c r="AQH131"/>
      <c r="AQI131"/>
      <c r="AQJ131"/>
      <c r="AQK131"/>
      <c r="AQL131"/>
      <c r="AQM131"/>
      <c r="AQN131"/>
      <c r="AQO131"/>
      <c r="AQP131"/>
      <c r="AQQ131"/>
      <c r="AQR131"/>
      <c r="AQS131"/>
      <c r="AQT131"/>
      <c r="AQU131"/>
      <c r="AQV131"/>
      <c r="AQW131"/>
      <c r="AQX131"/>
      <c r="AQY131"/>
      <c r="AQZ131"/>
      <c r="ARA131"/>
      <c r="ARB131"/>
      <c r="ARC131"/>
      <c r="ARD131"/>
      <c r="ARE131"/>
      <c r="ARF131"/>
      <c r="ARG131"/>
      <c r="ARH131"/>
      <c r="ARI131"/>
      <c r="ARJ131"/>
      <c r="ARK131"/>
      <c r="ARL131"/>
      <c r="ARM131"/>
      <c r="ARN131"/>
      <c r="ARO131"/>
      <c r="ARP131"/>
      <c r="ARQ131"/>
      <c r="ARR131"/>
      <c r="ARS131"/>
      <c r="ART131"/>
      <c r="ARU131"/>
      <c r="ARV131"/>
      <c r="ARW131"/>
      <c r="ARX131"/>
      <c r="ARY131"/>
      <c r="ARZ131"/>
      <c r="ASA131"/>
      <c r="ASB131"/>
      <c r="ASC131"/>
      <c r="ASD131"/>
      <c r="ASE131"/>
      <c r="ASF131"/>
      <c r="ASG131"/>
      <c r="ASH131"/>
      <c r="ASI131"/>
      <c r="ASJ131"/>
      <c r="ASK131"/>
      <c r="ASL131"/>
      <c r="ASM131"/>
      <c r="ASN131"/>
      <c r="ASO131"/>
      <c r="ASP131"/>
      <c r="ASQ131"/>
      <c r="ASR131"/>
      <c r="ASS131"/>
      <c r="AST131"/>
      <c r="ASU131"/>
      <c r="ASV131"/>
      <c r="ASW131"/>
      <c r="ASX131"/>
      <c r="ASY131"/>
      <c r="ASZ131"/>
      <c r="ATA131"/>
      <c r="ATB131"/>
      <c r="ATC131"/>
      <c r="ATD131"/>
      <c r="ATE131"/>
      <c r="ATF131"/>
      <c r="ATG131"/>
      <c r="ATH131"/>
      <c r="ATI131"/>
      <c r="ATJ131"/>
      <c r="ATK131"/>
      <c r="ATL131"/>
      <c r="ATM131"/>
      <c r="ATN131"/>
      <c r="ATO131"/>
      <c r="ATP131"/>
      <c r="ATQ131"/>
      <c r="ATR131"/>
      <c r="ATS131"/>
      <c r="ATT131"/>
      <c r="ATU131"/>
      <c r="ATV131"/>
      <c r="ATW131"/>
      <c r="ATX131"/>
      <c r="ATY131"/>
      <c r="ATZ131"/>
      <c r="AUA131"/>
      <c r="AUB131"/>
      <c r="AUC131"/>
      <c r="AUD131"/>
      <c r="AUE131"/>
      <c r="AUF131"/>
      <c r="AUG131"/>
      <c r="AUH131"/>
      <c r="AUI131"/>
      <c r="AUJ131"/>
      <c r="AUK131"/>
      <c r="AUL131"/>
      <c r="AUM131"/>
      <c r="AUN131"/>
      <c r="AUO131"/>
      <c r="AUP131"/>
      <c r="AUQ131"/>
      <c r="AUR131"/>
      <c r="AUS131"/>
      <c r="AUT131"/>
      <c r="AUU131"/>
      <c r="AUV131"/>
      <c r="AUW131"/>
      <c r="AUX131"/>
      <c r="AUY131"/>
      <c r="AUZ131"/>
      <c r="AVA131"/>
      <c r="AVB131"/>
      <c r="AVC131"/>
      <c r="AVD131"/>
      <c r="AVE131"/>
      <c r="AVF131"/>
      <c r="AVG131"/>
      <c r="AVH131"/>
      <c r="AVI131"/>
      <c r="AVJ131"/>
      <c r="AVK131"/>
      <c r="AVL131"/>
      <c r="AVM131"/>
      <c r="AVN131"/>
      <c r="AVO131"/>
      <c r="AVP131"/>
      <c r="AVQ131"/>
      <c r="AVR131"/>
      <c r="AVS131"/>
      <c r="AVT131"/>
      <c r="AVU131"/>
      <c r="AVV131"/>
      <c r="AVW131"/>
      <c r="AVX131"/>
      <c r="AVY131"/>
      <c r="AVZ131"/>
      <c r="AWA131"/>
      <c r="AWB131"/>
      <c r="AWC131"/>
      <c r="AWD131"/>
      <c r="AWE131"/>
      <c r="AWF131"/>
      <c r="AWG131"/>
      <c r="AWH131"/>
      <c r="AWI131"/>
      <c r="AWJ131"/>
      <c r="AWK131"/>
      <c r="AWL131"/>
      <c r="AWM131"/>
      <c r="AWN131"/>
      <c r="AWO131"/>
      <c r="AWP131"/>
      <c r="AWQ131"/>
      <c r="AWR131"/>
      <c r="AWS131"/>
      <c r="AWT131"/>
      <c r="AWU131"/>
      <c r="AWV131"/>
      <c r="AWW131"/>
      <c r="AWX131"/>
      <c r="AWY131"/>
      <c r="AWZ131"/>
      <c r="AXA131"/>
      <c r="AXB131"/>
      <c r="AXC131"/>
      <c r="AXD131"/>
      <c r="AXE131"/>
      <c r="AXF131"/>
      <c r="AXG131"/>
      <c r="AXH131"/>
      <c r="AXI131"/>
      <c r="AXJ131"/>
      <c r="AXK131"/>
      <c r="AXL131"/>
      <c r="AXM131"/>
      <c r="AXN131"/>
      <c r="AXO131"/>
      <c r="AXP131"/>
      <c r="AXQ131"/>
      <c r="AXR131"/>
      <c r="AXS131"/>
      <c r="AXT131"/>
      <c r="AXU131"/>
      <c r="AXV131"/>
      <c r="AXW131"/>
      <c r="AXX131"/>
      <c r="AXY131"/>
      <c r="AXZ131"/>
      <c r="AYA131"/>
      <c r="AYB131"/>
      <c r="AYC131"/>
      <c r="AYD131"/>
      <c r="AYE131"/>
      <c r="AYF131"/>
      <c r="AYG131"/>
      <c r="AYH131"/>
      <c r="AYI131"/>
      <c r="AYJ131"/>
      <c r="AYK131"/>
      <c r="AYL131"/>
      <c r="AYM131"/>
      <c r="AYN131"/>
      <c r="AYO131"/>
      <c r="AYP131"/>
      <c r="AYQ131"/>
      <c r="AYR131"/>
      <c r="AYS131"/>
      <c r="AYT131"/>
      <c r="AYU131"/>
      <c r="AYV131"/>
      <c r="AYW131"/>
      <c r="AYX131"/>
      <c r="AYY131"/>
      <c r="AYZ131"/>
      <c r="AZA131"/>
      <c r="AZB131"/>
      <c r="AZC131"/>
      <c r="AZD131"/>
      <c r="AZE131"/>
      <c r="AZF131"/>
      <c r="AZG131"/>
      <c r="AZH131"/>
      <c r="AZI131"/>
      <c r="AZJ131"/>
      <c r="AZK131"/>
      <c r="AZL131"/>
      <c r="AZM131"/>
      <c r="AZN131"/>
      <c r="AZO131"/>
      <c r="AZP131"/>
      <c r="AZQ131"/>
      <c r="AZR131"/>
      <c r="AZS131"/>
      <c r="AZT131"/>
      <c r="AZU131"/>
      <c r="AZV131"/>
      <c r="AZW131"/>
      <c r="AZX131"/>
      <c r="AZY131"/>
      <c r="AZZ131"/>
      <c r="BAA131"/>
      <c r="BAB131"/>
      <c r="BAC131"/>
      <c r="BAD131"/>
      <c r="BAE131"/>
      <c r="BAF131"/>
      <c r="BAG131"/>
      <c r="BAH131"/>
      <c r="BAI131"/>
      <c r="BAJ131"/>
      <c r="BAK131"/>
      <c r="BAL131"/>
      <c r="BAM131"/>
      <c r="BAN131"/>
      <c r="BAO131"/>
      <c r="BAP131"/>
      <c r="BAQ131"/>
      <c r="BAR131"/>
      <c r="BAS131"/>
      <c r="BAT131"/>
      <c r="BAU131"/>
      <c r="BAV131"/>
      <c r="BAW131"/>
      <c r="BAX131"/>
      <c r="BAY131"/>
      <c r="BAZ131"/>
      <c r="BBA131"/>
      <c r="BBB131"/>
      <c r="BBC131"/>
      <c r="BBD131"/>
      <c r="BBE131"/>
      <c r="BBF131"/>
      <c r="BBG131"/>
      <c r="BBH131"/>
      <c r="BBI131"/>
      <c r="BBJ131"/>
      <c r="BBK131"/>
      <c r="BBL131"/>
      <c r="BBM131"/>
      <c r="BBN131"/>
      <c r="BBO131"/>
      <c r="BBP131"/>
      <c r="BBQ131"/>
      <c r="BBR131"/>
      <c r="BBS131"/>
      <c r="BBT131"/>
      <c r="BBU131"/>
      <c r="BBV131"/>
      <c r="BBW131"/>
      <c r="BBX131"/>
      <c r="BBY131"/>
      <c r="BBZ131"/>
      <c r="BCA131"/>
      <c r="BCB131"/>
      <c r="BCC131"/>
      <c r="BCD131"/>
      <c r="BCE131"/>
      <c r="BCF131"/>
      <c r="BCG131"/>
      <c r="BCH131"/>
      <c r="BCI131"/>
      <c r="BCJ131"/>
      <c r="BCK131"/>
      <c r="BCL131"/>
      <c r="BCM131"/>
      <c r="BCN131"/>
      <c r="BCO131"/>
      <c r="BCP131"/>
      <c r="BCQ131"/>
      <c r="BCR131"/>
      <c r="BCS131"/>
      <c r="BCT131"/>
      <c r="BCU131"/>
      <c r="BCV131"/>
      <c r="BCW131"/>
      <c r="BCX131"/>
      <c r="BCY131"/>
      <c r="BCZ131"/>
      <c r="BDA131"/>
      <c r="BDB131"/>
      <c r="BDC131"/>
      <c r="BDD131"/>
      <c r="BDE131"/>
      <c r="BDF131"/>
      <c r="BDG131"/>
      <c r="BDH131"/>
      <c r="BDI131"/>
      <c r="BDJ131"/>
      <c r="BDK131"/>
      <c r="BDL131"/>
      <c r="BDM131"/>
      <c r="BDN131"/>
      <c r="BDO131"/>
      <c r="BDP131"/>
      <c r="BDQ131"/>
      <c r="BDR131"/>
      <c r="BDS131"/>
      <c r="BDT131"/>
      <c r="BDU131"/>
      <c r="BDV131"/>
      <c r="BDW131"/>
      <c r="BDX131"/>
      <c r="BDY131"/>
      <c r="BDZ131"/>
      <c r="BEA131"/>
      <c r="BEB131"/>
      <c r="BEC131"/>
      <c r="BED131"/>
      <c r="BEE131"/>
      <c r="BEF131"/>
      <c r="BEG131"/>
      <c r="BEH131"/>
      <c r="BEI131"/>
      <c r="BEJ131"/>
      <c r="BEK131"/>
      <c r="BEL131"/>
      <c r="BEM131"/>
      <c r="BEN131"/>
      <c r="BEO131"/>
      <c r="BEP131"/>
      <c r="BEQ131"/>
      <c r="BER131"/>
      <c r="BES131"/>
      <c r="BET131"/>
      <c r="BEU131"/>
      <c r="BEV131"/>
      <c r="BEW131"/>
      <c r="BEX131"/>
      <c r="BEY131"/>
      <c r="BEZ131"/>
      <c r="BFA131"/>
      <c r="BFB131"/>
      <c r="BFC131"/>
      <c r="BFD131"/>
      <c r="BFE131"/>
      <c r="BFF131"/>
      <c r="BFG131"/>
      <c r="BFH131"/>
      <c r="BFI131"/>
      <c r="BFJ131"/>
      <c r="BFK131"/>
      <c r="BFL131"/>
      <c r="BFM131"/>
      <c r="BFN131"/>
      <c r="BFO131"/>
      <c r="BFP131"/>
      <c r="BFQ131"/>
      <c r="BFR131"/>
      <c r="BFS131"/>
      <c r="BFT131"/>
      <c r="BFU131"/>
      <c r="BFV131"/>
      <c r="BFW131"/>
      <c r="BFX131"/>
      <c r="BFY131"/>
      <c r="BFZ131"/>
      <c r="BGA131"/>
      <c r="BGB131"/>
      <c r="BGC131"/>
      <c r="BGD131"/>
      <c r="BGE131"/>
      <c r="BGF131"/>
      <c r="BGG131"/>
      <c r="BGH131"/>
      <c r="BGI131"/>
      <c r="BGJ131"/>
      <c r="BGK131"/>
      <c r="BGL131"/>
      <c r="BGM131"/>
      <c r="BGN131"/>
      <c r="BGO131"/>
      <c r="BGP131"/>
      <c r="BGQ131"/>
      <c r="BGR131"/>
      <c r="BGS131"/>
      <c r="BGT131"/>
      <c r="BGU131"/>
      <c r="BGV131"/>
      <c r="BGW131"/>
      <c r="BGX131"/>
      <c r="BGY131"/>
      <c r="BGZ131"/>
      <c r="BHA131"/>
      <c r="BHB131"/>
      <c r="BHC131"/>
      <c r="BHD131"/>
      <c r="BHE131"/>
      <c r="BHF131"/>
      <c r="BHG131"/>
      <c r="BHH131"/>
      <c r="BHI131"/>
      <c r="BHJ131"/>
      <c r="BHK131"/>
      <c r="BHL131"/>
      <c r="BHM131"/>
      <c r="BHN131"/>
      <c r="BHO131"/>
      <c r="BHP131"/>
      <c r="BHQ131"/>
      <c r="BHR131"/>
      <c r="BHS131"/>
      <c r="BHT131"/>
      <c r="BHU131"/>
      <c r="BHV131"/>
      <c r="BHW131"/>
      <c r="BHX131"/>
      <c r="BHY131"/>
      <c r="BHZ131"/>
      <c r="BIA131"/>
      <c r="BIB131"/>
      <c r="BIC131"/>
      <c r="BID131"/>
      <c r="BIE131"/>
      <c r="BIF131"/>
      <c r="BIG131"/>
      <c r="BIH131"/>
      <c r="BII131"/>
      <c r="BIJ131"/>
      <c r="BIK131"/>
      <c r="BIL131"/>
      <c r="BIM131"/>
      <c r="BIN131"/>
      <c r="BIO131"/>
      <c r="BIP131"/>
      <c r="BIQ131"/>
      <c r="BIR131"/>
      <c r="BIS131"/>
      <c r="BIT131"/>
      <c r="BIU131"/>
      <c r="BIV131"/>
      <c r="BIW131"/>
      <c r="BIX131"/>
      <c r="BIY131"/>
      <c r="BIZ131"/>
      <c r="BJA131"/>
      <c r="BJB131"/>
      <c r="BJC131"/>
      <c r="BJD131"/>
      <c r="BJE131"/>
      <c r="BJF131"/>
      <c r="BJG131"/>
      <c r="BJH131"/>
      <c r="BJI131"/>
      <c r="BJJ131"/>
      <c r="BJK131"/>
      <c r="BJL131"/>
      <c r="BJM131"/>
      <c r="BJN131"/>
      <c r="BJO131"/>
      <c r="BJP131"/>
      <c r="BJQ131"/>
      <c r="BJR131"/>
      <c r="BJS131"/>
      <c r="BJT131"/>
      <c r="BJU131"/>
      <c r="BJV131"/>
      <c r="BJW131"/>
      <c r="BJX131"/>
      <c r="BJY131"/>
      <c r="BJZ131"/>
      <c r="BKA131"/>
      <c r="BKB131"/>
      <c r="BKC131"/>
      <c r="BKD131"/>
      <c r="BKE131"/>
      <c r="BKF131"/>
      <c r="BKG131"/>
      <c r="BKH131"/>
      <c r="BKI131"/>
      <c r="BKJ131"/>
      <c r="BKK131"/>
      <c r="BKL131"/>
      <c r="BKM131"/>
      <c r="BKN131"/>
      <c r="BKO131"/>
      <c r="BKP131"/>
      <c r="BKQ131"/>
      <c r="BKR131"/>
      <c r="BKS131"/>
      <c r="BKT131"/>
      <c r="BKU131"/>
      <c r="BKV131"/>
      <c r="BKW131"/>
      <c r="BKX131"/>
      <c r="BKY131"/>
      <c r="BKZ131"/>
      <c r="BLA131"/>
      <c r="BLB131"/>
      <c r="BLC131"/>
      <c r="BLD131"/>
      <c r="BLE131"/>
      <c r="BLF131"/>
      <c r="BLG131"/>
      <c r="BLH131"/>
      <c r="BLI131"/>
      <c r="BLJ131"/>
      <c r="BLK131"/>
      <c r="BLL131"/>
      <c r="BLM131"/>
      <c r="BLN131"/>
      <c r="BLO131"/>
      <c r="BLP131"/>
      <c r="BLQ131"/>
      <c r="BLR131"/>
      <c r="BLS131"/>
      <c r="BLT131"/>
      <c r="BLU131"/>
      <c r="BLV131"/>
      <c r="BLW131"/>
      <c r="BLX131"/>
      <c r="BLY131"/>
      <c r="BLZ131"/>
      <c r="BMA131"/>
      <c r="BMB131"/>
      <c r="BMC131"/>
      <c r="BMD131"/>
      <c r="BME131"/>
      <c r="BMF131"/>
      <c r="BMG131"/>
      <c r="BMH131"/>
      <c r="BMI131"/>
      <c r="BMJ131"/>
      <c r="BMK131"/>
      <c r="BML131"/>
      <c r="BMM131"/>
      <c r="BMN131"/>
      <c r="BMO131"/>
    </row>
    <row r="132" spans="1:1705" customFormat="1">
      <c r="A132" s="497" t="s">
        <v>686</v>
      </c>
      <c r="B132" s="498" t="s">
        <v>687</v>
      </c>
      <c r="C132" s="498" t="s">
        <v>686</v>
      </c>
      <c r="D132" s="499"/>
      <c r="E132" s="500" t="s">
        <v>512</v>
      </c>
      <c r="F132" s="501" t="s">
        <v>495</v>
      </c>
      <c r="G132" s="501" t="s">
        <v>248</v>
      </c>
      <c r="H132" s="501" t="s">
        <v>688</v>
      </c>
      <c r="I132" s="501">
        <v>1</v>
      </c>
      <c r="J132" s="501" t="s">
        <v>485</v>
      </c>
      <c r="K132" s="501">
        <v>58.436376719000101</v>
      </c>
      <c r="L132" s="501">
        <v>24.6158817620001</v>
      </c>
      <c r="M132" s="502" t="s">
        <v>689</v>
      </c>
      <c r="N132" s="502" t="s">
        <v>690</v>
      </c>
      <c r="O132" s="501" t="s">
        <v>691</v>
      </c>
      <c r="P132" s="89" t="s">
        <v>495</v>
      </c>
      <c r="Q132" s="89"/>
      <c r="R132" s="426">
        <v>131</v>
      </c>
      <c r="S132" s="426">
        <v>131</v>
      </c>
      <c r="T132" s="185"/>
      <c r="U132" s="185"/>
    </row>
    <row r="133" spans="1:1705" customFormat="1">
      <c r="A133" s="503" t="s">
        <v>692</v>
      </c>
      <c r="B133" s="504" t="s">
        <v>693</v>
      </c>
      <c r="C133" s="505" t="s">
        <v>692</v>
      </c>
      <c r="D133" s="108"/>
      <c r="E133" s="109" t="s">
        <v>630</v>
      </c>
      <c r="F133" s="110" t="s">
        <v>631</v>
      </c>
      <c r="G133" s="110" t="s">
        <v>248</v>
      </c>
      <c r="H133" s="110"/>
      <c r="I133" s="110">
        <v>1</v>
      </c>
      <c r="J133" s="110" t="s">
        <v>499</v>
      </c>
      <c r="K133" s="110">
        <v>58.436185262999999</v>
      </c>
      <c r="L133" s="110">
        <v>24.616703525999998</v>
      </c>
      <c r="M133" s="111" t="s">
        <v>694</v>
      </c>
      <c r="N133" s="111"/>
      <c r="O133" s="110" t="s">
        <v>691</v>
      </c>
      <c r="P133" s="110" t="s">
        <v>269</v>
      </c>
      <c r="Q133" s="110"/>
      <c r="R133" s="426">
        <v>132</v>
      </c>
      <c r="S133" s="426">
        <v>132</v>
      </c>
      <c r="T133" s="185"/>
      <c r="U133" s="185"/>
    </row>
    <row r="134" spans="1:1705" customFormat="1">
      <c r="A134" s="503" t="s">
        <v>695</v>
      </c>
      <c r="B134" s="504"/>
      <c r="C134" s="505" t="s">
        <v>695</v>
      </c>
      <c r="D134" s="108"/>
      <c r="E134" s="109" t="s">
        <v>526</v>
      </c>
      <c r="F134" s="110" t="s">
        <v>527</v>
      </c>
      <c r="G134" s="110" t="s">
        <v>248</v>
      </c>
      <c r="H134" s="110"/>
      <c r="I134" s="110">
        <v>1</v>
      </c>
      <c r="J134" s="110"/>
      <c r="K134" s="110">
        <v>58.436900999999999</v>
      </c>
      <c r="L134" s="110">
        <v>24.615723000000099</v>
      </c>
      <c r="M134" s="111" t="s">
        <v>528</v>
      </c>
      <c r="N134" s="111"/>
      <c r="O134" s="110" t="s">
        <v>679</v>
      </c>
      <c r="P134" s="110" t="s">
        <v>269</v>
      </c>
      <c r="Q134" s="110"/>
      <c r="R134" s="426">
        <v>133</v>
      </c>
      <c r="S134" s="426">
        <v>133</v>
      </c>
      <c r="T134" s="185"/>
      <c r="U134" s="185"/>
    </row>
    <row r="135" spans="1:1705" s="122" customFormat="1">
      <c r="A135" s="503" t="s">
        <v>696</v>
      </c>
      <c r="B135" s="504"/>
      <c r="C135" s="505" t="s">
        <v>696</v>
      </c>
      <c r="D135" s="108"/>
      <c r="E135" s="109" t="s">
        <v>526</v>
      </c>
      <c r="F135" s="110" t="s">
        <v>527</v>
      </c>
      <c r="G135" s="110" t="s">
        <v>248</v>
      </c>
      <c r="H135" s="110"/>
      <c r="I135" s="110">
        <v>1</v>
      </c>
      <c r="J135" s="110"/>
      <c r="K135" s="110">
        <v>58.436520999999999</v>
      </c>
      <c r="L135" s="110">
        <v>24.616710000000101</v>
      </c>
      <c r="M135" s="111" t="s">
        <v>528</v>
      </c>
      <c r="N135" s="111"/>
      <c r="O135" s="110" t="s">
        <v>697</v>
      </c>
      <c r="P135" s="110" t="s">
        <v>269</v>
      </c>
      <c r="Q135" s="110"/>
      <c r="R135" s="426">
        <v>134</v>
      </c>
      <c r="S135" s="426">
        <v>134</v>
      </c>
      <c r="T135" s="185"/>
      <c r="U135" s="18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c r="AOR135"/>
      <c r="AOS135"/>
      <c r="AOT135"/>
      <c r="AOU135"/>
      <c r="AOV135"/>
      <c r="AOW135"/>
      <c r="AOX135"/>
      <c r="AOY135"/>
      <c r="AOZ135"/>
      <c r="APA135"/>
      <c r="APB135"/>
      <c r="APC135"/>
      <c r="APD135"/>
      <c r="APE135"/>
      <c r="APF135"/>
      <c r="APG135"/>
      <c r="APH135"/>
      <c r="API135"/>
      <c r="APJ135"/>
      <c r="APK135"/>
      <c r="APL135"/>
      <c r="APM135"/>
      <c r="APN135"/>
      <c r="APO135"/>
      <c r="APP135"/>
      <c r="APQ135"/>
      <c r="APR135"/>
      <c r="APS135"/>
      <c r="APT135"/>
      <c r="APU135"/>
      <c r="APV135"/>
      <c r="APW135"/>
      <c r="APX135"/>
      <c r="APY135"/>
      <c r="APZ135"/>
      <c r="AQA135"/>
      <c r="AQB135"/>
      <c r="AQC135"/>
      <c r="AQD135"/>
      <c r="AQE135"/>
      <c r="AQF135"/>
      <c r="AQG135"/>
      <c r="AQH135"/>
      <c r="AQI135"/>
      <c r="AQJ135"/>
      <c r="AQK135"/>
      <c r="AQL135"/>
      <c r="AQM135"/>
      <c r="AQN135"/>
      <c r="AQO135"/>
      <c r="AQP135"/>
      <c r="AQQ135"/>
      <c r="AQR135"/>
      <c r="AQS135"/>
      <c r="AQT135"/>
      <c r="AQU135"/>
      <c r="AQV135"/>
      <c r="AQW135"/>
      <c r="AQX135"/>
      <c r="AQY135"/>
      <c r="AQZ135"/>
      <c r="ARA135"/>
      <c r="ARB135"/>
      <c r="ARC135"/>
      <c r="ARD135"/>
      <c r="ARE135"/>
      <c r="ARF135"/>
      <c r="ARG135"/>
      <c r="ARH135"/>
      <c r="ARI135"/>
      <c r="ARJ135"/>
      <c r="ARK135"/>
      <c r="ARL135"/>
      <c r="ARM135"/>
      <c r="ARN135"/>
      <c r="ARO135"/>
      <c r="ARP135"/>
      <c r="ARQ135"/>
      <c r="ARR135"/>
      <c r="ARS135"/>
      <c r="ART135"/>
      <c r="ARU135"/>
      <c r="ARV135"/>
      <c r="ARW135"/>
      <c r="ARX135"/>
      <c r="ARY135"/>
      <c r="ARZ135"/>
      <c r="ASA135"/>
      <c r="ASB135"/>
      <c r="ASC135"/>
      <c r="ASD135"/>
      <c r="ASE135"/>
      <c r="ASF135"/>
      <c r="ASG135"/>
      <c r="ASH135"/>
      <c r="ASI135"/>
      <c r="ASJ135"/>
      <c r="ASK135"/>
      <c r="ASL135"/>
      <c r="ASM135"/>
      <c r="ASN135"/>
      <c r="ASO135"/>
      <c r="ASP135"/>
      <c r="ASQ135"/>
      <c r="ASR135"/>
      <c r="ASS135"/>
      <c r="AST135"/>
      <c r="ASU135"/>
      <c r="ASV135"/>
      <c r="ASW135"/>
      <c r="ASX135"/>
      <c r="ASY135"/>
      <c r="ASZ135"/>
      <c r="ATA135"/>
      <c r="ATB135"/>
      <c r="ATC135"/>
      <c r="ATD135"/>
      <c r="ATE135"/>
      <c r="ATF135"/>
      <c r="ATG135"/>
      <c r="ATH135"/>
      <c r="ATI135"/>
      <c r="ATJ135"/>
      <c r="ATK135"/>
      <c r="ATL135"/>
      <c r="ATM135"/>
      <c r="ATN135"/>
      <c r="ATO135"/>
      <c r="ATP135"/>
      <c r="ATQ135"/>
      <c r="ATR135"/>
      <c r="ATS135"/>
      <c r="ATT135"/>
      <c r="ATU135"/>
      <c r="ATV135"/>
      <c r="ATW135"/>
      <c r="ATX135"/>
      <c r="ATY135"/>
      <c r="ATZ135"/>
      <c r="AUA135"/>
      <c r="AUB135"/>
      <c r="AUC135"/>
      <c r="AUD135"/>
      <c r="AUE135"/>
      <c r="AUF135"/>
      <c r="AUG135"/>
      <c r="AUH135"/>
      <c r="AUI135"/>
      <c r="AUJ135"/>
      <c r="AUK135"/>
      <c r="AUL135"/>
      <c r="AUM135"/>
      <c r="AUN135"/>
      <c r="AUO135"/>
      <c r="AUP135"/>
      <c r="AUQ135"/>
      <c r="AUR135"/>
      <c r="AUS135"/>
      <c r="AUT135"/>
      <c r="AUU135"/>
      <c r="AUV135"/>
      <c r="AUW135"/>
      <c r="AUX135"/>
      <c r="AUY135"/>
      <c r="AUZ135"/>
      <c r="AVA135"/>
      <c r="AVB135"/>
      <c r="AVC135"/>
      <c r="AVD135"/>
      <c r="AVE135"/>
      <c r="AVF135"/>
      <c r="AVG135"/>
      <c r="AVH135"/>
      <c r="AVI135"/>
      <c r="AVJ135"/>
      <c r="AVK135"/>
      <c r="AVL135"/>
      <c r="AVM135"/>
      <c r="AVN135"/>
      <c r="AVO135"/>
      <c r="AVP135"/>
      <c r="AVQ135"/>
      <c r="AVR135"/>
      <c r="AVS135"/>
      <c r="AVT135"/>
      <c r="AVU135"/>
      <c r="AVV135"/>
      <c r="AVW135"/>
      <c r="AVX135"/>
      <c r="AVY135"/>
      <c r="AVZ135"/>
      <c r="AWA135"/>
      <c r="AWB135"/>
      <c r="AWC135"/>
      <c r="AWD135"/>
      <c r="AWE135"/>
      <c r="AWF135"/>
      <c r="AWG135"/>
      <c r="AWH135"/>
      <c r="AWI135"/>
      <c r="AWJ135"/>
      <c r="AWK135"/>
      <c r="AWL135"/>
      <c r="AWM135"/>
      <c r="AWN135"/>
      <c r="AWO135"/>
      <c r="AWP135"/>
      <c r="AWQ135"/>
      <c r="AWR135"/>
      <c r="AWS135"/>
      <c r="AWT135"/>
      <c r="AWU135"/>
      <c r="AWV135"/>
      <c r="AWW135"/>
      <c r="AWX135"/>
      <c r="AWY135"/>
      <c r="AWZ135"/>
      <c r="AXA135"/>
      <c r="AXB135"/>
      <c r="AXC135"/>
      <c r="AXD135"/>
      <c r="AXE135"/>
      <c r="AXF135"/>
      <c r="AXG135"/>
      <c r="AXH135"/>
      <c r="AXI135"/>
      <c r="AXJ135"/>
      <c r="AXK135"/>
      <c r="AXL135"/>
      <c r="AXM135"/>
      <c r="AXN135"/>
      <c r="AXO135"/>
      <c r="AXP135"/>
      <c r="AXQ135"/>
      <c r="AXR135"/>
      <c r="AXS135"/>
      <c r="AXT135"/>
      <c r="AXU135"/>
      <c r="AXV135"/>
      <c r="AXW135"/>
      <c r="AXX135"/>
      <c r="AXY135"/>
      <c r="AXZ135"/>
      <c r="AYA135"/>
      <c r="AYB135"/>
      <c r="AYC135"/>
      <c r="AYD135"/>
      <c r="AYE135"/>
      <c r="AYF135"/>
      <c r="AYG135"/>
      <c r="AYH135"/>
      <c r="AYI135"/>
      <c r="AYJ135"/>
      <c r="AYK135"/>
      <c r="AYL135"/>
      <c r="AYM135"/>
      <c r="AYN135"/>
      <c r="AYO135"/>
      <c r="AYP135"/>
      <c r="AYQ135"/>
      <c r="AYR135"/>
      <c r="AYS135"/>
      <c r="AYT135"/>
      <c r="AYU135"/>
      <c r="AYV135"/>
      <c r="AYW135"/>
      <c r="AYX135"/>
      <c r="AYY135"/>
      <c r="AYZ135"/>
      <c r="AZA135"/>
      <c r="AZB135"/>
      <c r="AZC135"/>
      <c r="AZD135"/>
      <c r="AZE135"/>
      <c r="AZF135"/>
      <c r="AZG135"/>
      <c r="AZH135"/>
      <c r="AZI135"/>
      <c r="AZJ135"/>
      <c r="AZK135"/>
      <c r="AZL135"/>
      <c r="AZM135"/>
      <c r="AZN135"/>
      <c r="AZO135"/>
      <c r="AZP135"/>
      <c r="AZQ135"/>
      <c r="AZR135"/>
      <c r="AZS135"/>
      <c r="AZT135"/>
      <c r="AZU135"/>
      <c r="AZV135"/>
      <c r="AZW135"/>
      <c r="AZX135"/>
      <c r="AZY135"/>
      <c r="AZZ135"/>
      <c r="BAA135"/>
      <c r="BAB135"/>
      <c r="BAC135"/>
      <c r="BAD135"/>
      <c r="BAE135"/>
      <c r="BAF135"/>
      <c r="BAG135"/>
      <c r="BAH135"/>
      <c r="BAI135"/>
      <c r="BAJ135"/>
      <c r="BAK135"/>
      <c r="BAL135"/>
      <c r="BAM135"/>
      <c r="BAN135"/>
      <c r="BAO135"/>
      <c r="BAP135"/>
      <c r="BAQ135"/>
      <c r="BAR135"/>
      <c r="BAS135"/>
      <c r="BAT135"/>
      <c r="BAU135"/>
      <c r="BAV135"/>
      <c r="BAW135"/>
      <c r="BAX135"/>
      <c r="BAY135"/>
      <c r="BAZ135"/>
      <c r="BBA135"/>
      <c r="BBB135"/>
      <c r="BBC135"/>
      <c r="BBD135"/>
      <c r="BBE135"/>
      <c r="BBF135"/>
      <c r="BBG135"/>
      <c r="BBH135"/>
      <c r="BBI135"/>
      <c r="BBJ135"/>
      <c r="BBK135"/>
      <c r="BBL135"/>
      <c r="BBM135"/>
      <c r="BBN135"/>
      <c r="BBO135"/>
      <c r="BBP135"/>
      <c r="BBQ135"/>
      <c r="BBR135"/>
      <c r="BBS135"/>
      <c r="BBT135"/>
      <c r="BBU135"/>
      <c r="BBV135"/>
      <c r="BBW135"/>
      <c r="BBX135"/>
      <c r="BBY135"/>
      <c r="BBZ135"/>
      <c r="BCA135"/>
      <c r="BCB135"/>
      <c r="BCC135"/>
      <c r="BCD135"/>
      <c r="BCE135"/>
      <c r="BCF135"/>
      <c r="BCG135"/>
      <c r="BCH135"/>
      <c r="BCI135"/>
      <c r="BCJ135"/>
      <c r="BCK135"/>
      <c r="BCL135"/>
      <c r="BCM135"/>
      <c r="BCN135"/>
      <c r="BCO135"/>
      <c r="BCP135"/>
      <c r="BCQ135"/>
      <c r="BCR135"/>
      <c r="BCS135"/>
      <c r="BCT135"/>
      <c r="BCU135"/>
      <c r="BCV135"/>
      <c r="BCW135"/>
      <c r="BCX135"/>
      <c r="BCY135"/>
      <c r="BCZ135"/>
      <c r="BDA135"/>
      <c r="BDB135"/>
      <c r="BDC135"/>
      <c r="BDD135"/>
      <c r="BDE135"/>
      <c r="BDF135"/>
      <c r="BDG135"/>
      <c r="BDH135"/>
      <c r="BDI135"/>
      <c r="BDJ135"/>
      <c r="BDK135"/>
      <c r="BDL135"/>
      <c r="BDM135"/>
      <c r="BDN135"/>
      <c r="BDO135"/>
      <c r="BDP135"/>
      <c r="BDQ135"/>
      <c r="BDR135"/>
      <c r="BDS135"/>
      <c r="BDT135"/>
      <c r="BDU135"/>
      <c r="BDV135"/>
      <c r="BDW135"/>
      <c r="BDX135"/>
      <c r="BDY135"/>
      <c r="BDZ135"/>
      <c r="BEA135"/>
      <c r="BEB135"/>
      <c r="BEC135"/>
      <c r="BED135"/>
      <c r="BEE135"/>
      <c r="BEF135"/>
      <c r="BEG135"/>
      <c r="BEH135"/>
      <c r="BEI135"/>
      <c r="BEJ135"/>
      <c r="BEK135"/>
      <c r="BEL135"/>
      <c r="BEM135"/>
      <c r="BEN135"/>
      <c r="BEO135"/>
      <c r="BEP135"/>
      <c r="BEQ135"/>
      <c r="BER135"/>
      <c r="BES135"/>
      <c r="BET135"/>
      <c r="BEU135"/>
      <c r="BEV135"/>
      <c r="BEW135"/>
      <c r="BEX135"/>
      <c r="BEY135"/>
      <c r="BEZ135"/>
      <c r="BFA135"/>
      <c r="BFB135"/>
      <c r="BFC135"/>
      <c r="BFD135"/>
      <c r="BFE135"/>
      <c r="BFF135"/>
      <c r="BFG135"/>
      <c r="BFH135"/>
      <c r="BFI135"/>
      <c r="BFJ135"/>
      <c r="BFK135"/>
      <c r="BFL135"/>
      <c r="BFM135"/>
      <c r="BFN135"/>
      <c r="BFO135"/>
      <c r="BFP135"/>
      <c r="BFQ135"/>
      <c r="BFR135"/>
      <c r="BFS135"/>
      <c r="BFT135"/>
      <c r="BFU135"/>
      <c r="BFV135"/>
      <c r="BFW135"/>
      <c r="BFX135"/>
      <c r="BFY135"/>
      <c r="BFZ135"/>
      <c r="BGA135"/>
      <c r="BGB135"/>
      <c r="BGC135"/>
      <c r="BGD135"/>
      <c r="BGE135"/>
      <c r="BGF135"/>
      <c r="BGG135"/>
      <c r="BGH135"/>
      <c r="BGI135"/>
      <c r="BGJ135"/>
      <c r="BGK135"/>
      <c r="BGL135"/>
      <c r="BGM135"/>
      <c r="BGN135"/>
      <c r="BGO135"/>
      <c r="BGP135"/>
      <c r="BGQ135"/>
      <c r="BGR135"/>
      <c r="BGS135"/>
      <c r="BGT135"/>
      <c r="BGU135"/>
      <c r="BGV135"/>
      <c r="BGW135"/>
      <c r="BGX135"/>
      <c r="BGY135"/>
      <c r="BGZ135"/>
      <c r="BHA135"/>
      <c r="BHB135"/>
      <c r="BHC135"/>
      <c r="BHD135"/>
      <c r="BHE135"/>
      <c r="BHF135"/>
      <c r="BHG135"/>
      <c r="BHH135"/>
      <c r="BHI135"/>
      <c r="BHJ135"/>
      <c r="BHK135"/>
      <c r="BHL135"/>
      <c r="BHM135"/>
      <c r="BHN135"/>
      <c r="BHO135"/>
      <c r="BHP135"/>
      <c r="BHQ135"/>
      <c r="BHR135"/>
      <c r="BHS135"/>
      <c r="BHT135"/>
      <c r="BHU135"/>
      <c r="BHV135"/>
      <c r="BHW135"/>
      <c r="BHX135"/>
      <c r="BHY135"/>
      <c r="BHZ135"/>
      <c r="BIA135"/>
      <c r="BIB135"/>
      <c r="BIC135"/>
      <c r="BID135"/>
      <c r="BIE135"/>
      <c r="BIF135"/>
      <c r="BIG135"/>
      <c r="BIH135"/>
      <c r="BII135"/>
      <c r="BIJ135"/>
      <c r="BIK135"/>
      <c r="BIL135"/>
      <c r="BIM135"/>
      <c r="BIN135"/>
      <c r="BIO135"/>
      <c r="BIP135"/>
      <c r="BIQ135"/>
      <c r="BIR135"/>
      <c r="BIS135"/>
      <c r="BIT135"/>
      <c r="BIU135"/>
      <c r="BIV135"/>
      <c r="BIW135"/>
      <c r="BIX135"/>
      <c r="BIY135"/>
      <c r="BIZ135"/>
      <c r="BJA135"/>
      <c r="BJB135"/>
      <c r="BJC135"/>
      <c r="BJD135"/>
      <c r="BJE135"/>
      <c r="BJF135"/>
      <c r="BJG135"/>
      <c r="BJH135"/>
      <c r="BJI135"/>
      <c r="BJJ135"/>
      <c r="BJK135"/>
      <c r="BJL135"/>
      <c r="BJM135"/>
      <c r="BJN135"/>
      <c r="BJO135"/>
      <c r="BJP135"/>
      <c r="BJQ135"/>
      <c r="BJR135"/>
      <c r="BJS135"/>
      <c r="BJT135"/>
      <c r="BJU135"/>
      <c r="BJV135"/>
      <c r="BJW135"/>
      <c r="BJX135"/>
      <c r="BJY135"/>
      <c r="BJZ135"/>
      <c r="BKA135"/>
      <c r="BKB135"/>
      <c r="BKC135"/>
      <c r="BKD135"/>
      <c r="BKE135"/>
      <c r="BKF135"/>
      <c r="BKG135"/>
      <c r="BKH135"/>
      <c r="BKI135"/>
      <c r="BKJ135"/>
      <c r="BKK135"/>
      <c r="BKL135"/>
      <c r="BKM135"/>
      <c r="BKN135"/>
      <c r="BKO135"/>
      <c r="BKP135"/>
      <c r="BKQ135"/>
      <c r="BKR135"/>
      <c r="BKS135"/>
      <c r="BKT135"/>
      <c r="BKU135"/>
      <c r="BKV135"/>
      <c r="BKW135"/>
      <c r="BKX135"/>
      <c r="BKY135"/>
      <c r="BKZ135"/>
      <c r="BLA135"/>
      <c r="BLB135"/>
      <c r="BLC135"/>
      <c r="BLD135"/>
      <c r="BLE135"/>
      <c r="BLF135"/>
      <c r="BLG135"/>
      <c r="BLH135"/>
      <c r="BLI135"/>
      <c r="BLJ135"/>
      <c r="BLK135"/>
      <c r="BLL135"/>
      <c r="BLM135"/>
      <c r="BLN135"/>
      <c r="BLO135"/>
      <c r="BLP135"/>
      <c r="BLQ135"/>
      <c r="BLR135"/>
      <c r="BLS135"/>
      <c r="BLT135"/>
      <c r="BLU135"/>
      <c r="BLV135"/>
      <c r="BLW135"/>
      <c r="BLX135"/>
      <c r="BLY135"/>
      <c r="BLZ135"/>
      <c r="BMA135"/>
      <c r="BMB135"/>
      <c r="BMC135"/>
      <c r="BMD135"/>
      <c r="BME135"/>
      <c r="BMF135"/>
      <c r="BMG135"/>
      <c r="BMH135"/>
      <c r="BMI135"/>
      <c r="BMJ135"/>
      <c r="BMK135"/>
      <c r="BML135"/>
      <c r="BMM135"/>
      <c r="BMN135"/>
      <c r="BMO135"/>
    </row>
    <row r="136" spans="1:1705" customFormat="1" ht="15" customHeight="1">
      <c r="A136" s="503" t="s">
        <v>698</v>
      </c>
      <c r="B136" s="504"/>
      <c r="C136" s="505" t="s">
        <v>698</v>
      </c>
      <c r="D136" s="108"/>
      <c r="E136" s="109" t="s">
        <v>526</v>
      </c>
      <c r="F136" s="110" t="s">
        <v>527</v>
      </c>
      <c r="G136" s="110" t="s">
        <v>248</v>
      </c>
      <c r="H136" s="110"/>
      <c r="I136" s="110">
        <v>1</v>
      </c>
      <c r="J136" s="110"/>
      <c r="K136" s="110">
        <v>58.435000000000102</v>
      </c>
      <c r="L136" s="110">
        <v>24.619</v>
      </c>
      <c r="M136" s="111" t="s">
        <v>528</v>
      </c>
      <c r="N136" s="111"/>
      <c r="O136" s="110" t="s">
        <v>699</v>
      </c>
      <c r="P136" s="110" t="s">
        <v>269</v>
      </c>
      <c r="Q136" s="110"/>
      <c r="R136" s="426">
        <v>135</v>
      </c>
      <c r="S136" s="426">
        <v>135</v>
      </c>
      <c r="T136" s="185"/>
      <c r="U136" s="185"/>
    </row>
    <row r="137" spans="1:1705" customFormat="1">
      <c r="A137" s="503" t="s">
        <v>700</v>
      </c>
      <c r="B137" s="504"/>
      <c r="C137" s="505" t="s">
        <v>700</v>
      </c>
      <c r="D137" s="108"/>
      <c r="E137" s="109" t="s">
        <v>526</v>
      </c>
      <c r="F137" s="110" t="s">
        <v>527</v>
      </c>
      <c r="G137" s="110" t="s">
        <v>248</v>
      </c>
      <c r="H137" s="110"/>
      <c r="I137" s="110">
        <v>1</v>
      </c>
      <c r="J137" s="110"/>
      <c r="K137" s="110">
        <v>58.437200000000097</v>
      </c>
      <c r="L137" s="110">
        <v>24.6109000000001</v>
      </c>
      <c r="M137" s="111" t="s">
        <v>528</v>
      </c>
      <c r="N137" s="111"/>
      <c r="O137" s="110" t="s">
        <v>701</v>
      </c>
      <c r="P137" s="110" t="s">
        <v>269</v>
      </c>
      <c r="Q137" s="110"/>
      <c r="R137" s="426">
        <v>136</v>
      </c>
      <c r="S137" s="426">
        <v>136</v>
      </c>
      <c r="T137" s="185"/>
      <c r="U137" s="185"/>
    </row>
    <row r="138" spans="1:1705" customFormat="1">
      <c r="A138" s="503" t="s">
        <v>702</v>
      </c>
      <c r="B138" s="504"/>
      <c r="C138" s="505" t="s">
        <v>702</v>
      </c>
      <c r="D138" s="108"/>
      <c r="E138" s="109" t="s">
        <v>526</v>
      </c>
      <c r="F138" s="110" t="s">
        <v>527</v>
      </c>
      <c r="G138" s="110" t="s">
        <v>248</v>
      </c>
      <c r="H138" s="110"/>
      <c r="I138" s="110">
        <v>1</v>
      </c>
      <c r="J138" s="110"/>
      <c r="K138" s="110">
        <v>58.433400000000098</v>
      </c>
      <c r="L138" s="110">
        <v>24.613200000000099</v>
      </c>
      <c r="M138" s="111" t="s">
        <v>528</v>
      </c>
      <c r="N138" s="111"/>
      <c r="O138" s="110" t="s">
        <v>703</v>
      </c>
      <c r="P138" s="110" t="s">
        <v>269</v>
      </c>
      <c r="Q138" s="110"/>
      <c r="R138" s="426">
        <v>137</v>
      </c>
      <c r="S138" s="426">
        <v>137</v>
      </c>
      <c r="T138" s="185"/>
      <c r="U138" s="185"/>
    </row>
    <row r="139" spans="1:1705" customFormat="1">
      <c r="A139" s="503" t="s">
        <v>704</v>
      </c>
      <c r="B139" s="504"/>
      <c r="C139" s="505" t="s">
        <v>704</v>
      </c>
      <c r="D139" s="108"/>
      <c r="E139" s="109" t="s">
        <v>526</v>
      </c>
      <c r="F139" s="110" t="s">
        <v>527</v>
      </c>
      <c r="G139" s="110" t="s">
        <v>248</v>
      </c>
      <c r="H139" s="110"/>
      <c r="I139" s="110">
        <v>1</v>
      </c>
      <c r="J139" s="110"/>
      <c r="K139" s="110">
        <v>58.434231000000104</v>
      </c>
      <c r="L139" s="110">
        <v>24.613107000000099</v>
      </c>
      <c r="M139" s="111" t="s">
        <v>531</v>
      </c>
      <c r="N139" s="111"/>
      <c r="O139" s="110" t="s">
        <v>705</v>
      </c>
      <c r="P139" s="110" t="s">
        <v>269</v>
      </c>
      <c r="Q139" s="110"/>
      <c r="R139" s="426">
        <v>138</v>
      </c>
      <c r="S139" s="426">
        <v>138</v>
      </c>
      <c r="T139" s="185"/>
      <c r="U139" s="185"/>
    </row>
    <row r="140" spans="1:1705" s="122" customFormat="1">
      <c r="A140" s="503" t="s">
        <v>706</v>
      </c>
      <c r="B140" s="504"/>
      <c r="C140" s="505" t="s">
        <v>706</v>
      </c>
      <c r="D140" s="108"/>
      <c r="E140" s="109" t="s">
        <v>526</v>
      </c>
      <c r="F140" s="110" t="s">
        <v>527</v>
      </c>
      <c r="G140" s="110" t="s">
        <v>248</v>
      </c>
      <c r="H140" s="110"/>
      <c r="I140" s="110">
        <v>1</v>
      </c>
      <c r="J140" s="110"/>
      <c r="K140" s="110">
        <v>58.426384443000103</v>
      </c>
      <c r="L140" s="110">
        <v>24.606282288999999</v>
      </c>
      <c r="M140" s="111" t="s">
        <v>528</v>
      </c>
      <c r="N140" s="111"/>
      <c r="O140" s="110" t="s">
        <v>707</v>
      </c>
      <c r="P140" s="110" t="s">
        <v>269</v>
      </c>
      <c r="Q140" s="110"/>
      <c r="R140" s="426">
        <v>139</v>
      </c>
      <c r="S140" s="426">
        <v>139</v>
      </c>
      <c r="T140" s="185"/>
      <c r="U140" s="185"/>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c r="RM140"/>
      <c r="RN140"/>
      <c r="RO140"/>
      <c r="RP140"/>
      <c r="RQ140"/>
      <c r="RR140"/>
      <c r="RS140"/>
      <c r="RT140"/>
      <c r="RU140"/>
      <c r="RV140"/>
      <c r="RW140"/>
      <c r="RX140"/>
      <c r="RY140"/>
      <c r="RZ140"/>
      <c r="SA140"/>
      <c r="SB140"/>
      <c r="SC140"/>
      <c r="SD140"/>
      <c r="SE140"/>
      <c r="SF140"/>
      <c r="SG140"/>
      <c r="SH140"/>
      <c r="SI140"/>
      <c r="SJ140"/>
      <c r="SK140"/>
      <c r="SL140"/>
      <c r="SM140"/>
      <c r="SN140"/>
      <c r="SO140"/>
      <c r="SP140"/>
      <c r="SQ140"/>
      <c r="SR140"/>
      <c r="SS140"/>
      <c r="ST140"/>
      <c r="SU140"/>
      <c r="SV140"/>
      <c r="SW140"/>
      <c r="SX140"/>
      <c r="SY140"/>
      <c r="SZ140"/>
      <c r="TA140"/>
      <c r="TB140"/>
      <c r="TC140"/>
      <c r="TD140"/>
      <c r="TE140"/>
      <c r="TF140"/>
      <c r="TG140"/>
      <c r="TH140"/>
      <c r="TI140"/>
      <c r="TJ140"/>
      <c r="TK140"/>
      <c r="TL140"/>
      <c r="TM140"/>
      <c r="TN140"/>
      <c r="TO140"/>
      <c r="TP140"/>
      <c r="TQ140"/>
      <c r="TR140"/>
      <c r="TS140"/>
      <c r="TT140"/>
      <c r="TU140"/>
      <c r="TV140"/>
      <c r="TW140"/>
      <c r="TX140"/>
      <c r="TY140"/>
      <c r="TZ140"/>
      <c r="UA140"/>
      <c r="UB140"/>
      <c r="UC140"/>
      <c r="UD140"/>
      <c r="UE140"/>
      <c r="UF140"/>
      <c r="UG140"/>
      <c r="UH140"/>
      <c r="UI140"/>
      <c r="UJ140"/>
      <c r="UK140"/>
      <c r="UL140"/>
      <c r="UM140"/>
      <c r="UN140"/>
      <c r="UO140"/>
      <c r="UP140"/>
      <c r="UQ140"/>
      <c r="UR140"/>
      <c r="US140"/>
      <c r="UT140"/>
      <c r="UU140"/>
      <c r="UV140"/>
      <c r="UW140"/>
      <c r="UX140"/>
      <c r="UY140"/>
      <c r="UZ140"/>
      <c r="VA140"/>
      <c r="VB140"/>
      <c r="VC140"/>
      <c r="VD140"/>
      <c r="VE140"/>
      <c r="VF140"/>
      <c r="VG140"/>
      <c r="VH140"/>
      <c r="VI140"/>
      <c r="VJ140"/>
      <c r="VK140"/>
      <c r="VL140"/>
      <c r="VM140"/>
      <c r="VN140"/>
      <c r="VO140"/>
      <c r="VP140"/>
      <c r="VQ140"/>
      <c r="VR140"/>
      <c r="VS140"/>
      <c r="VT140"/>
      <c r="VU140"/>
      <c r="VV140"/>
      <c r="VW140"/>
      <c r="VX140"/>
      <c r="VY140"/>
      <c r="VZ140"/>
      <c r="WA140"/>
      <c r="WB140"/>
      <c r="WC140"/>
      <c r="WD140"/>
      <c r="WE140"/>
      <c r="WF140"/>
      <c r="WG140"/>
      <c r="WH140"/>
      <c r="WI140"/>
      <c r="WJ140"/>
      <c r="WK140"/>
      <c r="WL140"/>
      <c r="WM140"/>
      <c r="WN140"/>
      <c r="WO140"/>
      <c r="WP140"/>
      <c r="WQ140"/>
      <c r="WR140"/>
      <c r="WS140"/>
      <c r="WT140"/>
      <c r="WU140"/>
      <c r="WV140"/>
      <c r="WW140"/>
      <c r="WX140"/>
      <c r="WY140"/>
      <c r="WZ140"/>
      <c r="XA140"/>
      <c r="XB140"/>
      <c r="XC140"/>
      <c r="XD140"/>
      <c r="XE140"/>
      <c r="XF140"/>
      <c r="XG140"/>
      <c r="XH140"/>
      <c r="XI140"/>
      <c r="XJ140"/>
      <c r="XK140"/>
      <c r="XL140"/>
      <c r="XM140"/>
      <c r="XN140"/>
      <c r="XO140"/>
      <c r="XP140"/>
      <c r="XQ140"/>
      <c r="XR140"/>
      <c r="XS140"/>
      <c r="XT140"/>
      <c r="XU140"/>
      <c r="XV140"/>
      <c r="XW140"/>
      <c r="XX140"/>
      <c r="XY140"/>
      <c r="XZ140"/>
      <c r="YA140"/>
      <c r="YB140"/>
      <c r="YC140"/>
      <c r="YD140"/>
      <c r="YE140"/>
      <c r="YF140"/>
      <c r="YG140"/>
      <c r="YH140"/>
      <c r="YI140"/>
      <c r="YJ140"/>
      <c r="YK140"/>
      <c r="YL140"/>
      <c r="YM140"/>
      <c r="YN140"/>
      <c r="YO140"/>
      <c r="YP140"/>
      <c r="YQ140"/>
      <c r="YR140"/>
      <c r="YS140"/>
      <c r="YT140"/>
      <c r="YU140"/>
      <c r="YV140"/>
      <c r="YW140"/>
      <c r="YX140"/>
      <c r="YY140"/>
      <c r="YZ140"/>
      <c r="ZA140"/>
      <c r="ZB140"/>
      <c r="ZC140"/>
      <c r="ZD140"/>
      <c r="ZE140"/>
      <c r="ZF140"/>
      <c r="ZG140"/>
      <c r="ZH140"/>
      <c r="ZI140"/>
      <c r="ZJ140"/>
      <c r="ZK140"/>
      <c r="ZL140"/>
      <c r="ZM140"/>
      <c r="ZN140"/>
      <c r="ZO140"/>
      <c r="ZP140"/>
      <c r="ZQ140"/>
      <c r="ZR140"/>
      <c r="ZS140"/>
      <c r="ZT140"/>
      <c r="ZU140"/>
      <c r="ZV140"/>
      <c r="ZW140"/>
      <c r="ZX140"/>
      <c r="ZY140"/>
      <c r="ZZ140"/>
      <c r="AAA140"/>
      <c r="AAB140"/>
      <c r="AAC140"/>
      <c r="AAD140"/>
      <c r="AAE140"/>
      <c r="AAF140"/>
      <c r="AAG140"/>
      <c r="AAH140"/>
      <c r="AAI140"/>
      <c r="AAJ140"/>
      <c r="AAK140"/>
      <c r="AAL140"/>
      <c r="AAM140"/>
      <c r="AAN140"/>
      <c r="AAO140"/>
      <c r="AAP140"/>
      <c r="AAQ140"/>
      <c r="AAR140"/>
      <c r="AAS140"/>
      <c r="AAT140"/>
      <c r="AAU140"/>
      <c r="AAV140"/>
      <c r="AAW140"/>
      <c r="AAX140"/>
      <c r="AAY140"/>
      <c r="AAZ140"/>
      <c r="ABA140"/>
      <c r="ABB140"/>
      <c r="ABC140"/>
      <c r="ABD140"/>
      <c r="ABE140"/>
      <c r="ABF140"/>
      <c r="ABG140"/>
      <c r="ABH140"/>
      <c r="ABI140"/>
      <c r="ABJ140"/>
      <c r="ABK140"/>
      <c r="ABL140"/>
      <c r="ABM140"/>
      <c r="ABN140"/>
      <c r="ABO140"/>
      <c r="ABP140"/>
      <c r="ABQ140"/>
      <c r="ABR140"/>
      <c r="ABS140"/>
      <c r="ABT140"/>
      <c r="ABU140"/>
      <c r="ABV140"/>
      <c r="ABW140"/>
      <c r="ABX140"/>
      <c r="ABY140"/>
      <c r="ABZ140"/>
      <c r="ACA140"/>
      <c r="ACB140"/>
      <c r="ACC140"/>
      <c r="ACD140"/>
      <c r="ACE140"/>
      <c r="ACF140"/>
      <c r="ACG140"/>
      <c r="ACH140"/>
      <c r="ACI140"/>
      <c r="ACJ140"/>
      <c r="ACK140"/>
      <c r="ACL140"/>
      <c r="ACM140"/>
      <c r="ACN140"/>
      <c r="ACO140"/>
      <c r="ACP140"/>
      <c r="ACQ140"/>
      <c r="ACR140"/>
      <c r="ACS140"/>
      <c r="ACT140"/>
      <c r="ACU140"/>
      <c r="ACV140"/>
      <c r="ACW140"/>
      <c r="ACX140"/>
      <c r="ACY140"/>
      <c r="ACZ140"/>
      <c r="ADA140"/>
      <c r="ADB140"/>
      <c r="ADC140"/>
      <c r="ADD140"/>
      <c r="ADE140"/>
      <c r="ADF140"/>
      <c r="ADG140"/>
      <c r="ADH140"/>
      <c r="ADI140"/>
      <c r="ADJ140"/>
      <c r="ADK140"/>
      <c r="ADL140"/>
      <c r="ADM140"/>
      <c r="ADN140"/>
      <c r="ADO140"/>
      <c r="ADP140"/>
      <c r="ADQ140"/>
      <c r="ADR140"/>
      <c r="ADS140"/>
      <c r="ADT140"/>
      <c r="ADU140"/>
      <c r="ADV140"/>
      <c r="ADW140"/>
      <c r="ADX140"/>
      <c r="ADY140"/>
      <c r="ADZ140"/>
      <c r="AEA140"/>
      <c r="AEB140"/>
      <c r="AEC140"/>
      <c r="AED140"/>
      <c r="AEE140"/>
      <c r="AEF140"/>
      <c r="AEG140"/>
      <c r="AEH140"/>
      <c r="AEI140"/>
      <c r="AEJ140"/>
      <c r="AEK140"/>
      <c r="AEL140"/>
      <c r="AEM140"/>
      <c r="AEN140"/>
      <c r="AEO140"/>
      <c r="AEP140"/>
      <c r="AEQ140"/>
      <c r="AER140"/>
      <c r="AES140"/>
      <c r="AET140"/>
      <c r="AEU140"/>
      <c r="AEV140"/>
      <c r="AEW140"/>
      <c r="AEX140"/>
      <c r="AEY140"/>
      <c r="AEZ140"/>
      <c r="AFA140"/>
      <c r="AFB140"/>
      <c r="AFC140"/>
      <c r="AFD140"/>
      <c r="AFE140"/>
      <c r="AFF140"/>
      <c r="AFG140"/>
      <c r="AFH140"/>
      <c r="AFI140"/>
      <c r="AFJ140"/>
      <c r="AFK140"/>
      <c r="AFL140"/>
      <c r="AFM140"/>
      <c r="AFN140"/>
      <c r="AFO140"/>
      <c r="AFP140"/>
      <c r="AFQ140"/>
      <c r="AFR140"/>
      <c r="AFS140"/>
      <c r="AFT140"/>
      <c r="AFU140"/>
      <c r="AFV140"/>
      <c r="AFW140"/>
      <c r="AFX140"/>
      <c r="AFY140"/>
      <c r="AFZ140"/>
      <c r="AGA140"/>
      <c r="AGB140"/>
      <c r="AGC140"/>
      <c r="AGD140"/>
      <c r="AGE140"/>
      <c r="AGF140"/>
      <c r="AGG140"/>
      <c r="AGH140"/>
      <c r="AGI140"/>
      <c r="AGJ140"/>
      <c r="AGK140"/>
      <c r="AGL140"/>
      <c r="AGM140"/>
      <c r="AGN140"/>
      <c r="AGO140"/>
      <c r="AGP140"/>
      <c r="AGQ140"/>
      <c r="AGR140"/>
      <c r="AGS140"/>
      <c r="AGT140"/>
      <c r="AGU140"/>
      <c r="AGV140"/>
      <c r="AGW140"/>
      <c r="AGX140"/>
      <c r="AGY140"/>
      <c r="AGZ140"/>
      <c r="AHA140"/>
      <c r="AHB140"/>
      <c r="AHC140"/>
      <c r="AHD140"/>
      <c r="AHE140"/>
      <c r="AHF140"/>
      <c r="AHG140"/>
      <c r="AHH140"/>
      <c r="AHI140"/>
      <c r="AHJ140"/>
      <c r="AHK140"/>
      <c r="AHL140"/>
      <c r="AHM140"/>
      <c r="AHN140"/>
      <c r="AHO140"/>
      <c r="AHP140"/>
      <c r="AHQ140"/>
      <c r="AHR140"/>
      <c r="AHS140"/>
      <c r="AHT140"/>
      <c r="AHU140"/>
      <c r="AHV140"/>
      <c r="AHW140"/>
      <c r="AHX140"/>
      <c r="AHY140"/>
      <c r="AHZ140"/>
      <c r="AIA140"/>
      <c r="AIB140"/>
      <c r="AIC140"/>
      <c r="AID140"/>
      <c r="AIE140"/>
      <c r="AIF140"/>
      <c r="AIG140"/>
      <c r="AIH140"/>
      <c r="AII140"/>
      <c r="AIJ140"/>
      <c r="AIK140"/>
      <c r="AIL140"/>
      <c r="AIM140"/>
      <c r="AIN140"/>
      <c r="AIO140"/>
      <c r="AIP140"/>
      <c r="AIQ140"/>
      <c r="AIR140"/>
      <c r="AIS140"/>
      <c r="AIT140"/>
      <c r="AIU140"/>
      <c r="AIV140"/>
      <c r="AIW140"/>
      <c r="AIX140"/>
      <c r="AIY140"/>
      <c r="AIZ140"/>
      <c r="AJA140"/>
      <c r="AJB140"/>
      <c r="AJC140"/>
      <c r="AJD140"/>
      <c r="AJE140"/>
      <c r="AJF140"/>
      <c r="AJG140"/>
      <c r="AJH140"/>
      <c r="AJI140"/>
      <c r="AJJ140"/>
      <c r="AJK140"/>
      <c r="AJL140"/>
      <c r="AJM140"/>
      <c r="AJN140"/>
      <c r="AJO140"/>
      <c r="AJP140"/>
      <c r="AJQ140"/>
      <c r="AJR140"/>
      <c r="AJS140"/>
      <c r="AJT140"/>
      <c r="AJU140"/>
      <c r="AJV140"/>
      <c r="AJW140"/>
      <c r="AJX140"/>
      <c r="AJY140"/>
      <c r="AJZ140"/>
      <c r="AKA140"/>
      <c r="AKB140"/>
      <c r="AKC140"/>
      <c r="AKD140"/>
      <c r="AKE140"/>
      <c r="AKF140"/>
      <c r="AKG140"/>
      <c r="AKH140"/>
      <c r="AKI140"/>
      <c r="AKJ140"/>
      <c r="AKK140"/>
      <c r="AKL140"/>
      <c r="AKM140"/>
      <c r="AKN140"/>
      <c r="AKO140"/>
      <c r="AKP140"/>
      <c r="AKQ140"/>
      <c r="AKR140"/>
      <c r="AKS140"/>
      <c r="AKT140"/>
      <c r="AKU140"/>
      <c r="AKV140"/>
      <c r="AKW140"/>
      <c r="AKX140"/>
      <c r="AKY140"/>
      <c r="AKZ140"/>
      <c r="ALA140"/>
      <c r="ALB140"/>
      <c r="ALC140"/>
      <c r="ALD140"/>
      <c r="ALE140"/>
      <c r="ALF140"/>
      <c r="ALG140"/>
      <c r="ALH140"/>
      <c r="ALI140"/>
      <c r="ALJ140"/>
      <c r="ALK140"/>
      <c r="ALL140"/>
      <c r="ALM140"/>
      <c r="ALN140"/>
      <c r="ALO140"/>
      <c r="ALP140"/>
      <c r="ALQ140"/>
      <c r="ALR140"/>
      <c r="ALS140"/>
      <c r="ALT140"/>
      <c r="ALU140"/>
      <c r="ALV140"/>
      <c r="ALW140"/>
      <c r="ALX140"/>
      <c r="ALY140"/>
      <c r="ALZ140"/>
      <c r="AMA140"/>
      <c r="AMB140"/>
      <c r="AMC140"/>
      <c r="AMD140"/>
      <c r="AME140"/>
      <c r="AMF140"/>
      <c r="AMG140"/>
      <c r="AMH140"/>
      <c r="AMI140"/>
      <c r="AMJ140"/>
      <c r="AMK140"/>
      <c r="AML140"/>
      <c r="AMM140"/>
      <c r="AMN140"/>
      <c r="AMO140"/>
      <c r="AMP140"/>
      <c r="AMQ140"/>
      <c r="AMR140"/>
      <c r="AMS140"/>
      <c r="AMT140"/>
      <c r="AMU140"/>
      <c r="AMV140"/>
      <c r="AMW140"/>
      <c r="AMX140"/>
      <c r="AMY140"/>
      <c r="AMZ140"/>
      <c r="ANA140"/>
      <c r="ANB140"/>
      <c r="ANC140"/>
      <c r="AND140"/>
      <c r="ANE140"/>
      <c r="ANF140"/>
      <c r="ANG140"/>
      <c r="ANH140"/>
      <c r="ANI140"/>
      <c r="ANJ140"/>
      <c r="ANK140"/>
      <c r="ANL140"/>
      <c r="ANM140"/>
      <c r="ANN140"/>
      <c r="ANO140"/>
      <c r="ANP140"/>
      <c r="ANQ140"/>
      <c r="ANR140"/>
      <c r="ANS140"/>
      <c r="ANT140"/>
      <c r="ANU140"/>
      <c r="ANV140"/>
      <c r="ANW140"/>
      <c r="ANX140"/>
      <c r="ANY140"/>
      <c r="ANZ140"/>
      <c r="AOA140"/>
      <c r="AOB140"/>
      <c r="AOC140"/>
      <c r="AOD140"/>
      <c r="AOE140"/>
      <c r="AOF140"/>
      <c r="AOG140"/>
      <c r="AOH140"/>
      <c r="AOI140"/>
      <c r="AOJ140"/>
      <c r="AOK140"/>
      <c r="AOL140"/>
      <c r="AOM140"/>
      <c r="AON140"/>
      <c r="AOO140"/>
      <c r="AOP140"/>
      <c r="AOQ140"/>
      <c r="AOR140"/>
      <c r="AOS140"/>
      <c r="AOT140"/>
      <c r="AOU140"/>
      <c r="AOV140"/>
      <c r="AOW140"/>
      <c r="AOX140"/>
      <c r="AOY140"/>
      <c r="AOZ140"/>
      <c r="APA140"/>
      <c r="APB140"/>
      <c r="APC140"/>
      <c r="APD140"/>
      <c r="APE140"/>
      <c r="APF140"/>
      <c r="APG140"/>
      <c r="APH140"/>
      <c r="API140"/>
      <c r="APJ140"/>
      <c r="APK140"/>
      <c r="APL140"/>
      <c r="APM140"/>
      <c r="APN140"/>
      <c r="APO140"/>
      <c r="APP140"/>
      <c r="APQ140"/>
      <c r="APR140"/>
      <c r="APS140"/>
      <c r="APT140"/>
      <c r="APU140"/>
      <c r="APV140"/>
      <c r="APW140"/>
      <c r="APX140"/>
      <c r="APY140"/>
      <c r="APZ140"/>
      <c r="AQA140"/>
      <c r="AQB140"/>
      <c r="AQC140"/>
      <c r="AQD140"/>
      <c r="AQE140"/>
      <c r="AQF140"/>
      <c r="AQG140"/>
      <c r="AQH140"/>
      <c r="AQI140"/>
      <c r="AQJ140"/>
      <c r="AQK140"/>
      <c r="AQL140"/>
      <c r="AQM140"/>
      <c r="AQN140"/>
      <c r="AQO140"/>
      <c r="AQP140"/>
      <c r="AQQ140"/>
      <c r="AQR140"/>
      <c r="AQS140"/>
      <c r="AQT140"/>
      <c r="AQU140"/>
      <c r="AQV140"/>
      <c r="AQW140"/>
      <c r="AQX140"/>
      <c r="AQY140"/>
      <c r="AQZ140"/>
      <c r="ARA140"/>
      <c r="ARB140"/>
      <c r="ARC140"/>
      <c r="ARD140"/>
      <c r="ARE140"/>
      <c r="ARF140"/>
      <c r="ARG140"/>
      <c r="ARH140"/>
      <c r="ARI140"/>
      <c r="ARJ140"/>
      <c r="ARK140"/>
      <c r="ARL140"/>
      <c r="ARM140"/>
      <c r="ARN140"/>
      <c r="ARO140"/>
      <c r="ARP140"/>
      <c r="ARQ140"/>
      <c r="ARR140"/>
      <c r="ARS140"/>
      <c r="ART140"/>
      <c r="ARU140"/>
      <c r="ARV140"/>
      <c r="ARW140"/>
      <c r="ARX140"/>
      <c r="ARY140"/>
      <c r="ARZ140"/>
      <c r="ASA140"/>
      <c r="ASB140"/>
      <c r="ASC140"/>
      <c r="ASD140"/>
      <c r="ASE140"/>
      <c r="ASF140"/>
      <c r="ASG140"/>
      <c r="ASH140"/>
      <c r="ASI140"/>
      <c r="ASJ140"/>
      <c r="ASK140"/>
      <c r="ASL140"/>
      <c r="ASM140"/>
      <c r="ASN140"/>
      <c r="ASO140"/>
      <c r="ASP140"/>
      <c r="ASQ140"/>
      <c r="ASR140"/>
      <c r="ASS140"/>
      <c r="AST140"/>
      <c r="ASU140"/>
      <c r="ASV140"/>
      <c r="ASW140"/>
      <c r="ASX140"/>
      <c r="ASY140"/>
      <c r="ASZ140"/>
      <c r="ATA140"/>
      <c r="ATB140"/>
      <c r="ATC140"/>
      <c r="ATD140"/>
      <c r="ATE140"/>
      <c r="ATF140"/>
      <c r="ATG140"/>
      <c r="ATH140"/>
      <c r="ATI140"/>
      <c r="ATJ140"/>
      <c r="ATK140"/>
      <c r="ATL140"/>
      <c r="ATM140"/>
      <c r="ATN140"/>
      <c r="ATO140"/>
      <c r="ATP140"/>
      <c r="ATQ140"/>
      <c r="ATR140"/>
      <c r="ATS140"/>
      <c r="ATT140"/>
      <c r="ATU140"/>
      <c r="ATV140"/>
      <c r="ATW140"/>
      <c r="ATX140"/>
      <c r="ATY140"/>
      <c r="ATZ140"/>
      <c r="AUA140"/>
      <c r="AUB140"/>
      <c r="AUC140"/>
      <c r="AUD140"/>
      <c r="AUE140"/>
      <c r="AUF140"/>
      <c r="AUG140"/>
      <c r="AUH140"/>
      <c r="AUI140"/>
      <c r="AUJ140"/>
      <c r="AUK140"/>
      <c r="AUL140"/>
      <c r="AUM140"/>
      <c r="AUN140"/>
      <c r="AUO140"/>
      <c r="AUP140"/>
      <c r="AUQ140"/>
      <c r="AUR140"/>
      <c r="AUS140"/>
      <c r="AUT140"/>
      <c r="AUU140"/>
      <c r="AUV140"/>
      <c r="AUW140"/>
      <c r="AUX140"/>
      <c r="AUY140"/>
      <c r="AUZ140"/>
      <c r="AVA140"/>
      <c r="AVB140"/>
      <c r="AVC140"/>
      <c r="AVD140"/>
      <c r="AVE140"/>
      <c r="AVF140"/>
      <c r="AVG140"/>
      <c r="AVH140"/>
      <c r="AVI140"/>
      <c r="AVJ140"/>
      <c r="AVK140"/>
      <c r="AVL140"/>
      <c r="AVM140"/>
      <c r="AVN140"/>
      <c r="AVO140"/>
      <c r="AVP140"/>
      <c r="AVQ140"/>
      <c r="AVR140"/>
      <c r="AVS140"/>
      <c r="AVT140"/>
      <c r="AVU140"/>
      <c r="AVV140"/>
      <c r="AVW140"/>
      <c r="AVX140"/>
      <c r="AVY140"/>
      <c r="AVZ140"/>
      <c r="AWA140"/>
      <c r="AWB140"/>
      <c r="AWC140"/>
      <c r="AWD140"/>
      <c r="AWE140"/>
      <c r="AWF140"/>
      <c r="AWG140"/>
      <c r="AWH140"/>
      <c r="AWI140"/>
      <c r="AWJ140"/>
      <c r="AWK140"/>
      <c r="AWL140"/>
      <c r="AWM140"/>
      <c r="AWN140"/>
      <c r="AWO140"/>
      <c r="AWP140"/>
      <c r="AWQ140"/>
      <c r="AWR140"/>
      <c r="AWS140"/>
      <c r="AWT140"/>
      <c r="AWU140"/>
      <c r="AWV140"/>
      <c r="AWW140"/>
      <c r="AWX140"/>
      <c r="AWY140"/>
      <c r="AWZ140"/>
      <c r="AXA140"/>
      <c r="AXB140"/>
      <c r="AXC140"/>
      <c r="AXD140"/>
      <c r="AXE140"/>
      <c r="AXF140"/>
      <c r="AXG140"/>
      <c r="AXH140"/>
      <c r="AXI140"/>
      <c r="AXJ140"/>
      <c r="AXK140"/>
      <c r="AXL140"/>
      <c r="AXM140"/>
      <c r="AXN140"/>
      <c r="AXO140"/>
      <c r="AXP140"/>
      <c r="AXQ140"/>
      <c r="AXR140"/>
      <c r="AXS140"/>
      <c r="AXT140"/>
      <c r="AXU140"/>
      <c r="AXV140"/>
      <c r="AXW140"/>
      <c r="AXX140"/>
      <c r="AXY140"/>
      <c r="AXZ140"/>
      <c r="AYA140"/>
      <c r="AYB140"/>
      <c r="AYC140"/>
      <c r="AYD140"/>
      <c r="AYE140"/>
      <c r="AYF140"/>
      <c r="AYG140"/>
      <c r="AYH140"/>
      <c r="AYI140"/>
      <c r="AYJ140"/>
      <c r="AYK140"/>
      <c r="AYL140"/>
      <c r="AYM140"/>
      <c r="AYN140"/>
      <c r="AYO140"/>
      <c r="AYP140"/>
      <c r="AYQ140"/>
      <c r="AYR140"/>
      <c r="AYS140"/>
      <c r="AYT140"/>
      <c r="AYU140"/>
      <c r="AYV140"/>
      <c r="AYW140"/>
      <c r="AYX140"/>
      <c r="AYY140"/>
      <c r="AYZ140"/>
      <c r="AZA140"/>
      <c r="AZB140"/>
      <c r="AZC140"/>
      <c r="AZD140"/>
      <c r="AZE140"/>
      <c r="AZF140"/>
      <c r="AZG140"/>
      <c r="AZH140"/>
      <c r="AZI140"/>
      <c r="AZJ140"/>
      <c r="AZK140"/>
      <c r="AZL140"/>
      <c r="AZM140"/>
      <c r="AZN140"/>
      <c r="AZO140"/>
      <c r="AZP140"/>
      <c r="AZQ140"/>
      <c r="AZR140"/>
      <c r="AZS140"/>
      <c r="AZT140"/>
      <c r="AZU140"/>
      <c r="AZV140"/>
      <c r="AZW140"/>
      <c r="AZX140"/>
      <c r="AZY140"/>
      <c r="AZZ140"/>
      <c r="BAA140"/>
      <c r="BAB140"/>
      <c r="BAC140"/>
      <c r="BAD140"/>
      <c r="BAE140"/>
      <c r="BAF140"/>
      <c r="BAG140"/>
      <c r="BAH140"/>
      <c r="BAI140"/>
      <c r="BAJ140"/>
      <c r="BAK140"/>
      <c r="BAL140"/>
      <c r="BAM140"/>
      <c r="BAN140"/>
      <c r="BAO140"/>
      <c r="BAP140"/>
      <c r="BAQ140"/>
      <c r="BAR140"/>
      <c r="BAS140"/>
      <c r="BAT140"/>
      <c r="BAU140"/>
      <c r="BAV140"/>
      <c r="BAW140"/>
      <c r="BAX140"/>
      <c r="BAY140"/>
      <c r="BAZ140"/>
      <c r="BBA140"/>
      <c r="BBB140"/>
      <c r="BBC140"/>
      <c r="BBD140"/>
      <c r="BBE140"/>
      <c r="BBF140"/>
      <c r="BBG140"/>
      <c r="BBH140"/>
      <c r="BBI140"/>
      <c r="BBJ140"/>
      <c r="BBK140"/>
      <c r="BBL140"/>
      <c r="BBM140"/>
      <c r="BBN140"/>
      <c r="BBO140"/>
      <c r="BBP140"/>
      <c r="BBQ140"/>
      <c r="BBR140"/>
      <c r="BBS140"/>
      <c r="BBT140"/>
      <c r="BBU140"/>
      <c r="BBV140"/>
      <c r="BBW140"/>
      <c r="BBX140"/>
      <c r="BBY140"/>
      <c r="BBZ140"/>
      <c r="BCA140"/>
      <c r="BCB140"/>
      <c r="BCC140"/>
      <c r="BCD140"/>
      <c r="BCE140"/>
      <c r="BCF140"/>
      <c r="BCG140"/>
      <c r="BCH140"/>
      <c r="BCI140"/>
      <c r="BCJ140"/>
      <c r="BCK140"/>
      <c r="BCL140"/>
      <c r="BCM140"/>
      <c r="BCN140"/>
      <c r="BCO140"/>
      <c r="BCP140"/>
      <c r="BCQ140"/>
      <c r="BCR140"/>
      <c r="BCS140"/>
      <c r="BCT140"/>
      <c r="BCU140"/>
      <c r="BCV140"/>
      <c r="BCW140"/>
      <c r="BCX140"/>
      <c r="BCY140"/>
      <c r="BCZ140"/>
      <c r="BDA140"/>
      <c r="BDB140"/>
      <c r="BDC140"/>
      <c r="BDD140"/>
      <c r="BDE140"/>
      <c r="BDF140"/>
      <c r="BDG140"/>
      <c r="BDH140"/>
      <c r="BDI140"/>
      <c r="BDJ140"/>
      <c r="BDK140"/>
      <c r="BDL140"/>
      <c r="BDM140"/>
      <c r="BDN140"/>
      <c r="BDO140"/>
      <c r="BDP140"/>
      <c r="BDQ140"/>
      <c r="BDR140"/>
      <c r="BDS140"/>
      <c r="BDT140"/>
      <c r="BDU140"/>
      <c r="BDV140"/>
      <c r="BDW140"/>
      <c r="BDX140"/>
      <c r="BDY140"/>
      <c r="BDZ140"/>
      <c r="BEA140"/>
      <c r="BEB140"/>
      <c r="BEC140"/>
      <c r="BED140"/>
      <c r="BEE140"/>
      <c r="BEF140"/>
      <c r="BEG140"/>
      <c r="BEH140"/>
      <c r="BEI140"/>
      <c r="BEJ140"/>
      <c r="BEK140"/>
      <c r="BEL140"/>
      <c r="BEM140"/>
      <c r="BEN140"/>
      <c r="BEO140"/>
      <c r="BEP140"/>
      <c r="BEQ140"/>
      <c r="BER140"/>
      <c r="BES140"/>
      <c r="BET140"/>
      <c r="BEU140"/>
      <c r="BEV140"/>
      <c r="BEW140"/>
      <c r="BEX140"/>
      <c r="BEY140"/>
      <c r="BEZ140"/>
      <c r="BFA140"/>
      <c r="BFB140"/>
      <c r="BFC140"/>
      <c r="BFD140"/>
      <c r="BFE140"/>
      <c r="BFF140"/>
      <c r="BFG140"/>
      <c r="BFH140"/>
      <c r="BFI140"/>
      <c r="BFJ140"/>
      <c r="BFK140"/>
      <c r="BFL140"/>
      <c r="BFM140"/>
      <c r="BFN140"/>
      <c r="BFO140"/>
      <c r="BFP140"/>
      <c r="BFQ140"/>
      <c r="BFR140"/>
      <c r="BFS140"/>
      <c r="BFT140"/>
      <c r="BFU140"/>
      <c r="BFV140"/>
      <c r="BFW140"/>
      <c r="BFX140"/>
      <c r="BFY140"/>
      <c r="BFZ140"/>
      <c r="BGA140"/>
      <c r="BGB140"/>
      <c r="BGC140"/>
      <c r="BGD140"/>
      <c r="BGE140"/>
      <c r="BGF140"/>
      <c r="BGG140"/>
      <c r="BGH140"/>
      <c r="BGI140"/>
      <c r="BGJ140"/>
      <c r="BGK140"/>
      <c r="BGL140"/>
      <c r="BGM140"/>
      <c r="BGN140"/>
      <c r="BGO140"/>
      <c r="BGP140"/>
      <c r="BGQ140"/>
      <c r="BGR140"/>
      <c r="BGS140"/>
      <c r="BGT140"/>
      <c r="BGU140"/>
      <c r="BGV140"/>
      <c r="BGW140"/>
      <c r="BGX140"/>
      <c r="BGY140"/>
      <c r="BGZ140"/>
      <c r="BHA140"/>
      <c r="BHB140"/>
      <c r="BHC140"/>
      <c r="BHD140"/>
      <c r="BHE140"/>
      <c r="BHF140"/>
      <c r="BHG140"/>
      <c r="BHH140"/>
      <c r="BHI140"/>
      <c r="BHJ140"/>
      <c r="BHK140"/>
      <c r="BHL140"/>
      <c r="BHM140"/>
      <c r="BHN140"/>
      <c r="BHO140"/>
      <c r="BHP140"/>
      <c r="BHQ140"/>
      <c r="BHR140"/>
      <c r="BHS140"/>
      <c r="BHT140"/>
      <c r="BHU140"/>
      <c r="BHV140"/>
      <c r="BHW140"/>
      <c r="BHX140"/>
      <c r="BHY140"/>
      <c r="BHZ140"/>
      <c r="BIA140"/>
      <c r="BIB140"/>
      <c r="BIC140"/>
      <c r="BID140"/>
      <c r="BIE140"/>
      <c r="BIF140"/>
      <c r="BIG140"/>
      <c r="BIH140"/>
      <c r="BII140"/>
      <c r="BIJ140"/>
      <c r="BIK140"/>
      <c r="BIL140"/>
      <c r="BIM140"/>
      <c r="BIN140"/>
      <c r="BIO140"/>
      <c r="BIP140"/>
      <c r="BIQ140"/>
      <c r="BIR140"/>
      <c r="BIS140"/>
      <c r="BIT140"/>
      <c r="BIU140"/>
      <c r="BIV140"/>
      <c r="BIW140"/>
      <c r="BIX140"/>
      <c r="BIY140"/>
      <c r="BIZ140"/>
      <c r="BJA140"/>
      <c r="BJB140"/>
      <c r="BJC140"/>
      <c r="BJD140"/>
      <c r="BJE140"/>
      <c r="BJF140"/>
      <c r="BJG140"/>
      <c r="BJH140"/>
      <c r="BJI140"/>
      <c r="BJJ140"/>
      <c r="BJK140"/>
      <c r="BJL140"/>
      <c r="BJM140"/>
      <c r="BJN140"/>
      <c r="BJO140"/>
      <c r="BJP140"/>
      <c r="BJQ140"/>
      <c r="BJR140"/>
      <c r="BJS140"/>
      <c r="BJT140"/>
      <c r="BJU140"/>
      <c r="BJV140"/>
      <c r="BJW140"/>
      <c r="BJX140"/>
      <c r="BJY140"/>
      <c r="BJZ140"/>
      <c r="BKA140"/>
      <c r="BKB140"/>
      <c r="BKC140"/>
      <c r="BKD140"/>
      <c r="BKE140"/>
      <c r="BKF140"/>
      <c r="BKG140"/>
      <c r="BKH140"/>
      <c r="BKI140"/>
      <c r="BKJ140"/>
      <c r="BKK140"/>
      <c r="BKL140"/>
      <c r="BKM140"/>
      <c r="BKN140"/>
      <c r="BKO140"/>
      <c r="BKP140"/>
      <c r="BKQ140"/>
      <c r="BKR140"/>
      <c r="BKS140"/>
      <c r="BKT140"/>
      <c r="BKU140"/>
      <c r="BKV140"/>
      <c r="BKW140"/>
      <c r="BKX140"/>
      <c r="BKY140"/>
      <c r="BKZ140"/>
      <c r="BLA140"/>
      <c r="BLB140"/>
      <c r="BLC140"/>
      <c r="BLD140"/>
      <c r="BLE140"/>
      <c r="BLF140"/>
      <c r="BLG140"/>
      <c r="BLH140"/>
      <c r="BLI140"/>
      <c r="BLJ140"/>
      <c r="BLK140"/>
      <c r="BLL140"/>
      <c r="BLM140"/>
      <c r="BLN140"/>
      <c r="BLO140"/>
      <c r="BLP140"/>
      <c r="BLQ140"/>
      <c r="BLR140"/>
      <c r="BLS140"/>
      <c r="BLT140"/>
      <c r="BLU140"/>
      <c r="BLV140"/>
      <c r="BLW140"/>
      <c r="BLX140"/>
      <c r="BLY140"/>
      <c r="BLZ140"/>
      <c r="BMA140"/>
      <c r="BMB140"/>
      <c r="BMC140"/>
      <c r="BMD140"/>
      <c r="BME140"/>
      <c r="BMF140"/>
      <c r="BMG140"/>
      <c r="BMH140"/>
      <c r="BMI140"/>
      <c r="BMJ140"/>
      <c r="BMK140"/>
      <c r="BML140"/>
      <c r="BMM140"/>
      <c r="BMN140"/>
      <c r="BMO140"/>
    </row>
    <row r="141" spans="1:1705" customFormat="1">
      <c r="A141" s="503" t="s">
        <v>708</v>
      </c>
      <c r="B141" s="504"/>
      <c r="C141" s="505" t="s">
        <v>708</v>
      </c>
      <c r="D141" s="108"/>
      <c r="E141" s="109" t="s">
        <v>526</v>
      </c>
      <c r="F141" s="110" t="s">
        <v>527</v>
      </c>
      <c r="G141" s="110" t="s">
        <v>248</v>
      </c>
      <c r="H141" s="110"/>
      <c r="I141" s="110">
        <v>1</v>
      </c>
      <c r="J141" s="110"/>
      <c r="K141" s="110">
        <v>58.398967038000102</v>
      </c>
      <c r="L141" s="110">
        <v>24.576945642999998</v>
      </c>
      <c r="M141" s="111" t="s">
        <v>650</v>
      </c>
      <c r="N141" s="111"/>
      <c r="O141" s="110" t="s">
        <v>709</v>
      </c>
      <c r="P141" s="110" t="s">
        <v>269</v>
      </c>
      <c r="Q141" s="110"/>
      <c r="R141" s="426">
        <v>140</v>
      </c>
      <c r="S141" s="426">
        <v>140</v>
      </c>
      <c r="T141" s="185"/>
      <c r="U141" s="185"/>
    </row>
    <row r="142" spans="1:1705" customFormat="1">
      <c r="A142" s="503" t="s">
        <v>710</v>
      </c>
      <c r="B142" s="504"/>
      <c r="C142" s="505" t="s">
        <v>710</v>
      </c>
      <c r="D142" s="108"/>
      <c r="E142" s="109" t="s">
        <v>526</v>
      </c>
      <c r="F142" s="110" t="s">
        <v>527</v>
      </c>
      <c r="G142" s="110" t="s">
        <v>248</v>
      </c>
      <c r="H142" s="110"/>
      <c r="I142" s="110">
        <v>1</v>
      </c>
      <c r="J142" s="110"/>
      <c r="K142" s="110">
        <v>58.4014250910001</v>
      </c>
      <c r="L142" s="110">
        <v>24.577452788000102</v>
      </c>
      <c r="M142" s="111" t="s">
        <v>650</v>
      </c>
      <c r="N142" s="111"/>
      <c r="O142" s="110" t="s">
        <v>711</v>
      </c>
      <c r="P142" s="110" t="s">
        <v>269</v>
      </c>
      <c r="Q142" s="110"/>
      <c r="R142" s="426">
        <v>141</v>
      </c>
      <c r="S142" s="426">
        <v>141</v>
      </c>
      <c r="T142" s="185"/>
      <c r="U142" s="185"/>
    </row>
    <row r="143" spans="1:1705" customFormat="1">
      <c r="A143" s="503" t="s">
        <v>712</v>
      </c>
      <c r="B143" s="504"/>
      <c r="C143" s="505" t="s">
        <v>712</v>
      </c>
      <c r="D143" s="108"/>
      <c r="E143" s="109" t="s">
        <v>526</v>
      </c>
      <c r="F143" s="110" t="s">
        <v>527</v>
      </c>
      <c r="G143" s="110" t="s">
        <v>248</v>
      </c>
      <c r="H143" s="110"/>
      <c r="I143" s="110">
        <v>1</v>
      </c>
      <c r="J143" s="110"/>
      <c r="K143" s="110">
        <v>58.391784413000003</v>
      </c>
      <c r="L143" s="110">
        <v>24.568189533000101</v>
      </c>
      <c r="M143" s="111" t="s">
        <v>650</v>
      </c>
      <c r="N143" s="111"/>
      <c r="O143" s="110" t="s">
        <v>713</v>
      </c>
      <c r="P143" s="110" t="s">
        <v>269</v>
      </c>
      <c r="Q143" s="110"/>
      <c r="R143" s="426">
        <v>142</v>
      </c>
      <c r="S143" s="426">
        <v>142</v>
      </c>
      <c r="T143" s="185"/>
      <c r="U143" s="185"/>
    </row>
    <row r="144" spans="1:1705" customFormat="1">
      <c r="A144" s="503" t="s">
        <v>714</v>
      </c>
      <c r="B144" s="504"/>
      <c r="C144" s="505" t="s">
        <v>714</v>
      </c>
      <c r="D144" s="108"/>
      <c r="E144" s="109" t="s">
        <v>526</v>
      </c>
      <c r="F144" s="110" t="s">
        <v>527</v>
      </c>
      <c r="G144" s="110" t="s">
        <v>248</v>
      </c>
      <c r="H144" s="110"/>
      <c r="I144" s="110">
        <v>1</v>
      </c>
      <c r="J144" s="110"/>
      <c r="K144" s="110">
        <v>58.392654594000099</v>
      </c>
      <c r="L144" s="110">
        <v>24.567272931000002</v>
      </c>
      <c r="M144" s="111" t="s">
        <v>650</v>
      </c>
      <c r="N144" s="111"/>
      <c r="O144" s="110" t="s">
        <v>715</v>
      </c>
      <c r="P144" s="110" t="s">
        <v>269</v>
      </c>
      <c r="Q144" s="110"/>
      <c r="R144" s="426">
        <v>143</v>
      </c>
      <c r="S144" s="426">
        <v>143</v>
      </c>
      <c r="T144" s="185"/>
      <c r="U144" s="185"/>
    </row>
    <row r="145" spans="1:21" customFormat="1">
      <c r="A145" s="497" t="s">
        <v>716</v>
      </c>
      <c r="B145" s="498" t="s">
        <v>717</v>
      </c>
      <c r="C145" s="498" t="s">
        <v>716</v>
      </c>
      <c r="D145" s="499"/>
      <c r="E145" s="500" t="s">
        <v>718</v>
      </c>
      <c r="F145" s="501" t="s">
        <v>719</v>
      </c>
      <c r="G145" s="501" t="s">
        <v>248</v>
      </c>
      <c r="H145" s="501" t="s">
        <v>720</v>
      </c>
      <c r="I145" s="501">
        <v>1</v>
      </c>
      <c r="J145" s="501" t="s">
        <v>485</v>
      </c>
      <c r="K145" s="501">
        <v>58.421014000000099</v>
      </c>
      <c r="L145" s="501">
        <v>24.6000075000001</v>
      </c>
      <c r="M145" s="502" t="s">
        <v>721</v>
      </c>
      <c r="N145" s="502" t="s">
        <v>561</v>
      </c>
      <c r="O145" s="501" t="s">
        <v>722</v>
      </c>
      <c r="P145" s="89" t="s">
        <v>390</v>
      </c>
      <c r="Q145" s="89"/>
      <c r="R145" s="426">
        <v>144</v>
      </c>
      <c r="S145" s="426">
        <v>144</v>
      </c>
      <c r="T145" s="185"/>
      <c r="U145" s="185"/>
    </row>
    <row r="146" spans="1:21" customFormat="1">
      <c r="A146" s="497" t="s">
        <v>723</v>
      </c>
      <c r="B146" s="498" t="s">
        <v>724</v>
      </c>
      <c r="C146" s="498" t="s">
        <v>723</v>
      </c>
      <c r="D146" s="499"/>
      <c r="E146" s="500" t="s">
        <v>718</v>
      </c>
      <c r="F146" s="501" t="s">
        <v>719</v>
      </c>
      <c r="G146" s="501" t="s">
        <v>248</v>
      </c>
      <c r="H146" s="501" t="s">
        <v>725</v>
      </c>
      <c r="I146" s="501">
        <v>1</v>
      </c>
      <c r="J146" s="501" t="s">
        <v>485</v>
      </c>
      <c r="K146" s="501">
        <v>58.402000142000098</v>
      </c>
      <c r="L146" s="501">
        <v>24.579307540000102</v>
      </c>
      <c r="M146" s="502" t="s">
        <v>726</v>
      </c>
      <c r="N146" s="502" t="s">
        <v>269</v>
      </c>
      <c r="O146" s="501" t="s">
        <v>727</v>
      </c>
      <c r="P146" s="89" t="s">
        <v>390</v>
      </c>
      <c r="Q146" s="89"/>
      <c r="R146" s="426">
        <v>145</v>
      </c>
      <c r="S146" s="426">
        <v>145</v>
      </c>
      <c r="T146" s="185"/>
      <c r="U146" s="185"/>
    </row>
    <row r="147" spans="1:21" customFormat="1">
      <c r="A147" s="497" t="s">
        <v>728</v>
      </c>
      <c r="B147" s="498" t="s">
        <v>729</v>
      </c>
      <c r="C147" s="498" t="s">
        <v>728</v>
      </c>
      <c r="D147" s="499"/>
      <c r="E147" s="500" t="s">
        <v>386</v>
      </c>
      <c r="F147" s="501" t="s">
        <v>730</v>
      </c>
      <c r="G147" s="501" t="s">
        <v>248</v>
      </c>
      <c r="H147" s="501" t="s">
        <v>731</v>
      </c>
      <c r="I147" s="501">
        <v>1</v>
      </c>
      <c r="J147" s="501" t="s">
        <v>499</v>
      </c>
      <c r="K147" s="501">
        <v>58.392975</v>
      </c>
      <c r="L147" s="501">
        <v>24.568721</v>
      </c>
      <c r="M147" s="502" t="s">
        <v>732</v>
      </c>
      <c r="N147" s="502" t="s">
        <v>733</v>
      </c>
      <c r="O147" s="501" t="s">
        <v>734</v>
      </c>
      <c r="P147" s="89" t="s">
        <v>390</v>
      </c>
      <c r="Q147" s="89"/>
      <c r="R147" s="426">
        <v>146</v>
      </c>
      <c r="S147" s="426">
        <v>146</v>
      </c>
      <c r="T147" s="185"/>
      <c r="U147" s="185"/>
    </row>
    <row r="148" spans="1:21" customFormat="1" ht="13.5" customHeight="1">
      <c r="A148" s="497" t="s">
        <v>735</v>
      </c>
      <c r="B148" s="498" t="s">
        <v>736</v>
      </c>
      <c r="C148" s="498" t="s">
        <v>735</v>
      </c>
      <c r="D148" s="499"/>
      <c r="E148" s="500" t="s">
        <v>386</v>
      </c>
      <c r="F148" s="501" t="s">
        <v>737</v>
      </c>
      <c r="G148" s="501" t="s">
        <v>248</v>
      </c>
      <c r="H148" s="501" t="s">
        <v>738</v>
      </c>
      <c r="I148" s="501">
        <v>1</v>
      </c>
      <c r="J148" s="501" t="s">
        <v>499</v>
      </c>
      <c r="K148" s="501">
        <v>58.360105100000098</v>
      </c>
      <c r="L148" s="501">
        <v>24.5710987</v>
      </c>
      <c r="M148" s="502" t="s">
        <v>739</v>
      </c>
      <c r="N148" s="502" t="s">
        <v>269</v>
      </c>
      <c r="O148" s="501" t="s">
        <v>740</v>
      </c>
      <c r="P148" s="89" t="s">
        <v>390</v>
      </c>
      <c r="Q148" s="89"/>
      <c r="R148" s="426">
        <v>147</v>
      </c>
      <c r="S148" s="426">
        <v>147</v>
      </c>
      <c r="T148" s="185"/>
      <c r="U148" s="185"/>
    </row>
    <row r="149" spans="1:21" customFormat="1">
      <c r="A149" s="503" t="s">
        <v>741</v>
      </c>
      <c r="B149" s="504"/>
      <c r="C149" s="505" t="s">
        <v>741</v>
      </c>
      <c r="D149" s="108"/>
      <c r="E149" s="109" t="s">
        <v>506</v>
      </c>
      <c r="F149" s="110" t="s">
        <v>507</v>
      </c>
      <c r="G149" s="110" t="s">
        <v>248</v>
      </c>
      <c r="H149" s="110"/>
      <c r="I149" s="110">
        <v>1</v>
      </c>
      <c r="J149" s="110"/>
      <c r="K149" s="110">
        <v>58.3601844350001</v>
      </c>
      <c r="L149" s="110">
        <v>24.571226155000002</v>
      </c>
      <c r="M149" s="111" t="s">
        <v>742</v>
      </c>
      <c r="N149" s="111"/>
      <c r="O149" s="110" t="s">
        <v>743</v>
      </c>
      <c r="P149" s="110" t="s">
        <v>269</v>
      </c>
      <c r="Q149" s="110"/>
      <c r="R149" s="426">
        <v>148</v>
      </c>
      <c r="S149" s="426">
        <v>148</v>
      </c>
      <c r="T149" s="185"/>
      <c r="U149" s="185"/>
    </row>
    <row r="150" spans="1:21" customFormat="1">
      <c r="A150" s="503" t="s">
        <v>744</v>
      </c>
      <c r="B150" s="504"/>
      <c r="C150" s="505" t="s">
        <v>744</v>
      </c>
      <c r="D150" s="108"/>
      <c r="E150" s="109" t="s">
        <v>526</v>
      </c>
      <c r="F150" s="110" t="s">
        <v>527</v>
      </c>
      <c r="G150" s="110" t="s">
        <v>248</v>
      </c>
      <c r="H150" s="110"/>
      <c r="I150" s="110">
        <v>1</v>
      </c>
      <c r="J150" s="110"/>
      <c r="K150" s="110">
        <v>58.360096784000099</v>
      </c>
      <c r="L150" s="110">
        <v>24.576385192</v>
      </c>
      <c r="M150" s="111" t="s">
        <v>650</v>
      </c>
      <c r="N150" s="111"/>
      <c r="O150" s="110" t="s">
        <v>745</v>
      </c>
      <c r="P150" s="110" t="s">
        <v>269</v>
      </c>
      <c r="Q150" s="110"/>
      <c r="R150" s="426">
        <v>149</v>
      </c>
      <c r="S150" s="426">
        <v>149</v>
      </c>
      <c r="T150" s="185"/>
      <c r="U150" s="185"/>
    </row>
    <row r="151" spans="1:21" customFormat="1">
      <c r="A151" s="503" t="s">
        <v>746</v>
      </c>
      <c r="B151" s="504"/>
      <c r="C151" s="505" t="s">
        <v>746</v>
      </c>
      <c r="D151" s="108"/>
      <c r="E151" s="109" t="s">
        <v>526</v>
      </c>
      <c r="F151" s="110" t="s">
        <v>527</v>
      </c>
      <c r="G151" s="110" t="s">
        <v>248</v>
      </c>
      <c r="H151" s="110"/>
      <c r="I151" s="110">
        <v>1</v>
      </c>
      <c r="J151" s="110"/>
      <c r="K151" s="110">
        <v>58.359916841</v>
      </c>
      <c r="L151" s="110">
        <v>24.570960421999999</v>
      </c>
      <c r="M151" s="111" t="s">
        <v>747</v>
      </c>
      <c r="N151" s="111"/>
      <c r="O151" s="110" t="s">
        <v>748</v>
      </c>
      <c r="P151" s="110" t="s">
        <v>269</v>
      </c>
      <c r="Q151" s="110"/>
      <c r="R151" s="426">
        <v>150</v>
      </c>
      <c r="S151" s="426">
        <v>150</v>
      </c>
      <c r="T151" s="185"/>
      <c r="U151" s="185"/>
    </row>
    <row r="152" spans="1:21" customFormat="1">
      <c r="A152" s="503" t="s">
        <v>749</v>
      </c>
      <c r="B152" s="504"/>
      <c r="C152" s="505" t="s">
        <v>749</v>
      </c>
      <c r="D152" s="108"/>
      <c r="E152" s="109" t="s">
        <v>526</v>
      </c>
      <c r="F152" s="110" t="s">
        <v>527</v>
      </c>
      <c r="G152" s="110" t="s">
        <v>248</v>
      </c>
      <c r="H152" s="110"/>
      <c r="I152" s="110">
        <v>1</v>
      </c>
      <c r="J152" s="110"/>
      <c r="K152" s="110">
        <v>58.358078710000001</v>
      </c>
      <c r="L152" s="110">
        <v>24.577405957000099</v>
      </c>
      <c r="M152" s="111" t="s">
        <v>750</v>
      </c>
      <c r="N152" s="111"/>
      <c r="O152" s="110" t="s">
        <v>751</v>
      </c>
      <c r="P152" s="110" t="s">
        <v>269</v>
      </c>
      <c r="Q152" s="110"/>
      <c r="R152" s="426">
        <v>151</v>
      </c>
      <c r="S152" s="426">
        <v>151</v>
      </c>
      <c r="T152" s="185"/>
      <c r="U152" s="185"/>
    </row>
    <row r="153" spans="1:21" customFormat="1">
      <c r="A153" s="503" t="s">
        <v>752</v>
      </c>
      <c r="B153" s="504"/>
      <c r="C153" s="505" t="s">
        <v>752</v>
      </c>
      <c r="D153" s="108"/>
      <c r="E153" s="109" t="s">
        <v>526</v>
      </c>
      <c r="F153" s="110" t="s">
        <v>527</v>
      </c>
      <c r="G153" s="110" t="s">
        <v>248</v>
      </c>
      <c r="H153" s="110"/>
      <c r="I153" s="110">
        <v>1</v>
      </c>
      <c r="J153" s="110"/>
      <c r="K153" s="110">
        <v>58.357441629</v>
      </c>
      <c r="L153" s="110">
        <v>24.575125546999999</v>
      </c>
      <c r="M153" s="111" t="s">
        <v>747</v>
      </c>
      <c r="N153" s="111"/>
      <c r="O153" s="110" t="s">
        <v>753</v>
      </c>
      <c r="P153" s="110" t="s">
        <v>269</v>
      </c>
      <c r="Q153" s="110"/>
      <c r="R153" s="426">
        <v>152</v>
      </c>
      <c r="S153" s="426">
        <v>152</v>
      </c>
      <c r="T153" s="185"/>
      <c r="U153" s="185"/>
    </row>
    <row r="154" spans="1:21" customFormat="1">
      <c r="A154" s="503" t="s">
        <v>754</v>
      </c>
      <c r="B154" s="504"/>
      <c r="C154" s="505" t="s">
        <v>754</v>
      </c>
      <c r="D154" s="108"/>
      <c r="E154" s="109" t="s">
        <v>526</v>
      </c>
      <c r="F154" s="110" t="s">
        <v>527</v>
      </c>
      <c r="G154" s="110" t="s">
        <v>248</v>
      </c>
      <c r="H154" s="110"/>
      <c r="I154" s="110">
        <v>1</v>
      </c>
      <c r="J154" s="110"/>
      <c r="K154" s="110">
        <v>58.357941448000098</v>
      </c>
      <c r="L154" s="110">
        <v>24.577160544000002</v>
      </c>
      <c r="M154" s="111" t="s">
        <v>747</v>
      </c>
      <c r="N154" s="111"/>
      <c r="O154" s="110" t="s">
        <v>755</v>
      </c>
      <c r="P154" s="110" t="s">
        <v>269</v>
      </c>
      <c r="Q154" s="110"/>
      <c r="R154" s="426">
        <v>153</v>
      </c>
      <c r="S154" s="426">
        <v>153</v>
      </c>
      <c r="T154" s="185"/>
      <c r="U154" s="185"/>
    </row>
    <row r="155" spans="1:21" customFormat="1" ht="13.5" customHeight="1">
      <c r="A155" s="503" t="s">
        <v>756</v>
      </c>
      <c r="B155" s="504"/>
      <c r="C155" s="505" t="s">
        <v>756</v>
      </c>
      <c r="D155" s="108"/>
      <c r="E155" s="109" t="s">
        <v>526</v>
      </c>
      <c r="F155" s="110" t="s">
        <v>527</v>
      </c>
      <c r="G155" s="110" t="s">
        <v>248</v>
      </c>
      <c r="H155" s="110"/>
      <c r="I155" s="110">
        <v>1</v>
      </c>
      <c r="J155" s="110"/>
      <c r="K155" s="110">
        <v>58.358091403000103</v>
      </c>
      <c r="L155" s="110">
        <v>24.577474123000101</v>
      </c>
      <c r="M155" s="111" t="s">
        <v>747</v>
      </c>
      <c r="N155" s="111"/>
      <c r="O155" s="110" t="s">
        <v>757</v>
      </c>
      <c r="P155" s="110" t="s">
        <v>269</v>
      </c>
      <c r="Q155" s="110"/>
      <c r="R155" s="426">
        <v>154</v>
      </c>
      <c r="S155" s="426">
        <v>154</v>
      </c>
      <c r="T155" s="185"/>
      <c r="U155" s="185"/>
    </row>
    <row r="156" spans="1:21" customFormat="1">
      <c r="A156" s="497" t="s">
        <v>758</v>
      </c>
      <c r="B156" s="498" t="s">
        <v>759</v>
      </c>
      <c r="C156" s="498" t="s">
        <v>758</v>
      </c>
      <c r="D156" s="499"/>
      <c r="E156" s="500" t="s">
        <v>386</v>
      </c>
      <c r="F156" s="501" t="s">
        <v>730</v>
      </c>
      <c r="G156" s="501" t="s">
        <v>248</v>
      </c>
      <c r="H156" s="501" t="s">
        <v>760</v>
      </c>
      <c r="I156" s="501">
        <v>1</v>
      </c>
      <c r="J156" s="501" t="s">
        <v>761</v>
      </c>
      <c r="K156" s="501">
        <v>58.357550000000003</v>
      </c>
      <c r="L156" s="501">
        <v>24.576276</v>
      </c>
      <c r="M156" s="502" t="s">
        <v>762</v>
      </c>
      <c r="N156" s="502" t="s">
        <v>763</v>
      </c>
      <c r="O156" s="501" t="s">
        <v>764</v>
      </c>
      <c r="P156" s="89" t="s">
        <v>390</v>
      </c>
      <c r="Q156" s="89"/>
      <c r="R156" s="426">
        <v>155</v>
      </c>
      <c r="S156" s="426">
        <v>155</v>
      </c>
      <c r="T156" s="185"/>
      <c r="U156" s="185"/>
    </row>
    <row r="157" spans="1:21" customFormat="1">
      <c r="A157" s="503" t="s">
        <v>765</v>
      </c>
      <c r="B157" s="504" t="s">
        <v>766</v>
      </c>
      <c r="C157" s="505" t="s">
        <v>765</v>
      </c>
      <c r="D157" s="108"/>
      <c r="E157" s="109" t="s">
        <v>630</v>
      </c>
      <c r="F157" s="110" t="s">
        <v>767</v>
      </c>
      <c r="G157" s="110" t="s">
        <v>248</v>
      </c>
      <c r="H157" s="110"/>
      <c r="I157" s="110">
        <v>1</v>
      </c>
      <c r="J157" s="110" t="s">
        <v>499</v>
      </c>
      <c r="K157" s="110">
        <v>58.357557975000098</v>
      </c>
      <c r="L157" s="110">
        <v>24.5763021550001</v>
      </c>
      <c r="M157" s="111" t="s">
        <v>768</v>
      </c>
      <c r="N157" s="111"/>
      <c r="O157" s="110" t="s">
        <v>769</v>
      </c>
      <c r="P157" s="110" t="s">
        <v>269</v>
      </c>
      <c r="Q157" s="110"/>
      <c r="R157" s="426">
        <v>156</v>
      </c>
      <c r="S157" s="426">
        <v>156</v>
      </c>
      <c r="T157" s="185"/>
      <c r="U157" s="185"/>
    </row>
    <row r="158" spans="1:21" customFormat="1">
      <c r="A158" s="503" t="s">
        <v>770</v>
      </c>
      <c r="B158" s="504"/>
      <c r="C158" s="505" t="s">
        <v>770</v>
      </c>
      <c r="D158" s="108"/>
      <c r="E158" s="109" t="s">
        <v>526</v>
      </c>
      <c r="F158" s="110" t="s">
        <v>527</v>
      </c>
      <c r="G158" s="110" t="s">
        <v>248</v>
      </c>
      <c r="H158" s="110"/>
      <c r="I158" s="110">
        <v>1</v>
      </c>
      <c r="J158" s="110"/>
      <c r="K158" s="110">
        <v>58.357762028000103</v>
      </c>
      <c r="L158" s="110">
        <v>24.577418042000001</v>
      </c>
      <c r="M158" s="111" t="s">
        <v>747</v>
      </c>
      <c r="N158" s="111"/>
      <c r="O158" s="110" t="s">
        <v>771</v>
      </c>
      <c r="P158" s="110" t="s">
        <v>269</v>
      </c>
      <c r="Q158" s="110"/>
      <c r="R158" s="426">
        <v>157</v>
      </c>
      <c r="S158" s="426">
        <v>157</v>
      </c>
      <c r="T158" s="185"/>
      <c r="U158" s="185"/>
    </row>
    <row r="159" spans="1:21" customFormat="1">
      <c r="A159" s="503" t="s">
        <v>772</v>
      </c>
      <c r="B159" s="504"/>
      <c r="C159" s="505" t="s">
        <v>772</v>
      </c>
      <c r="D159" s="108"/>
      <c r="E159" s="109" t="s">
        <v>526</v>
      </c>
      <c r="F159" s="110" t="s">
        <v>527</v>
      </c>
      <c r="G159" s="110" t="s">
        <v>248</v>
      </c>
      <c r="H159" s="110"/>
      <c r="I159" s="110">
        <v>1</v>
      </c>
      <c r="J159" s="110"/>
      <c r="K159" s="110">
        <v>58.357011607000103</v>
      </c>
      <c r="L159" s="110">
        <v>24.575327337000001</v>
      </c>
      <c r="M159" s="111" t="s">
        <v>773</v>
      </c>
      <c r="N159" s="111"/>
      <c r="O159" s="110" t="s">
        <v>774</v>
      </c>
      <c r="P159" s="110" t="s">
        <v>269</v>
      </c>
      <c r="Q159" s="110"/>
      <c r="R159" s="426">
        <v>158</v>
      </c>
      <c r="S159" s="426">
        <v>158</v>
      </c>
      <c r="T159" s="185"/>
      <c r="U159" s="185"/>
    </row>
    <row r="160" spans="1:21" customFormat="1">
      <c r="A160" s="503" t="s">
        <v>775</v>
      </c>
      <c r="B160" s="504"/>
      <c r="C160" s="505" t="s">
        <v>775</v>
      </c>
      <c r="D160" s="108"/>
      <c r="E160" s="109" t="s">
        <v>526</v>
      </c>
      <c r="F160" s="110" t="s">
        <v>527</v>
      </c>
      <c r="G160" s="110" t="s">
        <v>248</v>
      </c>
      <c r="H160" s="110"/>
      <c r="I160" s="110">
        <v>1</v>
      </c>
      <c r="J160" s="110"/>
      <c r="K160" s="110">
        <v>58.3575977530001</v>
      </c>
      <c r="L160" s="110">
        <v>24.577517200999999</v>
      </c>
      <c r="M160" s="111" t="s">
        <v>776</v>
      </c>
      <c r="N160" s="111"/>
      <c r="O160" s="110" t="s">
        <v>777</v>
      </c>
      <c r="P160" s="110" t="s">
        <v>269</v>
      </c>
      <c r="Q160" s="110"/>
      <c r="R160" s="426">
        <v>159</v>
      </c>
      <c r="S160" s="426">
        <v>159</v>
      </c>
      <c r="T160" s="185"/>
      <c r="U160" s="185"/>
    </row>
    <row r="161" spans="1:22" customFormat="1">
      <c r="A161" s="503" t="s">
        <v>778</v>
      </c>
      <c r="B161" s="504"/>
      <c r="C161" s="505" t="s">
        <v>778</v>
      </c>
      <c r="D161" s="108"/>
      <c r="E161" s="109" t="s">
        <v>526</v>
      </c>
      <c r="F161" s="110" t="s">
        <v>527</v>
      </c>
      <c r="G161" s="110" t="s">
        <v>248</v>
      </c>
      <c r="H161" s="110"/>
      <c r="I161" s="110">
        <v>1</v>
      </c>
      <c r="J161" s="110"/>
      <c r="K161" s="110">
        <v>58.357076749999997</v>
      </c>
      <c r="L161" s="110">
        <v>24.575663329000101</v>
      </c>
      <c r="M161" s="111" t="s">
        <v>747</v>
      </c>
      <c r="N161" s="111"/>
      <c r="O161" s="110" t="s">
        <v>779</v>
      </c>
      <c r="P161" s="110" t="s">
        <v>269</v>
      </c>
      <c r="Q161" s="110"/>
      <c r="R161" s="426">
        <v>160</v>
      </c>
      <c r="S161" s="426">
        <v>160</v>
      </c>
      <c r="T161" s="185"/>
      <c r="U161" s="185"/>
    </row>
    <row r="162" spans="1:22" customFormat="1">
      <c r="A162" s="503" t="s">
        <v>780</v>
      </c>
      <c r="B162" s="504"/>
      <c r="C162" s="505" t="s">
        <v>780</v>
      </c>
      <c r="D162" s="108"/>
      <c r="E162" s="109" t="s">
        <v>526</v>
      </c>
      <c r="F162" s="110" t="s">
        <v>527</v>
      </c>
      <c r="G162" s="110" t="s">
        <v>248</v>
      </c>
      <c r="H162" s="110"/>
      <c r="I162" s="110">
        <v>1</v>
      </c>
      <c r="J162" s="110"/>
      <c r="K162" s="110">
        <v>58.357616127</v>
      </c>
      <c r="L162" s="110">
        <v>24.577389378000099</v>
      </c>
      <c r="M162" s="111" t="s">
        <v>781</v>
      </c>
      <c r="N162" s="111"/>
      <c r="O162" s="110" t="s">
        <v>782</v>
      </c>
      <c r="P162" s="110" t="s">
        <v>269</v>
      </c>
      <c r="Q162" s="110"/>
      <c r="R162" s="426">
        <v>161</v>
      </c>
      <c r="S162" s="426">
        <v>161</v>
      </c>
      <c r="T162" s="185"/>
      <c r="U162" s="185"/>
    </row>
    <row r="163" spans="1:22" customFormat="1">
      <c r="A163" s="497" t="s">
        <v>783</v>
      </c>
      <c r="B163" s="498" t="s">
        <v>784</v>
      </c>
      <c r="C163" s="498" t="s">
        <v>783</v>
      </c>
      <c r="D163" s="499"/>
      <c r="E163" s="500" t="s">
        <v>386</v>
      </c>
      <c r="F163" s="501" t="s">
        <v>495</v>
      </c>
      <c r="G163" s="501" t="s">
        <v>248</v>
      </c>
      <c r="H163" s="501" t="s">
        <v>785</v>
      </c>
      <c r="I163" s="501">
        <v>1</v>
      </c>
      <c r="J163" s="501" t="s">
        <v>761</v>
      </c>
      <c r="K163" s="501">
        <v>58.329822999999998</v>
      </c>
      <c r="L163" s="501">
        <v>24.608695999999998</v>
      </c>
      <c r="M163" s="502" t="s">
        <v>786</v>
      </c>
      <c r="N163" s="502" t="s">
        <v>787</v>
      </c>
      <c r="O163" s="501" t="s">
        <v>788</v>
      </c>
      <c r="P163" s="89" t="s">
        <v>390</v>
      </c>
      <c r="Q163" s="89"/>
      <c r="R163" s="426">
        <v>162</v>
      </c>
      <c r="S163" s="426">
        <v>162</v>
      </c>
      <c r="T163" s="185"/>
      <c r="U163" s="185"/>
    </row>
    <row r="164" spans="1:22" customFormat="1" ht="13.5" customHeight="1">
      <c r="A164" s="503" t="s">
        <v>789</v>
      </c>
      <c r="B164" s="504" t="s">
        <v>790</v>
      </c>
      <c r="C164" s="505" t="s">
        <v>789</v>
      </c>
      <c r="D164" s="108"/>
      <c r="E164" s="109" t="s">
        <v>506</v>
      </c>
      <c r="F164" s="110" t="s">
        <v>507</v>
      </c>
      <c r="G164" s="110" t="s">
        <v>248</v>
      </c>
      <c r="H164" s="110"/>
      <c r="I164" s="110">
        <v>1</v>
      </c>
      <c r="J164" s="110" t="s">
        <v>499</v>
      </c>
      <c r="K164" s="110">
        <v>58.329848869000102</v>
      </c>
      <c r="L164" s="110">
        <v>24.608707781000099</v>
      </c>
      <c r="M164" s="111" t="s">
        <v>791</v>
      </c>
      <c r="N164" s="111"/>
      <c r="O164" s="110" t="s">
        <v>792</v>
      </c>
      <c r="P164" s="110" t="s">
        <v>269</v>
      </c>
      <c r="Q164" s="110"/>
      <c r="R164" s="426">
        <v>163</v>
      </c>
      <c r="S164" s="426">
        <v>163</v>
      </c>
      <c r="T164" s="185"/>
      <c r="U164" s="185"/>
    </row>
    <row r="165" spans="1:22" customFormat="1">
      <c r="A165" s="506" t="s">
        <v>793</v>
      </c>
      <c r="B165" s="507" t="s">
        <v>794</v>
      </c>
      <c r="C165" s="506" t="s">
        <v>793</v>
      </c>
      <c r="D165" s="508"/>
      <c r="E165" s="509" t="s">
        <v>512</v>
      </c>
      <c r="F165" s="510" t="s">
        <v>495</v>
      </c>
      <c r="G165" s="510" t="s">
        <v>248</v>
      </c>
      <c r="H165" s="510" t="s">
        <v>795</v>
      </c>
      <c r="I165" s="510">
        <v>1</v>
      </c>
      <c r="J165" s="510" t="s">
        <v>761</v>
      </c>
      <c r="K165" s="511">
        <v>58.084102999999999</v>
      </c>
      <c r="L165" s="511">
        <v>24.585616000000002</v>
      </c>
      <c r="M165" s="510" t="s">
        <v>796</v>
      </c>
      <c r="N165" s="512" t="s">
        <v>797</v>
      </c>
      <c r="O165" s="513" t="s">
        <v>798</v>
      </c>
      <c r="P165" s="510" t="s">
        <v>563</v>
      </c>
      <c r="Q165" s="510"/>
      <c r="R165" s="426">
        <v>164</v>
      </c>
      <c r="S165" s="426">
        <v>164</v>
      </c>
      <c r="T165" s="27" t="s">
        <v>564</v>
      </c>
      <c r="U165" s="27"/>
      <c r="V165" s="9"/>
    </row>
    <row r="166" spans="1:22" customFormat="1">
      <c r="A166" s="506" t="s">
        <v>799</v>
      </c>
      <c r="B166" s="507" t="s">
        <v>800</v>
      </c>
      <c r="C166" s="506" t="s">
        <v>799</v>
      </c>
      <c r="D166" s="508"/>
      <c r="E166" s="509" t="s">
        <v>512</v>
      </c>
      <c r="F166" s="510" t="s">
        <v>495</v>
      </c>
      <c r="G166" s="510" t="s">
        <v>248</v>
      </c>
      <c r="H166" s="510" t="s">
        <v>801</v>
      </c>
      <c r="I166" s="510">
        <v>1</v>
      </c>
      <c r="J166" s="510" t="s">
        <v>761</v>
      </c>
      <c r="K166" s="511">
        <v>58.028640000000003</v>
      </c>
      <c r="L166" s="511">
        <v>24.541723999999999</v>
      </c>
      <c r="M166" s="510" t="s">
        <v>802</v>
      </c>
      <c r="N166" s="512" t="s">
        <v>803</v>
      </c>
      <c r="O166" s="513" t="s">
        <v>804</v>
      </c>
      <c r="P166" s="510" t="s">
        <v>563</v>
      </c>
      <c r="Q166" s="510"/>
      <c r="R166" s="426">
        <v>165</v>
      </c>
      <c r="S166" s="426">
        <v>165</v>
      </c>
      <c r="T166" s="27" t="s">
        <v>564</v>
      </c>
      <c r="U166" s="27"/>
      <c r="V166" s="9"/>
    </row>
    <row r="167" spans="1:22" customFormat="1" ht="15" customHeight="1">
      <c r="A167" s="497" t="s">
        <v>805</v>
      </c>
      <c r="B167" s="498" t="s">
        <v>806</v>
      </c>
      <c r="C167" s="498" t="s">
        <v>805</v>
      </c>
      <c r="D167" s="499"/>
      <c r="E167" s="500" t="s">
        <v>807</v>
      </c>
      <c r="F167" s="501" t="s">
        <v>737</v>
      </c>
      <c r="G167" s="501" t="s">
        <v>248</v>
      </c>
      <c r="H167" s="501"/>
      <c r="I167" s="501">
        <v>1</v>
      </c>
      <c r="J167" s="501" t="s">
        <v>499</v>
      </c>
      <c r="K167" s="501">
        <v>58.390727400000102</v>
      </c>
      <c r="L167" s="501">
        <v>24.566069800000001</v>
      </c>
      <c r="M167" s="502" t="s">
        <v>808</v>
      </c>
      <c r="N167" s="502"/>
      <c r="O167" s="501" t="s">
        <v>809</v>
      </c>
      <c r="P167" s="89" t="s">
        <v>390</v>
      </c>
      <c r="Q167" s="89"/>
      <c r="R167" s="426">
        <v>166</v>
      </c>
      <c r="S167" s="426">
        <v>166</v>
      </c>
      <c r="T167" s="185"/>
      <c r="U167" s="185"/>
    </row>
    <row r="168" spans="1:22" customFormat="1">
      <c r="A168" s="503" t="s">
        <v>810</v>
      </c>
      <c r="B168" s="504" t="s">
        <v>811</v>
      </c>
      <c r="C168" s="505" t="s">
        <v>810</v>
      </c>
      <c r="D168" s="108"/>
      <c r="E168" s="109" t="s">
        <v>506</v>
      </c>
      <c r="F168" s="110" t="s">
        <v>812</v>
      </c>
      <c r="G168" s="110" t="s">
        <v>248</v>
      </c>
      <c r="H168" s="110"/>
      <c r="I168" s="110">
        <v>1</v>
      </c>
      <c r="J168" s="110" t="s">
        <v>499</v>
      </c>
      <c r="K168" s="110">
        <v>58.390713904000101</v>
      </c>
      <c r="L168" s="110">
        <v>24.566099135000101</v>
      </c>
      <c r="M168" s="111" t="s">
        <v>813</v>
      </c>
      <c r="N168" s="111"/>
      <c r="O168" s="110" t="s">
        <v>809</v>
      </c>
      <c r="P168" s="110" t="s">
        <v>269</v>
      </c>
      <c r="Q168" s="110"/>
      <c r="R168" s="426">
        <v>167</v>
      </c>
      <c r="S168" s="426">
        <v>167</v>
      </c>
      <c r="T168" s="185"/>
      <c r="U168" s="185"/>
    </row>
    <row r="169" spans="1:22" customFormat="1">
      <c r="A169" s="503" t="s">
        <v>814</v>
      </c>
      <c r="B169" s="504"/>
      <c r="C169" s="505" t="s">
        <v>814</v>
      </c>
      <c r="D169" s="108"/>
      <c r="E169" s="109" t="s">
        <v>526</v>
      </c>
      <c r="F169" s="110" t="s">
        <v>527</v>
      </c>
      <c r="G169" s="110" t="s">
        <v>248</v>
      </c>
      <c r="H169" s="110"/>
      <c r="I169" s="110">
        <v>1</v>
      </c>
      <c r="J169" s="110"/>
      <c r="K169" s="110">
        <v>58.389592183000097</v>
      </c>
      <c r="L169" s="110">
        <v>24.565595657000099</v>
      </c>
      <c r="M169" s="111" t="s">
        <v>531</v>
      </c>
      <c r="N169" s="111"/>
      <c r="O169" s="110" t="s">
        <v>815</v>
      </c>
      <c r="P169" s="110" t="s">
        <v>269</v>
      </c>
      <c r="Q169" s="110"/>
      <c r="R169" s="426">
        <v>168</v>
      </c>
      <c r="S169" s="426">
        <v>168</v>
      </c>
      <c r="T169" s="185"/>
      <c r="U169" s="185"/>
    </row>
    <row r="170" spans="1:22" customFormat="1">
      <c r="A170" s="503" t="s">
        <v>816</v>
      </c>
      <c r="B170" s="504"/>
      <c r="C170" s="505" t="s">
        <v>816</v>
      </c>
      <c r="D170" s="108"/>
      <c r="E170" s="109" t="s">
        <v>526</v>
      </c>
      <c r="F170" s="110" t="s">
        <v>527</v>
      </c>
      <c r="G170" s="110" t="s">
        <v>248</v>
      </c>
      <c r="H170" s="110"/>
      <c r="I170" s="110">
        <v>1</v>
      </c>
      <c r="J170" s="110"/>
      <c r="K170" s="110">
        <v>58.386822711000001</v>
      </c>
      <c r="L170" s="110">
        <v>24.560674297999999</v>
      </c>
      <c r="M170" s="111" t="s">
        <v>650</v>
      </c>
      <c r="N170" s="111"/>
      <c r="O170" s="110" t="s">
        <v>817</v>
      </c>
      <c r="P170" s="110" t="s">
        <v>269</v>
      </c>
      <c r="Q170" s="110"/>
      <c r="R170" s="426">
        <v>169</v>
      </c>
      <c r="S170" s="426">
        <v>169</v>
      </c>
      <c r="T170" s="185"/>
      <c r="U170" s="185"/>
    </row>
    <row r="171" spans="1:22" customFormat="1" ht="13.5" customHeight="1">
      <c r="A171" s="503" t="s">
        <v>818</v>
      </c>
      <c r="B171" s="504"/>
      <c r="C171" s="505" t="s">
        <v>818</v>
      </c>
      <c r="D171" s="108"/>
      <c r="E171" s="109" t="s">
        <v>526</v>
      </c>
      <c r="F171" s="110" t="s">
        <v>527</v>
      </c>
      <c r="G171" s="110" t="s">
        <v>248</v>
      </c>
      <c r="H171" s="110"/>
      <c r="I171" s="110">
        <v>1</v>
      </c>
      <c r="J171" s="110"/>
      <c r="K171" s="110">
        <v>58.383823808999999</v>
      </c>
      <c r="L171" s="110">
        <v>24.559977545999999</v>
      </c>
      <c r="M171" s="111" t="s">
        <v>531</v>
      </c>
      <c r="N171" s="111"/>
      <c r="O171" s="110" t="s">
        <v>819</v>
      </c>
      <c r="P171" s="110" t="s">
        <v>269</v>
      </c>
      <c r="Q171" s="110"/>
      <c r="R171" s="426">
        <v>170</v>
      </c>
      <c r="S171" s="426">
        <v>170</v>
      </c>
      <c r="T171" s="185"/>
      <c r="U171" s="185"/>
    </row>
    <row r="172" spans="1:22" customFormat="1" ht="13.5" customHeight="1">
      <c r="A172" s="503" t="s">
        <v>820</v>
      </c>
      <c r="B172" s="504"/>
      <c r="C172" s="505" t="s">
        <v>820</v>
      </c>
      <c r="D172" s="108"/>
      <c r="E172" s="109" t="s">
        <v>526</v>
      </c>
      <c r="F172" s="110" t="s">
        <v>527</v>
      </c>
      <c r="G172" s="110" t="s">
        <v>248</v>
      </c>
      <c r="H172" s="110"/>
      <c r="I172" s="110">
        <v>1</v>
      </c>
      <c r="J172" s="110"/>
      <c r="K172" s="110">
        <v>58.381218546000099</v>
      </c>
      <c r="L172" s="110">
        <v>24.556778389000002</v>
      </c>
      <c r="M172" s="111" t="s">
        <v>531</v>
      </c>
      <c r="N172" s="111"/>
      <c r="O172" s="110" t="s">
        <v>821</v>
      </c>
      <c r="P172" s="110" t="s">
        <v>269</v>
      </c>
      <c r="Q172" s="110"/>
      <c r="R172" s="426">
        <v>171</v>
      </c>
      <c r="S172" s="426">
        <v>171</v>
      </c>
      <c r="T172" s="185"/>
      <c r="U172" s="185"/>
    </row>
    <row r="173" spans="1:22" customFormat="1">
      <c r="A173" s="503" t="s">
        <v>822</v>
      </c>
      <c r="B173" s="504"/>
      <c r="C173" s="505" t="s">
        <v>822</v>
      </c>
      <c r="D173" s="108"/>
      <c r="E173" s="109" t="s">
        <v>526</v>
      </c>
      <c r="F173" s="110" t="s">
        <v>527</v>
      </c>
      <c r="G173" s="110" t="s">
        <v>248</v>
      </c>
      <c r="H173" s="110"/>
      <c r="I173" s="110">
        <v>1</v>
      </c>
      <c r="J173" s="110"/>
      <c r="K173" s="110">
        <v>58.380234104000102</v>
      </c>
      <c r="L173" s="110">
        <v>24.557711844</v>
      </c>
      <c r="M173" s="111" t="s">
        <v>650</v>
      </c>
      <c r="N173" s="111"/>
      <c r="O173" s="110" t="s">
        <v>823</v>
      </c>
      <c r="P173" s="110" t="s">
        <v>269</v>
      </c>
      <c r="Q173" s="110"/>
      <c r="R173" s="426">
        <v>172</v>
      </c>
      <c r="S173" s="426">
        <v>172</v>
      </c>
      <c r="T173" s="185"/>
      <c r="U173" s="185"/>
    </row>
    <row r="174" spans="1:22" customFormat="1">
      <c r="A174" s="503" t="s">
        <v>824</v>
      </c>
      <c r="B174" s="504"/>
      <c r="C174" s="505" t="s">
        <v>824</v>
      </c>
      <c r="D174" s="108"/>
      <c r="E174" s="109" t="s">
        <v>526</v>
      </c>
      <c r="F174" s="110" t="s">
        <v>527</v>
      </c>
      <c r="G174" s="110" t="s">
        <v>248</v>
      </c>
      <c r="H174" s="110"/>
      <c r="I174" s="110">
        <v>1</v>
      </c>
      <c r="J174" s="110"/>
      <c r="K174" s="110">
        <v>58.378773001000098</v>
      </c>
      <c r="L174" s="110">
        <v>24.556369636000099</v>
      </c>
      <c r="M174" s="111" t="s">
        <v>747</v>
      </c>
      <c r="N174" s="111"/>
      <c r="O174" s="110" t="s">
        <v>825</v>
      </c>
      <c r="P174" s="110" t="s">
        <v>269</v>
      </c>
      <c r="Q174" s="110"/>
      <c r="R174" s="426">
        <v>173</v>
      </c>
      <c r="S174" s="426">
        <v>173</v>
      </c>
      <c r="T174" s="185"/>
      <c r="U174" s="185"/>
    </row>
    <row r="175" spans="1:22" customFormat="1">
      <c r="A175" s="503" t="s">
        <v>826</v>
      </c>
      <c r="B175" s="504"/>
      <c r="C175" s="505" t="s">
        <v>826</v>
      </c>
      <c r="D175" s="108"/>
      <c r="E175" s="109" t="s">
        <v>526</v>
      </c>
      <c r="F175" s="110" t="s">
        <v>527</v>
      </c>
      <c r="G175" s="110" t="s">
        <v>248</v>
      </c>
      <c r="H175" s="110"/>
      <c r="I175" s="110">
        <v>1</v>
      </c>
      <c r="J175" s="110"/>
      <c r="K175" s="110">
        <v>58.375162122000098</v>
      </c>
      <c r="L175" s="110">
        <v>24.555704328000001</v>
      </c>
      <c r="M175" s="111" t="s">
        <v>773</v>
      </c>
      <c r="N175" s="111"/>
      <c r="O175" s="110" t="s">
        <v>827</v>
      </c>
      <c r="P175" s="110" t="s">
        <v>269</v>
      </c>
      <c r="Q175" s="110"/>
      <c r="R175" s="426">
        <v>174</v>
      </c>
      <c r="S175" s="426">
        <v>174</v>
      </c>
      <c r="T175" s="185"/>
      <c r="U175" s="185"/>
    </row>
    <row r="176" spans="1:22" customFormat="1">
      <c r="A176" s="503" t="s">
        <v>828</v>
      </c>
      <c r="B176" s="504"/>
      <c r="C176" s="505" t="s">
        <v>828</v>
      </c>
      <c r="D176" s="108"/>
      <c r="E176" s="109" t="s">
        <v>526</v>
      </c>
      <c r="F176" s="110" t="s">
        <v>527</v>
      </c>
      <c r="G176" s="110" t="s">
        <v>248</v>
      </c>
      <c r="H176" s="110"/>
      <c r="I176" s="110">
        <v>1</v>
      </c>
      <c r="J176" s="110"/>
      <c r="K176" s="110">
        <v>58.371835100000098</v>
      </c>
      <c r="L176" s="110">
        <v>24.555514203000001</v>
      </c>
      <c r="M176" s="111" t="s">
        <v>829</v>
      </c>
      <c r="N176" s="111"/>
      <c r="O176" s="110" t="s">
        <v>830</v>
      </c>
      <c r="P176" s="110" t="s">
        <v>269</v>
      </c>
      <c r="Q176" s="110"/>
      <c r="R176" s="426">
        <v>175</v>
      </c>
      <c r="S176" s="426">
        <v>175</v>
      </c>
      <c r="T176" s="185"/>
      <c r="U176" s="185"/>
    </row>
    <row r="177" spans="1:1705" customFormat="1">
      <c r="A177" s="503" t="s">
        <v>831</v>
      </c>
      <c r="B177" s="504"/>
      <c r="C177" s="505" t="s">
        <v>831</v>
      </c>
      <c r="D177" s="108"/>
      <c r="E177" s="109" t="s">
        <v>526</v>
      </c>
      <c r="F177" s="110" t="s">
        <v>527</v>
      </c>
      <c r="G177" s="110" t="s">
        <v>248</v>
      </c>
      <c r="H177" s="110"/>
      <c r="I177" s="110">
        <v>1</v>
      </c>
      <c r="J177" s="110"/>
      <c r="K177" s="110">
        <v>58.363415991000103</v>
      </c>
      <c r="L177" s="110">
        <v>24.562949973999999</v>
      </c>
      <c r="M177" s="111" t="s">
        <v>829</v>
      </c>
      <c r="N177" s="111"/>
      <c r="O177" s="110" t="s">
        <v>832</v>
      </c>
      <c r="P177" s="110" t="s">
        <v>269</v>
      </c>
      <c r="Q177" s="110"/>
      <c r="R177" s="426">
        <v>176</v>
      </c>
      <c r="S177" s="426">
        <v>176</v>
      </c>
      <c r="T177" s="185"/>
      <c r="U177" s="185"/>
    </row>
    <row r="178" spans="1:1705" customFormat="1" ht="13.5" customHeight="1">
      <c r="A178" s="503" t="s">
        <v>833</v>
      </c>
      <c r="B178" s="504"/>
      <c r="C178" s="505" t="s">
        <v>833</v>
      </c>
      <c r="D178" s="108"/>
      <c r="E178" s="109" t="s">
        <v>526</v>
      </c>
      <c r="F178" s="110" t="s">
        <v>527</v>
      </c>
      <c r="G178" s="110" t="s">
        <v>248</v>
      </c>
      <c r="H178" s="110"/>
      <c r="I178" s="110">
        <v>1</v>
      </c>
      <c r="J178" s="110"/>
      <c r="K178" s="110">
        <v>58.367013006000001</v>
      </c>
      <c r="L178" s="110">
        <v>24.559431761999999</v>
      </c>
      <c r="M178" s="111" t="s">
        <v>747</v>
      </c>
      <c r="N178" s="111"/>
      <c r="O178" s="110" t="s">
        <v>834</v>
      </c>
      <c r="P178" s="110" t="s">
        <v>269</v>
      </c>
      <c r="Q178" s="110"/>
      <c r="R178" s="426">
        <v>177</v>
      </c>
      <c r="S178" s="426">
        <v>177</v>
      </c>
      <c r="T178" s="185"/>
      <c r="U178" s="185"/>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c r="BY178" s="122"/>
      <c r="BZ178" s="122"/>
      <c r="CA178" s="122"/>
      <c r="CB178" s="122"/>
      <c r="CC178" s="122"/>
      <c r="CD178" s="122"/>
      <c r="CE178" s="122"/>
      <c r="CF178" s="122"/>
      <c r="CG178" s="122"/>
      <c r="CH178" s="122"/>
      <c r="CI178" s="122"/>
      <c r="CJ178" s="122"/>
      <c r="CK178" s="122"/>
      <c r="CL178" s="122"/>
      <c r="CM178" s="122"/>
      <c r="CN178" s="122"/>
      <c r="CO178" s="122"/>
      <c r="CP178" s="122"/>
      <c r="CQ178" s="122"/>
      <c r="CR178" s="122"/>
      <c r="CS178" s="122"/>
      <c r="CT178" s="122"/>
      <c r="CU178" s="122"/>
      <c r="CV178" s="122"/>
      <c r="CW178" s="122"/>
      <c r="CX178" s="122"/>
      <c r="CY178" s="122"/>
      <c r="CZ178" s="122"/>
      <c r="DA178" s="122"/>
      <c r="DB178" s="122"/>
      <c r="DC178" s="122"/>
      <c r="DD178" s="122"/>
      <c r="DE178" s="122"/>
      <c r="DF178" s="122"/>
      <c r="DG178" s="122"/>
      <c r="DH178" s="122"/>
      <c r="DI178" s="122"/>
      <c r="DJ178" s="122"/>
      <c r="DK178" s="122"/>
      <c r="DL178" s="122"/>
      <c r="DM178" s="122"/>
      <c r="DN178" s="122"/>
      <c r="DO178" s="122"/>
      <c r="DP178" s="122"/>
      <c r="DQ178" s="122"/>
      <c r="DR178" s="122"/>
      <c r="DS178" s="122"/>
      <c r="DT178" s="122"/>
      <c r="DU178" s="122"/>
      <c r="DV178" s="122"/>
      <c r="DW178" s="122"/>
      <c r="DX178" s="122"/>
      <c r="DY178" s="122"/>
      <c r="DZ178" s="122"/>
      <c r="EA178" s="122"/>
      <c r="EB178" s="122"/>
      <c r="EC178" s="122"/>
      <c r="ED178" s="122"/>
      <c r="EE178" s="122"/>
      <c r="EF178" s="122"/>
      <c r="EG178" s="122"/>
      <c r="EH178" s="122"/>
      <c r="EI178" s="122"/>
      <c r="EJ178" s="122"/>
      <c r="EK178" s="122"/>
      <c r="EL178" s="122"/>
      <c r="EM178" s="122"/>
      <c r="EN178" s="122"/>
      <c r="EO178" s="122"/>
      <c r="EP178" s="122"/>
      <c r="EQ178" s="122"/>
      <c r="ER178" s="122"/>
      <c r="ES178" s="122"/>
      <c r="ET178" s="122"/>
      <c r="EU178" s="122"/>
      <c r="EV178" s="122"/>
      <c r="EW178" s="122"/>
      <c r="EX178" s="122"/>
      <c r="EY178" s="122"/>
      <c r="EZ178" s="122"/>
      <c r="FA178" s="122"/>
      <c r="FB178" s="122"/>
      <c r="FC178" s="122"/>
      <c r="FD178" s="122"/>
      <c r="FE178" s="122"/>
      <c r="FF178" s="122"/>
      <c r="FG178" s="122"/>
      <c r="FH178" s="122"/>
      <c r="FI178" s="122"/>
      <c r="FJ178" s="122"/>
      <c r="FK178" s="122"/>
      <c r="FL178" s="122"/>
      <c r="FM178" s="122"/>
      <c r="FN178" s="122"/>
      <c r="FO178" s="122"/>
      <c r="FP178" s="122"/>
      <c r="FQ178" s="122"/>
      <c r="FR178" s="122"/>
      <c r="FS178" s="122"/>
      <c r="FT178" s="122"/>
      <c r="FU178" s="122"/>
      <c r="FV178" s="122"/>
      <c r="FW178" s="122"/>
      <c r="FX178" s="122"/>
      <c r="FY178" s="122"/>
      <c r="FZ178" s="122"/>
      <c r="GA178" s="122"/>
      <c r="GB178" s="122"/>
      <c r="GC178" s="122"/>
      <c r="GD178" s="122"/>
      <c r="GE178" s="122"/>
      <c r="GF178" s="122"/>
      <c r="GG178" s="122"/>
      <c r="GH178" s="122"/>
      <c r="GI178" s="122"/>
      <c r="GJ178" s="122"/>
      <c r="GK178" s="122"/>
      <c r="GL178" s="122"/>
      <c r="GM178" s="122"/>
      <c r="GN178" s="122"/>
      <c r="GO178" s="122"/>
      <c r="GP178" s="122"/>
      <c r="GQ178" s="122"/>
      <c r="GR178" s="122"/>
      <c r="GS178" s="122"/>
      <c r="GT178" s="122"/>
      <c r="GU178" s="122"/>
      <c r="GV178" s="122"/>
      <c r="GW178" s="122"/>
      <c r="GX178" s="122"/>
      <c r="GY178" s="122"/>
      <c r="GZ178" s="122"/>
      <c r="HA178" s="122"/>
      <c r="HB178" s="122"/>
      <c r="HC178" s="122"/>
      <c r="HD178" s="122"/>
      <c r="HE178" s="122"/>
      <c r="HF178" s="122"/>
      <c r="HG178" s="122"/>
      <c r="HH178" s="122"/>
      <c r="HI178" s="122"/>
      <c r="HJ178" s="122"/>
      <c r="HK178" s="122"/>
      <c r="HL178" s="122"/>
      <c r="HM178" s="122"/>
      <c r="HN178" s="122"/>
      <c r="HO178" s="122"/>
      <c r="HP178" s="122"/>
      <c r="HQ178" s="122"/>
      <c r="HR178" s="122"/>
      <c r="HS178" s="122"/>
      <c r="HT178" s="122"/>
      <c r="HU178" s="122"/>
      <c r="HV178" s="122"/>
      <c r="HW178" s="122"/>
      <c r="HX178" s="122"/>
      <c r="HY178" s="122"/>
      <c r="HZ178" s="122"/>
      <c r="IA178" s="122"/>
      <c r="IB178" s="122"/>
      <c r="IC178" s="122"/>
      <c r="ID178" s="122"/>
      <c r="IE178" s="122"/>
      <c r="IF178" s="122"/>
      <c r="IG178" s="122"/>
      <c r="IH178" s="122"/>
      <c r="II178" s="122"/>
      <c r="IJ178" s="122"/>
      <c r="IK178" s="122"/>
      <c r="IL178" s="122"/>
      <c r="IM178" s="122"/>
      <c r="IN178" s="122"/>
      <c r="IO178" s="122"/>
      <c r="IP178" s="122"/>
      <c r="IQ178" s="122"/>
      <c r="IR178" s="122"/>
      <c r="IS178" s="122"/>
      <c r="IT178" s="122"/>
      <c r="IU178" s="122"/>
      <c r="IV178" s="122"/>
      <c r="IW178" s="122"/>
      <c r="IX178" s="122"/>
      <c r="IY178" s="122"/>
      <c r="IZ178" s="122"/>
      <c r="JA178" s="122"/>
      <c r="JB178" s="122"/>
      <c r="JC178" s="122"/>
      <c r="JD178" s="122"/>
      <c r="JE178" s="122"/>
      <c r="JF178" s="122"/>
      <c r="JG178" s="122"/>
      <c r="JH178" s="122"/>
      <c r="JI178" s="122"/>
      <c r="JJ178" s="122"/>
      <c r="JK178" s="122"/>
      <c r="JL178" s="122"/>
      <c r="JM178" s="122"/>
      <c r="JN178" s="122"/>
      <c r="JO178" s="122"/>
      <c r="JP178" s="122"/>
      <c r="JQ178" s="122"/>
      <c r="JR178" s="122"/>
      <c r="JS178" s="122"/>
      <c r="JT178" s="122"/>
      <c r="JU178" s="122"/>
      <c r="JV178" s="122"/>
      <c r="JW178" s="122"/>
      <c r="JX178" s="122"/>
      <c r="JY178" s="122"/>
      <c r="JZ178" s="122"/>
      <c r="KA178" s="122"/>
      <c r="KB178" s="122"/>
      <c r="KC178" s="122"/>
      <c r="KD178" s="122"/>
      <c r="KE178" s="122"/>
      <c r="KF178" s="122"/>
      <c r="KG178" s="122"/>
      <c r="KH178" s="122"/>
      <c r="KI178" s="122"/>
      <c r="KJ178" s="122"/>
      <c r="KK178" s="122"/>
      <c r="KL178" s="122"/>
      <c r="KM178" s="122"/>
      <c r="KN178" s="122"/>
      <c r="KO178" s="122"/>
      <c r="KP178" s="122"/>
      <c r="KQ178" s="122"/>
      <c r="KR178" s="122"/>
      <c r="KS178" s="122"/>
      <c r="KT178" s="122"/>
      <c r="KU178" s="122"/>
      <c r="KV178" s="122"/>
      <c r="KW178" s="122"/>
      <c r="KX178" s="122"/>
      <c r="KY178" s="122"/>
      <c r="KZ178" s="122"/>
      <c r="LA178" s="122"/>
      <c r="LB178" s="122"/>
      <c r="LC178" s="122"/>
      <c r="LD178" s="122"/>
      <c r="LE178" s="122"/>
      <c r="LF178" s="122"/>
      <c r="LG178" s="122"/>
      <c r="LH178" s="122"/>
      <c r="LI178" s="122"/>
      <c r="LJ178" s="122"/>
      <c r="LK178" s="122"/>
      <c r="LL178" s="122"/>
      <c r="LM178" s="122"/>
      <c r="LN178" s="122"/>
      <c r="LO178" s="122"/>
      <c r="LP178" s="122"/>
      <c r="LQ178" s="122"/>
      <c r="LR178" s="122"/>
      <c r="LS178" s="122"/>
      <c r="LT178" s="122"/>
      <c r="LU178" s="122"/>
      <c r="LV178" s="122"/>
      <c r="LW178" s="122"/>
      <c r="LX178" s="122"/>
      <c r="LY178" s="122"/>
      <c r="LZ178" s="122"/>
      <c r="MA178" s="122"/>
      <c r="MB178" s="122"/>
      <c r="MC178" s="122"/>
      <c r="MD178" s="122"/>
      <c r="ME178" s="122"/>
      <c r="MF178" s="122"/>
      <c r="MG178" s="122"/>
      <c r="MH178" s="122"/>
      <c r="MI178" s="122"/>
      <c r="MJ178" s="122"/>
      <c r="MK178" s="122"/>
      <c r="ML178" s="122"/>
      <c r="MM178" s="122"/>
      <c r="MN178" s="122"/>
      <c r="MO178" s="122"/>
      <c r="MP178" s="122"/>
      <c r="MQ178" s="122"/>
      <c r="MR178" s="122"/>
      <c r="MS178" s="122"/>
      <c r="MT178" s="122"/>
      <c r="MU178" s="122"/>
      <c r="MV178" s="122"/>
      <c r="MW178" s="122"/>
      <c r="MX178" s="122"/>
      <c r="MY178" s="122"/>
      <c r="MZ178" s="122"/>
      <c r="NA178" s="122"/>
      <c r="NB178" s="122"/>
      <c r="NC178" s="122"/>
      <c r="ND178" s="122"/>
      <c r="NE178" s="122"/>
      <c r="NF178" s="122"/>
      <c r="NG178" s="122"/>
      <c r="NH178" s="122"/>
      <c r="NI178" s="122"/>
      <c r="NJ178" s="122"/>
      <c r="NK178" s="122"/>
      <c r="NL178" s="122"/>
      <c r="NM178" s="122"/>
      <c r="NN178" s="122"/>
      <c r="NO178" s="122"/>
      <c r="NP178" s="122"/>
      <c r="NQ178" s="122"/>
      <c r="NR178" s="122"/>
      <c r="NS178" s="122"/>
      <c r="NT178" s="122"/>
      <c r="NU178" s="122"/>
      <c r="NV178" s="122"/>
      <c r="NW178" s="122"/>
      <c r="NX178" s="122"/>
      <c r="NY178" s="122"/>
      <c r="NZ178" s="122"/>
      <c r="OA178" s="122"/>
      <c r="OB178" s="122"/>
      <c r="OC178" s="122"/>
      <c r="OD178" s="122"/>
      <c r="OE178" s="122"/>
      <c r="OF178" s="122"/>
      <c r="OG178" s="122"/>
      <c r="OH178" s="122"/>
      <c r="OI178" s="122"/>
      <c r="OJ178" s="122"/>
      <c r="OK178" s="122"/>
      <c r="OL178" s="122"/>
      <c r="OM178" s="122"/>
      <c r="ON178" s="122"/>
      <c r="OO178" s="122"/>
      <c r="OP178" s="122"/>
      <c r="OQ178" s="122"/>
      <c r="OR178" s="122"/>
      <c r="OS178" s="122"/>
      <c r="OT178" s="122"/>
      <c r="OU178" s="122"/>
      <c r="OV178" s="122"/>
      <c r="OW178" s="122"/>
      <c r="OX178" s="122"/>
      <c r="OY178" s="122"/>
      <c r="OZ178" s="122"/>
      <c r="PA178" s="122"/>
      <c r="PB178" s="122"/>
      <c r="PC178" s="122"/>
      <c r="PD178" s="122"/>
      <c r="PE178" s="122"/>
      <c r="PF178" s="122"/>
      <c r="PG178" s="122"/>
      <c r="PH178" s="122"/>
      <c r="PI178" s="122"/>
      <c r="PJ178" s="122"/>
      <c r="PK178" s="122"/>
      <c r="PL178" s="122"/>
      <c r="PM178" s="122"/>
      <c r="PN178" s="122"/>
      <c r="PO178" s="122"/>
      <c r="PP178" s="122"/>
      <c r="PQ178" s="122"/>
      <c r="PR178" s="122"/>
      <c r="PS178" s="122"/>
      <c r="PT178" s="122"/>
      <c r="PU178" s="122"/>
      <c r="PV178" s="122"/>
      <c r="PW178" s="122"/>
      <c r="PX178" s="122"/>
      <c r="PY178" s="122"/>
      <c r="PZ178" s="122"/>
      <c r="QA178" s="122"/>
      <c r="QB178" s="122"/>
      <c r="QC178" s="122"/>
      <c r="QD178" s="122"/>
      <c r="QE178" s="122"/>
      <c r="QF178" s="122"/>
      <c r="QG178" s="122"/>
      <c r="QH178" s="122"/>
      <c r="QI178" s="122"/>
      <c r="QJ178" s="122"/>
      <c r="QK178" s="122"/>
      <c r="QL178" s="122"/>
      <c r="QM178" s="122"/>
      <c r="QN178" s="122"/>
      <c r="QO178" s="122"/>
      <c r="QP178" s="122"/>
      <c r="QQ178" s="122"/>
      <c r="QR178" s="122"/>
      <c r="QS178" s="122"/>
      <c r="QT178" s="122"/>
      <c r="QU178" s="122"/>
      <c r="QV178" s="122"/>
      <c r="QW178" s="122"/>
      <c r="QX178" s="122"/>
      <c r="QY178" s="122"/>
      <c r="QZ178" s="122"/>
      <c r="RA178" s="122"/>
      <c r="RB178" s="122"/>
      <c r="RC178" s="122"/>
      <c r="RD178" s="122"/>
      <c r="RE178" s="122"/>
      <c r="RF178" s="122"/>
      <c r="RG178" s="122"/>
      <c r="RH178" s="122"/>
      <c r="RI178" s="122"/>
      <c r="RJ178" s="122"/>
      <c r="RK178" s="122"/>
      <c r="RL178" s="122"/>
      <c r="RM178" s="122"/>
      <c r="RN178" s="122"/>
      <c r="RO178" s="122"/>
      <c r="RP178" s="122"/>
      <c r="RQ178" s="122"/>
      <c r="RR178" s="122"/>
      <c r="RS178" s="122"/>
      <c r="RT178" s="122"/>
      <c r="RU178" s="122"/>
      <c r="RV178" s="122"/>
      <c r="RW178" s="122"/>
      <c r="RX178" s="122"/>
      <c r="RY178" s="122"/>
      <c r="RZ178" s="122"/>
      <c r="SA178" s="122"/>
      <c r="SB178" s="122"/>
      <c r="SC178" s="122"/>
      <c r="SD178" s="122"/>
      <c r="SE178" s="122"/>
      <c r="SF178" s="122"/>
      <c r="SG178" s="122"/>
      <c r="SH178" s="122"/>
      <c r="SI178" s="122"/>
      <c r="SJ178" s="122"/>
      <c r="SK178" s="122"/>
      <c r="SL178" s="122"/>
      <c r="SM178" s="122"/>
      <c r="SN178" s="122"/>
      <c r="SO178" s="122"/>
      <c r="SP178" s="122"/>
      <c r="SQ178" s="122"/>
      <c r="SR178" s="122"/>
      <c r="SS178" s="122"/>
      <c r="ST178" s="122"/>
      <c r="SU178" s="122"/>
      <c r="SV178" s="122"/>
      <c r="SW178" s="122"/>
      <c r="SX178" s="122"/>
      <c r="SY178" s="122"/>
      <c r="SZ178" s="122"/>
      <c r="TA178" s="122"/>
      <c r="TB178" s="122"/>
      <c r="TC178" s="122"/>
      <c r="TD178" s="122"/>
      <c r="TE178" s="122"/>
      <c r="TF178" s="122"/>
      <c r="TG178" s="122"/>
      <c r="TH178" s="122"/>
      <c r="TI178" s="122"/>
      <c r="TJ178" s="122"/>
      <c r="TK178" s="122"/>
      <c r="TL178" s="122"/>
      <c r="TM178" s="122"/>
      <c r="TN178" s="122"/>
      <c r="TO178" s="122"/>
      <c r="TP178" s="122"/>
      <c r="TQ178" s="122"/>
      <c r="TR178" s="122"/>
      <c r="TS178" s="122"/>
      <c r="TT178" s="122"/>
      <c r="TU178" s="122"/>
      <c r="TV178" s="122"/>
      <c r="TW178" s="122"/>
      <c r="TX178" s="122"/>
      <c r="TY178" s="122"/>
      <c r="TZ178" s="122"/>
      <c r="UA178" s="122"/>
      <c r="UB178" s="122"/>
      <c r="UC178" s="122"/>
      <c r="UD178" s="122"/>
      <c r="UE178" s="122"/>
      <c r="UF178" s="122"/>
      <c r="UG178" s="122"/>
      <c r="UH178" s="122"/>
      <c r="UI178" s="122"/>
      <c r="UJ178" s="122"/>
      <c r="UK178" s="122"/>
      <c r="UL178" s="122"/>
      <c r="UM178" s="122"/>
      <c r="UN178" s="122"/>
      <c r="UO178" s="122"/>
      <c r="UP178" s="122"/>
      <c r="UQ178" s="122"/>
      <c r="UR178" s="122"/>
      <c r="US178" s="122"/>
      <c r="UT178" s="122"/>
      <c r="UU178" s="122"/>
      <c r="UV178" s="122"/>
      <c r="UW178" s="122"/>
      <c r="UX178" s="122"/>
      <c r="UY178" s="122"/>
      <c r="UZ178" s="122"/>
      <c r="VA178" s="122"/>
      <c r="VB178" s="122"/>
      <c r="VC178" s="122"/>
      <c r="VD178" s="122"/>
      <c r="VE178" s="122"/>
      <c r="VF178" s="122"/>
      <c r="VG178" s="122"/>
      <c r="VH178" s="122"/>
      <c r="VI178" s="122"/>
      <c r="VJ178" s="122"/>
      <c r="VK178" s="122"/>
      <c r="VL178" s="122"/>
      <c r="VM178" s="122"/>
      <c r="VN178" s="122"/>
      <c r="VO178" s="122"/>
      <c r="VP178" s="122"/>
      <c r="VQ178" s="122"/>
      <c r="VR178" s="122"/>
      <c r="VS178" s="122"/>
      <c r="VT178" s="122"/>
      <c r="VU178" s="122"/>
      <c r="VV178" s="122"/>
      <c r="VW178" s="122"/>
      <c r="VX178" s="122"/>
      <c r="VY178" s="122"/>
      <c r="VZ178" s="122"/>
      <c r="WA178" s="122"/>
      <c r="WB178" s="122"/>
      <c r="WC178" s="122"/>
      <c r="WD178" s="122"/>
      <c r="WE178" s="122"/>
      <c r="WF178" s="122"/>
      <c r="WG178" s="122"/>
      <c r="WH178" s="122"/>
      <c r="WI178" s="122"/>
      <c r="WJ178" s="122"/>
      <c r="WK178" s="122"/>
      <c r="WL178" s="122"/>
      <c r="WM178" s="122"/>
      <c r="WN178" s="122"/>
      <c r="WO178" s="122"/>
      <c r="WP178" s="122"/>
      <c r="WQ178" s="122"/>
      <c r="WR178" s="122"/>
      <c r="WS178" s="122"/>
      <c r="WT178" s="122"/>
      <c r="WU178" s="122"/>
      <c r="WV178" s="122"/>
      <c r="WW178" s="122"/>
      <c r="WX178" s="122"/>
      <c r="WY178" s="122"/>
      <c r="WZ178" s="122"/>
      <c r="XA178" s="122"/>
      <c r="XB178" s="122"/>
      <c r="XC178" s="122"/>
      <c r="XD178" s="122"/>
      <c r="XE178" s="122"/>
      <c r="XF178" s="122"/>
      <c r="XG178" s="122"/>
      <c r="XH178" s="122"/>
      <c r="XI178" s="122"/>
      <c r="XJ178" s="122"/>
      <c r="XK178" s="122"/>
      <c r="XL178" s="122"/>
      <c r="XM178" s="122"/>
      <c r="XN178" s="122"/>
      <c r="XO178" s="122"/>
      <c r="XP178" s="122"/>
      <c r="XQ178" s="122"/>
      <c r="XR178" s="122"/>
      <c r="XS178" s="122"/>
      <c r="XT178" s="122"/>
      <c r="XU178" s="122"/>
      <c r="XV178" s="122"/>
      <c r="XW178" s="122"/>
      <c r="XX178" s="122"/>
      <c r="XY178" s="122"/>
      <c r="XZ178" s="122"/>
      <c r="YA178" s="122"/>
      <c r="YB178" s="122"/>
      <c r="YC178" s="122"/>
      <c r="YD178" s="122"/>
      <c r="YE178" s="122"/>
      <c r="YF178" s="122"/>
      <c r="YG178" s="122"/>
      <c r="YH178" s="122"/>
      <c r="YI178" s="122"/>
      <c r="YJ178" s="122"/>
      <c r="YK178" s="122"/>
      <c r="YL178" s="122"/>
      <c r="YM178" s="122"/>
      <c r="YN178" s="122"/>
      <c r="YO178" s="122"/>
      <c r="YP178" s="122"/>
      <c r="YQ178" s="122"/>
      <c r="YR178" s="122"/>
      <c r="YS178" s="122"/>
      <c r="YT178" s="122"/>
      <c r="YU178" s="122"/>
      <c r="YV178" s="122"/>
      <c r="YW178" s="122"/>
      <c r="YX178" s="122"/>
      <c r="YY178" s="122"/>
      <c r="YZ178" s="122"/>
      <c r="ZA178" s="122"/>
      <c r="ZB178" s="122"/>
      <c r="ZC178" s="122"/>
      <c r="ZD178" s="122"/>
      <c r="ZE178" s="122"/>
      <c r="ZF178" s="122"/>
      <c r="ZG178" s="122"/>
      <c r="ZH178" s="122"/>
      <c r="ZI178" s="122"/>
      <c r="ZJ178" s="122"/>
      <c r="ZK178" s="122"/>
      <c r="ZL178" s="122"/>
      <c r="ZM178" s="122"/>
      <c r="ZN178" s="122"/>
      <c r="ZO178" s="122"/>
      <c r="ZP178" s="122"/>
      <c r="ZQ178" s="122"/>
      <c r="ZR178" s="122"/>
      <c r="ZS178" s="122"/>
      <c r="ZT178" s="122"/>
      <c r="ZU178" s="122"/>
      <c r="ZV178" s="122"/>
      <c r="ZW178" s="122"/>
      <c r="ZX178" s="122"/>
      <c r="ZY178" s="122"/>
      <c r="ZZ178" s="122"/>
      <c r="AAA178" s="122"/>
      <c r="AAB178" s="122"/>
      <c r="AAC178" s="122"/>
      <c r="AAD178" s="122"/>
      <c r="AAE178" s="122"/>
      <c r="AAF178" s="122"/>
      <c r="AAG178" s="122"/>
      <c r="AAH178" s="122"/>
      <c r="AAI178" s="122"/>
      <c r="AAJ178" s="122"/>
      <c r="AAK178" s="122"/>
      <c r="AAL178" s="122"/>
      <c r="AAM178" s="122"/>
      <c r="AAN178" s="122"/>
      <c r="AAO178" s="122"/>
      <c r="AAP178" s="122"/>
      <c r="AAQ178" s="122"/>
      <c r="AAR178" s="122"/>
      <c r="AAS178" s="122"/>
      <c r="AAT178" s="122"/>
      <c r="AAU178" s="122"/>
      <c r="AAV178" s="122"/>
      <c r="AAW178" s="122"/>
      <c r="AAX178" s="122"/>
      <c r="AAY178" s="122"/>
      <c r="AAZ178" s="122"/>
      <c r="ABA178" s="122"/>
      <c r="ABB178" s="122"/>
      <c r="ABC178" s="122"/>
      <c r="ABD178" s="122"/>
      <c r="ABE178" s="122"/>
      <c r="ABF178" s="122"/>
      <c r="ABG178" s="122"/>
      <c r="ABH178" s="122"/>
      <c r="ABI178" s="122"/>
      <c r="ABJ178" s="122"/>
      <c r="ABK178" s="122"/>
      <c r="ABL178" s="122"/>
      <c r="ABM178" s="122"/>
      <c r="ABN178" s="122"/>
      <c r="ABO178" s="122"/>
      <c r="ABP178" s="122"/>
      <c r="ABQ178" s="122"/>
      <c r="ABR178" s="122"/>
      <c r="ABS178" s="122"/>
      <c r="ABT178" s="122"/>
      <c r="ABU178" s="122"/>
      <c r="ABV178" s="122"/>
      <c r="ABW178" s="122"/>
      <c r="ABX178" s="122"/>
      <c r="ABY178" s="122"/>
      <c r="ABZ178" s="122"/>
      <c r="ACA178" s="122"/>
      <c r="ACB178" s="122"/>
      <c r="ACC178" s="122"/>
      <c r="ACD178" s="122"/>
      <c r="ACE178" s="122"/>
      <c r="ACF178" s="122"/>
      <c r="ACG178" s="122"/>
      <c r="ACH178" s="122"/>
      <c r="ACI178" s="122"/>
      <c r="ACJ178" s="122"/>
      <c r="ACK178" s="122"/>
      <c r="ACL178" s="122"/>
      <c r="ACM178" s="122"/>
      <c r="ACN178" s="122"/>
      <c r="ACO178" s="122"/>
      <c r="ACP178" s="122"/>
      <c r="ACQ178" s="122"/>
      <c r="ACR178" s="122"/>
      <c r="ACS178" s="122"/>
      <c r="ACT178" s="122"/>
      <c r="ACU178" s="122"/>
      <c r="ACV178" s="122"/>
      <c r="ACW178" s="122"/>
      <c r="ACX178" s="122"/>
      <c r="ACY178" s="122"/>
      <c r="ACZ178" s="122"/>
      <c r="ADA178" s="122"/>
      <c r="ADB178" s="122"/>
      <c r="ADC178" s="122"/>
      <c r="ADD178" s="122"/>
      <c r="ADE178" s="122"/>
      <c r="ADF178" s="122"/>
      <c r="ADG178" s="122"/>
      <c r="ADH178" s="122"/>
      <c r="ADI178" s="122"/>
      <c r="ADJ178" s="122"/>
      <c r="ADK178" s="122"/>
      <c r="ADL178" s="122"/>
      <c r="ADM178" s="122"/>
      <c r="ADN178" s="122"/>
      <c r="ADO178" s="122"/>
      <c r="ADP178" s="122"/>
      <c r="ADQ178" s="122"/>
      <c r="ADR178" s="122"/>
      <c r="ADS178" s="122"/>
      <c r="ADT178" s="122"/>
      <c r="ADU178" s="122"/>
      <c r="ADV178" s="122"/>
      <c r="ADW178" s="122"/>
      <c r="ADX178" s="122"/>
      <c r="ADY178" s="122"/>
      <c r="ADZ178" s="122"/>
      <c r="AEA178" s="122"/>
      <c r="AEB178" s="122"/>
      <c r="AEC178" s="122"/>
      <c r="AED178" s="122"/>
      <c r="AEE178" s="122"/>
      <c r="AEF178" s="122"/>
      <c r="AEG178" s="122"/>
      <c r="AEH178" s="122"/>
      <c r="AEI178" s="122"/>
      <c r="AEJ178" s="122"/>
      <c r="AEK178" s="122"/>
      <c r="AEL178" s="122"/>
      <c r="AEM178" s="122"/>
      <c r="AEN178" s="122"/>
      <c r="AEO178" s="122"/>
      <c r="AEP178" s="122"/>
      <c r="AEQ178" s="122"/>
      <c r="AER178" s="122"/>
      <c r="AES178" s="122"/>
      <c r="AET178" s="122"/>
      <c r="AEU178" s="122"/>
      <c r="AEV178" s="122"/>
      <c r="AEW178" s="122"/>
      <c r="AEX178" s="122"/>
      <c r="AEY178" s="122"/>
      <c r="AEZ178" s="122"/>
      <c r="AFA178" s="122"/>
      <c r="AFB178" s="122"/>
      <c r="AFC178" s="122"/>
      <c r="AFD178" s="122"/>
      <c r="AFE178" s="122"/>
      <c r="AFF178" s="122"/>
      <c r="AFG178" s="122"/>
      <c r="AFH178" s="122"/>
      <c r="AFI178" s="122"/>
      <c r="AFJ178" s="122"/>
      <c r="AFK178" s="122"/>
      <c r="AFL178" s="122"/>
      <c r="AFM178" s="122"/>
      <c r="AFN178" s="122"/>
      <c r="AFO178" s="122"/>
      <c r="AFP178" s="122"/>
      <c r="AFQ178" s="122"/>
      <c r="AFR178" s="122"/>
      <c r="AFS178" s="122"/>
      <c r="AFT178" s="122"/>
      <c r="AFU178" s="122"/>
      <c r="AFV178" s="122"/>
      <c r="AFW178" s="122"/>
      <c r="AFX178" s="122"/>
      <c r="AFY178" s="122"/>
      <c r="AFZ178" s="122"/>
      <c r="AGA178" s="122"/>
      <c r="AGB178" s="122"/>
      <c r="AGC178" s="122"/>
      <c r="AGD178" s="122"/>
      <c r="AGE178" s="122"/>
      <c r="AGF178" s="122"/>
      <c r="AGG178" s="122"/>
      <c r="AGH178" s="122"/>
      <c r="AGI178" s="122"/>
      <c r="AGJ178" s="122"/>
      <c r="AGK178" s="122"/>
      <c r="AGL178" s="122"/>
      <c r="AGM178" s="122"/>
      <c r="AGN178" s="122"/>
      <c r="AGO178" s="122"/>
      <c r="AGP178" s="122"/>
      <c r="AGQ178" s="122"/>
      <c r="AGR178" s="122"/>
      <c r="AGS178" s="122"/>
      <c r="AGT178" s="122"/>
      <c r="AGU178" s="122"/>
      <c r="AGV178" s="122"/>
      <c r="AGW178" s="122"/>
      <c r="AGX178" s="122"/>
      <c r="AGY178" s="122"/>
      <c r="AGZ178" s="122"/>
      <c r="AHA178" s="122"/>
      <c r="AHB178" s="122"/>
      <c r="AHC178" s="122"/>
      <c r="AHD178" s="122"/>
      <c r="AHE178" s="122"/>
      <c r="AHF178" s="122"/>
      <c r="AHG178" s="122"/>
      <c r="AHH178" s="122"/>
      <c r="AHI178" s="122"/>
      <c r="AHJ178" s="122"/>
      <c r="AHK178" s="122"/>
      <c r="AHL178" s="122"/>
      <c r="AHM178" s="122"/>
      <c r="AHN178" s="122"/>
      <c r="AHO178" s="122"/>
      <c r="AHP178" s="122"/>
      <c r="AHQ178" s="122"/>
      <c r="AHR178" s="122"/>
      <c r="AHS178" s="122"/>
      <c r="AHT178" s="122"/>
      <c r="AHU178" s="122"/>
      <c r="AHV178" s="122"/>
      <c r="AHW178" s="122"/>
      <c r="AHX178" s="122"/>
      <c r="AHY178" s="122"/>
      <c r="AHZ178" s="122"/>
      <c r="AIA178" s="122"/>
      <c r="AIB178" s="122"/>
      <c r="AIC178" s="122"/>
      <c r="AID178" s="122"/>
      <c r="AIE178" s="122"/>
      <c r="AIF178" s="122"/>
      <c r="AIG178" s="122"/>
      <c r="AIH178" s="122"/>
      <c r="AII178" s="122"/>
      <c r="AIJ178" s="122"/>
      <c r="AIK178" s="122"/>
      <c r="AIL178" s="122"/>
      <c r="AIM178" s="122"/>
      <c r="AIN178" s="122"/>
      <c r="AIO178" s="122"/>
      <c r="AIP178" s="122"/>
      <c r="AIQ178" s="122"/>
      <c r="AIR178" s="122"/>
      <c r="AIS178" s="122"/>
      <c r="AIT178" s="122"/>
      <c r="AIU178" s="122"/>
      <c r="AIV178" s="122"/>
      <c r="AIW178" s="122"/>
      <c r="AIX178" s="122"/>
      <c r="AIY178" s="122"/>
      <c r="AIZ178" s="122"/>
      <c r="AJA178" s="122"/>
      <c r="AJB178" s="122"/>
      <c r="AJC178" s="122"/>
      <c r="AJD178" s="122"/>
      <c r="AJE178" s="122"/>
      <c r="AJF178" s="122"/>
      <c r="AJG178" s="122"/>
      <c r="AJH178" s="122"/>
      <c r="AJI178" s="122"/>
      <c r="AJJ178" s="122"/>
      <c r="AJK178" s="122"/>
      <c r="AJL178" s="122"/>
      <c r="AJM178" s="122"/>
      <c r="AJN178" s="122"/>
      <c r="AJO178" s="122"/>
      <c r="AJP178" s="122"/>
      <c r="AJQ178" s="122"/>
      <c r="AJR178" s="122"/>
      <c r="AJS178" s="122"/>
      <c r="AJT178" s="122"/>
      <c r="AJU178" s="122"/>
      <c r="AJV178" s="122"/>
      <c r="AJW178" s="122"/>
      <c r="AJX178" s="122"/>
      <c r="AJY178" s="122"/>
      <c r="AJZ178" s="122"/>
      <c r="AKA178" s="122"/>
      <c r="AKB178" s="122"/>
      <c r="AKC178" s="122"/>
      <c r="AKD178" s="122"/>
      <c r="AKE178" s="122"/>
      <c r="AKF178" s="122"/>
      <c r="AKG178" s="122"/>
      <c r="AKH178" s="122"/>
      <c r="AKI178" s="122"/>
      <c r="AKJ178" s="122"/>
      <c r="AKK178" s="122"/>
      <c r="AKL178" s="122"/>
      <c r="AKM178" s="122"/>
      <c r="AKN178" s="122"/>
      <c r="AKO178" s="122"/>
      <c r="AKP178" s="122"/>
      <c r="AKQ178" s="122"/>
      <c r="AKR178" s="122"/>
      <c r="AKS178" s="122"/>
      <c r="AKT178" s="122"/>
      <c r="AKU178" s="122"/>
      <c r="AKV178" s="122"/>
      <c r="AKW178" s="122"/>
      <c r="AKX178" s="122"/>
      <c r="AKY178" s="122"/>
      <c r="AKZ178" s="122"/>
      <c r="ALA178" s="122"/>
      <c r="ALB178" s="122"/>
      <c r="ALC178" s="122"/>
      <c r="ALD178" s="122"/>
      <c r="ALE178" s="122"/>
      <c r="ALF178" s="122"/>
      <c r="ALG178" s="122"/>
      <c r="ALH178" s="122"/>
      <c r="ALI178" s="122"/>
      <c r="ALJ178" s="122"/>
      <c r="ALK178" s="122"/>
      <c r="ALL178" s="122"/>
      <c r="ALM178" s="122"/>
      <c r="ALN178" s="122"/>
      <c r="ALO178" s="122"/>
      <c r="ALP178" s="122"/>
      <c r="ALQ178" s="122"/>
      <c r="ALR178" s="122"/>
      <c r="ALS178" s="122"/>
      <c r="ALT178" s="122"/>
      <c r="ALU178" s="122"/>
      <c r="ALV178" s="122"/>
      <c r="ALW178" s="122"/>
      <c r="ALX178" s="122"/>
      <c r="ALY178" s="122"/>
      <c r="ALZ178" s="122"/>
      <c r="AMA178" s="122"/>
      <c r="AMB178" s="122"/>
      <c r="AMC178" s="122"/>
      <c r="AMD178" s="122"/>
      <c r="AME178" s="122"/>
      <c r="AMF178" s="122"/>
      <c r="AMG178" s="122"/>
      <c r="AMH178" s="122"/>
      <c r="AMI178" s="122"/>
      <c r="AMJ178" s="122"/>
      <c r="AMK178" s="122"/>
      <c r="AML178" s="122"/>
      <c r="AMM178" s="122"/>
      <c r="AMN178" s="122"/>
      <c r="AMO178" s="122"/>
      <c r="AMP178" s="122"/>
      <c r="AMQ178" s="122"/>
      <c r="AMR178" s="122"/>
      <c r="AMS178" s="122"/>
      <c r="AMT178" s="122"/>
      <c r="AMU178" s="122"/>
      <c r="AMV178" s="122"/>
      <c r="AMW178" s="122"/>
      <c r="AMX178" s="122"/>
      <c r="AMY178" s="122"/>
      <c r="AMZ178" s="122"/>
      <c r="ANA178" s="122"/>
      <c r="ANB178" s="122"/>
      <c r="ANC178" s="122"/>
      <c r="AND178" s="122"/>
      <c r="ANE178" s="122"/>
      <c r="ANF178" s="122"/>
      <c r="ANG178" s="122"/>
      <c r="ANH178" s="122"/>
      <c r="ANI178" s="122"/>
      <c r="ANJ178" s="122"/>
      <c r="ANK178" s="122"/>
      <c r="ANL178" s="122"/>
      <c r="ANM178" s="122"/>
      <c r="ANN178" s="122"/>
      <c r="ANO178" s="122"/>
      <c r="ANP178" s="122"/>
      <c r="ANQ178" s="122"/>
      <c r="ANR178" s="122"/>
      <c r="ANS178" s="122"/>
      <c r="ANT178" s="122"/>
      <c r="ANU178" s="122"/>
      <c r="ANV178" s="122"/>
      <c r="ANW178" s="122"/>
      <c r="ANX178" s="122"/>
      <c r="ANY178" s="122"/>
      <c r="ANZ178" s="122"/>
      <c r="AOA178" s="122"/>
      <c r="AOB178" s="122"/>
      <c r="AOC178" s="122"/>
      <c r="AOD178" s="122"/>
      <c r="AOE178" s="122"/>
      <c r="AOF178" s="122"/>
      <c r="AOG178" s="122"/>
      <c r="AOH178" s="122"/>
      <c r="AOI178" s="122"/>
      <c r="AOJ178" s="122"/>
      <c r="AOK178" s="122"/>
      <c r="AOL178" s="122"/>
      <c r="AOM178" s="122"/>
      <c r="AON178" s="122"/>
      <c r="AOO178" s="122"/>
      <c r="AOP178" s="122"/>
      <c r="AOQ178" s="122"/>
      <c r="AOR178" s="122"/>
      <c r="AOS178" s="122"/>
      <c r="AOT178" s="122"/>
      <c r="AOU178" s="122"/>
      <c r="AOV178" s="122"/>
      <c r="AOW178" s="122"/>
      <c r="AOX178" s="122"/>
      <c r="AOY178" s="122"/>
      <c r="AOZ178" s="122"/>
      <c r="APA178" s="122"/>
      <c r="APB178" s="122"/>
      <c r="APC178" s="122"/>
      <c r="APD178" s="122"/>
      <c r="APE178" s="122"/>
      <c r="APF178" s="122"/>
      <c r="APG178" s="122"/>
      <c r="APH178" s="122"/>
      <c r="API178" s="122"/>
      <c r="APJ178" s="122"/>
      <c r="APK178" s="122"/>
      <c r="APL178" s="122"/>
      <c r="APM178" s="122"/>
      <c r="APN178" s="122"/>
      <c r="APO178" s="122"/>
      <c r="APP178" s="122"/>
      <c r="APQ178" s="122"/>
      <c r="APR178" s="122"/>
      <c r="APS178" s="122"/>
      <c r="APT178" s="122"/>
      <c r="APU178" s="122"/>
      <c r="APV178" s="122"/>
      <c r="APW178" s="122"/>
      <c r="APX178" s="122"/>
      <c r="APY178" s="122"/>
      <c r="APZ178" s="122"/>
      <c r="AQA178" s="122"/>
      <c r="AQB178" s="122"/>
      <c r="AQC178" s="122"/>
      <c r="AQD178" s="122"/>
      <c r="AQE178" s="122"/>
      <c r="AQF178" s="122"/>
      <c r="AQG178" s="122"/>
      <c r="AQH178" s="122"/>
      <c r="AQI178" s="122"/>
      <c r="AQJ178" s="122"/>
      <c r="AQK178" s="122"/>
      <c r="AQL178" s="122"/>
      <c r="AQM178" s="122"/>
      <c r="AQN178" s="122"/>
      <c r="AQO178" s="122"/>
      <c r="AQP178" s="122"/>
      <c r="AQQ178" s="122"/>
      <c r="AQR178" s="122"/>
      <c r="AQS178" s="122"/>
      <c r="AQT178" s="122"/>
      <c r="AQU178" s="122"/>
      <c r="AQV178" s="122"/>
      <c r="AQW178" s="122"/>
      <c r="AQX178" s="122"/>
      <c r="AQY178" s="122"/>
      <c r="AQZ178" s="122"/>
      <c r="ARA178" s="122"/>
      <c r="ARB178" s="122"/>
      <c r="ARC178" s="122"/>
      <c r="ARD178" s="122"/>
      <c r="ARE178" s="122"/>
      <c r="ARF178" s="122"/>
      <c r="ARG178" s="122"/>
      <c r="ARH178" s="122"/>
      <c r="ARI178" s="122"/>
      <c r="ARJ178" s="122"/>
      <c r="ARK178" s="122"/>
      <c r="ARL178" s="122"/>
      <c r="ARM178" s="122"/>
      <c r="ARN178" s="122"/>
      <c r="ARO178" s="122"/>
      <c r="ARP178" s="122"/>
      <c r="ARQ178" s="122"/>
      <c r="ARR178" s="122"/>
      <c r="ARS178" s="122"/>
      <c r="ART178" s="122"/>
      <c r="ARU178" s="122"/>
      <c r="ARV178" s="122"/>
      <c r="ARW178" s="122"/>
      <c r="ARX178" s="122"/>
      <c r="ARY178" s="122"/>
      <c r="ARZ178" s="122"/>
      <c r="ASA178" s="122"/>
      <c r="ASB178" s="122"/>
      <c r="ASC178" s="122"/>
      <c r="ASD178" s="122"/>
      <c r="ASE178" s="122"/>
      <c r="ASF178" s="122"/>
      <c r="ASG178" s="122"/>
      <c r="ASH178" s="122"/>
      <c r="ASI178" s="122"/>
      <c r="ASJ178" s="122"/>
      <c r="ASK178" s="122"/>
      <c r="ASL178" s="122"/>
      <c r="ASM178" s="122"/>
      <c r="ASN178" s="122"/>
      <c r="ASO178" s="122"/>
      <c r="ASP178" s="122"/>
      <c r="ASQ178" s="122"/>
      <c r="ASR178" s="122"/>
      <c r="ASS178" s="122"/>
      <c r="AST178" s="122"/>
      <c r="ASU178" s="122"/>
      <c r="ASV178" s="122"/>
      <c r="ASW178" s="122"/>
      <c r="ASX178" s="122"/>
      <c r="ASY178" s="122"/>
      <c r="ASZ178" s="122"/>
      <c r="ATA178" s="122"/>
      <c r="ATB178" s="122"/>
      <c r="ATC178" s="122"/>
      <c r="ATD178" s="122"/>
      <c r="ATE178" s="122"/>
      <c r="ATF178" s="122"/>
      <c r="ATG178" s="122"/>
      <c r="ATH178" s="122"/>
      <c r="ATI178" s="122"/>
      <c r="ATJ178" s="122"/>
      <c r="ATK178" s="122"/>
      <c r="ATL178" s="122"/>
      <c r="ATM178" s="122"/>
      <c r="ATN178" s="122"/>
      <c r="ATO178" s="122"/>
      <c r="ATP178" s="122"/>
      <c r="ATQ178" s="122"/>
      <c r="ATR178" s="122"/>
      <c r="ATS178" s="122"/>
      <c r="ATT178" s="122"/>
      <c r="ATU178" s="122"/>
      <c r="ATV178" s="122"/>
      <c r="ATW178" s="122"/>
      <c r="ATX178" s="122"/>
      <c r="ATY178" s="122"/>
      <c r="ATZ178" s="122"/>
      <c r="AUA178" s="122"/>
      <c r="AUB178" s="122"/>
      <c r="AUC178" s="122"/>
      <c r="AUD178" s="122"/>
      <c r="AUE178" s="122"/>
      <c r="AUF178" s="122"/>
      <c r="AUG178" s="122"/>
      <c r="AUH178" s="122"/>
      <c r="AUI178" s="122"/>
      <c r="AUJ178" s="122"/>
      <c r="AUK178" s="122"/>
      <c r="AUL178" s="122"/>
      <c r="AUM178" s="122"/>
      <c r="AUN178" s="122"/>
      <c r="AUO178" s="122"/>
      <c r="AUP178" s="122"/>
      <c r="AUQ178" s="122"/>
      <c r="AUR178" s="122"/>
      <c r="AUS178" s="122"/>
      <c r="AUT178" s="122"/>
      <c r="AUU178" s="122"/>
      <c r="AUV178" s="122"/>
      <c r="AUW178" s="122"/>
      <c r="AUX178" s="122"/>
      <c r="AUY178" s="122"/>
      <c r="AUZ178" s="122"/>
      <c r="AVA178" s="122"/>
      <c r="AVB178" s="122"/>
      <c r="AVC178" s="122"/>
      <c r="AVD178" s="122"/>
      <c r="AVE178" s="122"/>
      <c r="AVF178" s="122"/>
      <c r="AVG178" s="122"/>
      <c r="AVH178" s="122"/>
      <c r="AVI178" s="122"/>
      <c r="AVJ178" s="122"/>
      <c r="AVK178" s="122"/>
      <c r="AVL178" s="122"/>
      <c r="AVM178" s="122"/>
      <c r="AVN178" s="122"/>
      <c r="AVO178" s="122"/>
      <c r="AVP178" s="122"/>
      <c r="AVQ178" s="122"/>
      <c r="AVR178" s="122"/>
      <c r="AVS178" s="122"/>
      <c r="AVT178" s="122"/>
      <c r="AVU178" s="122"/>
      <c r="AVV178" s="122"/>
      <c r="AVW178" s="122"/>
      <c r="AVX178" s="122"/>
      <c r="AVY178" s="122"/>
      <c r="AVZ178" s="122"/>
      <c r="AWA178" s="122"/>
      <c r="AWB178" s="122"/>
      <c r="AWC178" s="122"/>
      <c r="AWD178" s="122"/>
      <c r="AWE178" s="122"/>
      <c r="AWF178" s="122"/>
      <c r="AWG178" s="122"/>
      <c r="AWH178" s="122"/>
      <c r="AWI178" s="122"/>
      <c r="AWJ178" s="122"/>
      <c r="AWK178" s="122"/>
      <c r="AWL178" s="122"/>
      <c r="AWM178" s="122"/>
      <c r="AWN178" s="122"/>
      <c r="AWO178" s="122"/>
      <c r="AWP178" s="122"/>
      <c r="AWQ178" s="122"/>
      <c r="AWR178" s="122"/>
      <c r="AWS178" s="122"/>
      <c r="AWT178" s="122"/>
      <c r="AWU178" s="122"/>
      <c r="AWV178" s="122"/>
      <c r="AWW178" s="122"/>
      <c r="AWX178" s="122"/>
      <c r="AWY178" s="122"/>
      <c r="AWZ178" s="122"/>
      <c r="AXA178" s="122"/>
      <c r="AXB178" s="122"/>
      <c r="AXC178" s="122"/>
      <c r="AXD178" s="122"/>
      <c r="AXE178" s="122"/>
      <c r="AXF178" s="122"/>
      <c r="AXG178" s="122"/>
      <c r="AXH178" s="122"/>
      <c r="AXI178" s="122"/>
      <c r="AXJ178" s="122"/>
      <c r="AXK178" s="122"/>
      <c r="AXL178" s="122"/>
      <c r="AXM178" s="122"/>
      <c r="AXN178" s="122"/>
      <c r="AXO178" s="122"/>
      <c r="AXP178" s="122"/>
      <c r="AXQ178" s="122"/>
      <c r="AXR178" s="122"/>
      <c r="AXS178" s="122"/>
      <c r="AXT178" s="122"/>
      <c r="AXU178" s="122"/>
      <c r="AXV178" s="122"/>
      <c r="AXW178" s="122"/>
      <c r="AXX178" s="122"/>
      <c r="AXY178" s="122"/>
      <c r="AXZ178" s="122"/>
      <c r="AYA178" s="122"/>
      <c r="AYB178" s="122"/>
      <c r="AYC178" s="122"/>
      <c r="AYD178" s="122"/>
      <c r="AYE178" s="122"/>
      <c r="AYF178" s="122"/>
      <c r="AYG178" s="122"/>
      <c r="AYH178" s="122"/>
      <c r="AYI178" s="122"/>
      <c r="AYJ178" s="122"/>
      <c r="AYK178" s="122"/>
      <c r="AYL178" s="122"/>
      <c r="AYM178" s="122"/>
      <c r="AYN178" s="122"/>
      <c r="AYO178" s="122"/>
      <c r="AYP178" s="122"/>
      <c r="AYQ178" s="122"/>
      <c r="AYR178" s="122"/>
      <c r="AYS178" s="122"/>
      <c r="AYT178" s="122"/>
      <c r="AYU178" s="122"/>
      <c r="AYV178" s="122"/>
      <c r="AYW178" s="122"/>
      <c r="AYX178" s="122"/>
      <c r="AYY178" s="122"/>
      <c r="AYZ178" s="122"/>
      <c r="AZA178" s="122"/>
      <c r="AZB178" s="122"/>
      <c r="AZC178" s="122"/>
      <c r="AZD178" s="122"/>
      <c r="AZE178" s="122"/>
      <c r="AZF178" s="122"/>
      <c r="AZG178" s="122"/>
      <c r="AZH178" s="122"/>
      <c r="AZI178" s="122"/>
      <c r="AZJ178" s="122"/>
      <c r="AZK178" s="122"/>
      <c r="AZL178" s="122"/>
      <c r="AZM178" s="122"/>
      <c r="AZN178" s="122"/>
      <c r="AZO178" s="122"/>
      <c r="AZP178" s="122"/>
      <c r="AZQ178" s="122"/>
      <c r="AZR178" s="122"/>
      <c r="AZS178" s="122"/>
      <c r="AZT178" s="122"/>
      <c r="AZU178" s="122"/>
      <c r="AZV178" s="122"/>
      <c r="AZW178" s="122"/>
      <c r="AZX178" s="122"/>
      <c r="AZY178" s="122"/>
      <c r="AZZ178" s="122"/>
      <c r="BAA178" s="122"/>
      <c r="BAB178" s="122"/>
      <c r="BAC178" s="122"/>
      <c r="BAD178" s="122"/>
      <c r="BAE178" s="122"/>
      <c r="BAF178" s="122"/>
      <c r="BAG178" s="122"/>
      <c r="BAH178" s="122"/>
      <c r="BAI178" s="122"/>
      <c r="BAJ178" s="122"/>
      <c r="BAK178" s="122"/>
      <c r="BAL178" s="122"/>
      <c r="BAM178" s="122"/>
      <c r="BAN178" s="122"/>
      <c r="BAO178" s="122"/>
      <c r="BAP178" s="122"/>
      <c r="BAQ178" s="122"/>
      <c r="BAR178" s="122"/>
      <c r="BAS178" s="122"/>
      <c r="BAT178" s="122"/>
      <c r="BAU178" s="122"/>
      <c r="BAV178" s="122"/>
      <c r="BAW178" s="122"/>
      <c r="BAX178" s="122"/>
      <c r="BAY178" s="122"/>
      <c r="BAZ178" s="122"/>
      <c r="BBA178" s="122"/>
      <c r="BBB178" s="122"/>
      <c r="BBC178" s="122"/>
      <c r="BBD178" s="122"/>
      <c r="BBE178" s="122"/>
      <c r="BBF178" s="122"/>
      <c r="BBG178" s="122"/>
      <c r="BBH178" s="122"/>
      <c r="BBI178" s="122"/>
      <c r="BBJ178" s="122"/>
      <c r="BBK178" s="122"/>
      <c r="BBL178" s="122"/>
      <c r="BBM178" s="122"/>
      <c r="BBN178" s="122"/>
      <c r="BBO178" s="122"/>
      <c r="BBP178" s="122"/>
      <c r="BBQ178" s="122"/>
      <c r="BBR178" s="122"/>
      <c r="BBS178" s="122"/>
      <c r="BBT178" s="122"/>
      <c r="BBU178" s="122"/>
      <c r="BBV178" s="122"/>
      <c r="BBW178" s="122"/>
      <c r="BBX178" s="122"/>
      <c r="BBY178" s="122"/>
      <c r="BBZ178" s="122"/>
      <c r="BCA178" s="122"/>
      <c r="BCB178" s="122"/>
      <c r="BCC178" s="122"/>
      <c r="BCD178" s="122"/>
      <c r="BCE178" s="122"/>
      <c r="BCF178" s="122"/>
      <c r="BCG178" s="122"/>
      <c r="BCH178" s="122"/>
      <c r="BCI178" s="122"/>
      <c r="BCJ178" s="122"/>
      <c r="BCK178" s="122"/>
      <c r="BCL178" s="122"/>
      <c r="BCM178" s="122"/>
      <c r="BCN178" s="122"/>
      <c r="BCO178" s="122"/>
      <c r="BCP178" s="122"/>
      <c r="BCQ178" s="122"/>
      <c r="BCR178" s="122"/>
      <c r="BCS178" s="122"/>
      <c r="BCT178" s="122"/>
      <c r="BCU178" s="122"/>
      <c r="BCV178" s="122"/>
      <c r="BCW178" s="122"/>
      <c r="BCX178" s="122"/>
      <c r="BCY178" s="122"/>
      <c r="BCZ178" s="122"/>
      <c r="BDA178" s="122"/>
      <c r="BDB178" s="122"/>
      <c r="BDC178" s="122"/>
      <c r="BDD178" s="122"/>
      <c r="BDE178" s="122"/>
      <c r="BDF178" s="122"/>
      <c r="BDG178" s="122"/>
      <c r="BDH178" s="122"/>
      <c r="BDI178" s="122"/>
      <c r="BDJ178" s="122"/>
      <c r="BDK178" s="122"/>
      <c r="BDL178" s="122"/>
      <c r="BDM178" s="122"/>
      <c r="BDN178" s="122"/>
      <c r="BDO178" s="122"/>
      <c r="BDP178" s="122"/>
      <c r="BDQ178" s="122"/>
      <c r="BDR178" s="122"/>
      <c r="BDS178" s="122"/>
      <c r="BDT178" s="122"/>
      <c r="BDU178" s="122"/>
      <c r="BDV178" s="122"/>
      <c r="BDW178" s="122"/>
      <c r="BDX178" s="122"/>
      <c r="BDY178" s="122"/>
      <c r="BDZ178" s="122"/>
      <c r="BEA178" s="122"/>
      <c r="BEB178" s="122"/>
      <c r="BEC178" s="122"/>
      <c r="BED178" s="122"/>
      <c r="BEE178" s="122"/>
      <c r="BEF178" s="122"/>
      <c r="BEG178" s="122"/>
      <c r="BEH178" s="122"/>
      <c r="BEI178" s="122"/>
      <c r="BEJ178" s="122"/>
      <c r="BEK178" s="122"/>
      <c r="BEL178" s="122"/>
      <c r="BEM178" s="122"/>
      <c r="BEN178" s="122"/>
      <c r="BEO178" s="122"/>
      <c r="BEP178" s="122"/>
      <c r="BEQ178" s="122"/>
      <c r="BER178" s="122"/>
      <c r="BES178" s="122"/>
      <c r="BET178" s="122"/>
      <c r="BEU178" s="122"/>
      <c r="BEV178" s="122"/>
      <c r="BEW178" s="122"/>
      <c r="BEX178" s="122"/>
      <c r="BEY178" s="122"/>
      <c r="BEZ178" s="122"/>
      <c r="BFA178" s="122"/>
      <c r="BFB178" s="122"/>
      <c r="BFC178" s="122"/>
      <c r="BFD178" s="122"/>
      <c r="BFE178" s="122"/>
      <c r="BFF178" s="122"/>
      <c r="BFG178" s="122"/>
      <c r="BFH178" s="122"/>
      <c r="BFI178" s="122"/>
      <c r="BFJ178" s="122"/>
      <c r="BFK178" s="122"/>
      <c r="BFL178" s="122"/>
      <c r="BFM178" s="122"/>
      <c r="BFN178" s="122"/>
      <c r="BFO178" s="122"/>
      <c r="BFP178" s="122"/>
      <c r="BFQ178" s="122"/>
      <c r="BFR178" s="122"/>
      <c r="BFS178" s="122"/>
      <c r="BFT178" s="122"/>
      <c r="BFU178" s="122"/>
      <c r="BFV178" s="122"/>
      <c r="BFW178" s="122"/>
      <c r="BFX178" s="122"/>
      <c r="BFY178" s="122"/>
      <c r="BFZ178" s="122"/>
      <c r="BGA178" s="122"/>
      <c r="BGB178" s="122"/>
      <c r="BGC178" s="122"/>
      <c r="BGD178" s="122"/>
      <c r="BGE178" s="122"/>
      <c r="BGF178" s="122"/>
      <c r="BGG178" s="122"/>
      <c r="BGH178" s="122"/>
      <c r="BGI178" s="122"/>
      <c r="BGJ178" s="122"/>
      <c r="BGK178" s="122"/>
      <c r="BGL178" s="122"/>
      <c r="BGM178" s="122"/>
      <c r="BGN178" s="122"/>
      <c r="BGO178" s="122"/>
      <c r="BGP178" s="122"/>
      <c r="BGQ178" s="122"/>
      <c r="BGR178" s="122"/>
      <c r="BGS178" s="122"/>
      <c r="BGT178" s="122"/>
      <c r="BGU178" s="122"/>
      <c r="BGV178" s="122"/>
      <c r="BGW178" s="122"/>
      <c r="BGX178" s="122"/>
      <c r="BGY178" s="122"/>
      <c r="BGZ178" s="122"/>
      <c r="BHA178" s="122"/>
      <c r="BHB178" s="122"/>
      <c r="BHC178" s="122"/>
      <c r="BHD178" s="122"/>
      <c r="BHE178" s="122"/>
      <c r="BHF178" s="122"/>
      <c r="BHG178" s="122"/>
      <c r="BHH178" s="122"/>
      <c r="BHI178" s="122"/>
      <c r="BHJ178" s="122"/>
      <c r="BHK178" s="122"/>
      <c r="BHL178" s="122"/>
      <c r="BHM178" s="122"/>
      <c r="BHN178" s="122"/>
      <c r="BHO178" s="122"/>
      <c r="BHP178" s="122"/>
      <c r="BHQ178" s="122"/>
      <c r="BHR178" s="122"/>
      <c r="BHS178" s="122"/>
      <c r="BHT178" s="122"/>
      <c r="BHU178" s="122"/>
      <c r="BHV178" s="122"/>
      <c r="BHW178" s="122"/>
      <c r="BHX178" s="122"/>
      <c r="BHY178" s="122"/>
      <c r="BHZ178" s="122"/>
      <c r="BIA178" s="122"/>
      <c r="BIB178" s="122"/>
      <c r="BIC178" s="122"/>
      <c r="BID178" s="122"/>
      <c r="BIE178" s="122"/>
      <c r="BIF178" s="122"/>
      <c r="BIG178" s="122"/>
      <c r="BIH178" s="122"/>
      <c r="BII178" s="122"/>
      <c r="BIJ178" s="122"/>
      <c r="BIK178" s="122"/>
      <c r="BIL178" s="122"/>
      <c r="BIM178" s="122"/>
      <c r="BIN178" s="122"/>
      <c r="BIO178" s="122"/>
      <c r="BIP178" s="122"/>
      <c r="BIQ178" s="122"/>
      <c r="BIR178" s="122"/>
      <c r="BIS178" s="122"/>
      <c r="BIT178" s="122"/>
      <c r="BIU178" s="122"/>
      <c r="BIV178" s="122"/>
      <c r="BIW178" s="122"/>
      <c r="BIX178" s="122"/>
      <c r="BIY178" s="122"/>
      <c r="BIZ178" s="122"/>
      <c r="BJA178" s="122"/>
      <c r="BJB178" s="122"/>
      <c r="BJC178" s="122"/>
      <c r="BJD178" s="122"/>
      <c r="BJE178" s="122"/>
      <c r="BJF178" s="122"/>
      <c r="BJG178" s="122"/>
      <c r="BJH178" s="122"/>
      <c r="BJI178" s="122"/>
      <c r="BJJ178" s="122"/>
      <c r="BJK178" s="122"/>
      <c r="BJL178" s="122"/>
      <c r="BJM178" s="122"/>
      <c r="BJN178" s="122"/>
      <c r="BJO178" s="122"/>
      <c r="BJP178" s="122"/>
      <c r="BJQ178" s="122"/>
      <c r="BJR178" s="122"/>
      <c r="BJS178" s="122"/>
      <c r="BJT178" s="122"/>
      <c r="BJU178" s="122"/>
      <c r="BJV178" s="122"/>
      <c r="BJW178" s="122"/>
      <c r="BJX178" s="122"/>
      <c r="BJY178" s="122"/>
      <c r="BJZ178" s="122"/>
      <c r="BKA178" s="122"/>
      <c r="BKB178" s="122"/>
      <c r="BKC178" s="122"/>
      <c r="BKD178" s="122"/>
      <c r="BKE178" s="122"/>
      <c r="BKF178" s="122"/>
      <c r="BKG178" s="122"/>
      <c r="BKH178" s="122"/>
      <c r="BKI178" s="122"/>
      <c r="BKJ178" s="122"/>
      <c r="BKK178" s="122"/>
      <c r="BKL178" s="122"/>
      <c r="BKM178" s="122"/>
      <c r="BKN178" s="122"/>
      <c r="BKO178" s="122"/>
      <c r="BKP178" s="122"/>
      <c r="BKQ178" s="122"/>
      <c r="BKR178" s="122"/>
      <c r="BKS178" s="122"/>
      <c r="BKT178" s="122"/>
      <c r="BKU178" s="122"/>
      <c r="BKV178" s="122"/>
      <c r="BKW178" s="122"/>
      <c r="BKX178" s="122"/>
      <c r="BKY178" s="122"/>
      <c r="BKZ178" s="122"/>
      <c r="BLA178" s="122"/>
      <c r="BLB178" s="122"/>
      <c r="BLC178" s="122"/>
      <c r="BLD178" s="122"/>
      <c r="BLE178" s="122"/>
      <c r="BLF178" s="122"/>
      <c r="BLG178" s="122"/>
      <c r="BLH178" s="122"/>
      <c r="BLI178" s="122"/>
      <c r="BLJ178" s="122"/>
      <c r="BLK178" s="122"/>
      <c r="BLL178" s="122"/>
      <c r="BLM178" s="122"/>
      <c r="BLN178" s="122"/>
      <c r="BLO178" s="122"/>
      <c r="BLP178" s="122"/>
      <c r="BLQ178" s="122"/>
      <c r="BLR178" s="122"/>
      <c r="BLS178" s="122"/>
      <c r="BLT178" s="122"/>
      <c r="BLU178" s="122"/>
      <c r="BLV178" s="122"/>
      <c r="BLW178" s="122"/>
      <c r="BLX178" s="122"/>
      <c r="BLY178" s="122"/>
      <c r="BLZ178" s="122"/>
      <c r="BMA178" s="122"/>
      <c r="BMB178" s="122"/>
      <c r="BMC178" s="122"/>
      <c r="BMD178" s="122"/>
      <c r="BME178" s="122"/>
      <c r="BMF178" s="122"/>
      <c r="BMG178" s="122"/>
      <c r="BMH178" s="122"/>
      <c r="BMI178" s="122"/>
      <c r="BMJ178" s="122"/>
      <c r="BMK178" s="122"/>
      <c r="BML178" s="122"/>
      <c r="BMM178" s="122"/>
      <c r="BMN178" s="122"/>
      <c r="BMO178" s="122"/>
    </row>
    <row r="179" spans="1:1705" customFormat="1">
      <c r="A179" s="497" t="s">
        <v>835</v>
      </c>
      <c r="B179" s="498" t="s">
        <v>836</v>
      </c>
      <c r="C179" s="498" t="s">
        <v>835</v>
      </c>
      <c r="D179" s="499"/>
      <c r="E179" s="500" t="s">
        <v>807</v>
      </c>
      <c r="F179" s="501" t="s">
        <v>737</v>
      </c>
      <c r="G179" s="501" t="s">
        <v>248</v>
      </c>
      <c r="H179" s="501"/>
      <c r="I179" s="501">
        <v>1</v>
      </c>
      <c r="J179" s="501" t="s">
        <v>499</v>
      </c>
      <c r="K179" s="501">
        <v>58.373163214999998</v>
      </c>
      <c r="L179" s="501">
        <v>24.555416565000002</v>
      </c>
      <c r="M179" s="502" t="s">
        <v>837</v>
      </c>
      <c r="N179" s="502"/>
      <c r="O179" s="501" t="s">
        <v>838</v>
      </c>
      <c r="P179" s="89" t="s">
        <v>390</v>
      </c>
      <c r="Q179" s="89"/>
      <c r="R179" s="426">
        <v>178</v>
      </c>
      <c r="S179" s="426">
        <v>178</v>
      </c>
      <c r="T179" s="185"/>
      <c r="U179" s="185"/>
    </row>
    <row r="180" spans="1:1705" customFormat="1">
      <c r="A180" s="497" t="s">
        <v>839</v>
      </c>
      <c r="B180" s="498" t="s">
        <v>840</v>
      </c>
      <c r="C180" s="498" t="s">
        <v>839</v>
      </c>
      <c r="D180" s="499"/>
      <c r="E180" s="500" t="s">
        <v>807</v>
      </c>
      <c r="F180" s="501" t="s">
        <v>737</v>
      </c>
      <c r="G180" s="501" t="s">
        <v>248</v>
      </c>
      <c r="H180" s="501" t="s">
        <v>841</v>
      </c>
      <c r="I180" s="501">
        <v>1</v>
      </c>
      <c r="J180" s="501" t="s">
        <v>499</v>
      </c>
      <c r="K180" s="501">
        <v>58.371957274000103</v>
      </c>
      <c r="L180" s="501">
        <v>24.5560438800001</v>
      </c>
      <c r="M180" s="502" t="s">
        <v>842</v>
      </c>
      <c r="N180" s="502" t="s">
        <v>843</v>
      </c>
      <c r="O180" s="501" t="s">
        <v>844</v>
      </c>
      <c r="P180" s="89" t="s">
        <v>390</v>
      </c>
      <c r="Q180" s="89"/>
      <c r="R180" s="426">
        <v>179</v>
      </c>
      <c r="S180" s="426">
        <v>179</v>
      </c>
      <c r="T180" s="185"/>
      <c r="U180" s="185"/>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c r="BY180" s="122"/>
      <c r="BZ180" s="122"/>
      <c r="CA180" s="122"/>
      <c r="CB180" s="122"/>
      <c r="CC180" s="122"/>
      <c r="CD180" s="122"/>
      <c r="CE180" s="122"/>
      <c r="CF180" s="122"/>
      <c r="CG180" s="122"/>
      <c r="CH180" s="122"/>
      <c r="CI180" s="122"/>
      <c r="CJ180" s="122"/>
      <c r="CK180" s="122"/>
      <c r="CL180" s="122"/>
      <c r="CM180" s="122"/>
      <c r="CN180" s="122"/>
      <c r="CO180" s="122"/>
      <c r="CP180" s="122"/>
      <c r="CQ180" s="122"/>
      <c r="CR180" s="122"/>
      <c r="CS180" s="122"/>
      <c r="CT180" s="122"/>
      <c r="CU180" s="122"/>
      <c r="CV180" s="122"/>
      <c r="CW180" s="122"/>
      <c r="CX180" s="122"/>
      <c r="CY180" s="122"/>
      <c r="CZ180" s="122"/>
      <c r="DA180" s="122"/>
      <c r="DB180" s="122"/>
      <c r="DC180" s="122"/>
      <c r="DD180" s="122"/>
      <c r="DE180" s="122"/>
      <c r="DF180" s="122"/>
      <c r="DG180" s="122"/>
      <c r="DH180" s="122"/>
      <c r="DI180" s="122"/>
      <c r="DJ180" s="122"/>
      <c r="DK180" s="122"/>
      <c r="DL180" s="122"/>
      <c r="DM180" s="122"/>
      <c r="DN180" s="122"/>
      <c r="DO180" s="122"/>
      <c r="DP180" s="122"/>
      <c r="DQ180" s="122"/>
      <c r="DR180" s="122"/>
      <c r="DS180" s="122"/>
      <c r="DT180" s="122"/>
      <c r="DU180" s="122"/>
      <c r="DV180" s="122"/>
      <c r="DW180" s="122"/>
      <c r="DX180" s="122"/>
      <c r="DY180" s="122"/>
      <c r="DZ180" s="122"/>
      <c r="EA180" s="122"/>
      <c r="EB180" s="122"/>
      <c r="EC180" s="122"/>
      <c r="ED180" s="122"/>
      <c r="EE180" s="122"/>
      <c r="EF180" s="122"/>
      <c r="EG180" s="122"/>
      <c r="EH180" s="122"/>
      <c r="EI180" s="122"/>
      <c r="EJ180" s="122"/>
      <c r="EK180" s="122"/>
      <c r="EL180" s="122"/>
      <c r="EM180" s="122"/>
      <c r="EN180" s="122"/>
      <c r="EO180" s="122"/>
      <c r="EP180" s="122"/>
      <c r="EQ180" s="122"/>
      <c r="ER180" s="122"/>
      <c r="ES180" s="122"/>
      <c r="ET180" s="122"/>
      <c r="EU180" s="122"/>
      <c r="EV180" s="122"/>
      <c r="EW180" s="122"/>
      <c r="EX180" s="122"/>
      <c r="EY180" s="122"/>
      <c r="EZ180" s="122"/>
      <c r="FA180" s="122"/>
      <c r="FB180" s="122"/>
      <c r="FC180" s="122"/>
      <c r="FD180" s="122"/>
      <c r="FE180" s="122"/>
      <c r="FF180" s="122"/>
      <c r="FG180" s="122"/>
      <c r="FH180" s="122"/>
      <c r="FI180" s="122"/>
      <c r="FJ180" s="122"/>
      <c r="FK180" s="122"/>
      <c r="FL180" s="122"/>
      <c r="FM180" s="122"/>
      <c r="FN180" s="122"/>
      <c r="FO180" s="122"/>
      <c r="FP180" s="122"/>
      <c r="FQ180" s="122"/>
      <c r="FR180" s="122"/>
      <c r="FS180" s="122"/>
      <c r="FT180" s="122"/>
      <c r="FU180" s="122"/>
      <c r="FV180" s="122"/>
      <c r="FW180" s="122"/>
      <c r="FX180" s="122"/>
      <c r="FY180" s="122"/>
      <c r="FZ180" s="122"/>
      <c r="GA180" s="122"/>
      <c r="GB180" s="122"/>
      <c r="GC180" s="122"/>
      <c r="GD180" s="122"/>
      <c r="GE180" s="122"/>
      <c r="GF180" s="122"/>
      <c r="GG180" s="122"/>
      <c r="GH180" s="122"/>
      <c r="GI180" s="122"/>
      <c r="GJ180" s="122"/>
      <c r="GK180" s="122"/>
      <c r="GL180" s="122"/>
      <c r="GM180" s="122"/>
      <c r="GN180" s="122"/>
      <c r="GO180" s="122"/>
      <c r="GP180" s="122"/>
      <c r="GQ180" s="122"/>
      <c r="GR180" s="122"/>
      <c r="GS180" s="122"/>
      <c r="GT180" s="122"/>
      <c r="GU180" s="122"/>
      <c r="GV180" s="122"/>
      <c r="GW180" s="122"/>
      <c r="GX180" s="122"/>
      <c r="GY180" s="122"/>
      <c r="GZ180" s="122"/>
      <c r="HA180" s="122"/>
      <c r="HB180" s="122"/>
      <c r="HC180" s="122"/>
      <c r="HD180" s="122"/>
      <c r="HE180" s="122"/>
      <c r="HF180" s="122"/>
      <c r="HG180" s="122"/>
      <c r="HH180" s="122"/>
      <c r="HI180" s="122"/>
      <c r="HJ180" s="122"/>
      <c r="HK180" s="122"/>
      <c r="HL180" s="122"/>
      <c r="HM180" s="122"/>
      <c r="HN180" s="122"/>
      <c r="HO180" s="122"/>
      <c r="HP180" s="122"/>
      <c r="HQ180" s="122"/>
      <c r="HR180" s="122"/>
      <c r="HS180" s="122"/>
      <c r="HT180" s="122"/>
      <c r="HU180" s="122"/>
      <c r="HV180" s="122"/>
      <c r="HW180" s="122"/>
      <c r="HX180" s="122"/>
      <c r="HY180" s="122"/>
      <c r="HZ180" s="122"/>
      <c r="IA180" s="122"/>
      <c r="IB180" s="122"/>
      <c r="IC180" s="122"/>
      <c r="ID180" s="122"/>
      <c r="IE180" s="122"/>
      <c r="IF180" s="122"/>
      <c r="IG180" s="122"/>
      <c r="IH180" s="122"/>
      <c r="II180" s="122"/>
      <c r="IJ180" s="122"/>
      <c r="IK180" s="122"/>
      <c r="IL180" s="122"/>
      <c r="IM180" s="122"/>
      <c r="IN180" s="122"/>
      <c r="IO180" s="122"/>
      <c r="IP180" s="122"/>
      <c r="IQ180" s="122"/>
      <c r="IR180" s="122"/>
      <c r="IS180" s="122"/>
      <c r="IT180" s="122"/>
      <c r="IU180" s="122"/>
      <c r="IV180" s="122"/>
      <c r="IW180" s="122"/>
      <c r="IX180" s="122"/>
      <c r="IY180" s="122"/>
      <c r="IZ180" s="122"/>
      <c r="JA180" s="122"/>
      <c r="JB180" s="122"/>
      <c r="JC180" s="122"/>
      <c r="JD180" s="122"/>
      <c r="JE180" s="122"/>
      <c r="JF180" s="122"/>
      <c r="JG180" s="122"/>
      <c r="JH180" s="122"/>
      <c r="JI180" s="122"/>
      <c r="JJ180" s="122"/>
      <c r="JK180" s="122"/>
      <c r="JL180" s="122"/>
      <c r="JM180" s="122"/>
      <c r="JN180" s="122"/>
      <c r="JO180" s="122"/>
      <c r="JP180" s="122"/>
      <c r="JQ180" s="122"/>
      <c r="JR180" s="122"/>
      <c r="JS180" s="122"/>
      <c r="JT180" s="122"/>
      <c r="JU180" s="122"/>
      <c r="JV180" s="122"/>
      <c r="JW180" s="122"/>
      <c r="JX180" s="122"/>
      <c r="JY180" s="122"/>
      <c r="JZ180" s="122"/>
      <c r="KA180" s="122"/>
      <c r="KB180" s="122"/>
      <c r="KC180" s="122"/>
      <c r="KD180" s="122"/>
      <c r="KE180" s="122"/>
      <c r="KF180" s="122"/>
      <c r="KG180" s="122"/>
      <c r="KH180" s="122"/>
      <c r="KI180" s="122"/>
      <c r="KJ180" s="122"/>
      <c r="KK180" s="122"/>
      <c r="KL180" s="122"/>
      <c r="KM180" s="122"/>
      <c r="KN180" s="122"/>
      <c r="KO180" s="122"/>
      <c r="KP180" s="122"/>
      <c r="KQ180" s="122"/>
      <c r="KR180" s="122"/>
      <c r="KS180" s="122"/>
      <c r="KT180" s="122"/>
      <c r="KU180" s="122"/>
      <c r="KV180" s="122"/>
      <c r="KW180" s="122"/>
      <c r="KX180" s="122"/>
      <c r="KY180" s="122"/>
      <c r="KZ180" s="122"/>
      <c r="LA180" s="122"/>
      <c r="LB180" s="122"/>
      <c r="LC180" s="122"/>
      <c r="LD180" s="122"/>
      <c r="LE180" s="122"/>
      <c r="LF180" s="122"/>
      <c r="LG180" s="122"/>
      <c r="LH180" s="122"/>
      <c r="LI180" s="122"/>
      <c r="LJ180" s="122"/>
      <c r="LK180" s="122"/>
      <c r="LL180" s="122"/>
      <c r="LM180" s="122"/>
      <c r="LN180" s="122"/>
      <c r="LO180" s="122"/>
      <c r="LP180" s="122"/>
      <c r="LQ180" s="122"/>
      <c r="LR180" s="122"/>
      <c r="LS180" s="122"/>
      <c r="LT180" s="122"/>
      <c r="LU180" s="122"/>
      <c r="LV180" s="122"/>
      <c r="LW180" s="122"/>
      <c r="LX180" s="122"/>
      <c r="LY180" s="122"/>
      <c r="LZ180" s="122"/>
      <c r="MA180" s="122"/>
      <c r="MB180" s="122"/>
      <c r="MC180" s="122"/>
      <c r="MD180" s="122"/>
      <c r="ME180" s="122"/>
      <c r="MF180" s="122"/>
      <c r="MG180" s="122"/>
      <c r="MH180" s="122"/>
      <c r="MI180" s="122"/>
      <c r="MJ180" s="122"/>
      <c r="MK180" s="122"/>
      <c r="ML180" s="122"/>
      <c r="MM180" s="122"/>
      <c r="MN180" s="122"/>
      <c r="MO180" s="122"/>
      <c r="MP180" s="122"/>
      <c r="MQ180" s="122"/>
      <c r="MR180" s="122"/>
      <c r="MS180" s="122"/>
      <c r="MT180" s="122"/>
      <c r="MU180" s="122"/>
      <c r="MV180" s="122"/>
      <c r="MW180" s="122"/>
      <c r="MX180" s="122"/>
      <c r="MY180" s="122"/>
      <c r="MZ180" s="122"/>
      <c r="NA180" s="122"/>
      <c r="NB180" s="122"/>
      <c r="NC180" s="122"/>
      <c r="ND180" s="122"/>
      <c r="NE180" s="122"/>
      <c r="NF180" s="122"/>
      <c r="NG180" s="122"/>
      <c r="NH180" s="122"/>
      <c r="NI180" s="122"/>
      <c r="NJ180" s="122"/>
      <c r="NK180" s="122"/>
      <c r="NL180" s="122"/>
      <c r="NM180" s="122"/>
      <c r="NN180" s="122"/>
      <c r="NO180" s="122"/>
      <c r="NP180" s="122"/>
      <c r="NQ180" s="122"/>
      <c r="NR180" s="122"/>
      <c r="NS180" s="122"/>
      <c r="NT180" s="122"/>
      <c r="NU180" s="122"/>
      <c r="NV180" s="122"/>
      <c r="NW180" s="122"/>
      <c r="NX180" s="122"/>
      <c r="NY180" s="122"/>
      <c r="NZ180" s="122"/>
      <c r="OA180" s="122"/>
      <c r="OB180" s="122"/>
      <c r="OC180" s="122"/>
      <c r="OD180" s="122"/>
      <c r="OE180" s="122"/>
      <c r="OF180" s="122"/>
      <c r="OG180" s="122"/>
      <c r="OH180" s="122"/>
      <c r="OI180" s="122"/>
      <c r="OJ180" s="122"/>
      <c r="OK180" s="122"/>
      <c r="OL180" s="122"/>
      <c r="OM180" s="122"/>
      <c r="ON180" s="122"/>
      <c r="OO180" s="122"/>
      <c r="OP180" s="122"/>
      <c r="OQ180" s="122"/>
      <c r="OR180" s="122"/>
      <c r="OS180" s="122"/>
      <c r="OT180" s="122"/>
      <c r="OU180" s="122"/>
      <c r="OV180" s="122"/>
      <c r="OW180" s="122"/>
      <c r="OX180" s="122"/>
      <c r="OY180" s="122"/>
      <c r="OZ180" s="122"/>
      <c r="PA180" s="122"/>
      <c r="PB180" s="122"/>
      <c r="PC180" s="122"/>
      <c r="PD180" s="122"/>
      <c r="PE180" s="122"/>
      <c r="PF180" s="122"/>
      <c r="PG180" s="122"/>
      <c r="PH180" s="122"/>
      <c r="PI180" s="122"/>
      <c r="PJ180" s="122"/>
      <c r="PK180" s="122"/>
      <c r="PL180" s="122"/>
      <c r="PM180" s="122"/>
      <c r="PN180" s="122"/>
      <c r="PO180" s="122"/>
      <c r="PP180" s="122"/>
      <c r="PQ180" s="122"/>
      <c r="PR180" s="122"/>
      <c r="PS180" s="122"/>
      <c r="PT180" s="122"/>
      <c r="PU180" s="122"/>
      <c r="PV180" s="122"/>
      <c r="PW180" s="122"/>
      <c r="PX180" s="122"/>
      <c r="PY180" s="122"/>
      <c r="PZ180" s="122"/>
      <c r="QA180" s="122"/>
      <c r="QB180" s="122"/>
      <c r="QC180" s="122"/>
      <c r="QD180" s="122"/>
      <c r="QE180" s="122"/>
      <c r="QF180" s="122"/>
      <c r="QG180" s="122"/>
      <c r="QH180" s="122"/>
      <c r="QI180" s="122"/>
      <c r="QJ180" s="122"/>
      <c r="QK180" s="122"/>
      <c r="QL180" s="122"/>
      <c r="QM180" s="122"/>
      <c r="QN180" s="122"/>
      <c r="QO180" s="122"/>
      <c r="QP180" s="122"/>
      <c r="QQ180" s="122"/>
      <c r="QR180" s="122"/>
      <c r="QS180" s="122"/>
      <c r="QT180" s="122"/>
      <c r="QU180" s="122"/>
      <c r="QV180" s="122"/>
      <c r="QW180" s="122"/>
      <c r="QX180" s="122"/>
      <c r="QY180" s="122"/>
      <c r="QZ180" s="122"/>
      <c r="RA180" s="122"/>
      <c r="RB180" s="122"/>
      <c r="RC180" s="122"/>
      <c r="RD180" s="122"/>
      <c r="RE180" s="122"/>
      <c r="RF180" s="122"/>
      <c r="RG180" s="122"/>
      <c r="RH180" s="122"/>
      <c r="RI180" s="122"/>
      <c r="RJ180" s="122"/>
      <c r="RK180" s="122"/>
      <c r="RL180" s="122"/>
      <c r="RM180" s="122"/>
      <c r="RN180" s="122"/>
      <c r="RO180" s="122"/>
      <c r="RP180" s="122"/>
      <c r="RQ180" s="122"/>
      <c r="RR180" s="122"/>
      <c r="RS180" s="122"/>
      <c r="RT180" s="122"/>
      <c r="RU180" s="122"/>
      <c r="RV180" s="122"/>
      <c r="RW180" s="122"/>
      <c r="RX180" s="122"/>
      <c r="RY180" s="122"/>
      <c r="RZ180" s="122"/>
      <c r="SA180" s="122"/>
      <c r="SB180" s="122"/>
      <c r="SC180" s="122"/>
      <c r="SD180" s="122"/>
      <c r="SE180" s="122"/>
      <c r="SF180" s="122"/>
      <c r="SG180" s="122"/>
      <c r="SH180" s="122"/>
      <c r="SI180" s="122"/>
      <c r="SJ180" s="122"/>
      <c r="SK180" s="122"/>
      <c r="SL180" s="122"/>
      <c r="SM180" s="122"/>
      <c r="SN180" s="122"/>
      <c r="SO180" s="122"/>
      <c r="SP180" s="122"/>
      <c r="SQ180" s="122"/>
      <c r="SR180" s="122"/>
      <c r="SS180" s="122"/>
      <c r="ST180" s="122"/>
      <c r="SU180" s="122"/>
      <c r="SV180" s="122"/>
      <c r="SW180" s="122"/>
      <c r="SX180" s="122"/>
      <c r="SY180" s="122"/>
      <c r="SZ180" s="122"/>
      <c r="TA180" s="122"/>
      <c r="TB180" s="122"/>
      <c r="TC180" s="122"/>
      <c r="TD180" s="122"/>
      <c r="TE180" s="122"/>
      <c r="TF180" s="122"/>
      <c r="TG180" s="122"/>
      <c r="TH180" s="122"/>
      <c r="TI180" s="122"/>
      <c r="TJ180" s="122"/>
      <c r="TK180" s="122"/>
      <c r="TL180" s="122"/>
      <c r="TM180" s="122"/>
      <c r="TN180" s="122"/>
      <c r="TO180" s="122"/>
      <c r="TP180" s="122"/>
      <c r="TQ180" s="122"/>
      <c r="TR180" s="122"/>
      <c r="TS180" s="122"/>
      <c r="TT180" s="122"/>
      <c r="TU180" s="122"/>
      <c r="TV180" s="122"/>
      <c r="TW180" s="122"/>
      <c r="TX180" s="122"/>
      <c r="TY180" s="122"/>
      <c r="TZ180" s="122"/>
      <c r="UA180" s="122"/>
      <c r="UB180" s="122"/>
      <c r="UC180" s="122"/>
      <c r="UD180" s="122"/>
      <c r="UE180" s="122"/>
      <c r="UF180" s="122"/>
      <c r="UG180" s="122"/>
      <c r="UH180" s="122"/>
      <c r="UI180" s="122"/>
      <c r="UJ180" s="122"/>
      <c r="UK180" s="122"/>
      <c r="UL180" s="122"/>
      <c r="UM180" s="122"/>
      <c r="UN180" s="122"/>
      <c r="UO180" s="122"/>
      <c r="UP180" s="122"/>
      <c r="UQ180" s="122"/>
      <c r="UR180" s="122"/>
      <c r="US180" s="122"/>
      <c r="UT180" s="122"/>
      <c r="UU180" s="122"/>
      <c r="UV180" s="122"/>
      <c r="UW180" s="122"/>
      <c r="UX180" s="122"/>
      <c r="UY180" s="122"/>
      <c r="UZ180" s="122"/>
      <c r="VA180" s="122"/>
      <c r="VB180" s="122"/>
      <c r="VC180" s="122"/>
      <c r="VD180" s="122"/>
      <c r="VE180" s="122"/>
      <c r="VF180" s="122"/>
      <c r="VG180" s="122"/>
      <c r="VH180" s="122"/>
      <c r="VI180" s="122"/>
      <c r="VJ180" s="122"/>
      <c r="VK180" s="122"/>
      <c r="VL180" s="122"/>
      <c r="VM180" s="122"/>
      <c r="VN180" s="122"/>
      <c r="VO180" s="122"/>
      <c r="VP180" s="122"/>
      <c r="VQ180" s="122"/>
      <c r="VR180" s="122"/>
      <c r="VS180" s="122"/>
      <c r="VT180" s="122"/>
      <c r="VU180" s="122"/>
      <c r="VV180" s="122"/>
      <c r="VW180" s="122"/>
      <c r="VX180" s="122"/>
      <c r="VY180" s="122"/>
      <c r="VZ180" s="122"/>
      <c r="WA180" s="122"/>
      <c r="WB180" s="122"/>
      <c r="WC180" s="122"/>
      <c r="WD180" s="122"/>
      <c r="WE180" s="122"/>
      <c r="WF180" s="122"/>
      <c r="WG180" s="122"/>
      <c r="WH180" s="122"/>
      <c r="WI180" s="122"/>
      <c r="WJ180" s="122"/>
      <c r="WK180" s="122"/>
      <c r="WL180" s="122"/>
      <c r="WM180" s="122"/>
      <c r="WN180" s="122"/>
      <c r="WO180" s="122"/>
      <c r="WP180" s="122"/>
      <c r="WQ180" s="122"/>
      <c r="WR180" s="122"/>
      <c r="WS180" s="122"/>
      <c r="WT180" s="122"/>
      <c r="WU180" s="122"/>
      <c r="WV180" s="122"/>
      <c r="WW180" s="122"/>
      <c r="WX180" s="122"/>
      <c r="WY180" s="122"/>
      <c r="WZ180" s="122"/>
      <c r="XA180" s="122"/>
      <c r="XB180" s="122"/>
      <c r="XC180" s="122"/>
      <c r="XD180" s="122"/>
      <c r="XE180" s="122"/>
      <c r="XF180" s="122"/>
      <c r="XG180" s="122"/>
      <c r="XH180" s="122"/>
      <c r="XI180" s="122"/>
      <c r="XJ180" s="122"/>
      <c r="XK180" s="122"/>
      <c r="XL180" s="122"/>
      <c r="XM180" s="122"/>
      <c r="XN180" s="122"/>
      <c r="XO180" s="122"/>
      <c r="XP180" s="122"/>
      <c r="XQ180" s="122"/>
      <c r="XR180" s="122"/>
      <c r="XS180" s="122"/>
      <c r="XT180" s="122"/>
      <c r="XU180" s="122"/>
      <c r="XV180" s="122"/>
      <c r="XW180" s="122"/>
      <c r="XX180" s="122"/>
      <c r="XY180" s="122"/>
      <c r="XZ180" s="122"/>
      <c r="YA180" s="122"/>
      <c r="YB180" s="122"/>
      <c r="YC180" s="122"/>
      <c r="YD180" s="122"/>
      <c r="YE180" s="122"/>
      <c r="YF180" s="122"/>
      <c r="YG180" s="122"/>
      <c r="YH180" s="122"/>
      <c r="YI180" s="122"/>
      <c r="YJ180" s="122"/>
      <c r="YK180" s="122"/>
      <c r="YL180" s="122"/>
      <c r="YM180" s="122"/>
      <c r="YN180" s="122"/>
      <c r="YO180" s="122"/>
      <c r="YP180" s="122"/>
      <c r="YQ180" s="122"/>
      <c r="YR180" s="122"/>
      <c r="YS180" s="122"/>
      <c r="YT180" s="122"/>
      <c r="YU180" s="122"/>
      <c r="YV180" s="122"/>
      <c r="YW180" s="122"/>
      <c r="YX180" s="122"/>
      <c r="YY180" s="122"/>
      <c r="YZ180" s="122"/>
      <c r="ZA180" s="122"/>
      <c r="ZB180" s="122"/>
      <c r="ZC180" s="122"/>
      <c r="ZD180" s="122"/>
      <c r="ZE180" s="122"/>
      <c r="ZF180" s="122"/>
      <c r="ZG180" s="122"/>
      <c r="ZH180" s="122"/>
      <c r="ZI180" s="122"/>
      <c r="ZJ180" s="122"/>
      <c r="ZK180" s="122"/>
      <c r="ZL180" s="122"/>
      <c r="ZM180" s="122"/>
      <c r="ZN180" s="122"/>
      <c r="ZO180" s="122"/>
      <c r="ZP180" s="122"/>
      <c r="ZQ180" s="122"/>
      <c r="ZR180" s="122"/>
      <c r="ZS180" s="122"/>
      <c r="ZT180" s="122"/>
      <c r="ZU180" s="122"/>
      <c r="ZV180" s="122"/>
      <c r="ZW180" s="122"/>
      <c r="ZX180" s="122"/>
      <c r="ZY180" s="122"/>
      <c r="ZZ180" s="122"/>
      <c r="AAA180" s="122"/>
      <c r="AAB180" s="122"/>
      <c r="AAC180" s="122"/>
      <c r="AAD180" s="122"/>
      <c r="AAE180" s="122"/>
      <c r="AAF180" s="122"/>
      <c r="AAG180" s="122"/>
      <c r="AAH180" s="122"/>
      <c r="AAI180" s="122"/>
      <c r="AAJ180" s="122"/>
      <c r="AAK180" s="122"/>
      <c r="AAL180" s="122"/>
      <c r="AAM180" s="122"/>
      <c r="AAN180" s="122"/>
      <c r="AAO180" s="122"/>
      <c r="AAP180" s="122"/>
      <c r="AAQ180" s="122"/>
      <c r="AAR180" s="122"/>
      <c r="AAS180" s="122"/>
      <c r="AAT180" s="122"/>
      <c r="AAU180" s="122"/>
      <c r="AAV180" s="122"/>
      <c r="AAW180" s="122"/>
      <c r="AAX180" s="122"/>
      <c r="AAY180" s="122"/>
      <c r="AAZ180" s="122"/>
      <c r="ABA180" s="122"/>
      <c r="ABB180" s="122"/>
      <c r="ABC180" s="122"/>
      <c r="ABD180" s="122"/>
      <c r="ABE180" s="122"/>
      <c r="ABF180" s="122"/>
      <c r="ABG180" s="122"/>
      <c r="ABH180" s="122"/>
      <c r="ABI180" s="122"/>
      <c r="ABJ180" s="122"/>
      <c r="ABK180" s="122"/>
      <c r="ABL180" s="122"/>
      <c r="ABM180" s="122"/>
      <c r="ABN180" s="122"/>
      <c r="ABO180" s="122"/>
      <c r="ABP180" s="122"/>
      <c r="ABQ180" s="122"/>
      <c r="ABR180" s="122"/>
      <c r="ABS180" s="122"/>
      <c r="ABT180" s="122"/>
      <c r="ABU180" s="122"/>
      <c r="ABV180" s="122"/>
      <c r="ABW180" s="122"/>
      <c r="ABX180" s="122"/>
      <c r="ABY180" s="122"/>
      <c r="ABZ180" s="122"/>
      <c r="ACA180" s="122"/>
      <c r="ACB180" s="122"/>
      <c r="ACC180" s="122"/>
      <c r="ACD180" s="122"/>
      <c r="ACE180" s="122"/>
      <c r="ACF180" s="122"/>
      <c r="ACG180" s="122"/>
      <c r="ACH180" s="122"/>
      <c r="ACI180" s="122"/>
      <c r="ACJ180" s="122"/>
      <c r="ACK180" s="122"/>
      <c r="ACL180" s="122"/>
      <c r="ACM180" s="122"/>
      <c r="ACN180" s="122"/>
      <c r="ACO180" s="122"/>
      <c r="ACP180" s="122"/>
      <c r="ACQ180" s="122"/>
      <c r="ACR180" s="122"/>
      <c r="ACS180" s="122"/>
      <c r="ACT180" s="122"/>
      <c r="ACU180" s="122"/>
      <c r="ACV180" s="122"/>
      <c r="ACW180" s="122"/>
      <c r="ACX180" s="122"/>
      <c r="ACY180" s="122"/>
      <c r="ACZ180" s="122"/>
      <c r="ADA180" s="122"/>
      <c r="ADB180" s="122"/>
      <c r="ADC180" s="122"/>
      <c r="ADD180" s="122"/>
      <c r="ADE180" s="122"/>
      <c r="ADF180" s="122"/>
      <c r="ADG180" s="122"/>
      <c r="ADH180" s="122"/>
      <c r="ADI180" s="122"/>
      <c r="ADJ180" s="122"/>
      <c r="ADK180" s="122"/>
      <c r="ADL180" s="122"/>
      <c r="ADM180" s="122"/>
      <c r="ADN180" s="122"/>
      <c r="ADO180" s="122"/>
      <c r="ADP180" s="122"/>
      <c r="ADQ180" s="122"/>
      <c r="ADR180" s="122"/>
      <c r="ADS180" s="122"/>
      <c r="ADT180" s="122"/>
      <c r="ADU180" s="122"/>
      <c r="ADV180" s="122"/>
      <c r="ADW180" s="122"/>
      <c r="ADX180" s="122"/>
      <c r="ADY180" s="122"/>
      <c r="ADZ180" s="122"/>
      <c r="AEA180" s="122"/>
      <c r="AEB180" s="122"/>
      <c r="AEC180" s="122"/>
      <c r="AED180" s="122"/>
      <c r="AEE180" s="122"/>
      <c r="AEF180" s="122"/>
      <c r="AEG180" s="122"/>
      <c r="AEH180" s="122"/>
      <c r="AEI180" s="122"/>
      <c r="AEJ180" s="122"/>
      <c r="AEK180" s="122"/>
      <c r="AEL180" s="122"/>
      <c r="AEM180" s="122"/>
      <c r="AEN180" s="122"/>
      <c r="AEO180" s="122"/>
      <c r="AEP180" s="122"/>
      <c r="AEQ180" s="122"/>
      <c r="AER180" s="122"/>
      <c r="AES180" s="122"/>
      <c r="AET180" s="122"/>
      <c r="AEU180" s="122"/>
      <c r="AEV180" s="122"/>
      <c r="AEW180" s="122"/>
      <c r="AEX180" s="122"/>
      <c r="AEY180" s="122"/>
      <c r="AEZ180" s="122"/>
      <c r="AFA180" s="122"/>
      <c r="AFB180" s="122"/>
      <c r="AFC180" s="122"/>
      <c r="AFD180" s="122"/>
      <c r="AFE180" s="122"/>
      <c r="AFF180" s="122"/>
      <c r="AFG180" s="122"/>
      <c r="AFH180" s="122"/>
      <c r="AFI180" s="122"/>
      <c r="AFJ180" s="122"/>
      <c r="AFK180" s="122"/>
      <c r="AFL180" s="122"/>
      <c r="AFM180" s="122"/>
      <c r="AFN180" s="122"/>
      <c r="AFO180" s="122"/>
      <c r="AFP180" s="122"/>
      <c r="AFQ180" s="122"/>
      <c r="AFR180" s="122"/>
      <c r="AFS180" s="122"/>
      <c r="AFT180" s="122"/>
      <c r="AFU180" s="122"/>
      <c r="AFV180" s="122"/>
      <c r="AFW180" s="122"/>
      <c r="AFX180" s="122"/>
      <c r="AFY180" s="122"/>
      <c r="AFZ180" s="122"/>
      <c r="AGA180" s="122"/>
      <c r="AGB180" s="122"/>
      <c r="AGC180" s="122"/>
      <c r="AGD180" s="122"/>
      <c r="AGE180" s="122"/>
      <c r="AGF180" s="122"/>
      <c r="AGG180" s="122"/>
      <c r="AGH180" s="122"/>
      <c r="AGI180" s="122"/>
      <c r="AGJ180" s="122"/>
      <c r="AGK180" s="122"/>
      <c r="AGL180" s="122"/>
      <c r="AGM180" s="122"/>
      <c r="AGN180" s="122"/>
      <c r="AGO180" s="122"/>
      <c r="AGP180" s="122"/>
      <c r="AGQ180" s="122"/>
      <c r="AGR180" s="122"/>
      <c r="AGS180" s="122"/>
      <c r="AGT180" s="122"/>
      <c r="AGU180" s="122"/>
      <c r="AGV180" s="122"/>
      <c r="AGW180" s="122"/>
      <c r="AGX180" s="122"/>
      <c r="AGY180" s="122"/>
      <c r="AGZ180" s="122"/>
      <c r="AHA180" s="122"/>
      <c r="AHB180" s="122"/>
      <c r="AHC180" s="122"/>
      <c r="AHD180" s="122"/>
      <c r="AHE180" s="122"/>
      <c r="AHF180" s="122"/>
      <c r="AHG180" s="122"/>
      <c r="AHH180" s="122"/>
      <c r="AHI180" s="122"/>
      <c r="AHJ180" s="122"/>
      <c r="AHK180" s="122"/>
      <c r="AHL180" s="122"/>
      <c r="AHM180" s="122"/>
      <c r="AHN180" s="122"/>
      <c r="AHO180" s="122"/>
      <c r="AHP180" s="122"/>
      <c r="AHQ180" s="122"/>
      <c r="AHR180" s="122"/>
      <c r="AHS180" s="122"/>
      <c r="AHT180" s="122"/>
      <c r="AHU180" s="122"/>
      <c r="AHV180" s="122"/>
      <c r="AHW180" s="122"/>
      <c r="AHX180" s="122"/>
      <c r="AHY180" s="122"/>
      <c r="AHZ180" s="122"/>
      <c r="AIA180" s="122"/>
      <c r="AIB180" s="122"/>
      <c r="AIC180" s="122"/>
      <c r="AID180" s="122"/>
      <c r="AIE180" s="122"/>
      <c r="AIF180" s="122"/>
      <c r="AIG180" s="122"/>
      <c r="AIH180" s="122"/>
      <c r="AII180" s="122"/>
      <c r="AIJ180" s="122"/>
      <c r="AIK180" s="122"/>
      <c r="AIL180" s="122"/>
      <c r="AIM180" s="122"/>
      <c r="AIN180" s="122"/>
      <c r="AIO180" s="122"/>
      <c r="AIP180" s="122"/>
      <c r="AIQ180" s="122"/>
      <c r="AIR180" s="122"/>
      <c r="AIS180" s="122"/>
      <c r="AIT180" s="122"/>
      <c r="AIU180" s="122"/>
      <c r="AIV180" s="122"/>
      <c r="AIW180" s="122"/>
      <c r="AIX180" s="122"/>
      <c r="AIY180" s="122"/>
      <c r="AIZ180" s="122"/>
      <c r="AJA180" s="122"/>
      <c r="AJB180" s="122"/>
      <c r="AJC180" s="122"/>
      <c r="AJD180" s="122"/>
      <c r="AJE180" s="122"/>
      <c r="AJF180" s="122"/>
      <c r="AJG180" s="122"/>
      <c r="AJH180" s="122"/>
      <c r="AJI180" s="122"/>
      <c r="AJJ180" s="122"/>
      <c r="AJK180" s="122"/>
      <c r="AJL180" s="122"/>
      <c r="AJM180" s="122"/>
      <c r="AJN180" s="122"/>
      <c r="AJO180" s="122"/>
      <c r="AJP180" s="122"/>
      <c r="AJQ180" s="122"/>
      <c r="AJR180" s="122"/>
      <c r="AJS180" s="122"/>
      <c r="AJT180" s="122"/>
      <c r="AJU180" s="122"/>
      <c r="AJV180" s="122"/>
      <c r="AJW180" s="122"/>
      <c r="AJX180" s="122"/>
      <c r="AJY180" s="122"/>
      <c r="AJZ180" s="122"/>
      <c r="AKA180" s="122"/>
      <c r="AKB180" s="122"/>
      <c r="AKC180" s="122"/>
      <c r="AKD180" s="122"/>
      <c r="AKE180" s="122"/>
      <c r="AKF180" s="122"/>
      <c r="AKG180" s="122"/>
      <c r="AKH180" s="122"/>
      <c r="AKI180" s="122"/>
      <c r="AKJ180" s="122"/>
      <c r="AKK180" s="122"/>
      <c r="AKL180" s="122"/>
      <c r="AKM180" s="122"/>
      <c r="AKN180" s="122"/>
      <c r="AKO180" s="122"/>
      <c r="AKP180" s="122"/>
      <c r="AKQ180" s="122"/>
      <c r="AKR180" s="122"/>
      <c r="AKS180" s="122"/>
      <c r="AKT180" s="122"/>
      <c r="AKU180" s="122"/>
      <c r="AKV180" s="122"/>
      <c r="AKW180" s="122"/>
      <c r="AKX180" s="122"/>
      <c r="AKY180" s="122"/>
      <c r="AKZ180" s="122"/>
      <c r="ALA180" s="122"/>
      <c r="ALB180" s="122"/>
      <c r="ALC180" s="122"/>
      <c r="ALD180" s="122"/>
      <c r="ALE180" s="122"/>
      <c r="ALF180" s="122"/>
      <c r="ALG180" s="122"/>
      <c r="ALH180" s="122"/>
      <c r="ALI180" s="122"/>
      <c r="ALJ180" s="122"/>
      <c r="ALK180" s="122"/>
      <c r="ALL180" s="122"/>
      <c r="ALM180" s="122"/>
      <c r="ALN180" s="122"/>
      <c r="ALO180" s="122"/>
      <c r="ALP180" s="122"/>
      <c r="ALQ180" s="122"/>
      <c r="ALR180" s="122"/>
      <c r="ALS180" s="122"/>
      <c r="ALT180" s="122"/>
      <c r="ALU180" s="122"/>
      <c r="ALV180" s="122"/>
      <c r="ALW180" s="122"/>
      <c r="ALX180" s="122"/>
      <c r="ALY180" s="122"/>
      <c r="ALZ180" s="122"/>
      <c r="AMA180" s="122"/>
      <c r="AMB180" s="122"/>
      <c r="AMC180" s="122"/>
      <c r="AMD180" s="122"/>
      <c r="AME180" s="122"/>
      <c r="AMF180" s="122"/>
      <c r="AMG180" s="122"/>
      <c r="AMH180" s="122"/>
      <c r="AMI180" s="122"/>
      <c r="AMJ180" s="122"/>
      <c r="AMK180" s="122"/>
      <c r="AML180" s="122"/>
      <c r="AMM180" s="122"/>
      <c r="AMN180" s="122"/>
      <c r="AMO180" s="122"/>
      <c r="AMP180" s="122"/>
      <c r="AMQ180" s="122"/>
      <c r="AMR180" s="122"/>
      <c r="AMS180" s="122"/>
      <c r="AMT180" s="122"/>
      <c r="AMU180" s="122"/>
      <c r="AMV180" s="122"/>
      <c r="AMW180" s="122"/>
      <c r="AMX180" s="122"/>
      <c r="AMY180" s="122"/>
      <c r="AMZ180" s="122"/>
      <c r="ANA180" s="122"/>
      <c r="ANB180" s="122"/>
      <c r="ANC180" s="122"/>
      <c r="AND180" s="122"/>
      <c r="ANE180" s="122"/>
      <c r="ANF180" s="122"/>
      <c r="ANG180" s="122"/>
      <c r="ANH180" s="122"/>
      <c r="ANI180" s="122"/>
      <c r="ANJ180" s="122"/>
      <c r="ANK180" s="122"/>
      <c r="ANL180" s="122"/>
      <c r="ANM180" s="122"/>
      <c r="ANN180" s="122"/>
      <c r="ANO180" s="122"/>
      <c r="ANP180" s="122"/>
      <c r="ANQ180" s="122"/>
      <c r="ANR180" s="122"/>
      <c r="ANS180" s="122"/>
      <c r="ANT180" s="122"/>
      <c r="ANU180" s="122"/>
      <c r="ANV180" s="122"/>
      <c r="ANW180" s="122"/>
      <c r="ANX180" s="122"/>
      <c r="ANY180" s="122"/>
      <c r="ANZ180" s="122"/>
      <c r="AOA180" s="122"/>
      <c r="AOB180" s="122"/>
      <c r="AOC180" s="122"/>
      <c r="AOD180" s="122"/>
      <c r="AOE180" s="122"/>
      <c r="AOF180" s="122"/>
      <c r="AOG180" s="122"/>
      <c r="AOH180" s="122"/>
      <c r="AOI180" s="122"/>
      <c r="AOJ180" s="122"/>
      <c r="AOK180" s="122"/>
      <c r="AOL180" s="122"/>
      <c r="AOM180" s="122"/>
      <c r="AON180" s="122"/>
      <c r="AOO180" s="122"/>
      <c r="AOP180" s="122"/>
      <c r="AOQ180" s="122"/>
      <c r="AOR180" s="122"/>
      <c r="AOS180" s="122"/>
      <c r="AOT180" s="122"/>
      <c r="AOU180" s="122"/>
      <c r="AOV180" s="122"/>
      <c r="AOW180" s="122"/>
      <c r="AOX180" s="122"/>
      <c r="AOY180" s="122"/>
      <c r="AOZ180" s="122"/>
      <c r="APA180" s="122"/>
      <c r="APB180" s="122"/>
      <c r="APC180" s="122"/>
      <c r="APD180" s="122"/>
      <c r="APE180" s="122"/>
      <c r="APF180" s="122"/>
      <c r="APG180" s="122"/>
      <c r="APH180" s="122"/>
      <c r="API180" s="122"/>
      <c r="APJ180" s="122"/>
      <c r="APK180" s="122"/>
      <c r="APL180" s="122"/>
      <c r="APM180" s="122"/>
      <c r="APN180" s="122"/>
      <c r="APO180" s="122"/>
      <c r="APP180" s="122"/>
      <c r="APQ180" s="122"/>
      <c r="APR180" s="122"/>
      <c r="APS180" s="122"/>
      <c r="APT180" s="122"/>
      <c r="APU180" s="122"/>
      <c r="APV180" s="122"/>
      <c r="APW180" s="122"/>
      <c r="APX180" s="122"/>
      <c r="APY180" s="122"/>
      <c r="APZ180" s="122"/>
      <c r="AQA180" s="122"/>
      <c r="AQB180" s="122"/>
      <c r="AQC180" s="122"/>
      <c r="AQD180" s="122"/>
      <c r="AQE180" s="122"/>
      <c r="AQF180" s="122"/>
      <c r="AQG180" s="122"/>
      <c r="AQH180" s="122"/>
      <c r="AQI180" s="122"/>
      <c r="AQJ180" s="122"/>
      <c r="AQK180" s="122"/>
      <c r="AQL180" s="122"/>
      <c r="AQM180" s="122"/>
      <c r="AQN180" s="122"/>
      <c r="AQO180" s="122"/>
      <c r="AQP180" s="122"/>
      <c r="AQQ180" s="122"/>
      <c r="AQR180" s="122"/>
      <c r="AQS180" s="122"/>
      <c r="AQT180" s="122"/>
      <c r="AQU180" s="122"/>
      <c r="AQV180" s="122"/>
      <c r="AQW180" s="122"/>
      <c r="AQX180" s="122"/>
      <c r="AQY180" s="122"/>
      <c r="AQZ180" s="122"/>
      <c r="ARA180" s="122"/>
      <c r="ARB180" s="122"/>
      <c r="ARC180" s="122"/>
      <c r="ARD180" s="122"/>
      <c r="ARE180" s="122"/>
      <c r="ARF180" s="122"/>
      <c r="ARG180" s="122"/>
      <c r="ARH180" s="122"/>
      <c r="ARI180" s="122"/>
      <c r="ARJ180" s="122"/>
      <c r="ARK180" s="122"/>
      <c r="ARL180" s="122"/>
      <c r="ARM180" s="122"/>
      <c r="ARN180" s="122"/>
      <c r="ARO180" s="122"/>
      <c r="ARP180" s="122"/>
      <c r="ARQ180" s="122"/>
      <c r="ARR180" s="122"/>
      <c r="ARS180" s="122"/>
      <c r="ART180" s="122"/>
      <c r="ARU180" s="122"/>
      <c r="ARV180" s="122"/>
      <c r="ARW180" s="122"/>
      <c r="ARX180" s="122"/>
      <c r="ARY180" s="122"/>
      <c r="ARZ180" s="122"/>
      <c r="ASA180" s="122"/>
      <c r="ASB180" s="122"/>
      <c r="ASC180" s="122"/>
      <c r="ASD180" s="122"/>
      <c r="ASE180" s="122"/>
      <c r="ASF180" s="122"/>
      <c r="ASG180" s="122"/>
      <c r="ASH180" s="122"/>
      <c r="ASI180" s="122"/>
      <c r="ASJ180" s="122"/>
      <c r="ASK180" s="122"/>
      <c r="ASL180" s="122"/>
      <c r="ASM180" s="122"/>
      <c r="ASN180" s="122"/>
      <c r="ASO180" s="122"/>
      <c r="ASP180" s="122"/>
      <c r="ASQ180" s="122"/>
      <c r="ASR180" s="122"/>
      <c r="ASS180" s="122"/>
      <c r="AST180" s="122"/>
      <c r="ASU180" s="122"/>
      <c r="ASV180" s="122"/>
      <c r="ASW180" s="122"/>
      <c r="ASX180" s="122"/>
      <c r="ASY180" s="122"/>
      <c r="ASZ180" s="122"/>
      <c r="ATA180" s="122"/>
      <c r="ATB180" s="122"/>
      <c r="ATC180" s="122"/>
      <c r="ATD180" s="122"/>
      <c r="ATE180" s="122"/>
      <c r="ATF180" s="122"/>
      <c r="ATG180" s="122"/>
      <c r="ATH180" s="122"/>
      <c r="ATI180" s="122"/>
      <c r="ATJ180" s="122"/>
      <c r="ATK180" s="122"/>
      <c r="ATL180" s="122"/>
      <c r="ATM180" s="122"/>
      <c r="ATN180" s="122"/>
      <c r="ATO180" s="122"/>
      <c r="ATP180" s="122"/>
      <c r="ATQ180" s="122"/>
      <c r="ATR180" s="122"/>
      <c r="ATS180" s="122"/>
      <c r="ATT180" s="122"/>
      <c r="ATU180" s="122"/>
      <c r="ATV180" s="122"/>
      <c r="ATW180" s="122"/>
      <c r="ATX180" s="122"/>
      <c r="ATY180" s="122"/>
      <c r="ATZ180" s="122"/>
      <c r="AUA180" s="122"/>
      <c r="AUB180" s="122"/>
      <c r="AUC180" s="122"/>
      <c r="AUD180" s="122"/>
      <c r="AUE180" s="122"/>
      <c r="AUF180" s="122"/>
      <c r="AUG180" s="122"/>
      <c r="AUH180" s="122"/>
      <c r="AUI180" s="122"/>
      <c r="AUJ180" s="122"/>
      <c r="AUK180" s="122"/>
      <c r="AUL180" s="122"/>
      <c r="AUM180" s="122"/>
      <c r="AUN180" s="122"/>
      <c r="AUO180" s="122"/>
      <c r="AUP180" s="122"/>
      <c r="AUQ180" s="122"/>
      <c r="AUR180" s="122"/>
      <c r="AUS180" s="122"/>
      <c r="AUT180" s="122"/>
      <c r="AUU180" s="122"/>
      <c r="AUV180" s="122"/>
      <c r="AUW180" s="122"/>
      <c r="AUX180" s="122"/>
      <c r="AUY180" s="122"/>
      <c r="AUZ180" s="122"/>
      <c r="AVA180" s="122"/>
      <c r="AVB180" s="122"/>
      <c r="AVC180" s="122"/>
      <c r="AVD180" s="122"/>
      <c r="AVE180" s="122"/>
      <c r="AVF180" s="122"/>
      <c r="AVG180" s="122"/>
      <c r="AVH180" s="122"/>
      <c r="AVI180" s="122"/>
      <c r="AVJ180" s="122"/>
      <c r="AVK180" s="122"/>
      <c r="AVL180" s="122"/>
      <c r="AVM180" s="122"/>
      <c r="AVN180" s="122"/>
      <c r="AVO180" s="122"/>
      <c r="AVP180" s="122"/>
      <c r="AVQ180" s="122"/>
      <c r="AVR180" s="122"/>
      <c r="AVS180" s="122"/>
      <c r="AVT180" s="122"/>
      <c r="AVU180" s="122"/>
      <c r="AVV180" s="122"/>
      <c r="AVW180" s="122"/>
      <c r="AVX180" s="122"/>
      <c r="AVY180" s="122"/>
      <c r="AVZ180" s="122"/>
      <c r="AWA180" s="122"/>
      <c r="AWB180" s="122"/>
      <c r="AWC180" s="122"/>
      <c r="AWD180" s="122"/>
      <c r="AWE180" s="122"/>
      <c r="AWF180" s="122"/>
      <c r="AWG180" s="122"/>
      <c r="AWH180" s="122"/>
      <c r="AWI180" s="122"/>
      <c r="AWJ180" s="122"/>
      <c r="AWK180" s="122"/>
      <c r="AWL180" s="122"/>
      <c r="AWM180" s="122"/>
      <c r="AWN180" s="122"/>
      <c r="AWO180" s="122"/>
      <c r="AWP180" s="122"/>
      <c r="AWQ180" s="122"/>
      <c r="AWR180" s="122"/>
      <c r="AWS180" s="122"/>
      <c r="AWT180" s="122"/>
      <c r="AWU180" s="122"/>
      <c r="AWV180" s="122"/>
      <c r="AWW180" s="122"/>
      <c r="AWX180" s="122"/>
      <c r="AWY180" s="122"/>
      <c r="AWZ180" s="122"/>
      <c r="AXA180" s="122"/>
      <c r="AXB180" s="122"/>
      <c r="AXC180" s="122"/>
      <c r="AXD180" s="122"/>
      <c r="AXE180" s="122"/>
      <c r="AXF180" s="122"/>
      <c r="AXG180" s="122"/>
      <c r="AXH180" s="122"/>
      <c r="AXI180" s="122"/>
      <c r="AXJ180" s="122"/>
      <c r="AXK180" s="122"/>
      <c r="AXL180" s="122"/>
      <c r="AXM180" s="122"/>
      <c r="AXN180" s="122"/>
      <c r="AXO180" s="122"/>
      <c r="AXP180" s="122"/>
      <c r="AXQ180" s="122"/>
      <c r="AXR180" s="122"/>
      <c r="AXS180" s="122"/>
      <c r="AXT180" s="122"/>
      <c r="AXU180" s="122"/>
      <c r="AXV180" s="122"/>
      <c r="AXW180" s="122"/>
      <c r="AXX180" s="122"/>
      <c r="AXY180" s="122"/>
      <c r="AXZ180" s="122"/>
      <c r="AYA180" s="122"/>
      <c r="AYB180" s="122"/>
      <c r="AYC180" s="122"/>
      <c r="AYD180" s="122"/>
      <c r="AYE180" s="122"/>
      <c r="AYF180" s="122"/>
      <c r="AYG180" s="122"/>
      <c r="AYH180" s="122"/>
      <c r="AYI180" s="122"/>
      <c r="AYJ180" s="122"/>
      <c r="AYK180" s="122"/>
      <c r="AYL180" s="122"/>
      <c r="AYM180" s="122"/>
      <c r="AYN180" s="122"/>
      <c r="AYO180" s="122"/>
      <c r="AYP180" s="122"/>
      <c r="AYQ180" s="122"/>
      <c r="AYR180" s="122"/>
      <c r="AYS180" s="122"/>
      <c r="AYT180" s="122"/>
      <c r="AYU180" s="122"/>
      <c r="AYV180" s="122"/>
      <c r="AYW180" s="122"/>
      <c r="AYX180" s="122"/>
      <c r="AYY180" s="122"/>
      <c r="AYZ180" s="122"/>
      <c r="AZA180" s="122"/>
      <c r="AZB180" s="122"/>
      <c r="AZC180" s="122"/>
      <c r="AZD180" s="122"/>
      <c r="AZE180" s="122"/>
      <c r="AZF180" s="122"/>
      <c r="AZG180" s="122"/>
      <c r="AZH180" s="122"/>
      <c r="AZI180" s="122"/>
      <c r="AZJ180" s="122"/>
      <c r="AZK180" s="122"/>
      <c r="AZL180" s="122"/>
      <c r="AZM180" s="122"/>
      <c r="AZN180" s="122"/>
      <c r="AZO180" s="122"/>
      <c r="AZP180" s="122"/>
      <c r="AZQ180" s="122"/>
      <c r="AZR180" s="122"/>
      <c r="AZS180" s="122"/>
      <c r="AZT180" s="122"/>
      <c r="AZU180" s="122"/>
      <c r="AZV180" s="122"/>
      <c r="AZW180" s="122"/>
      <c r="AZX180" s="122"/>
      <c r="AZY180" s="122"/>
      <c r="AZZ180" s="122"/>
      <c r="BAA180" s="122"/>
      <c r="BAB180" s="122"/>
      <c r="BAC180" s="122"/>
      <c r="BAD180" s="122"/>
      <c r="BAE180" s="122"/>
      <c r="BAF180" s="122"/>
      <c r="BAG180" s="122"/>
      <c r="BAH180" s="122"/>
      <c r="BAI180" s="122"/>
      <c r="BAJ180" s="122"/>
      <c r="BAK180" s="122"/>
      <c r="BAL180" s="122"/>
      <c r="BAM180" s="122"/>
      <c r="BAN180" s="122"/>
      <c r="BAO180" s="122"/>
      <c r="BAP180" s="122"/>
      <c r="BAQ180" s="122"/>
      <c r="BAR180" s="122"/>
      <c r="BAS180" s="122"/>
      <c r="BAT180" s="122"/>
      <c r="BAU180" s="122"/>
      <c r="BAV180" s="122"/>
      <c r="BAW180" s="122"/>
      <c r="BAX180" s="122"/>
      <c r="BAY180" s="122"/>
      <c r="BAZ180" s="122"/>
      <c r="BBA180" s="122"/>
      <c r="BBB180" s="122"/>
      <c r="BBC180" s="122"/>
      <c r="BBD180" s="122"/>
      <c r="BBE180" s="122"/>
      <c r="BBF180" s="122"/>
      <c r="BBG180" s="122"/>
      <c r="BBH180" s="122"/>
      <c r="BBI180" s="122"/>
      <c r="BBJ180" s="122"/>
      <c r="BBK180" s="122"/>
      <c r="BBL180" s="122"/>
      <c r="BBM180" s="122"/>
      <c r="BBN180" s="122"/>
      <c r="BBO180" s="122"/>
      <c r="BBP180" s="122"/>
      <c r="BBQ180" s="122"/>
      <c r="BBR180" s="122"/>
      <c r="BBS180" s="122"/>
      <c r="BBT180" s="122"/>
      <c r="BBU180" s="122"/>
      <c r="BBV180" s="122"/>
      <c r="BBW180" s="122"/>
      <c r="BBX180" s="122"/>
      <c r="BBY180" s="122"/>
      <c r="BBZ180" s="122"/>
      <c r="BCA180" s="122"/>
      <c r="BCB180" s="122"/>
      <c r="BCC180" s="122"/>
      <c r="BCD180" s="122"/>
      <c r="BCE180" s="122"/>
      <c r="BCF180" s="122"/>
      <c r="BCG180" s="122"/>
      <c r="BCH180" s="122"/>
      <c r="BCI180" s="122"/>
      <c r="BCJ180" s="122"/>
      <c r="BCK180" s="122"/>
      <c r="BCL180" s="122"/>
      <c r="BCM180" s="122"/>
      <c r="BCN180" s="122"/>
      <c r="BCO180" s="122"/>
      <c r="BCP180" s="122"/>
      <c r="BCQ180" s="122"/>
      <c r="BCR180" s="122"/>
      <c r="BCS180" s="122"/>
      <c r="BCT180" s="122"/>
      <c r="BCU180" s="122"/>
      <c r="BCV180" s="122"/>
      <c r="BCW180" s="122"/>
      <c r="BCX180" s="122"/>
      <c r="BCY180" s="122"/>
      <c r="BCZ180" s="122"/>
      <c r="BDA180" s="122"/>
      <c r="BDB180" s="122"/>
      <c r="BDC180" s="122"/>
      <c r="BDD180" s="122"/>
      <c r="BDE180" s="122"/>
      <c r="BDF180" s="122"/>
      <c r="BDG180" s="122"/>
      <c r="BDH180" s="122"/>
      <c r="BDI180" s="122"/>
      <c r="BDJ180" s="122"/>
      <c r="BDK180" s="122"/>
      <c r="BDL180" s="122"/>
      <c r="BDM180" s="122"/>
      <c r="BDN180" s="122"/>
      <c r="BDO180" s="122"/>
      <c r="BDP180" s="122"/>
      <c r="BDQ180" s="122"/>
      <c r="BDR180" s="122"/>
      <c r="BDS180" s="122"/>
      <c r="BDT180" s="122"/>
      <c r="BDU180" s="122"/>
      <c r="BDV180" s="122"/>
      <c r="BDW180" s="122"/>
      <c r="BDX180" s="122"/>
      <c r="BDY180" s="122"/>
      <c r="BDZ180" s="122"/>
      <c r="BEA180" s="122"/>
      <c r="BEB180" s="122"/>
      <c r="BEC180" s="122"/>
      <c r="BED180" s="122"/>
      <c r="BEE180" s="122"/>
      <c r="BEF180" s="122"/>
      <c r="BEG180" s="122"/>
      <c r="BEH180" s="122"/>
      <c r="BEI180" s="122"/>
      <c r="BEJ180" s="122"/>
      <c r="BEK180" s="122"/>
      <c r="BEL180" s="122"/>
      <c r="BEM180" s="122"/>
      <c r="BEN180" s="122"/>
      <c r="BEO180" s="122"/>
      <c r="BEP180" s="122"/>
      <c r="BEQ180" s="122"/>
      <c r="BER180" s="122"/>
      <c r="BES180" s="122"/>
      <c r="BET180" s="122"/>
      <c r="BEU180" s="122"/>
      <c r="BEV180" s="122"/>
      <c r="BEW180" s="122"/>
      <c r="BEX180" s="122"/>
      <c r="BEY180" s="122"/>
      <c r="BEZ180" s="122"/>
      <c r="BFA180" s="122"/>
      <c r="BFB180" s="122"/>
      <c r="BFC180" s="122"/>
      <c r="BFD180" s="122"/>
      <c r="BFE180" s="122"/>
      <c r="BFF180" s="122"/>
      <c r="BFG180" s="122"/>
      <c r="BFH180" s="122"/>
      <c r="BFI180" s="122"/>
      <c r="BFJ180" s="122"/>
      <c r="BFK180" s="122"/>
      <c r="BFL180" s="122"/>
      <c r="BFM180" s="122"/>
      <c r="BFN180" s="122"/>
      <c r="BFO180" s="122"/>
      <c r="BFP180" s="122"/>
      <c r="BFQ180" s="122"/>
      <c r="BFR180" s="122"/>
      <c r="BFS180" s="122"/>
      <c r="BFT180" s="122"/>
      <c r="BFU180" s="122"/>
      <c r="BFV180" s="122"/>
      <c r="BFW180" s="122"/>
      <c r="BFX180" s="122"/>
      <c r="BFY180" s="122"/>
      <c r="BFZ180" s="122"/>
      <c r="BGA180" s="122"/>
      <c r="BGB180" s="122"/>
      <c r="BGC180" s="122"/>
      <c r="BGD180" s="122"/>
      <c r="BGE180" s="122"/>
      <c r="BGF180" s="122"/>
      <c r="BGG180" s="122"/>
      <c r="BGH180" s="122"/>
      <c r="BGI180" s="122"/>
      <c r="BGJ180" s="122"/>
      <c r="BGK180" s="122"/>
      <c r="BGL180" s="122"/>
      <c r="BGM180" s="122"/>
      <c r="BGN180" s="122"/>
      <c r="BGO180" s="122"/>
      <c r="BGP180" s="122"/>
      <c r="BGQ180" s="122"/>
      <c r="BGR180" s="122"/>
      <c r="BGS180" s="122"/>
      <c r="BGT180" s="122"/>
      <c r="BGU180" s="122"/>
      <c r="BGV180" s="122"/>
      <c r="BGW180" s="122"/>
      <c r="BGX180" s="122"/>
      <c r="BGY180" s="122"/>
      <c r="BGZ180" s="122"/>
      <c r="BHA180" s="122"/>
      <c r="BHB180" s="122"/>
      <c r="BHC180" s="122"/>
      <c r="BHD180" s="122"/>
      <c r="BHE180" s="122"/>
      <c r="BHF180" s="122"/>
      <c r="BHG180" s="122"/>
      <c r="BHH180" s="122"/>
      <c r="BHI180" s="122"/>
      <c r="BHJ180" s="122"/>
      <c r="BHK180" s="122"/>
      <c r="BHL180" s="122"/>
      <c r="BHM180" s="122"/>
      <c r="BHN180" s="122"/>
      <c r="BHO180" s="122"/>
      <c r="BHP180" s="122"/>
      <c r="BHQ180" s="122"/>
      <c r="BHR180" s="122"/>
      <c r="BHS180" s="122"/>
      <c r="BHT180" s="122"/>
      <c r="BHU180" s="122"/>
      <c r="BHV180" s="122"/>
      <c r="BHW180" s="122"/>
      <c r="BHX180" s="122"/>
      <c r="BHY180" s="122"/>
      <c r="BHZ180" s="122"/>
      <c r="BIA180" s="122"/>
      <c r="BIB180" s="122"/>
      <c r="BIC180" s="122"/>
      <c r="BID180" s="122"/>
      <c r="BIE180" s="122"/>
      <c r="BIF180" s="122"/>
      <c r="BIG180" s="122"/>
      <c r="BIH180" s="122"/>
      <c r="BII180" s="122"/>
      <c r="BIJ180" s="122"/>
      <c r="BIK180" s="122"/>
      <c r="BIL180" s="122"/>
      <c r="BIM180" s="122"/>
      <c r="BIN180" s="122"/>
      <c r="BIO180" s="122"/>
      <c r="BIP180" s="122"/>
      <c r="BIQ180" s="122"/>
      <c r="BIR180" s="122"/>
      <c r="BIS180" s="122"/>
      <c r="BIT180" s="122"/>
      <c r="BIU180" s="122"/>
      <c r="BIV180" s="122"/>
      <c r="BIW180" s="122"/>
      <c r="BIX180" s="122"/>
      <c r="BIY180" s="122"/>
      <c r="BIZ180" s="122"/>
      <c r="BJA180" s="122"/>
      <c r="BJB180" s="122"/>
      <c r="BJC180" s="122"/>
      <c r="BJD180" s="122"/>
      <c r="BJE180" s="122"/>
      <c r="BJF180" s="122"/>
      <c r="BJG180" s="122"/>
      <c r="BJH180" s="122"/>
      <c r="BJI180" s="122"/>
      <c r="BJJ180" s="122"/>
      <c r="BJK180" s="122"/>
      <c r="BJL180" s="122"/>
      <c r="BJM180" s="122"/>
      <c r="BJN180" s="122"/>
      <c r="BJO180" s="122"/>
      <c r="BJP180" s="122"/>
      <c r="BJQ180" s="122"/>
      <c r="BJR180" s="122"/>
      <c r="BJS180" s="122"/>
      <c r="BJT180" s="122"/>
      <c r="BJU180" s="122"/>
      <c r="BJV180" s="122"/>
      <c r="BJW180" s="122"/>
      <c r="BJX180" s="122"/>
      <c r="BJY180" s="122"/>
      <c r="BJZ180" s="122"/>
      <c r="BKA180" s="122"/>
      <c r="BKB180" s="122"/>
      <c r="BKC180" s="122"/>
      <c r="BKD180" s="122"/>
      <c r="BKE180" s="122"/>
      <c r="BKF180" s="122"/>
      <c r="BKG180" s="122"/>
      <c r="BKH180" s="122"/>
      <c r="BKI180" s="122"/>
      <c r="BKJ180" s="122"/>
      <c r="BKK180" s="122"/>
      <c r="BKL180" s="122"/>
      <c r="BKM180" s="122"/>
      <c r="BKN180" s="122"/>
      <c r="BKO180" s="122"/>
      <c r="BKP180" s="122"/>
      <c r="BKQ180" s="122"/>
      <c r="BKR180" s="122"/>
      <c r="BKS180" s="122"/>
      <c r="BKT180" s="122"/>
      <c r="BKU180" s="122"/>
      <c r="BKV180" s="122"/>
      <c r="BKW180" s="122"/>
      <c r="BKX180" s="122"/>
      <c r="BKY180" s="122"/>
      <c r="BKZ180" s="122"/>
      <c r="BLA180" s="122"/>
      <c r="BLB180" s="122"/>
      <c r="BLC180" s="122"/>
      <c r="BLD180" s="122"/>
      <c r="BLE180" s="122"/>
      <c r="BLF180" s="122"/>
      <c r="BLG180" s="122"/>
      <c r="BLH180" s="122"/>
      <c r="BLI180" s="122"/>
      <c r="BLJ180" s="122"/>
      <c r="BLK180" s="122"/>
      <c r="BLL180" s="122"/>
      <c r="BLM180" s="122"/>
      <c r="BLN180" s="122"/>
      <c r="BLO180" s="122"/>
      <c r="BLP180" s="122"/>
      <c r="BLQ180" s="122"/>
      <c r="BLR180" s="122"/>
      <c r="BLS180" s="122"/>
      <c r="BLT180" s="122"/>
      <c r="BLU180" s="122"/>
      <c r="BLV180" s="122"/>
      <c r="BLW180" s="122"/>
      <c r="BLX180" s="122"/>
      <c r="BLY180" s="122"/>
      <c r="BLZ180" s="122"/>
      <c r="BMA180" s="122"/>
      <c r="BMB180" s="122"/>
      <c r="BMC180" s="122"/>
      <c r="BMD180" s="122"/>
      <c r="BME180" s="122"/>
      <c r="BMF180" s="122"/>
      <c r="BMG180" s="122"/>
      <c r="BMH180" s="122"/>
      <c r="BMI180" s="122"/>
      <c r="BMJ180" s="122"/>
      <c r="BMK180" s="122"/>
      <c r="BML180" s="122"/>
      <c r="BMM180" s="122"/>
      <c r="BMN180" s="122"/>
      <c r="BMO180" s="122"/>
    </row>
    <row r="181" spans="1:1705" customFormat="1" ht="13.5" customHeight="1">
      <c r="A181" s="503" t="s">
        <v>845</v>
      </c>
      <c r="B181" s="504" t="s">
        <v>846</v>
      </c>
      <c r="C181" s="505" t="s">
        <v>845</v>
      </c>
      <c r="D181" s="108"/>
      <c r="E181" s="109" t="s">
        <v>506</v>
      </c>
      <c r="F181" s="110" t="s">
        <v>812</v>
      </c>
      <c r="G181" s="110" t="s">
        <v>248</v>
      </c>
      <c r="H181" s="110"/>
      <c r="I181" s="110">
        <v>1</v>
      </c>
      <c r="J181" s="110" t="s">
        <v>499</v>
      </c>
      <c r="K181" s="110">
        <v>6470284.21</v>
      </c>
      <c r="L181" s="110">
        <v>532487.88</v>
      </c>
      <c r="M181" s="111" t="s">
        <v>847</v>
      </c>
      <c r="N181" s="111"/>
      <c r="O181" s="110" t="s">
        <v>848</v>
      </c>
      <c r="P181" s="110" t="s">
        <v>269</v>
      </c>
      <c r="Q181" s="110"/>
      <c r="R181" s="426">
        <v>180</v>
      </c>
      <c r="S181" s="426">
        <v>180</v>
      </c>
      <c r="T181" s="27"/>
      <c r="U181" s="27"/>
      <c r="V181" s="9"/>
    </row>
    <row r="182" spans="1:1705" customFormat="1">
      <c r="A182" s="497" t="s">
        <v>849</v>
      </c>
      <c r="B182" s="498" t="s">
        <v>850</v>
      </c>
      <c r="C182" s="498" t="s">
        <v>849</v>
      </c>
      <c r="D182" s="499"/>
      <c r="E182" s="500" t="s">
        <v>807</v>
      </c>
      <c r="F182" s="501" t="s">
        <v>737</v>
      </c>
      <c r="G182" s="501" t="s">
        <v>248</v>
      </c>
      <c r="H182" s="501" t="s">
        <v>851</v>
      </c>
      <c r="I182" s="501">
        <v>1</v>
      </c>
      <c r="J182" s="501" t="s">
        <v>499</v>
      </c>
      <c r="K182" s="501">
        <v>58.363486572000099</v>
      </c>
      <c r="L182" s="501">
        <v>24.563219537000101</v>
      </c>
      <c r="M182" s="502" t="s">
        <v>852</v>
      </c>
      <c r="N182" s="502" t="s">
        <v>853</v>
      </c>
      <c r="O182" s="501" t="s">
        <v>854</v>
      </c>
      <c r="P182" s="89" t="s">
        <v>390</v>
      </c>
      <c r="Q182" s="89"/>
      <c r="R182" s="426">
        <v>181</v>
      </c>
      <c r="S182" s="426">
        <v>181</v>
      </c>
      <c r="T182" s="185"/>
      <c r="U182" s="185"/>
    </row>
    <row r="183" spans="1:1705" customFormat="1">
      <c r="A183" s="497" t="s">
        <v>855</v>
      </c>
      <c r="B183" s="498"/>
      <c r="C183" s="498" t="s">
        <v>855</v>
      </c>
      <c r="D183" s="499"/>
      <c r="E183" s="500" t="s">
        <v>807</v>
      </c>
      <c r="F183" s="501" t="s">
        <v>737</v>
      </c>
      <c r="G183" s="501" t="s">
        <v>248</v>
      </c>
      <c r="H183" s="501"/>
      <c r="I183" s="501">
        <v>1</v>
      </c>
      <c r="J183" s="501" t="s">
        <v>499</v>
      </c>
      <c r="K183" s="501">
        <v>58.363374890000003</v>
      </c>
      <c r="L183" s="501">
        <v>24.563011700000001</v>
      </c>
      <c r="M183" s="502" t="s">
        <v>856</v>
      </c>
      <c r="N183" s="502"/>
      <c r="O183" s="501" t="s">
        <v>854</v>
      </c>
      <c r="P183" s="89" t="s">
        <v>390</v>
      </c>
      <c r="Q183" s="89" t="s">
        <v>857</v>
      </c>
      <c r="R183" s="426">
        <v>182</v>
      </c>
      <c r="S183" s="426">
        <v>182</v>
      </c>
      <c r="T183" s="185"/>
      <c r="U183" s="185"/>
    </row>
    <row r="184" spans="1:1705" customFormat="1">
      <c r="A184" s="503" t="s">
        <v>858</v>
      </c>
      <c r="B184" s="504"/>
      <c r="C184" s="505" t="s">
        <v>858</v>
      </c>
      <c r="D184" s="108"/>
      <c r="E184" s="109" t="s">
        <v>506</v>
      </c>
      <c r="F184" s="110" t="s">
        <v>507</v>
      </c>
      <c r="G184" s="110" t="s">
        <v>248</v>
      </c>
      <c r="H184" s="110"/>
      <c r="I184" s="110">
        <v>1</v>
      </c>
      <c r="J184" s="110"/>
      <c r="K184" s="110">
        <v>58.363588634999999</v>
      </c>
      <c r="L184" s="110">
        <v>24.563401549000002</v>
      </c>
      <c r="M184" s="111" t="s">
        <v>859</v>
      </c>
      <c r="N184" s="111"/>
      <c r="O184" s="110" t="s">
        <v>860</v>
      </c>
      <c r="P184" s="110" t="s">
        <v>269</v>
      </c>
      <c r="Q184" s="110"/>
      <c r="R184" s="426">
        <v>183</v>
      </c>
      <c r="S184" s="426">
        <v>183</v>
      </c>
      <c r="T184" s="185"/>
      <c r="U184" s="185"/>
    </row>
    <row r="185" spans="1:1705" customFormat="1">
      <c r="A185" s="503" t="s">
        <v>861</v>
      </c>
      <c r="B185" s="504"/>
      <c r="C185" s="505" t="s">
        <v>861</v>
      </c>
      <c r="D185" s="108"/>
      <c r="E185" s="109" t="s">
        <v>526</v>
      </c>
      <c r="F185" s="110" t="s">
        <v>527</v>
      </c>
      <c r="G185" s="110" t="s">
        <v>248</v>
      </c>
      <c r="H185" s="110"/>
      <c r="I185" s="110">
        <v>1</v>
      </c>
      <c r="J185" s="110"/>
      <c r="K185" s="110">
        <v>58.362297793000003</v>
      </c>
      <c r="L185" s="110">
        <v>24.567100598</v>
      </c>
      <c r="M185" s="111" t="s">
        <v>747</v>
      </c>
      <c r="N185" s="111"/>
      <c r="O185" s="110" t="s">
        <v>862</v>
      </c>
      <c r="P185" s="110" t="s">
        <v>269</v>
      </c>
      <c r="Q185" s="110"/>
      <c r="R185" s="426">
        <v>184</v>
      </c>
      <c r="S185" s="426">
        <v>184</v>
      </c>
      <c r="T185" s="185"/>
      <c r="U185" s="185"/>
    </row>
    <row r="186" spans="1:1705" customFormat="1">
      <c r="A186" s="503" t="s">
        <v>863</v>
      </c>
      <c r="B186" s="504"/>
      <c r="C186" s="505" t="s">
        <v>863</v>
      </c>
      <c r="D186" s="108"/>
      <c r="E186" s="109" t="s">
        <v>526</v>
      </c>
      <c r="F186" s="110" t="s">
        <v>527</v>
      </c>
      <c r="G186" s="110" t="s">
        <v>248</v>
      </c>
      <c r="H186" s="110"/>
      <c r="I186" s="110">
        <v>1</v>
      </c>
      <c r="J186" s="110"/>
      <c r="K186" s="110">
        <v>58.360498534000001</v>
      </c>
      <c r="L186" s="110">
        <v>24.571199656000001</v>
      </c>
      <c r="M186" s="111" t="s">
        <v>773</v>
      </c>
      <c r="N186" s="111"/>
      <c r="O186" s="110" t="s">
        <v>864</v>
      </c>
      <c r="P186" s="110" t="s">
        <v>269</v>
      </c>
      <c r="Q186" s="110"/>
      <c r="R186" s="426">
        <v>185</v>
      </c>
      <c r="S186" s="426">
        <v>185</v>
      </c>
      <c r="T186" s="185"/>
      <c r="U186" s="185"/>
    </row>
    <row r="187" spans="1:1705" customFormat="1">
      <c r="A187" s="497" t="s">
        <v>865</v>
      </c>
      <c r="B187" s="498"/>
      <c r="C187" s="498" t="s">
        <v>865</v>
      </c>
      <c r="D187" s="499"/>
      <c r="E187" s="500" t="s">
        <v>807</v>
      </c>
      <c r="F187" s="501" t="s">
        <v>737</v>
      </c>
      <c r="G187" s="501" t="s">
        <v>248</v>
      </c>
      <c r="H187" s="501"/>
      <c r="I187" s="501">
        <v>1</v>
      </c>
      <c r="J187" s="501"/>
      <c r="K187" s="501">
        <v>58.3533033000001</v>
      </c>
      <c r="L187" s="501">
        <v>24.580597900000001</v>
      </c>
      <c r="M187" s="502" t="s">
        <v>866</v>
      </c>
      <c r="N187" s="502"/>
      <c r="O187" s="501" t="s">
        <v>867</v>
      </c>
      <c r="P187" s="89" t="s">
        <v>390</v>
      </c>
      <c r="Q187" s="89"/>
      <c r="R187" s="426">
        <v>186</v>
      </c>
      <c r="S187" s="426">
        <v>186</v>
      </c>
      <c r="T187" s="185"/>
      <c r="U187" s="185"/>
    </row>
    <row r="188" spans="1:1705" customFormat="1">
      <c r="A188" s="497" t="s">
        <v>868</v>
      </c>
      <c r="B188" s="498" t="s">
        <v>869</v>
      </c>
      <c r="C188" s="498" t="s">
        <v>868</v>
      </c>
      <c r="D188" s="499"/>
      <c r="E188" s="500" t="s">
        <v>807</v>
      </c>
      <c r="F188" s="501" t="s">
        <v>737</v>
      </c>
      <c r="G188" s="501" t="s">
        <v>248</v>
      </c>
      <c r="H188" s="501"/>
      <c r="I188" s="501">
        <v>1</v>
      </c>
      <c r="J188" s="501" t="s">
        <v>499</v>
      </c>
      <c r="K188" s="501">
        <v>58.330557399999996</v>
      </c>
      <c r="L188" s="501">
        <v>24.6071640000001</v>
      </c>
      <c r="M188" s="502" t="s">
        <v>870</v>
      </c>
      <c r="N188" s="502"/>
      <c r="O188" s="501" t="s">
        <v>871</v>
      </c>
      <c r="P188" s="89" t="s">
        <v>390</v>
      </c>
      <c r="Q188" s="89"/>
      <c r="R188" s="426">
        <v>187</v>
      </c>
      <c r="S188" s="426">
        <v>187</v>
      </c>
      <c r="T188" s="185"/>
      <c r="U188" s="185"/>
    </row>
    <row r="189" spans="1:1705" customFormat="1">
      <c r="A189" s="503" t="s">
        <v>872</v>
      </c>
      <c r="B189" s="504" t="s">
        <v>873</v>
      </c>
      <c r="C189" s="505" t="s">
        <v>872</v>
      </c>
      <c r="D189" s="108"/>
      <c r="E189" s="109" t="s">
        <v>506</v>
      </c>
      <c r="F189" s="110" t="s">
        <v>874</v>
      </c>
      <c r="G189" s="110" t="s">
        <v>248</v>
      </c>
      <c r="H189" s="110"/>
      <c r="I189" s="110">
        <v>1</v>
      </c>
      <c r="J189" s="110" t="s">
        <v>499</v>
      </c>
      <c r="K189" s="110">
        <v>58.330581598999999</v>
      </c>
      <c r="L189" s="110">
        <v>24.607171693000101</v>
      </c>
      <c r="M189" s="111" t="s">
        <v>875</v>
      </c>
      <c r="N189" s="111"/>
      <c r="O189" s="110" t="s">
        <v>876</v>
      </c>
      <c r="P189" s="110" t="s">
        <v>269</v>
      </c>
      <c r="Q189" s="110"/>
      <c r="R189" s="426">
        <v>188</v>
      </c>
      <c r="S189" s="426">
        <v>188</v>
      </c>
      <c r="T189" s="185"/>
      <c r="U189" s="185"/>
    </row>
    <row r="190" spans="1:1705" customFormat="1">
      <c r="A190" s="497" t="s">
        <v>877</v>
      </c>
      <c r="B190" s="498" t="s">
        <v>878</v>
      </c>
      <c r="C190" s="498" t="s">
        <v>877</v>
      </c>
      <c r="D190" s="499"/>
      <c r="E190" s="500" t="s">
        <v>879</v>
      </c>
      <c r="F190" s="501" t="s">
        <v>495</v>
      </c>
      <c r="G190" s="501" t="s">
        <v>248</v>
      </c>
      <c r="H190" s="501" t="s">
        <v>880</v>
      </c>
      <c r="I190" s="501">
        <v>1</v>
      </c>
      <c r="J190" s="501" t="s">
        <v>485</v>
      </c>
      <c r="K190" s="501">
        <v>58.548524999999998</v>
      </c>
      <c r="L190" s="501">
        <v>24.808005000000001</v>
      </c>
      <c r="M190" s="502" t="s">
        <v>881</v>
      </c>
      <c r="N190" s="502" t="s">
        <v>882</v>
      </c>
      <c r="O190" s="501" t="s">
        <v>883</v>
      </c>
      <c r="P190" s="89" t="s">
        <v>884</v>
      </c>
      <c r="Q190" s="89"/>
      <c r="R190" s="426">
        <v>189</v>
      </c>
      <c r="S190" s="426">
        <v>189</v>
      </c>
      <c r="T190" s="185"/>
      <c r="U190" s="185"/>
    </row>
    <row r="191" spans="1:1705" customFormat="1">
      <c r="A191" s="497" t="s">
        <v>885</v>
      </c>
      <c r="B191" s="498" t="s">
        <v>886</v>
      </c>
      <c r="C191" s="498" t="s">
        <v>885</v>
      </c>
      <c r="D191" s="499"/>
      <c r="E191" s="500" t="s">
        <v>879</v>
      </c>
      <c r="F191" s="501" t="s">
        <v>495</v>
      </c>
      <c r="G191" s="501" t="s">
        <v>248</v>
      </c>
      <c r="H191" s="501" t="s">
        <v>887</v>
      </c>
      <c r="I191" s="501">
        <v>1</v>
      </c>
      <c r="J191" s="501" t="s">
        <v>485</v>
      </c>
      <c r="K191" s="501">
        <v>58.512645999999997</v>
      </c>
      <c r="L191" s="501">
        <v>24.753063000000001</v>
      </c>
      <c r="M191" s="502" t="s">
        <v>888</v>
      </c>
      <c r="N191" s="502" t="s">
        <v>882</v>
      </c>
      <c r="O191" s="501" t="s">
        <v>889</v>
      </c>
      <c r="P191" s="89" t="s">
        <v>884</v>
      </c>
      <c r="Q191" s="89"/>
      <c r="R191" s="426">
        <v>190</v>
      </c>
      <c r="S191" s="426">
        <v>190</v>
      </c>
      <c r="T191" s="185"/>
      <c r="U191" s="185"/>
    </row>
    <row r="192" spans="1:1705" customFormat="1">
      <c r="A192" s="497" t="s">
        <v>890</v>
      </c>
      <c r="B192" s="498" t="s">
        <v>891</v>
      </c>
      <c r="C192" s="498" t="s">
        <v>890</v>
      </c>
      <c r="D192" s="499" t="s">
        <v>890</v>
      </c>
      <c r="E192" s="500" t="s">
        <v>879</v>
      </c>
      <c r="F192" s="501" t="s">
        <v>495</v>
      </c>
      <c r="G192" s="501" t="s">
        <v>248</v>
      </c>
      <c r="H192" s="501" t="s">
        <v>892</v>
      </c>
      <c r="I192" s="501">
        <v>1</v>
      </c>
      <c r="J192" s="501" t="s">
        <v>485</v>
      </c>
      <c r="K192" s="501">
        <v>58.486660012000101</v>
      </c>
      <c r="L192" s="501">
        <v>24.694003297999998</v>
      </c>
      <c r="M192" s="502" t="s">
        <v>893</v>
      </c>
      <c r="N192" s="502" t="s">
        <v>894</v>
      </c>
      <c r="O192" s="501" t="s">
        <v>895</v>
      </c>
      <c r="P192" s="89" t="s">
        <v>884</v>
      </c>
      <c r="Q192" s="89"/>
      <c r="R192" s="426">
        <v>191</v>
      </c>
      <c r="S192" s="426">
        <v>191</v>
      </c>
      <c r="T192" s="185"/>
      <c r="U192" s="185"/>
    </row>
    <row r="193" spans="1:21" customFormat="1" ht="13.5" customHeight="1">
      <c r="A193" s="525" t="s">
        <v>896</v>
      </c>
      <c r="B193" s="525"/>
      <c r="C193" s="525"/>
      <c r="D193" s="100" t="s">
        <v>896</v>
      </c>
      <c r="E193" s="101" t="s">
        <v>312</v>
      </c>
      <c r="F193" s="102" t="s">
        <v>897</v>
      </c>
      <c r="G193" s="102" t="s">
        <v>248</v>
      </c>
      <c r="H193" s="102"/>
      <c r="I193" s="102">
        <v>1</v>
      </c>
      <c r="J193" s="102"/>
      <c r="K193" s="102">
        <v>58.486997528000103</v>
      </c>
      <c r="L193" s="102">
        <v>24.693998424</v>
      </c>
      <c r="M193" s="103" t="s">
        <v>898</v>
      </c>
      <c r="N193" s="103"/>
      <c r="O193" s="86" t="s">
        <v>899</v>
      </c>
      <c r="P193" s="86" t="s">
        <v>257</v>
      </c>
      <c r="Q193" s="86"/>
      <c r="R193" s="426">
        <v>192</v>
      </c>
      <c r="S193" s="426">
        <v>192</v>
      </c>
      <c r="T193" s="185"/>
      <c r="U193" s="185"/>
    </row>
    <row r="194" spans="1:21" customFormat="1">
      <c r="A194" s="524" t="s">
        <v>900</v>
      </c>
      <c r="B194" s="524"/>
      <c r="C194" s="524"/>
      <c r="D194" s="104" t="s">
        <v>900</v>
      </c>
      <c r="E194" s="105" t="s">
        <v>302</v>
      </c>
      <c r="F194" s="106" t="s">
        <v>303</v>
      </c>
      <c r="G194" s="106" t="s">
        <v>248</v>
      </c>
      <c r="H194" s="106"/>
      <c r="I194" s="106">
        <v>1</v>
      </c>
      <c r="J194" s="106"/>
      <c r="K194" s="106">
        <v>58.486703245000101</v>
      </c>
      <c r="L194" s="106">
        <v>24.694189691000101</v>
      </c>
      <c r="M194" s="115" t="s">
        <v>901</v>
      </c>
      <c r="N194" s="115"/>
      <c r="O194" s="116" t="s">
        <v>895</v>
      </c>
      <c r="P194" s="116" t="s">
        <v>257</v>
      </c>
      <c r="Q194" s="116"/>
      <c r="R194" s="426">
        <v>193</v>
      </c>
      <c r="S194" s="426">
        <v>193</v>
      </c>
      <c r="T194" s="185"/>
      <c r="U194" s="185"/>
    </row>
    <row r="195" spans="1:21" customFormat="1">
      <c r="A195" s="506" t="s">
        <v>902</v>
      </c>
      <c r="B195" s="507" t="s">
        <v>903</v>
      </c>
      <c r="C195" s="506" t="s">
        <v>902</v>
      </c>
      <c r="D195" s="508"/>
      <c r="E195" s="509" t="s">
        <v>879</v>
      </c>
      <c r="F195" s="510" t="s">
        <v>495</v>
      </c>
      <c r="G195" s="510" t="s">
        <v>248</v>
      </c>
      <c r="H195" s="510" t="s">
        <v>904</v>
      </c>
      <c r="I195" s="510">
        <v>1</v>
      </c>
      <c r="J195" s="510" t="s">
        <v>761</v>
      </c>
      <c r="K195" s="511"/>
      <c r="L195" s="511"/>
      <c r="M195" s="510" t="s">
        <v>905</v>
      </c>
      <c r="N195" s="526" t="s">
        <v>894</v>
      </c>
      <c r="O195" s="513" t="s">
        <v>906</v>
      </c>
      <c r="P195" s="510" t="s">
        <v>563</v>
      </c>
      <c r="Q195" s="510"/>
      <c r="R195" s="426">
        <v>194</v>
      </c>
      <c r="S195" s="426">
        <v>194</v>
      </c>
      <c r="T195" s="114" t="s">
        <v>564</v>
      </c>
      <c r="U195" s="185"/>
    </row>
    <row r="196" spans="1:21" customFormat="1">
      <c r="A196" s="506" t="s">
        <v>907</v>
      </c>
      <c r="B196" s="507" t="s">
        <v>908</v>
      </c>
      <c r="C196" s="506" t="s">
        <v>907</v>
      </c>
      <c r="D196" s="508"/>
      <c r="E196" s="509" t="s">
        <v>879</v>
      </c>
      <c r="F196" s="510" t="s">
        <v>495</v>
      </c>
      <c r="G196" s="510" t="s">
        <v>248</v>
      </c>
      <c r="H196" s="510" t="s">
        <v>909</v>
      </c>
      <c r="I196" s="510">
        <v>1</v>
      </c>
      <c r="J196" s="510" t="s">
        <v>761</v>
      </c>
      <c r="K196" s="511"/>
      <c r="L196" s="511"/>
      <c r="M196" s="510" t="s">
        <v>905</v>
      </c>
      <c r="N196" s="526" t="s">
        <v>894</v>
      </c>
      <c r="O196" s="513" t="s">
        <v>910</v>
      </c>
      <c r="P196" s="510" t="s">
        <v>563</v>
      </c>
      <c r="Q196" s="510"/>
      <c r="R196" s="426">
        <v>195</v>
      </c>
      <c r="S196" s="426">
        <v>195</v>
      </c>
      <c r="T196" s="114" t="s">
        <v>564</v>
      </c>
      <c r="U196" s="185"/>
    </row>
    <row r="197" spans="1:21" customFormat="1">
      <c r="A197" s="527" t="s">
        <v>911</v>
      </c>
      <c r="B197" s="528"/>
      <c r="C197" s="529" t="s">
        <v>911</v>
      </c>
      <c r="D197" s="530"/>
      <c r="E197" s="531" t="s">
        <v>912</v>
      </c>
      <c r="F197" s="532" t="s">
        <v>913</v>
      </c>
      <c r="G197" s="532" t="s">
        <v>248</v>
      </c>
      <c r="H197" s="532"/>
      <c r="I197" s="532">
        <v>1</v>
      </c>
      <c r="J197" s="532"/>
      <c r="K197" s="532">
        <v>58.597504348000001</v>
      </c>
      <c r="L197" s="532">
        <v>24.808928696000098</v>
      </c>
      <c r="M197" s="533" t="s">
        <v>914</v>
      </c>
      <c r="N197" s="533"/>
      <c r="O197" s="532" t="s">
        <v>915</v>
      </c>
      <c r="P197" s="532" t="s">
        <v>916</v>
      </c>
      <c r="Q197" s="532"/>
      <c r="R197" s="426">
        <v>196</v>
      </c>
      <c r="S197" s="426">
        <v>196</v>
      </c>
      <c r="T197" s="185"/>
      <c r="U197" s="185"/>
    </row>
    <row r="198" spans="1:21" customFormat="1">
      <c r="A198" s="527" t="s">
        <v>917</v>
      </c>
      <c r="B198" s="528"/>
      <c r="C198" s="529" t="s">
        <v>917</v>
      </c>
      <c r="D198" s="530"/>
      <c r="E198" s="531" t="s">
        <v>912</v>
      </c>
      <c r="F198" s="532" t="s">
        <v>913</v>
      </c>
      <c r="G198" s="532" t="s">
        <v>248</v>
      </c>
      <c r="H198" s="532"/>
      <c r="I198" s="532">
        <v>1</v>
      </c>
      <c r="J198" s="532"/>
      <c r="K198" s="532">
        <v>58.594032158000097</v>
      </c>
      <c r="L198" s="532">
        <v>24.809121588</v>
      </c>
      <c r="M198" s="533" t="s">
        <v>914</v>
      </c>
      <c r="N198" s="533"/>
      <c r="O198" s="532" t="s">
        <v>918</v>
      </c>
      <c r="P198" s="532" t="s">
        <v>916</v>
      </c>
      <c r="Q198" s="532"/>
      <c r="R198" s="426">
        <v>197</v>
      </c>
      <c r="S198" s="426">
        <v>197</v>
      </c>
      <c r="T198" s="185"/>
      <c r="U198" s="185"/>
    </row>
    <row r="199" spans="1:21" customFormat="1">
      <c r="A199" s="527" t="s">
        <v>919</v>
      </c>
      <c r="B199" s="528"/>
      <c r="C199" s="529" t="s">
        <v>919</v>
      </c>
      <c r="D199" s="530"/>
      <c r="E199" s="531" t="s">
        <v>912</v>
      </c>
      <c r="F199" s="532" t="s">
        <v>913</v>
      </c>
      <c r="G199" s="532" t="s">
        <v>248</v>
      </c>
      <c r="H199" s="532"/>
      <c r="I199" s="532">
        <v>1</v>
      </c>
      <c r="J199" s="532"/>
      <c r="K199" s="532">
        <v>58.588618338000103</v>
      </c>
      <c r="L199" s="532">
        <v>24.8093647100001</v>
      </c>
      <c r="M199" s="533" t="s">
        <v>914</v>
      </c>
      <c r="N199" s="533"/>
      <c r="O199" s="532" t="s">
        <v>920</v>
      </c>
      <c r="P199" s="532" t="s">
        <v>916</v>
      </c>
      <c r="Q199" s="532"/>
      <c r="R199" s="426">
        <v>198</v>
      </c>
      <c r="S199" s="426">
        <v>198</v>
      </c>
      <c r="T199" s="185"/>
      <c r="U199" s="185"/>
    </row>
    <row r="200" spans="1:21" customFormat="1">
      <c r="A200" s="527" t="s">
        <v>921</v>
      </c>
      <c r="B200" s="528"/>
      <c r="C200" s="529" t="s">
        <v>921</v>
      </c>
      <c r="D200" s="530"/>
      <c r="E200" s="531" t="s">
        <v>912</v>
      </c>
      <c r="F200" s="532" t="s">
        <v>913</v>
      </c>
      <c r="G200" s="532" t="s">
        <v>248</v>
      </c>
      <c r="H200" s="532"/>
      <c r="I200" s="532">
        <v>1</v>
      </c>
      <c r="J200" s="532"/>
      <c r="K200" s="532">
        <v>58.583188028999999</v>
      </c>
      <c r="L200" s="532">
        <v>24.8095703860001</v>
      </c>
      <c r="M200" s="533" t="s">
        <v>914</v>
      </c>
      <c r="N200" s="533"/>
      <c r="O200" s="532" t="s">
        <v>922</v>
      </c>
      <c r="P200" s="532" t="s">
        <v>916</v>
      </c>
      <c r="Q200" s="532"/>
      <c r="R200" s="426">
        <v>199</v>
      </c>
      <c r="S200" s="426">
        <v>199</v>
      </c>
      <c r="T200" s="185"/>
      <c r="U200" s="185"/>
    </row>
    <row r="201" spans="1:21" customFormat="1">
      <c r="A201" s="527" t="s">
        <v>923</v>
      </c>
      <c r="B201" s="528"/>
      <c r="C201" s="529" t="s">
        <v>923</v>
      </c>
      <c r="D201" s="530"/>
      <c r="E201" s="531" t="s">
        <v>912</v>
      </c>
      <c r="F201" s="532" t="s">
        <v>913</v>
      </c>
      <c r="G201" s="532" t="s">
        <v>248</v>
      </c>
      <c r="H201" s="532"/>
      <c r="I201" s="532">
        <v>1</v>
      </c>
      <c r="J201" s="532"/>
      <c r="K201" s="532">
        <v>58.574081232000097</v>
      </c>
      <c r="L201" s="532">
        <v>24.809913511000001</v>
      </c>
      <c r="M201" s="533" t="s">
        <v>914</v>
      </c>
      <c r="N201" s="533"/>
      <c r="O201" s="532" t="s">
        <v>924</v>
      </c>
      <c r="P201" s="532" t="s">
        <v>916</v>
      </c>
      <c r="Q201" s="532"/>
      <c r="R201" s="426">
        <v>200</v>
      </c>
      <c r="S201" s="426">
        <v>200</v>
      </c>
      <c r="T201" s="185"/>
      <c r="U201" s="185"/>
    </row>
    <row r="202" spans="1:21" customFormat="1">
      <c r="A202" s="527" t="s">
        <v>925</v>
      </c>
      <c r="B202" s="528"/>
      <c r="C202" s="529" t="s">
        <v>925</v>
      </c>
      <c r="D202" s="530"/>
      <c r="E202" s="531" t="s">
        <v>912</v>
      </c>
      <c r="F202" s="532" t="s">
        <v>913</v>
      </c>
      <c r="G202" s="534" t="s">
        <v>248</v>
      </c>
      <c r="H202" s="532"/>
      <c r="I202" s="534">
        <v>1</v>
      </c>
      <c r="J202" s="532"/>
      <c r="K202" s="534">
        <v>58.564749682000098</v>
      </c>
      <c r="L202" s="532">
        <v>24.8098975240001</v>
      </c>
      <c r="M202" s="535" t="s">
        <v>926</v>
      </c>
      <c r="N202" s="533"/>
      <c r="O202" s="532" t="s">
        <v>927</v>
      </c>
      <c r="P202" s="534" t="s">
        <v>916</v>
      </c>
      <c r="Q202" s="534"/>
      <c r="R202" s="426">
        <v>201</v>
      </c>
      <c r="S202" s="426">
        <v>201</v>
      </c>
      <c r="T202" s="185"/>
      <c r="U202" s="185"/>
    </row>
    <row r="203" spans="1:21" customFormat="1">
      <c r="A203" s="527" t="s">
        <v>928</v>
      </c>
      <c r="B203" s="528"/>
      <c r="C203" s="529" t="s">
        <v>928</v>
      </c>
      <c r="D203" s="530"/>
      <c r="E203" s="531" t="s">
        <v>912</v>
      </c>
      <c r="F203" s="532" t="s">
        <v>913</v>
      </c>
      <c r="G203" s="532" t="s">
        <v>248</v>
      </c>
      <c r="H203" s="532"/>
      <c r="I203" s="532">
        <v>1</v>
      </c>
      <c r="J203" s="532"/>
      <c r="K203" s="532">
        <v>58.544102406</v>
      </c>
      <c r="L203" s="532">
        <v>24.805763737000099</v>
      </c>
      <c r="M203" s="536" t="s">
        <v>929</v>
      </c>
      <c r="N203" s="533"/>
      <c r="O203" s="537" t="s">
        <v>930</v>
      </c>
      <c r="P203" s="532" t="s">
        <v>916</v>
      </c>
      <c r="Q203" s="532"/>
      <c r="R203" s="426">
        <v>202</v>
      </c>
      <c r="S203" s="426">
        <v>202</v>
      </c>
      <c r="T203" s="185"/>
      <c r="U203" s="185"/>
    </row>
    <row r="204" spans="1:21" customFormat="1">
      <c r="A204" s="527" t="s">
        <v>931</v>
      </c>
      <c r="B204" s="528"/>
      <c r="C204" s="529" t="s">
        <v>931</v>
      </c>
      <c r="D204" s="530"/>
      <c r="E204" s="531" t="s">
        <v>912</v>
      </c>
      <c r="F204" s="532" t="s">
        <v>913</v>
      </c>
      <c r="G204" s="532" t="s">
        <v>248</v>
      </c>
      <c r="H204" s="532"/>
      <c r="I204" s="532">
        <v>1</v>
      </c>
      <c r="J204" s="532"/>
      <c r="K204" s="532">
        <v>58.532844275000102</v>
      </c>
      <c r="L204" s="532">
        <v>24.795028549000001</v>
      </c>
      <c r="M204" s="536" t="s">
        <v>926</v>
      </c>
      <c r="N204" s="533"/>
      <c r="O204" s="537" t="s">
        <v>932</v>
      </c>
      <c r="P204" s="532" t="s">
        <v>916</v>
      </c>
      <c r="Q204" s="532"/>
      <c r="R204" s="426">
        <v>203</v>
      </c>
      <c r="S204" s="426">
        <v>203</v>
      </c>
      <c r="T204" s="185"/>
      <c r="U204" s="185"/>
    </row>
    <row r="205" spans="1:21" customFormat="1">
      <c r="A205" s="527" t="s">
        <v>933</v>
      </c>
      <c r="B205" s="528"/>
      <c r="C205" s="529" t="s">
        <v>933</v>
      </c>
      <c r="D205" s="530"/>
      <c r="E205" s="531" t="s">
        <v>912</v>
      </c>
      <c r="F205" s="532" t="s">
        <v>913</v>
      </c>
      <c r="G205" s="532" t="s">
        <v>248</v>
      </c>
      <c r="H205" s="532"/>
      <c r="I205" s="532">
        <v>1</v>
      </c>
      <c r="J205" s="532"/>
      <c r="K205" s="532">
        <v>58.530107722000103</v>
      </c>
      <c r="L205" s="532">
        <v>24.790993444000001</v>
      </c>
      <c r="M205" s="533" t="s">
        <v>926</v>
      </c>
      <c r="N205" s="533"/>
      <c r="O205" s="532" t="s">
        <v>934</v>
      </c>
      <c r="P205" s="532" t="s">
        <v>916</v>
      </c>
      <c r="Q205" s="532"/>
      <c r="R205" s="426">
        <v>204</v>
      </c>
      <c r="S205" s="426">
        <v>204</v>
      </c>
      <c r="T205" s="185"/>
      <c r="U205" s="185"/>
    </row>
    <row r="206" spans="1:21" customFormat="1">
      <c r="A206" s="527" t="s">
        <v>935</v>
      </c>
      <c r="B206" s="528"/>
      <c r="C206" s="529" t="s">
        <v>935</v>
      </c>
      <c r="D206" s="530"/>
      <c r="E206" s="531" t="s">
        <v>912</v>
      </c>
      <c r="F206" s="532" t="s">
        <v>913</v>
      </c>
      <c r="G206" s="532" t="s">
        <v>248</v>
      </c>
      <c r="H206" s="532"/>
      <c r="I206" s="532">
        <v>1</v>
      </c>
      <c r="J206" s="532"/>
      <c r="K206" s="532">
        <v>58.526953971000097</v>
      </c>
      <c r="L206" s="532">
        <v>24.785375621000099</v>
      </c>
      <c r="M206" s="533" t="s">
        <v>926</v>
      </c>
      <c r="N206" s="533"/>
      <c r="O206" s="532" t="s">
        <v>936</v>
      </c>
      <c r="P206" s="532" t="s">
        <v>916</v>
      </c>
      <c r="Q206" s="532"/>
      <c r="R206" s="426">
        <v>205</v>
      </c>
      <c r="S206" s="426">
        <v>205</v>
      </c>
      <c r="T206" s="185"/>
      <c r="U206" s="185"/>
    </row>
    <row r="207" spans="1:21" customFormat="1">
      <c r="A207" s="527" t="s">
        <v>937</v>
      </c>
      <c r="B207" s="528"/>
      <c r="C207" s="529" t="s">
        <v>937</v>
      </c>
      <c r="D207" s="530"/>
      <c r="E207" s="531" t="s">
        <v>912</v>
      </c>
      <c r="F207" s="532" t="s">
        <v>913</v>
      </c>
      <c r="G207" s="532" t="s">
        <v>248</v>
      </c>
      <c r="H207" s="532"/>
      <c r="I207" s="532">
        <v>1</v>
      </c>
      <c r="J207" s="532"/>
      <c r="K207" s="532">
        <v>58.524817431000002</v>
      </c>
      <c r="L207" s="532">
        <v>24.780773137000001</v>
      </c>
      <c r="M207" s="533" t="s">
        <v>929</v>
      </c>
      <c r="N207" s="533"/>
      <c r="O207" s="532" t="s">
        <v>938</v>
      </c>
      <c r="P207" s="532" t="s">
        <v>916</v>
      </c>
      <c r="Q207" s="532"/>
      <c r="R207" s="426">
        <v>206</v>
      </c>
      <c r="S207" s="426">
        <v>206</v>
      </c>
      <c r="T207" s="185"/>
      <c r="U207" s="185"/>
    </row>
    <row r="208" spans="1:21" customFormat="1">
      <c r="A208" s="527" t="s">
        <v>939</v>
      </c>
      <c r="B208" s="528"/>
      <c r="C208" s="529" t="s">
        <v>939</v>
      </c>
      <c r="D208" s="530"/>
      <c r="E208" s="531" t="s">
        <v>912</v>
      </c>
      <c r="F208" s="532" t="s">
        <v>913</v>
      </c>
      <c r="G208" s="532" t="s">
        <v>248</v>
      </c>
      <c r="H208" s="532"/>
      <c r="I208" s="532">
        <v>1</v>
      </c>
      <c r="J208" s="532"/>
      <c r="K208" s="532">
        <v>58.519987526000101</v>
      </c>
      <c r="L208" s="532">
        <v>24.769838350000001</v>
      </c>
      <c r="M208" s="536" t="s">
        <v>929</v>
      </c>
      <c r="N208" s="533"/>
      <c r="O208" s="537" t="s">
        <v>940</v>
      </c>
      <c r="P208" s="532" t="s">
        <v>916</v>
      </c>
      <c r="Q208" s="532"/>
      <c r="R208" s="426">
        <v>207</v>
      </c>
      <c r="S208" s="426">
        <v>207</v>
      </c>
      <c r="T208" s="185"/>
      <c r="U208" s="185"/>
    </row>
    <row r="209" spans="1:21" customFormat="1" ht="13.5" customHeight="1">
      <c r="A209" s="527" t="s">
        <v>941</v>
      </c>
      <c r="B209" s="528"/>
      <c r="C209" s="529" t="s">
        <v>941</v>
      </c>
      <c r="D209" s="530"/>
      <c r="E209" s="531" t="s">
        <v>912</v>
      </c>
      <c r="F209" s="532" t="s">
        <v>913</v>
      </c>
      <c r="G209" s="532" t="s">
        <v>248</v>
      </c>
      <c r="H209" s="532"/>
      <c r="I209" s="532">
        <v>1</v>
      </c>
      <c r="J209" s="532"/>
      <c r="K209" s="532">
        <v>58.517297006</v>
      </c>
      <c r="L209" s="532">
        <v>24.7636674130001</v>
      </c>
      <c r="M209" s="533" t="s">
        <v>929</v>
      </c>
      <c r="N209" s="533"/>
      <c r="O209" s="532" t="s">
        <v>942</v>
      </c>
      <c r="P209" s="532" t="s">
        <v>916</v>
      </c>
      <c r="Q209" s="532"/>
      <c r="R209" s="426">
        <v>208</v>
      </c>
      <c r="S209" s="426">
        <v>208</v>
      </c>
      <c r="T209" s="185"/>
      <c r="U209" s="185"/>
    </row>
    <row r="210" spans="1:21" customFormat="1">
      <c r="A210" s="527" t="s">
        <v>943</v>
      </c>
      <c r="B210" s="528"/>
      <c r="C210" s="529" t="s">
        <v>943</v>
      </c>
      <c r="D210" s="530"/>
      <c r="E210" s="531" t="s">
        <v>912</v>
      </c>
      <c r="F210" s="532" t="s">
        <v>913</v>
      </c>
      <c r="G210" s="532" t="s">
        <v>248</v>
      </c>
      <c r="H210" s="532"/>
      <c r="I210" s="532">
        <v>1</v>
      </c>
      <c r="J210" s="532"/>
      <c r="K210" s="532">
        <v>58.509969658000102</v>
      </c>
      <c r="L210" s="532">
        <v>24.747067570000102</v>
      </c>
      <c r="M210" s="533" t="s">
        <v>926</v>
      </c>
      <c r="N210" s="533"/>
      <c r="O210" s="532" t="s">
        <v>944</v>
      </c>
      <c r="P210" s="532" t="s">
        <v>916</v>
      </c>
      <c r="Q210" s="532"/>
      <c r="R210" s="426">
        <v>209</v>
      </c>
      <c r="S210" s="426">
        <v>209</v>
      </c>
      <c r="T210" s="185"/>
      <c r="U210" s="185"/>
    </row>
    <row r="211" spans="1:21" customFormat="1">
      <c r="A211" s="527" t="s">
        <v>945</v>
      </c>
      <c r="B211" s="528"/>
      <c r="C211" s="529" t="s">
        <v>945</v>
      </c>
      <c r="D211" s="530"/>
      <c r="E211" s="531" t="s">
        <v>912</v>
      </c>
      <c r="F211" s="532" t="s">
        <v>913</v>
      </c>
      <c r="G211" s="532" t="s">
        <v>248</v>
      </c>
      <c r="H211" s="532"/>
      <c r="I211" s="532">
        <v>1</v>
      </c>
      <c r="J211" s="532"/>
      <c r="K211" s="532">
        <v>58.5056835890001</v>
      </c>
      <c r="L211" s="532">
        <v>24.737285465000099</v>
      </c>
      <c r="M211" s="536" t="s">
        <v>926</v>
      </c>
      <c r="N211" s="533"/>
      <c r="O211" s="537" t="s">
        <v>946</v>
      </c>
      <c r="P211" s="532" t="s">
        <v>916</v>
      </c>
      <c r="Q211" s="532"/>
      <c r="R211" s="426">
        <v>210</v>
      </c>
      <c r="S211" s="426">
        <v>210</v>
      </c>
      <c r="T211" s="185"/>
      <c r="U211" s="185"/>
    </row>
    <row r="212" spans="1:21" customFormat="1" ht="13.5" customHeight="1">
      <c r="A212" s="527" t="s">
        <v>947</v>
      </c>
      <c r="B212" s="528"/>
      <c r="C212" s="529" t="s">
        <v>947</v>
      </c>
      <c r="D212" s="530"/>
      <c r="E212" s="531" t="s">
        <v>912</v>
      </c>
      <c r="F212" s="532" t="s">
        <v>913</v>
      </c>
      <c r="G212" s="532" t="s">
        <v>248</v>
      </c>
      <c r="H212" s="532"/>
      <c r="I212" s="532">
        <v>1</v>
      </c>
      <c r="J212" s="532"/>
      <c r="K212" s="532">
        <v>58.5029150720001</v>
      </c>
      <c r="L212" s="532">
        <v>24.730961645000001</v>
      </c>
      <c r="M212" s="533" t="s">
        <v>929</v>
      </c>
      <c r="N212" s="533"/>
      <c r="O212" s="532" t="s">
        <v>948</v>
      </c>
      <c r="P212" s="532" t="s">
        <v>916</v>
      </c>
      <c r="Q212" s="532"/>
      <c r="R212" s="426">
        <v>211</v>
      </c>
      <c r="S212" s="426">
        <v>211</v>
      </c>
      <c r="T212" s="185"/>
      <c r="U212" s="185"/>
    </row>
    <row r="213" spans="1:21" customFormat="1">
      <c r="A213" s="527" t="s">
        <v>949</v>
      </c>
      <c r="B213" s="528"/>
      <c r="C213" s="529" t="s">
        <v>949</v>
      </c>
      <c r="D213" s="530"/>
      <c r="E213" s="531" t="s">
        <v>912</v>
      </c>
      <c r="F213" s="532" t="s">
        <v>913</v>
      </c>
      <c r="G213" s="532" t="s">
        <v>248</v>
      </c>
      <c r="H213" s="532"/>
      <c r="I213" s="532">
        <v>1</v>
      </c>
      <c r="J213" s="532"/>
      <c r="K213" s="532">
        <v>58.499665733000001</v>
      </c>
      <c r="L213" s="532">
        <v>24.723570043999999</v>
      </c>
      <c r="M213" s="533" t="s">
        <v>926</v>
      </c>
      <c r="N213" s="533"/>
      <c r="O213" s="532" t="s">
        <v>950</v>
      </c>
      <c r="P213" s="532" t="s">
        <v>916</v>
      </c>
      <c r="Q213" s="532"/>
      <c r="R213" s="426">
        <v>212</v>
      </c>
      <c r="S213" s="426">
        <v>212</v>
      </c>
      <c r="T213" s="185"/>
      <c r="U213" s="185"/>
    </row>
    <row r="214" spans="1:21" customFormat="1">
      <c r="A214" s="527" t="s">
        <v>951</v>
      </c>
      <c r="B214" s="528"/>
      <c r="C214" s="529" t="s">
        <v>951</v>
      </c>
      <c r="D214" s="530"/>
      <c r="E214" s="531" t="s">
        <v>912</v>
      </c>
      <c r="F214" s="532" t="s">
        <v>913</v>
      </c>
      <c r="G214" s="532" t="s">
        <v>248</v>
      </c>
      <c r="H214" s="532"/>
      <c r="I214" s="532">
        <v>1</v>
      </c>
      <c r="J214" s="532"/>
      <c r="K214" s="532">
        <v>58.496715863000098</v>
      </c>
      <c r="L214" s="532">
        <v>24.716868238000099</v>
      </c>
      <c r="M214" s="533" t="s">
        <v>929</v>
      </c>
      <c r="N214" s="533"/>
      <c r="O214" s="532" t="s">
        <v>952</v>
      </c>
      <c r="P214" s="532" t="s">
        <v>916</v>
      </c>
      <c r="Q214" s="532"/>
      <c r="R214" s="426">
        <v>213</v>
      </c>
      <c r="S214" s="426">
        <v>213</v>
      </c>
      <c r="T214" s="185"/>
      <c r="U214" s="185"/>
    </row>
    <row r="215" spans="1:21" customFormat="1" ht="15" customHeight="1">
      <c r="A215" s="527" t="s">
        <v>953</v>
      </c>
      <c r="B215" s="528"/>
      <c r="C215" s="529" t="s">
        <v>953</v>
      </c>
      <c r="D215" s="530"/>
      <c r="E215" s="531" t="s">
        <v>912</v>
      </c>
      <c r="F215" s="532" t="s">
        <v>913</v>
      </c>
      <c r="G215" s="532" t="s">
        <v>248</v>
      </c>
      <c r="H215" s="532"/>
      <c r="I215" s="532">
        <v>1</v>
      </c>
      <c r="J215" s="532"/>
      <c r="K215" s="532">
        <v>58.492094687000098</v>
      </c>
      <c r="L215" s="532">
        <v>24.706363981999999</v>
      </c>
      <c r="M215" s="533" t="s">
        <v>929</v>
      </c>
      <c r="N215" s="533"/>
      <c r="O215" s="532" t="s">
        <v>954</v>
      </c>
      <c r="P215" s="532" t="s">
        <v>916</v>
      </c>
      <c r="Q215" s="532"/>
      <c r="R215" s="426">
        <v>214</v>
      </c>
      <c r="S215" s="426">
        <v>214</v>
      </c>
      <c r="T215" s="185"/>
      <c r="U215" s="185"/>
    </row>
    <row r="216" spans="1:21" customFormat="1">
      <c r="A216" s="527" t="s">
        <v>955</v>
      </c>
      <c r="B216" s="528"/>
      <c r="C216" s="529" t="s">
        <v>955</v>
      </c>
      <c r="D216" s="530"/>
      <c r="E216" s="531" t="s">
        <v>912</v>
      </c>
      <c r="F216" s="532" t="s">
        <v>913</v>
      </c>
      <c r="G216" s="532" t="s">
        <v>248</v>
      </c>
      <c r="H216" s="532"/>
      <c r="I216" s="532">
        <v>1</v>
      </c>
      <c r="J216" s="532"/>
      <c r="K216" s="532">
        <v>58.489033306000103</v>
      </c>
      <c r="L216" s="532">
        <v>24.6994514840001</v>
      </c>
      <c r="M216" s="533" t="s">
        <v>926</v>
      </c>
      <c r="N216" s="533"/>
      <c r="O216" s="532" t="s">
        <v>956</v>
      </c>
      <c r="P216" s="532" t="s">
        <v>916</v>
      </c>
      <c r="Q216" s="532"/>
      <c r="R216" s="426">
        <v>215</v>
      </c>
      <c r="S216" s="426">
        <v>215</v>
      </c>
      <c r="T216" s="185"/>
      <c r="U216" s="185"/>
    </row>
    <row r="217" spans="1:21" customFormat="1">
      <c r="A217" s="527" t="s">
        <v>957</v>
      </c>
      <c r="B217" s="528"/>
      <c r="C217" s="529" t="s">
        <v>957</v>
      </c>
      <c r="D217" s="530"/>
      <c r="E217" s="531" t="s">
        <v>912</v>
      </c>
      <c r="F217" s="532" t="s">
        <v>913</v>
      </c>
      <c r="G217" s="532" t="s">
        <v>248</v>
      </c>
      <c r="H217" s="532"/>
      <c r="I217" s="532">
        <v>1</v>
      </c>
      <c r="J217" s="532"/>
      <c r="K217" s="532">
        <v>58.487462183000098</v>
      </c>
      <c r="L217" s="532">
        <v>24.695883292000101</v>
      </c>
      <c r="M217" s="533" t="s">
        <v>926</v>
      </c>
      <c r="N217" s="533"/>
      <c r="O217" s="532" t="s">
        <v>958</v>
      </c>
      <c r="P217" s="532" t="s">
        <v>916</v>
      </c>
      <c r="Q217" s="532"/>
      <c r="R217" s="426">
        <v>216</v>
      </c>
      <c r="S217" s="426">
        <v>216</v>
      </c>
      <c r="T217" s="185"/>
      <c r="U217" s="185"/>
    </row>
    <row r="218" spans="1:21" customFormat="1">
      <c r="A218" s="527" t="s">
        <v>959</v>
      </c>
      <c r="B218" s="528"/>
      <c r="C218" s="529" t="s">
        <v>959</v>
      </c>
      <c r="D218" s="530"/>
      <c r="E218" s="531" t="s">
        <v>912</v>
      </c>
      <c r="F218" s="532" t="s">
        <v>913</v>
      </c>
      <c r="G218" s="532" t="s">
        <v>248</v>
      </c>
      <c r="H218" s="532"/>
      <c r="I218" s="532">
        <v>1</v>
      </c>
      <c r="J218" s="532"/>
      <c r="K218" s="532">
        <v>58.484725818000101</v>
      </c>
      <c r="L218" s="532">
        <v>24.689674750000101</v>
      </c>
      <c r="M218" s="533" t="s">
        <v>926</v>
      </c>
      <c r="N218" s="533"/>
      <c r="O218" s="532" t="s">
        <v>960</v>
      </c>
      <c r="P218" s="532" t="s">
        <v>916</v>
      </c>
      <c r="Q218" s="532"/>
      <c r="R218" s="426">
        <v>217</v>
      </c>
      <c r="S218" s="426">
        <v>217</v>
      </c>
      <c r="T218" s="185"/>
      <c r="U218" s="185"/>
    </row>
    <row r="219" spans="1:21" customFormat="1">
      <c r="A219" s="527" t="s">
        <v>961</v>
      </c>
      <c r="B219" s="528"/>
      <c r="C219" s="529" t="s">
        <v>961</v>
      </c>
      <c r="D219" s="530"/>
      <c r="E219" s="531" t="s">
        <v>912</v>
      </c>
      <c r="F219" s="532" t="s">
        <v>913</v>
      </c>
      <c r="G219" s="532" t="s">
        <v>248</v>
      </c>
      <c r="H219" s="532"/>
      <c r="I219" s="532">
        <v>1</v>
      </c>
      <c r="J219" s="532"/>
      <c r="K219" s="532">
        <v>58.479936105</v>
      </c>
      <c r="L219" s="532">
        <v>24.679097888000101</v>
      </c>
      <c r="M219" s="533" t="s">
        <v>962</v>
      </c>
      <c r="N219" s="533"/>
      <c r="O219" s="532" t="s">
        <v>963</v>
      </c>
      <c r="P219" s="532" t="s">
        <v>916</v>
      </c>
      <c r="Q219" s="532"/>
      <c r="R219" s="426">
        <v>218</v>
      </c>
      <c r="S219" s="426">
        <v>218</v>
      </c>
      <c r="T219" s="185"/>
      <c r="U219" s="185"/>
    </row>
    <row r="220" spans="1:21" customFormat="1" ht="15" customHeight="1">
      <c r="A220" s="527" t="s">
        <v>964</v>
      </c>
      <c r="B220" s="528"/>
      <c r="C220" s="529" t="s">
        <v>964</v>
      </c>
      <c r="D220" s="530"/>
      <c r="E220" s="531" t="s">
        <v>912</v>
      </c>
      <c r="F220" s="532" t="s">
        <v>913</v>
      </c>
      <c r="G220" s="532" t="s">
        <v>248</v>
      </c>
      <c r="H220" s="532"/>
      <c r="I220" s="532">
        <v>1</v>
      </c>
      <c r="J220" s="532"/>
      <c r="K220" s="532">
        <v>58.477597811000102</v>
      </c>
      <c r="L220" s="532">
        <v>24.674475572000102</v>
      </c>
      <c r="M220" s="533" t="s">
        <v>926</v>
      </c>
      <c r="N220" s="533"/>
      <c r="O220" s="532" t="s">
        <v>965</v>
      </c>
      <c r="P220" s="532" t="s">
        <v>916</v>
      </c>
      <c r="Q220" s="532"/>
      <c r="R220" s="426">
        <v>219</v>
      </c>
      <c r="S220" s="426">
        <v>219</v>
      </c>
      <c r="T220" s="185"/>
      <c r="U220" s="185"/>
    </row>
    <row r="221" spans="1:21" customFormat="1">
      <c r="A221" s="527" t="s">
        <v>966</v>
      </c>
      <c r="B221" s="528"/>
      <c r="C221" s="529" t="s">
        <v>966</v>
      </c>
      <c r="D221" s="530"/>
      <c r="E221" s="531" t="s">
        <v>912</v>
      </c>
      <c r="F221" s="532" t="s">
        <v>913</v>
      </c>
      <c r="G221" s="532" t="s">
        <v>248</v>
      </c>
      <c r="H221" s="532"/>
      <c r="I221" s="532">
        <v>1</v>
      </c>
      <c r="J221" s="532"/>
      <c r="K221" s="532">
        <v>58.474260581000102</v>
      </c>
      <c r="L221" s="532">
        <v>24.668279623</v>
      </c>
      <c r="M221" s="533" t="s">
        <v>926</v>
      </c>
      <c r="N221" s="533"/>
      <c r="O221" s="532" t="s">
        <v>967</v>
      </c>
      <c r="P221" s="532" t="s">
        <v>916</v>
      </c>
      <c r="Q221" s="532"/>
      <c r="R221" s="426">
        <v>220</v>
      </c>
      <c r="S221" s="426">
        <v>220</v>
      </c>
      <c r="T221" s="185"/>
      <c r="U221" s="185"/>
    </row>
    <row r="222" spans="1:21" customFormat="1">
      <c r="A222" s="527" t="s">
        <v>968</v>
      </c>
      <c r="B222" s="528"/>
      <c r="C222" s="529" t="s">
        <v>968</v>
      </c>
      <c r="D222" s="530"/>
      <c r="E222" s="531" t="s">
        <v>912</v>
      </c>
      <c r="F222" s="532" t="s">
        <v>913</v>
      </c>
      <c r="G222" s="532" t="s">
        <v>248</v>
      </c>
      <c r="H222" s="532"/>
      <c r="I222" s="532">
        <v>1</v>
      </c>
      <c r="J222" s="532"/>
      <c r="K222" s="532">
        <v>58.473929881000103</v>
      </c>
      <c r="L222" s="532">
        <v>24.667691515000101</v>
      </c>
      <c r="M222" s="533" t="s">
        <v>926</v>
      </c>
      <c r="N222" s="533"/>
      <c r="O222" s="532" t="s">
        <v>969</v>
      </c>
      <c r="P222" s="532" t="s">
        <v>916</v>
      </c>
      <c r="Q222" s="532"/>
      <c r="R222" s="426">
        <v>221</v>
      </c>
      <c r="S222" s="426">
        <v>221</v>
      </c>
      <c r="T222" s="185"/>
      <c r="U222" s="185"/>
    </row>
    <row r="223" spans="1:21" customFormat="1">
      <c r="A223" s="527" t="s">
        <v>970</v>
      </c>
      <c r="B223" s="528"/>
      <c r="C223" s="529" t="s">
        <v>970</v>
      </c>
      <c r="D223" s="530"/>
      <c r="E223" s="531" t="s">
        <v>912</v>
      </c>
      <c r="F223" s="532" t="s">
        <v>913</v>
      </c>
      <c r="G223" s="532" t="s">
        <v>248</v>
      </c>
      <c r="H223" s="532"/>
      <c r="I223" s="532">
        <v>1</v>
      </c>
      <c r="J223" s="532"/>
      <c r="K223" s="532">
        <v>58.471597428000102</v>
      </c>
      <c r="L223" s="532">
        <v>24.663650502000099</v>
      </c>
      <c r="M223" s="533" t="s">
        <v>929</v>
      </c>
      <c r="N223" s="533"/>
      <c r="O223" s="532" t="s">
        <v>971</v>
      </c>
      <c r="P223" s="532" t="s">
        <v>916</v>
      </c>
      <c r="Q223" s="532"/>
      <c r="R223" s="426">
        <v>222</v>
      </c>
      <c r="S223" s="426">
        <v>222</v>
      </c>
      <c r="T223" s="185"/>
      <c r="U223" s="185"/>
    </row>
    <row r="224" spans="1:21" customFormat="1">
      <c r="A224" s="527" t="s">
        <v>972</v>
      </c>
      <c r="B224" s="528"/>
      <c r="C224" s="529" t="s">
        <v>972</v>
      </c>
      <c r="D224" s="530"/>
      <c r="E224" s="531" t="s">
        <v>912</v>
      </c>
      <c r="F224" s="532" t="s">
        <v>913</v>
      </c>
      <c r="G224" s="532" t="s">
        <v>248</v>
      </c>
      <c r="H224" s="532"/>
      <c r="I224" s="532">
        <v>1</v>
      </c>
      <c r="J224" s="532"/>
      <c r="K224" s="532">
        <v>58.468767086000099</v>
      </c>
      <c r="L224" s="532">
        <v>24.659152885000001</v>
      </c>
      <c r="M224" s="533" t="s">
        <v>926</v>
      </c>
      <c r="N224" s="533"/>
      <c r="O224" s="532" t="s">
        <v>973</v>
      </c>
      <c r="P224" s="532" t="s">
        <v>916</v>
      </c>
      <c r="Q224" s="532"/>
      <c r="R224" s="426">
        <v>223</v>
      </c>
      <c r="S224" s="426">
        <v>223</v>
      </c>
      <c r="T224" s="185"/>
      <c r="U224" s="185"/>
    </row>
    <row r="225" spans="1:1705" customFormat="1">
      <c r="A225" s="527" t="s">
        <v>974</v>
      </c>
      <c r="B225" s="528"/>
      <c r="C225" s="529" t="s">
        <v>974</v>
      </c>
      <c r="D225" s="530"/>
      <c r="E225" s="531" t="s">
        <v>912</v>
      </c>
      <c r="F225" s="532" t="s">
        <v>913</v>
      </c>
      <c r="G225" s="532" t="s">
        <v>248</v>
      </c>
      <c r="H225" s="532"/>
      <c r="I225" s="532">
        <v>1</v>
      </c>
      <c r="J225" s="532"/>
      <c r="K225" s="532">
        <v>58.459461832000002</v>
      </c>
      <c r="L225" s="532">
        <v>24.646069053000101</v>
      </c>
      <c r="M225" s="533" t="s">
        <v>975</v>
      </c>
      <c r="N225" s="533"/>
      <c r="O225" s="532" t="s">
        <v>976</v>
      </c>
      <c r="P225" s="532" t="s">
        <v>916</v>
      </c>
      <c r="Q225" s="532"/>
      <c r="R225" s="426">
        <v>224</v>
      </c>
      <c r="S225" s="426">
        <v>224</v>
      </c>
      <c r="T225" s="185"/>
      <c r="U225" s="185"/>
    </row>
    <row r="226" spans="1:1705" customFormat="1" ht="15" customHeight="1">
      <c r="A226" s="527" t="s">
        <v>977</v>
      </c>
      <c r="B226" s="528"/>
      <c r="C226" s="529" t="s">
        <v>977</v>
      </c>
      <c r="D226" s="530"/>
      <c r="E226" s="531" t="s">
        <v>912</v>
      </c>
      <c r="F226" s="532" t="s">
        <v>913</v>
      </c>
      <c r="G226" s="532" t="s">
        <v>248</v>
      </c>
      <c r="H226" s="532"/>
      <c r="I226" s="532">
        <v>1</v>
      </c>
      <c r="J226" s="532"/>
      <c r="K226" s="532">
        <v>58.451727162000097</v>
      </c>
      <c r="L226" s="532">
        <v>24.635699064000001</v>
      </c>
      <c r="M226" s="533" t="s">
        <v>926</v>
      </c>
      <c r="N226" s="533"/>
      <c r="O226" s="532" t="s">
        <v>978</v>
      </c>
      <c r="P226" s="532" t="s">
        <v>916</v>
      </c>
      <c r="Q226" s="532"/>
      <c r="R226" s="426">
        <v>225</v>
      </c>
      <c r="S226" s="426">
        <v>225</v>
      </c>
      <c r="T226" s="185"/>
      <c r="U226" s="185"/>
    </row>
    <row r="227" spans="1:1705" customFormat="1" ht="15" customHeight="1">
      <c r="A227" s="527" t="s">
        <v>979</v>
      </c>
      <c r="B227" s="528"/>
      <c r="C227" s="529" t="s">
        <v>979</v>
      </c>
      <c r="D227" s="530"/>
      <c r="E227" s="531" t="s">
        <v>912</v>
      </c>
      <c r="F227" s="532" t="s">
        <v>913</v>
      </c>
      <c r="G227" s="532" t="s">
        <v>248</v>
      </c>
      <c r="H227" s="532"/>
      <c r="I227" s="532">
        <v>1</v>
      </c>
      <c r="J227" s="532"/>
      <c r="K227" s="532">
        <v>58.443025452000001</v>
      </c>
      <c r="L227" s="532">
        <v>24.624035716000002</v>
      </c>
      <c r="M227" s="533" t="s">
        <v>926</v>
      </c>
      <c r="N227" s="535"/>
      <c r="O227" s="532" t="s">
        <v>980</v>
      </c>
      <c r="P227" s="532" t="s">
        <v>916</v>
      </c>
      <c r="Q227" s="532"/>
      <c r="R227" s="426">
        <v>226</v>
      </c>
      <c r="S227" s="426">
        <v>226</v>
      </c>
      <c r="T227" s="185"/>
      <c r="U227" s="185"/>
    </row>
    <row r="228" spans="1:1705" customFormat="1">
      <c r="A228" s="527" t="s">
        <v>981</v>
      </c>
      <c r="B228" s="528"/>
      <c r="C228" s="529" t="s">
        <v>981</v>
      </c>
      <c r="D228" s="530"/>
      <c r="E228" s="531" t="s">
        <v>912</v>
      </c>
      <c r="F228" s="532" t="s">
        <v>913</v>
      </c>
      <c r="G228" s="532" t="s">
        <v>248</v>
      </c>
      <c r="H228" s="532"/>
      <c r="I228" s="532">
        <v>1</v>
      </c>
      <c r="J228" s="532"/>
      <c r="K228" s="532">
        <v>58.439147080000097</v>
      </c>
      <c r="L228" s="532">
        <v>24.618936929</v>
      </c>
      <c r="M228" s="533" t="s">
        <v>929</v>
      </c>
      <c r="N228" s="533"/>
      <c r="O228" s="532" t="s">
        <v>982</v>
      </c>
      <c r="P228" s="532" t="s">
        <v>916</v>
      </c>
      <c r="Q228" s="532"/>
      <c r="R228" s="426">
        <v>227</v>
      </c>
      <c r="S228" s="426">
        <v>227</v>
      </c>
      <c r="T228" s="185"/>
      <c r="U228" s="185"/>
    </row>
    <row r="229" spans="1:1705" customFormat="1" ht="13.5" customHeight="1">
      <c r="A229" s="527" t="s">
        <v>983</v>
      </c>
      <c r="B229" s="528"/>
      <c r="C229" s="529" t="s">
        <v>983</v>
      </c>
      <c r="D229" s="530"/>
      <c r="E229" s="531" t="s">
        <v>912</v>
      </c>
      <c r="F229" s="532" t="s">
        <v>913</v>
      </c>
      <c r="G229" s="532" t="s">
        <v>248</v>
      </c>
      <c r="H229" s="532"/>
      <c r="I229" s="532">
        <v>1</v>
      </c>
      <c r="J229" s="532"/>
      <c r="K229" s="532">
        <v>58.437794480000001</v>
      </c>
      <c r="L229" s="532">
        <v>24.617509124000001</v>
      </c>
      <c r="M229" s="533" t="s">
        <v>926</v>
      </c>
      <c r="N229" s="535"/>
      <c r="O229" s="532" t="s">
        <v>984</v>
      </c>
      <c r="P229" s="532" t="s">
        <v>916</v>
      </c>
      <c r="Q229" s="532"/>
      <c r="R229" s="426">
        <v>228</v>
      </c>
      <c r="S229" s="426">
        <v>228</v>
      </c>
      <c r="T229" s="185"/>
      <c r="U229" s="185"/>
    </row>
    <row r="230" spans="1:1705" customFormat="1">
      <c r="A230" s="527" t="s">
        <v>985</v>
      </c>
      <c r="B230" s="528"/>
      <c r="C230" s="529" t="s">
        <v>985</v>
      </c>
      <c r="D230" s="530"/>
      <c r="E230" s="531" t="s">
        <v>912</v>
      </c>
      <c r="F230" s="532" t="s">
        <v>913</v>
      </c>
      <c r="G230" s="532" t="s">
        <v>248</v>
      </c>
      <c r="H230" s="532"/>
      <c r="I230" s="532">
        <v>1</v>
      </c>
      <c r="J230" s="532"/>
      <c r="K230" s="532">
        <v>58.434318583000099</v>
      </c>
      <c r="L230" s="532">
        <v>24.613671095000001</v>
      </c>
      <c r="M230" s="533" t="s">
        <v>986</v>
      </c>
      <c r="N230" s="533"/>
      <c r="O230" s="532" t="s">
        <v>987</v>
      </c>
      <c r="P230" s="532" t="s">
        <v>916</v>
      </c>
      <c r="Q230" s="532"/>
      <c r="R230" s="426">
        <v>229</v>
      </c>
      <c r="S230" s="426">
        <v>229</v>
      </c>
      <c r="T230" s="185"/>
      <c r="U230" s="185"/>
    </row>
    <row r="231" spans="1:1705" customFormat="1">
      <c r="A231" s="527" t="s">
        <v>988</v>
      </c>
      <c r="B231" s="528"/>
      <c r="C231" s="529" t="s">
        <v>988</v>
      </c>
      <c r="D231" s="530"/>
      <c r="E231" s="531" t="s">
        <v>912</v>
      </c>
      <c r="F231" s="532" t="s">
        <v>913</v>
      </c>
      <c r="G231" s="532" t="s">
        <v>248</v>
      </c>
      <c r="H231" s="532"/>
      <c r="I231" s="532">
        <v>1</v>
      </c>
      <c r="J231" s="532"/>
      <c r="K231" s="532">
        <v>58.425130000000102</v>
      </c>
      <c r="L231" s="532">
        <v>24.604209999999998</v>
      </c>
      <c r="M231" s="533" t="s">
        <v>989</v>
      </c>
      <c r="N231" s="533"/>
      <c r="O231" s="532" t="s">
        <v>990</v>
      </c>
      <c r="P231" s="532" t="s">
        <v>916</v>
      </c>
      <c r="Q231" s="532"/>
      <c r="R231" s="426">
        <v>230</v>
      </c>
      <c r="S231" s="426">
        <v>230</v>
      </c>
      <c r="T231" s="185"/>
      <c r="U231" s="185"/>
    </row>
    <row r="232" spans="1:1705" customFormat="1">
      <c r="A232" s="527" t="s">
        <v>991</v>
      </c>
      <c r="B232" s="528"/>
      <c r="C232" s="529" t="s">
        <v>991</v>
      </c>
      <c r="D232" s="530"/>
      <c r="E232" s="531" t="s">
        <v>912</v>
      </c>
      <c r="F232" s="532" t="s">
        <v>913</v>
      </c>
      <c r="G232" s="532" t="s">
        <v>248</v>
      </c>
      <c r="H232" s="532"/>
      <c r="I232" s="532">
        <v>1</v>
      </c>
      <c r="J232" s="532"/>
      <c r="K232" s="532">
        <v>58.422910000000101</v>
      </c>
      <c r="L232" s="532">
        <v>24.601940000000099</v>
      </c>
      <c r="M232" s="533" t="s">
        <v>992</v>
      </c>
      <c r="N232" s="533"/>
      <c r="O232" s="532" t="s">
        <v>993</v>
      </c>
      <c r="P232" s="532" t="s">
        <v>916</v>
      </c>
      <c r="Q232" s="532"/>
      <c r="R232" s="426">
        <v>231</v>
      </c>
      <c r="S232" s="426">
        <v>231</v>
      </c>
      <c r="T232" s="185"/>
      <c r="U232" s="185"/>
    </row>
    <row r="233" spans="1:1705" customFormat="1">
      <c r="A233" s="527" t="s">
        <v>994</v>
      </c>
      <c r="B233" s="528"/>
      <c r="C233" s="529" t="s">
        <v>994</v>
      </c>
      <c r="D233" s="530"/>
      <c r="E233" s="531" t="s">
        <v>912</v>
      </c>
      <c r="F233" s="532" t="s">
        <v>913</v>
      </c>
      <c r="G233" s="532" t="s">
        <v>248</v>
      </c>
      <c r="H233" s="532"/>
      <c r="I233" s="532">
        <v>1</v>
      </c>
      <c r="J233" s="532"/>
      <c r="K233" s="532">
        <v>58.398890000000101</v>
      </c>
      <c r="L233" s="532">
        <v>24.57565</v>
      </c>
      <c r="M233" s="533" t="s">
        <v>929</v>
      </c>
      <c r="N233" s="533"/>
      <c r="O233" s="532" t="s">
        <v>995</v>
      </c>
      <c r="P233" s="532" t="s">
        <v>916</v>
      </c>
      <c r="Q233" s="532"/>
      <c r="R233" s="426">
        <v>232</v>
      </c>
      <c r="S233" s="426">
        <v>232</v>
      </c>
      <c r="T233" s="185"/>
      <c r="U233" s="185"/>
    </row>
    <row r="234" spans="1:1705" customFormat="1">
      <c r="A234" s="527" t="s">
        <v>996</v>
      </c>
      <c r="B234" s="528"/>
      <c r="C234" s="529" t="s">
        <v>996</v>
      </c>
      <c r="D234" s="530"/>
      <c r="E234" s="531" t="s">
        <v>912</v>
      </c>
      <c r="F234" s="532" t="s">
        <v>913</v>
      </c>
      <c r="G234" s="532" t="s">
        <v>248</v>
      </c>
      <c r="H234" s="532"/>
      <c r="I234" s="532">
        <v>1</v>
      </c>
      <c r="J234" s="532"/>
      <c r="K234" s="532">
        <v>58.396070000000101</v>
      </c>
      <c r="L234" s="532">
        <v>24.5723400000001</v>
      </c>
      <c r="M234" s="533" t="s">
        <v>929</v>
      </c>
      <c r="N234" s="533"/>
      <c r="O234" s="532" t="s">
        <v>997</v>
      </c>
      <c r="P234" s="532" t="s">
        <v>916</v>
      </c>
      <c r="Q234" s="532"/>
      <c r="R234" s="426">
        <v>233</v>
      </c>
      <c r="S234" s="426">
        <v>233</v>
      </c>
      <c r="T234" s="185"/>
      <c r="U234" s="185"/>
    </row>
    <row r="235" spans="1:1705" customFormat="1">
      <c r="A235" s="527" t="s">
        <v>998</v>
      </c>
      <c r="B235" s="528"/>
      <c r="C235" s="529" t="s">
        <v>998</v>
      </c>
      <c r="D235" s="530"/>
      <c r="E235" s="531" t="s">
        <v>912</v>
      </c>
      <c r="F235" s="532" t="s">
        <v>913</v>
      </c>
      <c r="G235" s="532" t="s">
        <v>248</v>
      </c>
      <c r="H235" s="532"/>
      <c r="I235" s="532">
        <v>1</v>
      </c>
      <c r="J235" s="532"/>
      <c r="K235" s="532">
        <v>58.385600000000103</v>
      </c>
      <c r="L235" s="532">
        <v>24.560310000000101</v>
      </c>
      <c r="M235" s="533" t="s">
        <v>929</v>
      </c>
      <c r="N235" s="533"/>
      <c r="O235" s="532" t="s">
        <v>999</v>
      </c>
      <c r="P235" s="532" t="s">
        <v>916</v>
      </c>
      <c r="Q235" s="532"/>
      <c r="R235" s="426">
        <v>234</v>
      </c>
      <c r="S235" s="426">
        <v>234</v>
      </c>
      <c r="T235" s="185"/>
      <c r="U235" s="185"/>
    </row>
    <row r="236" spans="1:1705" customFormat="1">
      <c r="A236" s="527" t="s">
        <v>1000</v>
      </c>
      <c r="B236" s="528"/>
      <c r="C236" s="529" t="s">
        <v>1000</v>
      </c>
      <c r="D236" s="530"/>
      <c r="E236" s="531" t="s">
        <v>912</v>
      </c>
      <c r="F236" s="532" t="s">
        <v>913</v>
      </c>
      <c r="G236" s="532" t="s">
        <v>248</v>
      </c>
      <c r="H236" s="532"/>
      <c r="I236" s="532">
        <v>1</v>
      </c>
      <c r="J236" s="532"/>
      <c r="K236" s="532">
        <v>58.382580000000097</v>
      </c>
      <c r="L236" s="532">
        <v>24.558020000000099</v>
      </c>
      <c r="M236" s="533" t="s">
        <v>1001</v>
      </c>
      <c r="N236" s="533"/>
      <c r="O236" s="532" t="s">
        <v>1002</v>
      </c>
      <c r="P236" s="532" t="s">
        <v>916</v>
      </c>
      <c r="Q236" s="532"/>
      <c r="R236" s="426">
        <v>235</v>
      </c>
      <c r="S236" s="426">
        <v>235</v>
      </c>
      <c r="T236" s="185"/>
      <c r="U236" s="185"/>
    </row>
    <row r="237" spans="1:1705" customFormat="1" ht="15" customHeight="1">
      <c r="A237" s="527" t="s">
        <v>1003</v>
      </c>
      <c r="B237" s="528"/>
      <c r="C237" s="529" t="s">
        <v>1003</v>
      </c>
      <c r="D237" s="530"/>
      <c r="E237" s="531" t="s">
        <v>912</v>
      </c>
      <c r="F237" s="532" t="s">
        <v>913</v>
      </c>
      <c r="G237" s="532" t="s">
        <v>248</v>
      </c>
      <c r="H237" s="532"/>
      <c r="I237" s="532">
        <v>1</v>
      </c>
      <c r="J237" s="532"/>
      <c r="K237" s="532">
        <v>58.367854296000097</v>
      </c>
      <c r="L237" s="532">
        <v>24.558355181</v>
      </c>
      <c r="M237" s="533" t="s">
        <v>916</v>
      </c>
      <c r="N237" s="533"/>
      <c r="O237" s="532" t="s">
        <v>1004</v>
      </c>
      <c r="P237" s="532" t="s">
        <v>916</v>
      </c>
      <c r="Q237" s="532"/>
      <c r="R237" s="426">
        <v>236</v>
      </c>
      <c r="S237" s="426">
        <v>236</v>
      </c>
      <c r="T237" s="185"/>
      <c r="U237" s="185"/>
    </row>
    <row r="238" spans="1:1705" s="122" customFormat="1">
      <c r="A238" s="527" t="s">
        <v>1005</v>
      </c>
      <c r="B238" s="528"/>
      <c r="C238" s="529" t="s">
        <v>1005</v>
      </c>
      <c r="D238" s="530"/>
      <c r="E238" s="531" t="s">
        <v>912</v>
      </c>
      <c r="F238" s="532" t="s">
        <v>913</v>
      </c>
      <c r="G238" s="532" t="s">
        <v>248</v>
      </c>
      <c r="H238" s="532"/>
      <c r="I238" s="532">
        <v>1</v>
      </c>
      <c r="J238" s="532"/>
      <c r="K238" s="532">
        <v>58.349519999999998</v>
      </c>
      <c r="L238" s="532">
        <v>24.58417</v>
      </c>
      <c r="M238" s="533" t="s">
        <v>975</v>
      </c>
      <c r="N238" s="533"/>
      <c r="O238" s="532" t="s">
        <v>1006</v>
      </c>
      <c r="P238" s="532" t="s">
        <v>916</v>
      </c>
      <c r="Q238" s="532"/>
      <c r="R238" s="426">
        <v>237</v>
      </c>
      <c r="S238" s="426">
        <v>237</v>
      </c>
      <c r="T238" s="185"/>
      <c r="U238" s="185"/>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c r="MA238"/>
      <c r="MB238"/>
      <c r="MC238"/>
      <c r="MD238"/>
      <c r="ME238"/>
      <c r="MF238"/>
      <c r="MG238"/>
      <c r="MH238"/>
      <c r="MI238"/>
      <c r="MJ238"/>
      <c r="MK238"/>
      <c r="ML238"/>
      <c r="MM238"/>
      <c r="MN238"/>
      <c r="MO238"/>
      <c r="MP238"/>
      <c r="MQ238"/>
      <c r="MR238"/>
      <c r="MS238"/>
      <c r="MT238"/>
      <c r="MU238"/>
      <c r="MV238"/>
      <c r="MW238"/>
      <c r="MX238"/>
      <c r="MY238"/>
      <c r="MZ238"/>
      <c r="NA238"/>
      <c r="NB238"/>
      <c r="NC238"/>
      <c r="ND238"/>
      <c r="NE238"/>
      <c r="NF238"/>
      <c r="NG238"/>
      <c r="NH238"/>
      <c r="NI238"/>
      <c r="NJ238"/>
      <c r="NK238"/>
      <c r="NL238"/>
      <c r="NM238"/>
      <c r="NN238"/>
      <c r="NO238"/>
      <c r="NP238"/>
      <c r="NQ238"/>
      <c r="NR238"/>
      <c r="NS238"/>
      <c r="NT238"/>
      <c r="NU238"/>
      <c r="NV238"/>
      <c r="NW238"/>
      <c r="NX238"/>
      <c r="NY238"/>
      <c r="NZ238"/>
      <c r="OA238"/>
      <c r="OB238"/>
      <c r="OC238"/>
      <c r="OD238"/>
      <c r="OE238"/>
      <c r="OF238"/>
      <c r="OG238"/>
      <c r="OH238"/>
      <c r="OI238"/>
      <c r="OJ238"/>
      <c r="OK238"/>
      <c r="OL238"/>
      <c r="OM238"/>
      <c r="ON238"/>
      <c r="OO238"/>
      <c r="OP238"/>
      <c r="OQ238"/>
      <c r="OR238"/>
      <c r="OS238"/>
      <c r="OT238"/>
      <c r="OU238"/>
      <c r="OV238"/>
      <c r="OW238"/>
      <c r="OX238"/>
      <c r="OY238"/>
      <c r="OZ238"/>
      <c r="PA238"/>
      <c r="PB238"/>
      <c r="PC238"/>
      <c r="PD238"/>
      <c r="PE238"/>
      <c r="PF238"/>
      <c r="PG238"/>
      <c r="PH238"/>
      <c r="PI238"/>
      <c r="PJ238"/>
      <c r="PK238"/>
      <c r="PL238"/>
      <c r="PM238"/>
      <c r="PN238"/>
      <c r="PO238"/>
      <c r="PP238"/>
      <c r="PQ238"/>
      <c r="PR238"/>
      <c r="PS238"/>
      <c r="PT238"/>
      <c r="PU238"/>
      <c r="PV238"/>
      <c r="PW238"/>
      <c r="PX238"/>
      <c r="PY238"/>
      <c r="PZ238"/>
      <c r="QA238"/>
      <c r="QB238"/>
      <c r="QC238"/>
      <c r="QD238"/>
      <c r="QE238"/>
      <c r="QF238"/>
      <c r="QG238"/>
      <c r="QH238"/>
      <c r="QI238"/>
      <c r="QJ238"/>
      <c r="QK238"/>
      <c r="QL238"/>
      <c r="QM238"/>
      <c r="QN238"/>
      <c r="QO238"/>
      <c r="QP238"/>
      <c r="QQ238"/>
      <c r="QR238"/>
      <c r="QS238"/>
      <c r="QT238"/>
      <c r="QU238"/>
      <c r="QV238"/>
      <c r="QW238"/>
      <c r="QX238"/>
      <c r="QY238"/>
      <c r="QZ238"/>
      <c r="RA238"/>
      <c r="RB238"/>
      <c r="RC238"/>
      <c r="RD238"/>
      <c r="RE238"/>
      <c r="RF238"/>
      <c r="RG238"/>
      <c r="RH238"/>
      <c r="RI238"/>
      <c r="RJ238"/>
      <c r="RK238"/>
      <c r="RL238"/>
      <c r="RM238"/>
      <c r="RN238"/>
      <c r="RO238"/>
      <c r="RP238"/>
      <c r="RQ238"/>
      <c r="RR238"/>
      <c r="RS238"/>
      <c r="RT238"/>
      <c r="RU238"/>
      <c r="RV238"/>
      <c r="RW238"/>
      <c r="RX238"/>
      <c r="RY238"/>
      <c r="RZ238"/>
      <c r="SA238"/>
      <c r="SB238"/>
      <c r="SC238"/>
      <c r="SD238"/>
      <c r="SE238"/>
      <c r="SF238"/>
      <c r="SG238"/>
      <c r="SH238"/>
      <c r="SI238"/>
      <c r="SJ238"/>
      <c r="SK238"/>
      <c r="SL238"/>
      <c r="SM238"/>
      <c r="SN238"/>
      <c r="SO238"/>
      <c r="SP238"/>
      <c r="SQ238"/>
      <c r="SR238"/>
      <c r="SS238"/>
      <c r="ST238"/>
      <c r="SU238"/>
      <c r="SV238"/>
      <c r="SW238"/>
      <c r="SX238"/>
      <c r="SY238"/>
      <c r="SZ238"/>
      <c r="TA238"/>
      <c r="TB238"/>
      <c r="TC238"/>
      <c r="TD238"/>
      <c r="TE238"/>
      <c r="TF238"/>
      <c r="TG238"/>
      <c r="TH238"/>
      <c r="TI238"/>
      <c r="TJ238"/>
      <c r="TK238"/>
      <c r="TL238"/>
      <c r="TM238"/>
      <c r="TN238"/>
      <c r="TO238"/>
      <c r="TP238"/>
      <c r="TQ238"/>
      <c r="TR238"/>
      <c r="TS238"/>
      <c r="TT238"/>
      <c r="TU238"/>
      <c r="TV238"/>
      <c r="TW238"/>
      <c r="TX238"/>
      <c r="TY238"/>
      <c r="TZ238"/>
      <c r="UA238"/>
      <c r="UB238"/>
      <c r="UC238"/>
      <c r="UD238"/>
      <c r="UE238"/>
      <c r="UF238"/>
      <c r="UG238"/>
      <c r="UH238"/>
      <c r="UI238"/>
      <c r="UJ238"/>
      <c r="UK238"/>
      <c r="UL238"/>
      <c r="UM238"/>
      <c r="UN238"/>
      <c r="UO238"/>
      <c r="UP238"/>
      <c r="UQ238"/>
      <c r="UR238"/>
      <c r="US238"/>
      <c r="UT238"/>
      <c r="UU238"/>
      <c r="UV238"/>
      <c r="UW238"/>
      <c r="UX238"/>
      <c r="UY238"/>
      <c r="UZ238"/>
      <c r="VA238"/>
      <c r="VB238"/>
      <c r="VC238"/>
      <c r="VD238"/>
      <c r="VE238"/>
      <c r="VF238"/>
      <c r="VG238"/>
      <c r="VH238"/>
      <c r="VI238"/>
      <c r="VJ238"/>
      <c r="VK238"/>
      <c r="VL238"/>
      <c r="VM238"/>
      <c r="VN238"/>
      <c r="VO238"/>
      <c r="VP238"/>
      <c r="VQ238"/>
      <c r="VR238"/>
      <c r="VS238"/>
      <c r="VT238"/>
      <c r="VU238"/>
      <c r="VV238"/>
      <c r="VW238"/>
      <c r="VX238"/>
      <c r="VY238"/>
      <c r="VZ238"/>
      <c r="WA238"/>
      <c r="WB238"/>
      <c r="WC238"/>
      <c r="WD238"/>
      <c r="WE238"/>
      <c r="WF238"/>
      <c r="WG238"/>
      <c r="WH238"/>
      <c r="WI238"/>
      <c r="WJ238"/>
      <c r="WK238"/>
      <c r="WL238"/>
      <c r="WM238"/>
      <c r="WN238"/>
      <c r="WO238"/>
      <c r="WP238"/>
      <c r="WQ238"/>
      <c r="WR238"/>
      <c r="WS238"/>
      <c r="WT238"/>
      <c r="WU238"/>
      <c r="WV238"/>
      <c r="WW238"/>
      <c r="WX238"/>
      <c r="WY238"/>
      <c r="WZ238"/>
      <c r="XA238"/>
      <c r="XB238"/>
      <c r="XC238"/>
      <c r="XD238"/>
      <c r="XE238"/>
      <c r="XF238"/>
      <c r="XG238"/>
      <c r="XH238"/>
      <c r="XI238"/>
      <c r="XJ238"/>
      <c r="XK238"/>
      <c r="XL238"/>
      <c r="XM238"/>
      <c r="XN238"/>
      <c r="XO238"/>
      <c r="XP238"/>
      <c r="XQ238"/>
      <c r="XR238"/>
      <c r="XS238"/>
      <c r="XT238"/>
      <c r="XU238"/>
      <c r="XV238"/>
      <c r="XW238"/>
      <c r="XX238"/>
      <c r="XY238"/>
      <c r="XZ238"/>
      <c r="YA238"/>
      <c r="YB238"/>
      <c r="YC238"/>
      <c r="YD238"/>
      <c r="YE238"/>
      <c r="YF238"/>
      <c r="YG238"/>
      <c r="YH238"/>
      <c r="YI238"/>
      <c r="YJ238"/>
      <c r="YK238"/>
      <c r="YL238"/>
      <c r="YM238"/>
      <c r="YN238"/>
      <c r="YO238"/>
      <c r="YP238"/>
      <c r="YQ238"/>
      <c r="YR238"/>
      <c r="YS238"/>
      <c r="YT238"/>
      <c r="YU238"/>
      <c r="YV238"/>
      <c r="YW238"/>
      <c r="YX238"/>
      <c r="YY238"/>
      <c r="YZ238"/>
      <c r="ZA238"/>
      <c r="ZB238"/>
      <c r="ZC238"/>
      <c r="ZD238"/>
      <c r="ZE238"/>
      <c r="ZF238"/>
      <c r="ZG238"/>
      <c r="ZH238"/>
      <c r="ZI238"/>
      <c r="ZJ238"/>
      <c r="ZK238"/>
      <c r="ZL238"/>
      <c r="ZM238"/>
      <c r="ZN238"/>
      <c r="ZO238"/>
      <c r="ZP238"/>
      <c r="ZQ238"/>
      <c r="ZR238"/>
      <c r="ZS238"/>
      <c r="ZT238"/>
      <c r="ZU238"/>
      <c r="ZV238"/>
      <c r="ZW238"/>
      <c r="ZX238"/>
      <c r="ZY238"/>
      <c r="ZZ238"/>
      <c r="AAA238"/>
      <c r="AAB238"/>
      <c r="AAC238"/>
      <c r="AAD238"/>
      <c r="AAE238"/>
      <c r="AAF238"/>
      <c r="AAG238"/>
      <c r="AAH238"/>
      <c r="AAI238"/>
      <c r="AAJ238"/>
      <c r="AAK238"/>
      <c r="AAL238"/>
      <c r="AAM238"/>
      <c r="AAN238"/>
      <c r="AAO238"/>
      <c r="AAP238"/>
      <c r="AAQ238"/>
      <c r="AAR238"/>
      <c r="AAS238"/>
      <c r="AAT238"/>
      <c r="AAU238"/>
      <c r="AAV238"/>
      <c r="AAW238"/>
      <c r="AAX238"/>
      <c r="AAY238"/>
      <c r="AAZ238"/>
      <c r="ABA238"/>
      <c r="ABB238"/>
      <c r="ABC238"/>
      <c r="ABD238"/>
      <c r="ABE238"/>
      <c r="ABF238"/>
      <c r="ABG238"/>
      <c r="ABH238"/>
      <c r="ABI238"/>
      <c r="ABJ238"/>
      <c r="ABK238"/>
      <c r="ABL238"/>
      <c r="ABM238"/>
      <c r="ABN238"/>
      <c r="ABO238"/>
      <c r="ABP238"/>
      <c r="ABQ238"/>
      <c r="ABR238"/>
      <c r="ABS238"/>
      <c r="ABT238"/>
      <c r="ABU238"/>
      <c r="ABV238"/>
      <c r="ABW238"/>
      <c r="ABX238"/>
      <c r="ABY238"/>
      <c r="ABZ238"/>
      <c r="ACA238"/>
      <c r="ACB238"/>
      <c r="ACC238"/>
      <c r="ACD238"/>
      <c r="ACE238"/>
      <c r="ACF238"/>
      <c r="ACG238"/>
      <c r="ACH238"/>
      <c r="ACI238"/>
      <c r="ACJ238"/>
      <c r="ACK238"/>
      <c r="ACL238"/>
      <c r="ACM238"/>
      <c r="ACN238"/>
      <c r="ACO238"/>
      <c r="ACP238"/>
      <c r="ACQ238"/>
      <c r="ACR238"/>
      <c r="ACS238"/>
      <c r="ACT238"/>
      <c r="ACU238"/>
      <c r="ACV238"/>
      <c r="ACW238"/>
      <c r="ACX238"/>
      <c r="ACY238"/>
      <c r="ACZ238"/>
      <c r="ADA238"/>
      <c r="ADB238"/>
      <c r="ADC238"/>
      <c r="ADD238"/>
      <c r="ADE238"/>
      <c r="ADF238"/>
      <c r="ADG238"/>
      <c r="ADH238"/>
      <c r="ADI238"/>
      <c r="ADJ238"/>
      <c r="ADK238"/>
      <c r="ADL238"/>
      <c r="ADM238"/>
      <c r="ADN238"/>
      <c r="ADO238"/>
      <c r="ADP238"/>
      <c r="ADQ238"/>
      <c r="ADR238"/>
      <c r="ADS238"/>
      <c r="ADT238"/>
      <c r="ADU238"/>
      <c r="ADV238"/>
      <c r="ADW238"/>
      <c r="ADX238"/>
      <c r="ADY238"/>
      <c r="ADZ238"/>
      <c r="AEA238"/>
      <c r="AEB238"/>
      <c r="AEC238"/>
      <c r="AED238"/>
      <c r="AEE238"/>
      <c r="AEF238"/>
      <c r="AEG238"/>
      <c r="AEH238"/>
      <c r="AEI238"/>
      <c r="AEJ238"/>
      <c r="AEK238"/>
      <c r="AEL238"/>
      <c r="AEM238"/>
      <c r="AEN238"/>
      <c r="AEO238"/>
      <c r="AEP238"/>
      <c r="AEQ238"/>
      <c r="AER238"/>
      <c r="AES238"/>
      <c r="AET238"/>
      <c r="AEU238"/>
      <c r="AEV238"/>
      <c r="AEW238"/>
      <c r="AEX238"/>
      <c r="AEY238"/>
      <c r="AEZ238"/>
      <c r="AFA238"/>
      <c r="AFB238"/>
      <c r="AFC238"/>
      <c r="AFD238"/>
      <c r="AFE238"/>
      <c r="AFF238"/>
      <c r="AFG238"/>
      <c r="AFH238"/>
      <c r="AFI238"/>
      <c r="AFJ238"/>
      <c r="AFK238"/>
      <c r="AFL238"/>
      <c r="AFM238"/>
      <c r="AFN238"/>
      <c r="AFO238"/>
      <c r="AFP238"/>
      <c r="AFQ238"/>
      <c r="AFR238"/>
      <c r="AFS238"/>
      <c r="AFT238"/>
      <c r="AFU238"/>
      <c r="AFV238"/>
      <c r="AFW238"/>
      <c r="AFX238"/>
      <c r="AFY238"/>
      <c r="AFZ238"/>
      <c r="AGA238"/>
      <c r="AGB238"/>
      <c r="AGC238"/>
      <c r="AGD238"/>
      <c r="AGE238"/>
      <c r="AGF238"/>
      <c r="AGG238"/>
      <c r="AGH238"/>
      <c r="AGI238"/>
      <c r="AGJ238"/>
      <c r="AGK238"/>
      <c r="AGL238"/>
      <c r="AGM238"/>
      <c r="AGN238"/>
      <c r="AGO238"/>
      <c r="AGP238"/>
      <c r="AGQ238"/>
      <c r="AGR238"/>
      <c r="AGS238"/>
      <c r="AGT238"/>
      <c r="AGU238"/>
      <c r="AGV238"/>
      <c r="AGW238"/>
      <c r="AGX238"/>
      <c r="AGY238"/>
      <c r="AGZ238"/>
      <c r="AHA238"/>
      <c r="AHB238"/>
      <c r="AHC238"/>
      <c r="AHD238"/>
      <c r="AHE238"/>
      <c r="AHF238"/>
      <c r="AHG238"/>
      <c r="AHH238"/>
      <c r="AHI238"/>
      <c r="AHJ238"/>
      <c r="AHK238"/>
      <c r="AHL238"/>
      <c r="AHM238"/>
      <c r="AHN238"/>
      <c r="AHO238"/>
      <c r="AHP238"/>
      <c r="AHQ238"/>
      <c r="AHR238"/>
      <c r="AHS238"/>
      <c r="AHT238"/>
      <c r="AHU238"/>
      <c r="AHV238"/>
      <c r="AHW238"/>
      <c r="AHX238"/>
      <c r="AHY238"/>
      <c r="AHZ238"/>
      <c r="AIA238"/>
      <c r="AIB238"/>
      <c r="AIC238"/>
      <c r="AID238"/>
      <c r="AIE238"/>
      <c r="AIF238"/>
      <c r="AIG238"/>
      <c r="AIH238"/>
      <c r="AII238"/>
      <c r="AIJ238"/>
      <c r="AIK238"/>
      <c r="AIL238"/>
      <c r="AIM238"/>
      <c r="AIN238"/>
      <c r="AIO238"/>
      <c r="AIP238"/>
      <c r="AIQ238"/>
      <c r="AIR238"/>
      <c r="AIS238"/>
      <c r="AIT238"/>
      <c r="AIU238"/>
      <c r="AIV238"/>
      <c r="AIW238"/>
      <c r="AIX238"/>
      <c r="AIY238"/>
      <c r="AIZ238"/>
      <c r="AJA238"/>
      <c r="AJB238"/>
      <c r="AJC238"/>
      <c r="AJD238"/>
      <c r="AJE238"/>
      <c r="AJF238"/>
      <c r="AJG238"/>
      <c r="AJH238"/>
      <c r="AJI238"/>
      <c r="AJJ238"/>
      <c r="AJK238"/>
      <c r="AJL238"/>
      <c r="AJM238"/>
      <c r="AJN238"/>
      <c r="AJO238"/>
      <c r="AJP238"/>
      <c r="AJQ238"/>
      <c r="AJR238"/>
      <c r="AJS238"/>
      <c r="AJT238"/>
      <c r="AJU238"/>
      <c r="AJV238"/>
      <c r="AJW238"/>
      <c r="AJX238"/>
      <c r="AJY238"/>
      <c r="AJZ238"/>
      <c r="AKA238"/>
      <c r="AKB238"/>
      <c r="AKC238"/>
      <c r="AKD238"/>
      <c r="AKE238"/>
      <c r="AKF238"/>
      <c r="AKG238"/>
      <c r="AKH238"/>
      <c r="AKI238"/>
      <c r="AKJ238"/>
      <c r="AKK238"/>
      <c r="AKL238"/>
      <c r="AKM238"/>
      <c r="AKN238"/>
      <c r="AKO238"/>
      <c r="AKP238"/>
      <c r="AKQ238"/>
      <c r="AKR238"/>
      <c r="AKS238"/>
      <c r="AKT238"/>
      <c r="AKU238"/>
      <c r="AKV238"/>
      <c r="AKW238"/>
      <c r="AKX238"/>
      <c r="AKY238"/>
      <c r="AKZ238"/>
      <c r="ALA238"/>
      <c r="ALB238"/>
      <c r="ALC238"/>
      <c r="ALD238"/>
      <c r="ALE238"/>
      <c r="ALF238"/>
      <c r="ALG238"/>
      <c r="ALH238"/>
      <c r="ALI238"/>
      <c r="ALJ238"/>
      <c r="ALK238"/>
      <c r="ALL238"/>
      <c r="ALM238"/>
      <c r="ALN238"/>
      <c r="ALO238"/>
      <c r="ALP238"/>
      <c r="ALQ238"/>
      <c r="ALR238"/>
      <c r="ALS238"/>
      <c r="ALT238"/>
      <c r="ALU238"/>
      <c r="ALV238"/>
      <c r="ALW238"/>
      <c r="ALX238"/>
      <c r="ALY238"/>
      <c r="ALZ238"/>
      <c r="AMA238"/>
      <c r="AMB238"/>
      <c r="AMC238"/>
      <c r="AMD238"/>
      <c r="AME238"/>
      <c r="AMF238"/>
      <c r="AMG238"/>
      <c r="AMH238"/>
      <c r="AMI238"/>
      <c r="AMJ238"/>
      <c r="AMK238"/>
      <c r="AML238"/>
      <c r="AMM238"/>
      <c r="AMN238"/>
      <c r="AMO238"/>
      <c r="AMP238"/>
      <c r="AMQ238"/>
      <c r="AMR238"/>
      <c r="AMS238"/>
      <c r="AMT238"/>
      <c r="AMU238"/>
      <c r="AMV238"/>
      <c r="AMW238"/>
      <c r="AMX238"/>
      <c r="AMY238"/>
      <c r="AMZ238"/>
      <c r="ANA238"/>
      <c r="ANB238"/>
      <c r="ANC238"/>
      <c r="AND238"/>
      <c r="ANE238"/>
      <c r="ANF238"/>
      <c r="ANG238"/>
      <c r="ANH238"/>
      <c r="ANI238"/>
      <c r="ANJ238"/>
      <c r="ANK238"/>
      <c r="ANL238"/>
      <c r="ANM238"/>
      <c r="ANN238"/>
      <c r="ANO238"/>
      <c r="ANP238"/>
      <c r="ANQ238"/>
      <c r="ANR238"/>
      <c r="ANS238"/>
      <c r="ANT238"/>
      <c r="ANU238"/>
      <c r="ANV238"/>
      <c r="ANW238"/>
      <c r="ANX238"/>
      <c r="ANY238"/>
      <c r="ANZ238"/>
      <c r="AOA238"/>
      <c r="AOB238"/>
      <c r="AOC238"/>
      <c r="AOD238"/>
      <c r="AOE238"/>
      <c r="AOF238"/>
      <c r="AOG238"/>
      <c r="AOH238"/>
      <c r="AOI238"/>
      <c r="AOJ238"/>
      <c r="AOK238"/>
      <c r="AOL238"/>
      <c r="AOM238"/>
      <c r="AON238"/>
      <c r="AOO238"/>
      <c r="AOP238"/>
      <c r="AOQ238"/>
      <c r="AOR238"/>
      <c r="AOS238"/>
      <c r="AOT238"/>
      <c r="AOU238"/>
      <c r="AOV238"/>
      <c r="AOW238"/>
      <c r="AOX238"/>
      <c r="AOY238"/>
      <c r="AOZ238"/>
      <c r="APA238"/>
      <c r="APB238"/>
      <c r="APC238"/>
      <c r="APD238"/>
      <c r="APE238"/>
      <c r="APF238"/>
      <c r="APG238"/>
      <c r="APH238"/>
      <c r="API238"/>
      <c r="APJ238"/>
      <c r="APK238"/>
      <c r="APL238"/>
      <c r="APM238"/>
      <c r="APN238"/>
      <c r="APO238"/>
      <c r="APP238"/>
      <c r="APQ238"/>
      <c r="APR238"/>
      <c r="APS238"/>
      <c r="APT238"/>
      <c r="APU238"/>
      <c r="APV238"/>
      <c r="APW238"/>
      <c r="APX238"/>
      <c r="APY238"/>
      <c r="APZ238"/>
      <c r="AQA238"/>
      <c r="AQB238"/>
      <c r="AQC238"/>
      <c r="AQD238"/>
      <c r="AQE238"/>
      <c r="AQF238"/>
      <c r="AQG238"/>
      <c r="AQH238"/>
      <c r="AQI238"/>
      <c r="AQJ238"/>
      <c r="AQK238"/>
      <c r="AQL238"/>
      <c r="AQM238"/>
      <c r="AQN238"/>
      <c r="AQO238"/>
      <c r="AQP238"/>
      <c r="AQQ238"/>
      <c r="AQR238"/>
      <c r="AQS238"/>
      <c r="AQT238"/>
      <c r="AQU238"/>
      <c r="AQV238"/>
      <c r="AQW238"/>
      <c r="AQX238"/>
      <c r="AQY238"/>
      <c r="AQZ238"/>
      <c r="ARA238"/>
      <c r="ARB238"/>
      <c r="ARC238"/>
      <c r="ARD238"/>
      <c r="ARE238"/>
      <c r="ARF238"/>
      <c r="ARG238"/>
      <c r="ARH238"/>
      <c r="ARI238"/>
      <c r="ARJ238"/>
      <c r="ARK238"/>
      <c r="ARL238"/>
      <c r="ARM238"/>
      <c r="ARN238"/>
      <c r="ARO238"/>
      <c r="ARP238"/>
      <c r="ARQ238"/>
      <c r="ARR238"/>
      <c r="ARS238"/>
      <c r="ART238"/>
      <c r="ARU238"/>
      <c r="ARV238"/>
      <c r="ARW238"/>
      <c r="ARX238"/>
      <c r="ARY238"/>
      <c r="ARZ238"/>
      <c r="ASA238"/>
      <c r="ASB238"/>
      <c r="ASC238"/>
      <c r="ASD238"/>
      <c r="ASE238"/>
      <c r="ASF238"/>
      <c r="ASG238"/>
      <c r="ASH238"/>
      <c r="ASI238"/>
      <c r="ASJ238"/>
      <c r="ASK238"/>
      <c r="ASL238"/>
      <c r="ASM238"/>
      <c r="ASN238"/>
      <c r="ASO238"/>
      <c r="ASP238"/>
      <c r="ASQ238"/>
      <c r="ASR238"/>
      <c r="ASS238"/>
      <c r="AST238"/>
      <c r="ASU238"/>
      <c r="ASV238"/>
      <c r="ASW238"/>
      <c r="ASX238"/>
      <c r="ASY238"/>
      <c r="ASZ238"/>
      <c r="ATA238"/>
      <c r="ATB238"/>
      <c r="ATC238"/>
      <c r="ATD238"/>
      <c r="ATE238"/>
      <c r="ATF238"/>
      <c r="ATG238"/>
      <c r="ATH238"/>
      <c r="ATI238"/>
      <c r="ATJ238"/>
      <c r="ATK238"/>
      <c r="ATL238"/>
      <c r="ATM238"/>
      <c r="ATN238"/>
      <c r="ATO238"/>
      <c r="ATP238"/>
      <c r="ATQ238"/>
      <c r="ATR238"/>
      <c r="ATS238"/>
      <c r="ATT238"/>
      <c r="ATU238"/>
      <c r="ATV238"/>
      <c r="ATW238"/>
      <c r="ATX238"/>
      <c r="ATY238"/>
      <c r="ATZ238"/>
      <c r="AUA238"/>
      <c r="AUB238"/>
      <c r="AUC238"/>
      <c r="AUD238"/>
      <c r="AUE238"/>
      <c r="AUF238"/>
      <c r="AUG238"/>
      <c r="AUH238"/>
      <c r="AUI238"/>
      <c r="AUJ238"/>
      <c r="AUK238"/>
      <c r="AUL238"/>
      <c r="AUM238"/>
      <c r="AUN238"/>
      <c r="AUO238"/>
      <c r="AUP238"/>
      <c r="AUQ238"/>
      <c r="AUR238"/>
      <c r="AUS238"/>
      <c r="AUT238"/>
      <c r="AUU238"/>
      <c r="AUV238"/>
      <c r="AUW238"/>
      <c r="AUX238"/>
      <c r="AUY238"/>
      <c r="AUZ238"/>
      <c r="AVA238"/>
      <c r="AVB238"/>
      <c r="AVC238"/>
      <c r="AVD238"/>
      <c r="AVE238"/>
      <c r="AVF238"/>
      <c r="AVG238"/>
      <c r="AVH238"/>
      <c r="AVI238"/>
      <c r="AVJ238"/>
      <c r="AVK238"/>
      <c r="AVL238"/>
      <c r="AVM238"/>
      <c r="AVN238"/>
      <c r="AVO238"/>
      <c r="AVP238"/>
      <c r="AVQ238"/>
      <c r="AVR238"/>
      <c r="AVS238"/>
      <c r="AVT238"/>
      <c r="AVU238"/>
      <c r="AVV238"/>
      <c r="AVW238"/>
      <c r="AVX238"/>
      <c r="AVY238"/>
      <c r="AVZ238"/>
      <c r="AWA238"/>
      <c r="AWB238"/>
      <c r="AWC238"/>
      <c r="AWD238"/>
      <c r="AWE238"/>
      <c r="AWF238"/>
      <c r="AWG238"/>
      <c r="AWH238"/>
      <c r="AWI238"/>
      <c r="AWJ238"/>
      <c r="AWK238"/>
      <c r="AWL238"/>
      <c r="AWM238"/>
      <c r="AWN238"/>
      <c r="AWO238"/>
      <c r="AWP238"/>
      <c r="AWQ238"/>
      <c r="AWR238"/>
      <c r="AWS238"/>
      <c r="AWT238"/>
      <c r="AWU238"/>
      <c r="AWV238"/>
      <c r="AWW238"/>
      <c r="AWX238"/>
      <c r="AWY238"/>
      <c r="AWZ238"/>
      <c r="AXA238"/>
      <c r="AXB238"/>
      <c r="AXC238"/>
      <c r="AXD238"/>
      <c r="AXE238"/>
      <c r="AXF238"/>
      <c r="AXG238"/>
      <c r="AXH238"/>
      <c r="AXI238"/>
      <c r="AXJ238"/>
      <c r="AXK238"/>
      <c r="AXL238"/>
      <c r="AXM238"/>
      <c r="AXN238"/>
      <c r="AXO238"/>
      <c r="AXP238"/>
      <c r="AXQ238"/>
      <c r="AXR238"/>
      <c r="AXS238"/>
      <c r="AXT238"/>
      <c r="AXU238"/>
      <c r="AXV238"/>
      <c r="AXW238"/>
      <c r="AXX238"/>
      <c r="AXY238"/>
      <c r="AXZ238"/>
      <c r="AYA238"/>
      <c r="AYB238"/>
      <c r="AYC238"/>
      <c r="AYD238"/>
      <c r="AYE238"/>
      <c r="AYF238"/>
      <c r="AYG238"/>
      <c r="AYH238"/>
      <c r="AYI238"/>
      <c r="AYJ238"/>
      <c r="AYK238"/>
      <c r="AYL238"/>
      <c r="AYM238"/>
      <c r="AYN238"/>
      <c r="AYO238"/>
      <c r="AYP238"/>
      <c r="AYQ238"/>
      <c r="AYR238"/>
      <c r="AYS238"/>
      <c r="AYT238"/>
      <c r="AYU238"/>
      <c r="AYV238"/>
      <c r="AYW238"/>
      <c r="AYX238"/>
      <c r="AYY238"/>
      <c r="AYZ238"/>
      <c r="AZA238"/>
      <c r="AZB238"/>
      <c r="AZC238"/>
      <c r="AZD238"/>
      <c r="AZE238"/>
      <c r="AZF238"/>
      <c r="AZG238"/>
      <c r="AZH238"/>
      <c r="AZI238"/>
      <c r="AZJ238"/>
      <c r="AZK238"/>
      <c r="AZL238"/>
      <c r="AZM238"/>
      <c r="AZN238"/>
      <c r="AZO238"/>
      <c r="AZP238"/>
      <c r="AZQ238"/>
      <c r="AZR238"/>
      <c r="AZS238"/>
      <c r="AZT238"/>
      <c r="AZU238"/>
      <c r="AZV238"/>
      <c r="AZW238"/>
      <c r="AZX238"/>
      <c r="AZY238"/>
      <c r="AZZ238"/>
      <c r="BAA238"/>
      <c r="BAB238"/>
      <c r="BAC238"/>
      <c r="BAD238"/>
      <c r="BAE238"/>
      <c r="BAF238"/>
      <c r="BAG238"/>
      <c r="BAH238"/>
      <c r="BAI238"/>
      <c r="BAJ238"/>
      <c r="BAK238"/>
      <c r="BAL238"/>
      <c r="BAM238"/>
      <c r="BAN238"/>
      <c r="BAO238"/>
      <c r="BAP238"/>
      <c r="BAQ238"/>
      <c r="BAR238"/>
      <c r="BAS238"/>
      <c r="BAT238"/>
      <c r="BAU238"/>
      <c r="BAV238"/>
      <c r="BAW238"/>
      <c r="BAX238"/>
      <c r="BAY238"/>
      <c r="BAZ238"/>
      <c r="BBA238"/>
      <c r="BBB238"/>
      <c r="BBC238"/>
      <c r="BBD238"/>
      <c r="BBE238"/>
      <c r="BBF238"/>
      <c r="BBG238"/>
      <c r="BBH238"/>
      <c r="BBI238"/>
      <c r="BBJ238"/>
      <c r="BBK238"/>
      <c r="BBL238"/>
      <c r="BBM238"/>
      <c r="BBN238"/>
      <c r="BBO238"/>
      <c r="BBP238"/>
      <c r="BBQ238"/>
      <c r="BBR238"/>
      <c r="BBS238"/>
      <c r="BBT238"/>
      <c r="BBU238"/>
      <c r="BBV238"/>
      <c r="BBW238"/>
      <c r="BBX238"/>
      <c r="BBY238"/>
      <c r="BBZ238"/>
      <c r="BCA238"/>
      <c r="BCB238"/>
      <c r="BCC238"/>
      <c r="BCD238"/>
      <c r="BCE238"/>
      <c r="BCF238"/>
      <c r="BCG238"/>
      <c r="BCH238"/>
      <c r="BCI238"/>
      <c r="BCJ238"/>
      <c r="BCK238"/>
      <c r="BCL238"/>
      <c r="BCM238"/>
      <c r="BCN238"/>
      <c r="BCO238"/>
      <c r="BCP238"/>
      <c r="BCQ238"/>
      <c r="BCR238"/>
      <c r="BCS238"/>
      <c r="BCT238"/>
      <c r="BCU238"/>
      <c r="BCV238"/>
      <c r="BCW238"/>
      <c r="BCX238"/>
      <c r="BCY238"/>
      <c r="BCZ238"/>
      <c r="BDA238"/>
      <c r="BDB238"/>
      <c r="BDC238"/>
      <c r="BDD238"/>
      <c r="BDE238"/>
      <c r="BDF238"/>
      <c r="BDG238"/>
      <c r="BDH238"/>
      <c r="BDI238"/>
      <c r="BDJ238"/>
      <c r="BDK238"/>
      <c r="BDL238"/>
      <c r="BDM238"/>
      <c r="BDN238"/>
      <c r="BDO238"/>
      <c r="BDP238"/>
      <c r="BDQ238"/>
      <c r="BDR238"/>
      <c r="BDS238"/>
      <c r="BDT238"/>
      <c r="BDU238"/>
      <c r="BDV238"/>
      <c r="BDW238"/>
      <c r="BDX238"/>
      <c r="BDY238"/>
      <c r="BDZ238"/>
      <c r="BEA238"/>
      <c r="BEB238"/>
      <c r="BEC238"/>
      <c r="BED238"/>
      <c r="BEE238"/>
      <c r="BEF238"/>
      <c r="BEG238"/>
      <c r="BEH238"/>
      <c r="BEI238"/>
      <c r="BEJ238"/>
      <c r="BEK238"/>
      <c r="BEL238"/>
      <c r="BEM238"/>
      <c r="BEN238"/>
      <c r="BEO238"/>
      <c r="BEP238"/>
      <c r="BEQ238"/>
      <c r="BER238"/>
      <c r="BES238"/>
      <c r="BET238"/>
      <c r="BEU238"/>
      <c r="BEV238"/>
      <c r="BEW238"/>
      <c r="BEX238"/>
      <c r="BEY238"/>
      <c r="BEZ238"/>
      <c r="BFA238"/>
      <c r="BFB238"/>
      <c r="BFC238"/>
      <c r="BFD238"/>
      <c r="BFE238"/>
      <c r="BFF238"/>
      <c r="BFG238"/>
      <c r="BFH238"/>
      <c r="BFI238"/>
      <c r="BFJ238"/>
      <c r="BFK238"/>
      <c r="BFL238"/>
      <c r="BFM238"/>
      <c r="BFN238"/>
      <c r="BFO238"/>
      <c r="BFP238"/>
      <c r="BFQ238"/>
      <c r="BFR238"/>
      <c r="BFS238"/>
      <c r="BFT238"/>
      <c r="BFU238"/>
      <c r="BFV238"/>
      <c r="BFW238"/>
      <c r="BFX238"/>
      <c r="BFY238"/>
      <c r="BFZ238"/>
      <c r="BGA238"/>
      <c r="BGB238"/>
      <c r="BGC238"/>
      <c r="BGD238"/>
      <c r="BGE238"/>
      <c r="BGF238"/>
      <c r="BGG238"/>
      <c r="BGH238"/>
      <c r="BGI238"/>
      <c r="BGJ238"/>
      <c r="BGK238"/>
      <c r="BGL238"/>
      <c r="BGM238"/>
      <c r="BGN238"/>
      <c r="BGO238"/>
      <c r="BGP238"/>
      <c r="BGQ238"/>
      <c r="BGR238"/>
      <c r="BGS238"/>
      <c r="BGT238"/>
      <c r="BGU238"/>
      <c r="BGV238"/>
      <c r="BGW238"/>
      <c r="BGX238"/>
      <c r="BGY238"/>
      <c r="BGZ238"/>
      <c r="BHA238"/>
      <c r="BHB238"/>
      <c r="BHC238"/>
      <c r="BHD238"/>
      <c r="BHE238"/>
      <c r="BHF238"/>
      <c r="BHG238"/>
      <c r="BHH238"/>
      <c r="BHI238"/>
      <c r="BHJ238"/>
      <c r="BHK238"/>
      <c r="BHL238"/>
      <c r="BHM238"/>
      <c r="BHN238"/>
      <c r="BHO238"/>
      <c r="BHP238"/>
      <c r="BHQ238"/>
      <c r="BHR238"/>
      <c r="BHS238"/>
      <c r="BHT238"/>
      <c r="BHU238"/>
      <c r="BHV238"/>
      <c r="BHW238"/>
      <c r="BHX238"/>
      <c r="BHY238"/>
      <c r="BHZ238"/>
      <c r="BIA238"/>
      <c r="BIB238"/>
      <c r="BIC238"/>
      <c r="BID238"/>
      <c r="BIE238"/>
      <c r="BIF238"/>
      <c r="BIG238"/>
      <c r="BIH238"/>
      <c r="BII238"/>
      <c r="BIJ238"/>
      <c r="BIK238"/>
      <c r="BIL238"/>
      <c r="BIM238"/>
      <c r="BIN238"/>
      <c r="BIO238"/>
      <c r="BIP238"/>
      <c r="BIQ238"/>
      <c r="BIR238"/>
      <c r="BIS238"/>
      <c r="BIT238"/>
      <c r="BIU238"/>
      <c r="BIV238"/>
      <c r="BIW238"/>
      <c r="BIX238"/>
      <c r="BIY238"/>
      <c r="BIZ238"/>
      <c r="BJA238"/>
      <c r="BJB238"/>
      <c r="BJC238"/>
      <c r="BJD238"/>
      <c r="BJE238"/>
      <c r="BJF238"/>
      <c r="BJG238"/>
      <c r="BJH238"/>
      <c r="BJI238"/>
      <c r="BJJ238"/>
      <c r="BJK238"/>
      <c r="BJL238"/>
      <c r="BJM238"/>
      <c r="BJN238"/>
      <c r="BJO238"/>
      <c r="BJP238"/>
      <c r="BJQ238"/>
      <c r="BJR238"/>
      <c r="BJS238"/>
      <c r="BJT238"/>
      <c r="BJU238"/>
      <c r="BJV238"/>
      <c r="BJW238"/>
      <c r="BJX238"/>
      <c r="BJY238"/>
      <c r="BJZ238"/>
      <c r="BKA238"/>
      <c r="BKB238"/>
      <c r="BKC238"/>
      <c r="BKD238"/>
      <c r="BKE238"/>
      <c r="BKF238"/>
      <c r="BKG238"/>
      <c r="BKH238"/>
      <c r="BKI238"/>
      <c r="BKJ238"/>
      <c r="BKK238"/>
      <c r="BKL238"/>
      <c r="BKM238"/>
      <c r="BKN238"/>
      <c r="BKO238"/>
      <c r="BKP238"/>
      <c r="BKQ238"/>
      <c r="BKR238"/>
      <c r="BKS238"/>
      <c r="BKT238"/>
      <c r="BKU238"/>
      <c r="BKV238"/>
      <c r="BKW238"/>
      <c r="BKX238"/>
      <c r="BKY238"/>
      <c r="BKZ238"/>
      <c r="BLA238"/>
      <c r="BLB238"/>
      <c r="BLC238"/>
      <c r="BLD238"/>
      <c r="BLE238"/>
      <c r="BLF238"/>
      <c r="BLG238"/>
      <c r="BLH238"/>
      <c r="BLI238"/>
      <c r="BLJ238"/>
      <c r="BLK238"/>
      <c r="BLL238"/>
      <c r="BLM238"/>
      <c r="BLN238"/>
      <c r="BLO238"/>
      <c r="BLP238"/>
      <c r="BLQ238"/>
      <c r="BLR238"/>
      <c r="BLS238"/>
      <c r="BLT238"/>
      <c r="BLU238"/>
      <c r="BLV238"/>
      <c r="BLW238"/>
      <c r="BLX238"/>
      <c r="BLY238"/>
      <c r="BLZ238"/>
      <c r="BMA238"/>
      <c r="BMB238"/>
      <c r="BMC238"/>
      <c r="BMD238"/>
      <c r="BME238"/>
      <c r="BMF238"/>
      <c r="BMG238"/>
      <c r="BMH238"/>
      <c r="BMI238"/>
      <c r="BMJ238"/>
      <c r="BMK238"/>
      <c r="BML238"/>
      <c r="BMM238"/>
      <c r="BMN238"/>
      <c r="BMO238"/>
    </row>
    <row r="239" spans="1:1705" customFormat="1">
      <c r="A239" s="527" t="s">
        <v>1007</v>
      </c>
      <c r="B239" s="528"/>
      <c r="C239" s="529" t="s">
        <v>1007</v>
      </c>
      <c r="D239" s="530"/>
      <c r="E239" s="531" t="s">
        <v>912</v>
      </c>
      <c r="F239" s="532" t="s">
        <v>913</v>
      </c>
      <c r="G239" s="532" t="s">
        <v>248</v>
      </c>
      <c r="H239" s="532"/>
      <c r="I239" s="532">
        <v>1</v>
      </c>
      <c r="J239" s="532"/>
      <c r="K239" s="532">
        <v>58.344740000000101</v>
      </c>
      <c r="L239" s="532">
        <v>24.5896000000001</v>
      </c>
      <c r="M239" s="533" t="s">
        <v>975</v>
      </c>
      <c r="N239" s="533"/>
      <c r="O239" s="532" t="s">
        <v>1008</v>
      </c>
      <c r="P239" s="532" t="s">
        <v>916</v>
      </c>
      <c r="Q239" s="532"/>
      <c r="R239" s="426">
        <v>238</v>
      </c>
      <c r="S239" s="426">
        <v>238</v>
      </c>
      <c r="T239" s="185"/>
      <c r="U239" s="185"/>
    </row>
    <row r="240" spans="1:1705" customFormat="1">
      <c r="A240" s="527" t="s">
        <v>1009</v>
      </c>
      <c r="B240" s="528"/>
      <c r="C240" s="529" t="s">
        <v>1009</v>
      </c>
      <c r="D240" s="530"/>
      <c r="E240" s="531" t="s">
        <v>912</v>
      </c>
      <c r="F240" s="532" t="s">
        <v>913</v>
      </c>
      <c r="G240" s="532" t="s">
        <v>248</v>
      </c>
      <c r="H240" s="532"/>
      <c r="I240" s="532">
        <v>1</v>
      </c>
      <c r="J240" s="532"/>
      <c r="K240" s="532">
        <v>58.329430000000102</v>
      </c>
      <c r="L240" s="532">
        <v>24.60961</v>
      </c>
      <c r="M240" s="533" t="s">
        <v>1010</v>
      </c>
      <c r="N240" s="533"/>
      <c r="O240" s="532" t="s">
        <v>1011</v>
      </c>
      <c r="P240" s="532" t="s">
        <v>916</v>
      </c>
      <c r="Q240" s="532"/>
      <c r="R240" s="426">
        <v>239</v>
      </c>
      <c r="S240" s="426">
        <v>239</v>
      </c>
      <c r="T240" s="185"/>
      <c r="U240" s="185"/>
    </row>
    <row r="241" spans="1:21" customFormat="1">
      <c r="A241" s="527" t="s">
        <v>1012</v>
      </c>
      <c r="B241" s="528"/>
      <c r="C241" s="529" t="s">
        <v>1012</v>
      </c>
      <c r="D241" s="530"/>
      <c r="E241" s="531" t="s">
        <v>912</v>
      </c>
      <c r="F241" s="532" t="s">
        <v>913</v>
      </c>
      <c r="G241" s="532" t="s">
        <v>248</v>
      </c>
      <c r="H241" s="532"/>
      <c r="I241" s="532">
        <v>1</v>
      </c>
      <c r="J241" s="532"/>
      <c r="K241" s="532">
        <v>58.342783821000097</v>
      </c>
      <c r="L241" s="532">
        <v>24.591952506999998</v>
      </c>
      <c r="M241" s="533" t="s">
        <v>1013</v>
      </c>
      <c r="N241" s="533"/>
      <c r="O241" s="532" t="s">
        <v>1014</v>
      </c>
      <c r="P241" s="532" t="s">
        <v>916</v>
      </c>
      <c r="Q241" s="532"/>
      <c r="R241" s="426">
        <v>240</v>
      </c>
      <c r="S241" s="426">
        <v>240</v>
      </c>
      <c r="T241" s="185"/>
      <c r="U241" s="185"/>
    </row>
    <row r="242" spans="1:21" customFormat="1">
      <c r="A242" s="527" t="s">
        <v>1015</v>
      </c>
      <c r="B242" s="528"/>
      <c r="C242" s="529" t="s">
        <v>1015</v>
      </c>
      <c r="D242" s="530"/>
      <c r="E242" s="531" t="s">
        <v>912</v>
      </c>
      <c r="F242" s="532" t="s">
        <v>913</v>
      </c>
      <c r="G242" s="532" t="s">
        <v>248</v>
      </c>
      <c r="H242" s="532"/>
      <c r="I242" s="532">
        <v>1</v>
      </c>
      <c r="J242" s="532"/>
      <c r="K242" s="532">
        <v>58.336745825999998</v>
      </c>
      <c r="L242" s="532">
        <v>24.5987758640001</v>
      </c>
      <c r="M242" s="533" t="s">
        <v>1013</v>
      </c>
      <c r="N242" s="533"/>
      <c r="O242" s="532" t="s">
        <v>1016</v>
      </c>
      <c r="P242" s="532" t="s">
        <v>916</v>
      </c>
      <c r="Q242" s="532"/>
      <c r="R242" s="426">
        <v>241</v>
      </c>
      <c r="S242" s="426">
        <v>241</v>
      </c>
      <c r="T242" s="185"/>
      <c r="U242" s="185"/>
    </row>
    <row r="243" spans="1:21" customFormat="1">
      <c r="A243" s="527" t="s">
        <v>1017</v>
      </c>
      <c r="B243" s="528"/>
      <c r="C243" s="529" t="s">
        <v>1017</v>
      </c>
      <c r="D243" s="530"/>
      <c r="E243" s="531" t="s">
        <v>912</v>
      </c>
      <c r="F243" s="532" t="s">
        <v>913</v>
      </c>
      <c r="G243" s="532" t="s">
        <v>248</v>
      </c>
      <c r="H243" s="532"/>
      <c r="I243" s="532">
        <v>1</v>
      </c>
      <c r="J243" s="532"/>
      <c r="K243" s="532">
        <v>58.331840892000102</v>
      </c>
      <c r="L243" s="532">
        <v>24.6049412990001</v>
      </c>
      <c r="M243" s="533" t="s">
        <v>1013</v>
      </c>
      <c r="N243" s="533"/>
      <c r="O243" s="532" t="s">
        <v>1018</v>
      </c>
      <c r="P243" s="532" t="s">
        <v>916</v>
      </c>
      <c r="Q243" s="532"/>
      <c r="R243" s="426">
        <v>242</v>
      </c>
      <c r="S243" s="426">
        <v>242</v>
      </c>
      <c r="T243" s="185"/>
      <c r="U243" s="185"/>
    </row>
    <row r="244" spans="1:21" customFormat="1" ht="15" customHeight="1">
      <c r="A244" s="524" t="s">
        <v>1019</v>
      </c>
      <c r="B244" s="524"/>
      <c r="C244" s="524" t="s">
        <v>1019</v>
      </c>
      <c r="D244" s="104"/>
      <c r="E244" s="105" t="s">
        <v>302</v>
      </c>
      <c r="F244" s="106" t="s">
        <v>303</v>
      </c>
      <c r="G244" s="106" t="s">
        <v>248</v>
      </c>
      <c r="H244" s="106"/>
      <c r="I244" s="106">
        <v>1</v>
      </c>
      <c r="J244" s="106"/>
      <c r="K244" s="106">
        <v>58.599200000000103</v>
      </c>
      <c r="L244" s="106">
        <v>24.808900000000001</v>
      </c>
      <c r="M244" s="115" t="s">
        <v>1020</v>
      </c>
      <c r="N244" s="115"/>
      <c r="O244" s="116" t="s">
        <v>1021</v>
      </c>
      <c r="P244" s="116" t="s">
        <v>257</v>
      </c>
      <c r="Q244" s="116"/>
      <c r="R244" s="426">
        <v>243</v>
      </c>
      <c r="S244" s="426">
        <v>243</v>
      </c>
      <c r="T244" s="185"/>
      <c r="U244" s="185"/>
    </row>
    <row r="245" spans="1:21" customFormat="1">
      <c r="A245" s="524" t="s">
        <v>1022</v>
      </c>
      <c r="B245" s="524"/>
      <c r="C245" s="524" t="s">
        <v>1022</v>
      </c>
      <c r="D245" s="104"/>
      <c r="E245" s="105" t="s">
        <v>302</v>
      </c>
      <c r="F245" s="106" t="s">
        <v>303</v>
      </c>
      <c r="G245" s="106" t="s">
        <v>248</v>
      </c>
      <c r="H245" s="106"/>
      <c r="I245" s="106">
        <v>1</v>
      </c>
      <c r="J245" s="106"/>
      <c r="K245" s="106">
        <v>58.597489108000097</v>
      </c>
      <c r="L245" s="106">
        <v>24.808281157000099</v>
      </c>
      <c r="M245" s="115" t="s">
        <v>1023</v>
      </c>
      <c r="N245" s="115"/>
      <c r="O245" s="116" t="s">
        <v>915</v>
      </c>
      <c r="P245" s="116" t="s">
        <v>257</v>
      </c>
      <c r="Q245" s="116"/>
      <c r="R245" s="426">
        <v>244</v>
      </c>
      <c r="S245" s="426">
        <v>244</v>
      </c>
      <c r="T245" s="185"/>
      <c r="U245" s="185"/>
    </row>
    <row r="246" spans="1:21" customFormat="1">
      <c r="A246" s="524" t="s">
        <v>1024</v>
      </c>
      <c r="B246" s="524"/>
      <c r="C246" s="524" t="s">
        <v>1024</v>
      </c>
      <c r="D246" s="104"/>
      <c r="E246" s="105" t="s">
        <v>302</v>
      </c>
      <c r="F246" s="106" t="s">
        <v>303</v>
      </c>
      <c r="G246" s="106" t="s">
        <v>248</v>
      </c>
      <c r="H246" s="106"/>
      <c r="I246" s="106">
        <v>1</v>
      </c>
      <c r="J246" s="106"/>
      <c r="K246" s="106">
        <v>58.567061526000003</v>
      </c>
      <c r="L246" s="106">
        <v>24.81583505</v>
      </c>
      <c r="M246" s="115" t="s">
        <v>1025</v>
      </c>
      <c r="N246" s="115"/>
      <c r="O246" s="116" t="s">
        <v>1026</v>
      </c>
      <c r="P246" s="116" t="s">
        <v>257</v>
      </c>
      <c r="Q246" s="116"/>
      <c r="R246" s="426">
        <v>245</v>
      </c>
      <c r="S246" s="426">
        <v>245</v>
      </c>
      <c r="T246" s="185"/>
      <c r="U246" s="185"/>
    </row>
    <row r="247" spans="1:21" customFormat="1">
      <c r="A247" s="524" t="s">
        <v>1027</v>
      </c>
      <c r="B247" s="524"/>
      <c r="C247" s="524" t="s">
        <v>1027</v>
      </c>
      <c r="D247" s="104"/>
      <c r="E247" s="105" t="s">
        <v>302</v>
      </c>
      <c r="F247" s="106" t="s">
        <v>303</v>
      </c>
      <c r="G247" s="106" t="s">
        <v>248</v>
      </c>
      <c r="H247" s="106"/>
      <c r="I247" s="106">
        <v>1</v>
      </c>
      <c r="J247" s="106"/>
      <c r="K247" s="106">
        <v>58.564949738999999</v>
      </c>
      <c r="L247" s="106">
        <v>24.808789570999998</v>
      </c>
      <c r="M247" s="115" t="s">
        <v>1028</v>
      </c>
      <c r="N247" s="115"/>
      <c r="O247" s="116" t="s">
        <v>1029</v>
      </c>
      <c r="P247" s="116" t="s">
        <v>257</v>
      </c>
      <c r="Q247" s="116"/>
      <c r="R247" s="426">
        <v>246</v>
      </c>
      <c r="S247" s="426">
        <v>246</v>
      </c>
      <c r="T247" s="185"/>
      <c r="U247" s="185"/>
    </row>
    <row r="248" spans="1:21" customFormat="1">
      <c r="A248" s="524" t="s">
        <v>1030</v>
      </c>
      <c r="B248" s="524"/>
      <c r="C248" s="524" t="s">
        <v>1030</v>
      </c>
      <c r="D248" s="104"/>
      <c r="E248" s="105" t="s">
        <v>302</v>
      </c>
      <c r="F248" s="106" t="s">
        <v>303</v>
      </c>
      <c r="G248" s="106" t="s">
        <v>248</v>
      </c>
      <c r="H248" s="106"/>
      <c r="I248" s="106">
        <v>1</v>
      </c>
      <c r="J248" s="106"/>
      <c r="K248" s="106">
        <v>58.531600000000097</v>
      </c>
      <c r="L248" s="106">
        <v>24.793200000000098</v>
      </c>
      <c r="M248" s="115" t="s">
        <v>1031</v>
      </c>
      <c r="N248" s="115"/>
      <c r="O248" s="116" t="s">
        <v>1032</v>
      </c>
      <c r="P248" s="116" t="s">
        <v>257</v>
      </c>
      <c r="Q248" s="116"/>
      <c r="R248" s="426">
        <v>247</v>
      </c>
      <c r="S248" s="426">
        <v>247</v>
      </c>
      <c r="T248" s="185"/>
      <c r="U248" s="185"/>
    </row>
    <row r="249" spans="1:21" customFormat="1" ht="15" customHeight="1">
      <c r="A249" s="524" t="s">
        <v>1033</v>
      </c>
      <c r="B249" s="524"/>
      <c r="C249" s="524" t="s">
        <v>1033</v>
      </c>
      <c r="D249" s="104"/>
      <c r="E249" s="105" t="s">
        <v>302</v>
      </c>
      <c r="F249" s="106" t="s">
        <v>303</v>
      </c>
      <c r="G249" s="106" t="s">
        <v>248</v>
      </c>
      <c r="H249" s="106"/>
      <c r="I249" s="106">
        <v>1</v>
      </c>
      <c r="J249" s="106"/>
      <c r="K249" s="106">
        <v>58.512539692000097</v>
      </c>
      <c r="L249" s="106">
        <v>24.751729906000001</v>
      </c>
      <c r="M249" s="115" t="s">
        <v>1034</v>
      </c>
      <c r="N249" s="115"/>
      <c r="O249" s="116" t="s">
        <v>1035</v>
      </c>
      <c r="P249" s="116" t="s">
        <v>257</v>
      </c>
      <c r="Q249" s="116"/>
      <c r="R249" s="426">
        <v>248</v>
      </c>
      <c r="S249" s="426">
        <v>248</v>
      </c>
      <c r="T249" s="185"/>
      <c r="U249" s="185"/>
    </row>
    <row r="250" spans="1:21" customFormat="1">
      <c r="A250" s="524" t="s">
        <v>1036</v>
      </c>
      <c r="B250" s="524"/>
      <c r="C250" s="524" t="s">
        <v>1036</v>
      </c>
      <c r="D250" s="104"/>
      <c r="E250" s="105" t="s">
        <v>302</v>
      </c>
      <c r="F250" s="106" t="s">
        <v>303</v>
      </c>
      <c r="G250" s="106" t="s">
        <v>248</v>
      </c>
      <c r="H250" s="106"/>
      <c r="I250" s="106">
        <v>1</v>
      </c>
      <c r="J250" s="106"/>
      <c r="K250" s="106">
        <v>58.505700000000097</v>
      </c>
      <c r="L250" s="106">
        <v>24.737300000000101</v>
      </c>
      <c r="M250" s="115" t="s">
        <v>1037</v>
      </c>
      <c r="N250" s="115"/>
      <c r="O250" s="116" t="s">
        <v>1038</v>
      </c>
      <c r="P250" s="116" t="s">
        <v>257</v>
      </c>
      <c r="Q250" s="116"/>
      <c r="R250" s="426">
        <v>249</v>
      </c>
      <c r="S250" s="426">
        <v>249</v>
      </c>
      <c r="T250" s="185"/>
      <c r="U250" s="185"/>
    </row>
    <row r="251" spans="1:21" customFormat="1" ht="15" customHeight="1">
      <c r="A251" s="524" t="s">
        <v>1039</v>
      </c>
      <c r="B251" s="524"/>
      <c r="C251" s="524" t="s">
        <v>1039</v>
      </c>
      <c r="D251" s="104"/>
      <c r="E251" s="105" t="s">
        <v>302</v>
      </c>
      <c r="F251" s="106" t="s">
        <v>303</v>
      </c>
      <c r="G251" s="106" t="s">
        <v>248</v>
      </c>
      <c r="H251" s="106"/>
      <c r="I251" s="106">
        <v>1</v>
      </c>
      <c r="J251" s="106"/>
      <c r="K251" s="106">
        <v>58.477108612000102</v>
      </c>
      <c r="L251" s="106">
        <v>24.673878698000099</v>
      </c>
      <c r="M251" s="115" t="s">
        <v>1040</v>
      </c>
      <c r="N251" s="115"/>
      <c r="O251" s="116" t="s">
        <v>1041</v>
      </c>
      <c r="P251" s="116" t="s">
        <v>257</v>
      </c>
      <c r="Q251" s="116"/>
      <c r="R251" s="426">
        <v>250</v>
      </c>
      <c r="S251" s="426">
        <v>250</v>
      </c>
      <c r="T251" s="185"/>
      <c r="U251" s="185"/>
    </row>
    <row r="252" spans="1:21" customFormat="1">
      <c r="A252" s="524" t="s">
        <v>1042</v>
      </c>
      <c r="B252" s="524"/>
      <c r="C252" s="524" t="s">
        <v>1042</v>
      </c>
      <c r="D252" s="104"/>
      <c r="E252" s="105" t="s">
        <v>302</v>
      </c>
      <c r="F252" s="106" t="s">
        <v>303</v>
      </c>
      <c r="G252" s="106" t="s">
        <v>248</v>
      </c>
      <c r="H252" s="106"/>
      <c r="I252" s="106">
        <v>1</v>
      </c>
      <c r="J252" s="106"/>
      <c r="K252" s="106">
        <v>58.468348750000096</v>
      </c>
      <c r="L252" s="106">
        <v>24.659239379999999</v>
      </c>
      <c r="M252" s="115" t="s">
        <v>1043</v>
      </c>
      <c r="N252" s="115"/>
      <c r="O252" s="116" t="s">
        <v>1044</v>
      </c>
      <c r="P252" s="116" t="s">
        <v>257</v>
      </c>
      <c r="Q252" s="116"/>
      <c r="R252" s="426">
        <v>251</v>
      </c>
      <c r="S252" s="426">
        <v>251</v>
      </c>
      <c r="T252" s="185"/>
      <c r="U252" s="185"/>
    </row>
    <row r="253" spans="1:21" customFormat="1">
      <c r="A253" s="524" t="s">
        <v>1045</v>
      </c>
      <c r="B253" s="524"/>
      <c r="C253" s="524" t="s">
        <v>1045</v>
      </c>
      <c r="D253" s="104"/>
      <c r="E253" s="105" t="s">
        <v>302</v>
      </c>
      <c r="F253" s="106" t="s">
        <v>303</v>
      </c>
      <c r="G253" s="106" t="s">
        <v>248</v>
      </c>
      <c r="H253" s="106"/>
      <c r="I253" s="106">
        <v>1</v>
      </c>
      <c r="J253" s="106"/>
      <c r="K253" s="106">
        <v>58.460563964000102</v>
      </c>
      <c r="L253" s="106">
        <v>24.648698865</v>
      </c>
      <c r="M253" s="115" t="s">
        <v>1046</v>
      </c>
      <c r="N253" s="115"/>
      <c r="O253" s="116" t="s">
        <v>1047</v>
      </c>
      <c r="P253" s="116" t="s">
        <v>257</v>
      </c>
      <c r="Q253" s="116"/>
      <c r="R253" s="426">
        <v>252</v>
      </c>
      <c r="S253" s="426">
        <v>252</v>
      </c>
      <c r="T253" s="185"/>
      <c r="U253" s="185"/>
    </row>
    <row r="254" spans="1:21" customFormat="1">
      <c r="A254" s="524" t="s">
        <v>1048</v>
      </c>
      <c r="B254" s="524"/>
      <c r="C254" s="524" t="s">
        <v>1048</v>
      </c>
      <c r="D254" s="104"/>
      <c r="E254" s="105" t="s">
        <v>302</v>
      </c>
      <c r="F254" s="106" t="s">
        <v>303</v>
      </c>
      <c r="G254" s="106" t="s">
        <v>248</v>
      </c>
      <c r="H254" s="106"/>
      <c r="I254" s="106">
        <v>1</v>
      </c>
      <c r="J254" s="106"/>
      <c r="K254" s="106">
        <v>58.459499999999998</v>
      </c>
      <c r="L254" s="106">
        <v>24.646100000000001</v>
      </c>
      <c r="M254" s="115" t="s">
        <v>1049</v>
      </c>
      <c r="N254" s="115"/>
      <c r="O254" s="116" t="s">
        <v>1050</v>
      </c>
      <c r="P254" s="116" t="s">
        <v>257</v>
      </c>
      <c r="Q254" s="116"/>
      <c r="R254" s="426">
        <v>253</v>
      </c>
      <c r="S254" s="426">
        <v>253</v>
      </c>
      <c r="T254" s="185"/>
      <c r="U254" s="185"/>
    </row>
    <row r="255" spans="1:21" customFormat="1">
      <c r="A255" s="524" t="s">
        <v>1051</v>
      </c>
      <c r="B255" s="524"/>
      <c r="C255" s="524" t="s">
        <v>1051</v>
      </c>
      <c r="D255" s="104"/>
      <c r="E255" s="105" t="s">
        <v>302</v>
      </c>
      <c r="F255" s="106" t="s">
        <v>303</v>
      </c>
      <c r="G255" s="106" t="s">
        <v>248</v>
      </c>
      <c r="H255" s="106"/>
      <c r="I255" s="106">
        <v>1</v>
      </c>
      <c r="J255" s="106"/>
      <c r="K255" s="106">
        <v>58.446481771000002</v>
      </c>
      <c r="L255" s="106">
        <v>24.627932841000099</v>
      </c>
      <c r="M255" s="115" t="s">
        <v>1052</v>
      </c>
      <c r="N255" s="115"/>
      <c r="O255" s="116" t="s">
        <v>1053</v>
      </c>
      <c r="P255" s="116" t="s">
        <v>257</v>
      </c>
      <c r="Q255" s="116"/>
      <c r="R255" s="426">
        <v>254</v>
      </c>
      <c r="S255" s="426">
        <v>254</v>
      </c>
      <c r="T255" s="185"/>
      <c r="U255" s="185"/>
    </row>
    <row r="256" spans="1:21" customFormat="1">
      <c r="A256" s="524" t="s">
        <v>1054</v>
      </c>
      <c r="B256" s="524"/>
      <c r="C256" s="524" t="s">
        <v>1054</v>
      </c>
      <c r="D256" s="104"/>
      <c r="E256" s="105" t="s">
        <v>302</v>
      </c>
      <c r="F256" s="106" t="s">
        <v>303</v>
      </c>
      <c r="G256" s="106" t="s">
        <v>248</v>
      </c>
      <c r="H256" s="106"/>
      <c r="I256" s="106">
        <v>1</v>
      </c>
      <c r="J256" s="106"/>
      <c r="K256" s="106">
        <v>58.442999999999998</v>
      </c>
      <c r="L256" s="106">
        <v>24.623999999999999</v>
      </c>
      <c r="M256" s="115" t="s">
        <v>1055</v>
      </c>
      <c r="N256" s="115"/>
      <c r="O256" s="116" t="s">
        <v>1056</v>
      </c>
      <c r="P256" s="116" t="s">
        <v>257</v>
      </c>
      <c r="Q256" s="116"/>
      <c r="R256" s="426">
        <v>255</v>
      </c>
      <c r="S256" s="426">
        <v>255</v>
      </c>
      <c r="T256" s="185"/>
      <c r="U256" s="185"/>
    </row>
    <row r="257" spans="1:1705" customFormat="1">
      <c r="A257" s="524" t="s">
        <v>1057</v>
      </c>
      <c r="B257" s="524"/>
      <c r="C257" s="524" t="s">
        <v>1057</v>
      </c>
      <c r="D257" s="104"/>
      <c r="E257" s="105" t="s">
        <v>302</v>
      </c>
      <c r="F257" s="106" t="s">
        <v>303</v>
      </c>
      <c r="G257" s="106" t="s">
        <v>248</v>
      </c>
      <c r="H257" s="106"/>
      <c r="I257" s="106">
        <v>1</v>
      </c>
      <c r="J257" s="106"/>
      <c r="K257" s="106">
        <v>58.436700000000002</v>
      </c>
      <c r="L257" s="106">
        <v>24.616299999999999</v>
      </c>
      <c r="M257" s="115" t="s">
        <v>1058</v>
      </c>
      <c r="N257" s="115"/>
      <c r="O257" s="116" t="s">
        <v>1059</v>
      </c>
      <c r="P257" s="116" t="s">
        <v>257</v>
      </c>
      <c r="Q257" s="116"/>
      <c r="R257" s="426">
        <v>256</v>
      </c>
      <c r="S257" s="426">
        <v>256</v>
      </c>
      <c r="T257" s="185"/>
      <c r="U257" s="185"/>
    </row>
    <row r="258" spans="1:1705" customFormat="1">
      <c r="A258" s="524" t="s">
        <v>1060</v>
      </c>
      <c r="B258" s="524"/>
      <c r="C258" s="524" t="s">
        <v>1060</v>
      </c>
      <c r="D258" s="104"/>
      <c r="E258" s="105" t="s">
        <v>302</v>
      </c>
      <c r="F258" s="106" t="s">
        <v>303</v>
      </c>
      <c r="G258" s="106" t="s">
        <v>248</v>
      </c>
      <c r="H258" s="106"/>
      <c r="I258" s="106">
        <v>1</v>
      </c>
      <c r="J258" s="106"/>
      <c r="K258" s="106">
        <v>58.435900000000103</v>
      </c>
      <c r="L258" s="106">
        <v>24.615400000000001</v>
      </c>
      <c r="M258" s="115" t="s">
        <v>1061</v>
      </c>
      <c r="N258" s="115"/>
      <c r="O258" s="116" t="s">
        <v>1062</v>
      </c>
      <c r="P258" s="116" t="s">
        <v>257</v>
      </c>
      <c r="Q258" s="116"/>
      <c r="R258" s="426">
        <v>257</v>
      </c>
      <c r="S258" s="426">
        <v>257</v>
      </c>
      <c r="T258" s="185"/>
      <c r="U258" s="185"/>
    </row>
    <row r="259" spans="1:1705" customFormat="1">
      <c r="A259" s="524" t="s">
        <v>1063</v>
      </c>
      <c r="B259" s="524"/>
      <c r="C259" s="524" t="s">
        <v>1063</v>
      </c>
      <c r="D259" s="104"/>
      <c r="E259" s="105" t="s">
        <v>302</v>
      </c>
      <c r="F259" s="106" t="s">
        <v>303</v>
      </c>
      <c r="G259" s="106" t="s">
        <v>248</v>
      </c>
      <c r="H259" s="106"/>
      <c r="I259" s="106">
        <v>1</v>
      </c>
      <c r="J259" s="106"/>
      <c r="K259" s="106">
        <v>58.427645357000102</v>
      </c>
      <c r="L259" s="106">
        <v>24.607022521000001</v>
      </c>
      <c r="M259" s="115" t="s">
        <v>1064</v>
      </c>
      <c r="N259" s="115"/>
      <c r="O259" s="116" t="s">
        <v>1065</v>
      </c>
      <c r="P259" s="116" t="s">
        <v>257</v>
      </c>
      <c r="Q259" s="116"/>
      <c r="R259" s="426">
        <v>258</v>
      </c>
      <c r="S259" s="426">
        <v>258</v>
      </c>
      <c r="T259" s="185"/>
      <c r="U259" s="185"/>
    </row>
    <row r="260" spans="1:1705" ht="12.75" customHeight="1">
      <c r="A260" s="524" t="s">
        <v>1066</v>
      </c>
      <c r="B260" s="524"/>
      <c r="C260" s="524" t="s">
        <v>1066</v>
      </c>
      <c r="D260" s="104"/>
      <c r="E260" s="105" t="s">
        <v>302</v>
      </c>
      <c r="F260" s="106" t="s">
        <v>303</v>
      </c>
      <c r="G260" s="106" t="s">
        <v>248</v>
      </c>
      <c r="H260" s="106"/>
      <c r="I260" s="106">
        <v>1</v>
      </c>
      <c r="J260" s="106"/>
      <c r="K260" s="106">
        <v>58.421563187000103</v>
      </c>
      <c r="L260" s="106">
        <v>24.603003718</v>
      </c>
      <c r="M260" s="115" t="s">
        <v>1067</v>
      </c>
      <c r="N260" s="115"/>
      <c r="O260" s="116" t="s">
        <v>1068</v>
      </c>
      <c r="P260" s="116" t="s">
        <v>257</v>
      </c>
      <c r="Q260" s="116"/>
      <c r="R260" s="426">
        <v>259</v>
      </c>
      <c r="S260" s="426">
        <v>259</v>
      </c>
      <c r="T260" s="185"/>
      <c r="U260" s="185"/>
      <c r="V260"/>
    </row>
    <row r="261" spans="1:1705" s="122" customFormat="1">
      <c r="A261" s="524" t="s">
        <v>1069</v>
      </c>
      <c r="B261" s="524"/>
      <c r="C261" s="524" t="s">
        <v>1069</v>
      </c>
      <c r="D261" s="104"/>
      <c r="E261" s="105" t="s">
        <v>302</v>
      </c>
      <c r="F261" s="106" t="s">
        <v>303</v>
      </c>
      <c r="G261" s="106" t="s">
        <v>248</v>
      </c>
      <c r="H261" s="106"/>
      <c r="I261" s="106">
        <v>1</v>
      </c>
      <c r="J261" s="106"/>
      <c r="K261" s="106">
        <v>58.398485364000102</v>
      </c>
      <c r="L261" s="106">
        <v>24.574530027000002</v>
      </c>
      <c r="M261" s="115" t="s">
        <v>1070</v>
      </c>
      <c r="N261" s="115"/>
      <c r="O261" s="116" t="s">
        <v>1071</v>
      </c>
      <c r="P261" s="116" t="s">
        <v>257</v>
      </c>
      <c r="Q261" s="116"/>
      <c r="R261" s="426">
        <v>260</v>
      </c>
      <c r="S261" s="426">
        <v>260</v>
      </c>
      <c r="T261" s="185"/>
      <c r="U261" s="185"/>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c r="MA261"/>
      <c r="MB261"/>
      <c r="MC261"/>
      <c r="MD261"/>
      <c r="ME261"/>
      <c r="MF261"/>
      <c r="MG261"/>
      <c r="MH261"/>
      <c r="MI261"/>
      <c r="MJ261"/>
      <c r="MK261"/>
      <c r="ML261"/>
      <c r="MM261"/>
      <c r="MN261"/>
      <c r="MO261"/>
      <c r="MP261"/>
      <c r="MQ261"/>
      <c r="MR261"/>
      <c r="MS261"/>
      <c r="MT261"/>
      <c r="MU261"/>
      <c r="MV261"/>
      <c r="MW261"/>
      <c r="MX261"/>
      <c r="MY261"/>
      <c r="MZ261"/>
      <c r="NA261"/>
      <c r="NB261"/>
      <c r="NC261"/>
      <c r="ND261"/>
      <c r="NE261"/>
      <c r="NF261"/>
      <c r="NG261"/>
      <c r="NH261"/>
      <c r="NI261"/>
      <c r="NJ261"/>
      <c r="NK261"/>
      <c r="NL261"/>
      <c r="NM261"/>
      <c r="NN261"/>
      <c r="NO261"/>
      <c r="NP261"/>
      <c r="NQ261"/>
      <c r="NR261"/>
      <c r="NS261"/>
      <c r="NT261"/>
      <c r="NU261"/>
      <c r="NV261"/>
      <c r="NW261"/>
      <c r="NX261"/>
      <c r="NY261"/>
      <c r="NZ261"/>
      <c r="OA261"/>
      <c r="OB261"/>
      <c r="OC261"/>
      <c r="OD261"/>
      <c r="OE261"/>
      <c r="OF261"/>
      <c r="OG261"/>
      <c r="OH261"/>
      <c r="OI261"/>
      <c r="OJ261"/>
      <c r="OK261"/>
      <c r="OL261"/>
      <c r="OM261"/>
      <c r="ON261"/>
      <c r="OO261"/>
      <c r="OP261"/>
      <c r="OQ261"/>
      <c r="OR261"/>
      <c r="OS261"/>
      <c r="OT261"/>
      <c r="OU261"/>
      <c r="OV261"/>
      <c r="OW261"/>
      <c r="OX261"/>
      <c r="OY261"/>
      <c r="OZ261"/>
      <c r="PA261"/>
      <c r="PB261"/>
      <c r="PC261"/>
      <c r="PD261"/>
      <c r="PE261"/>
      <c r="PF261"/>
      <c r="PG261"/>
      <c r="PH261"/>
      <c r="PI261"/>
      <c r="PJ261"/>
      <c r="PK261"/>
      <c r="PL261"/>
      <c r="PM261"/>
      <c r="PN261"/>
      <c r="PO261"/>
      <c r="PP261"/>
      <c r="PQ261"/>
      <c r="PR261"/>
      <c r="PS261"/>
      <c r="PT261"/>
      <c r="PU261"/>
      <c r="PV261"/>
      <c r="PW261"/>
      <c r="PX261"/>
      <c r="PY261"/>
      <c r="PZ261"/>
      <c r="QA261"/>
      <c r="QB261"/>
      <c r="QC261"/>
      <c r="QD261"/>
      <c r="QE261"/>
      <c r="QF261"/>
      <c r="QG261"/>
      <c r="QH261"/>
      <c r="QI261"/>
      <c r="QJ261"/>
      <c r="QK261"/>
      <c r="QL261"/>
      <c r="QM261"/>
      <c r="QN261"/>
      <c r="QO261"/>
      <c r="QP261"/>
      <c r="QQ261"/>
      <c r="QR261"/>
      <c r="QS261"/>
      <c r="QT261"/>
      <c r="QU261"/>
      <c r="QV261"/>
      <c r="QW261"/>
      <c r="QX261"/>
      <c r="QY261"/>
      <c r="QZ261"/>
      <c r="RA261"/>
      <c r="RB261"/>
      <c r="RC261"/>
      <c r="RD261"/>
      <c r="RE261"/>
      <c r="RF261"/>
      <c r="RG261"/>
      <c r="RH261"/>
      <c r="RI261"/>
      <c r="RJ261"/>
      <c r="RK261"/>
      <c r="RL261"/>
      <c r="RM261"/>
      <c r="RN261"/>
      <c r="RO261"/>
      <c r="RP261"/>
      <c r="RQ261"/>
      <c r="RR261"/>
      <c r="RS261"/>
      <c r="RT261"/>
      <c r="RU261"/>
      <c r="RV261"/>
      <c r="RW261"/>
      <c r="RX261"/>
      <c r="RY261"/>
      <c r="RZ261"/>
      <c r="SA261"/>
      <c r="SB261"/>
      <c r="SC261"/>
      <c r="SD261"/>
      <c r="SE261"/>
      <c r="SF261"/>
      <c r="SG261"/>
      <c r="SH261"/>
      <c r="SI261"/>
      <c r="SJ261"/>
      <c r="SK261"/>
      <c r="SL261"/>
      <c r="SM261"/>
      <c r="SN261"/>
      <c r="SO261"/>
      <c r="SP261"/>
      <c r="SQ261"/>
      <c r="SR261"/>
      <c r="SS261"/>
      <c r="ST261"/>
      <c r="SU261"/>
      <c r="SV261"/>
      <c r="SW261"/>
      <c r="SX261"/>
      <c r="SY261"/>
      <c r="SZ261"/>
      <c r="TA261"/>
      <c r="TB261"/>
      <c r="TC261"/>
      <c r="TD261"/>
      <c r="TE261"/>
      <c r="TF261"/>
      <c r="TG261"/>
      <c r="TH261"/>
      <c r="TI261"/>
      <c r="TJ261"/>
      <c r="TK261"/>
      <c r="TL261"/>
      <c r="TM261"/>
      <c r="TN261"/>
      <c r="TO261"/>
      <c r="TP261"/>
      <c r="TQ261"/>
      <c r="TR261"/>
      <c r="TS261"/>
      <c r="TT261"/>
      <c r="TU261"/>
      <c r="TV261"/>
      <c r="TW261"/>
      <c r="TX261"/>
      <c r="TY261"/>
      <c r="TZ261"/>
      <c r="UA261"/>
      <c r="UB261"/>
      <c r="UC261"/>
      <c r="UD261"/>
      <c r="UE261"/>
      <c r="UF261"/>
      <c r="UG261"/>
      <c r="UH261"/>
      <c r="UI261"/>
      <c r="UJ261"/>
      <c r="UK261"/>
      <c r="UL261"/>
      <c r="UM261"/>
      <c r="UN261"/>
      <c r="UO261"/>
      <c r="UP261"/>
      <c r="UQ261"/>
      <c r="UR261"/>
      <c r="US261"/>
      <c r="UT261"/>
      <c r="UU261"/>
      <c r="UV261"/>
      <c r="UW261"/>
      <c r="UX261"/>
      <c r="UY261"/>
      <c r="UZ261"/>
      <c r="VA261"/>
      <c r="VB261"/>
      <c r="VC261"/>
      <c r="VD261"/>
      <c r="VE261"/>
      <c r="VF261"/>
      <c r="VG261"/>
      <c r="VH261"/>
      <c r="VI261"/>
      <c r="VJ261"/>
      <c r="VK261"/>
      <c r="VL261"/>
      <c r="VM261"/>
      <c r="VN261"/>
      <c r="VO261"/>
      <c r="VP261"/>
      <c r="VQ261"/>
      <c r="VR261"/>
      <c r="VS261"/>
      <c r="VT261"/>
      <c r="VU261"/>
      <c r="VV261"/>
      <c r="VW261"/>
      <c r="VX261"/>
      <c r="VY261"/>
      <c r="VZ261"/>
      <c r="WA261"/>
      <c r="WB261"/>
      <c r="WC261"/>
      <c r="WD261"/>
      <c r="WE261"/>
      <c r="WF261"/>
      <c r="WG261"/>
      <c r="WH261"/>
      <c r="WI261"/>
      <c r="WJ261"/>
      <c r="WK261"/>
      <c r="WL261"/>
      <c r="WM261"/>
      <c r="WN261"/>
      <c r="WO261"/>
      <c r="WP261"/>
      <c r="WQ261"/>
      <c r="WR261"/>
      <c r="WS261"/>
      <c r="WT261"/>
      <c r="WU261"/>
      <c r="WV261"/>
      <c r="WW261"/>
      <c r="WX261"/>
      <c r="WY261"/>
      <c r="WZ261"/>
      <c r="XA261"/>
      <c r="XB261"/>
      <c r="XC261"/>
      <c r="XD261"/>
      <c r="XE261"/>
      <c r="XF261"/>
      <c r="XG261"/>
      <c r="XH261"/>
      <c r="XI261"/>
      <c r="XJ261"/>
      <c r="XK261"/>
      <c r="XL261"/>
      <c r="XM261"/>
      <c r="XN261"/>
      <c r="XO261"/>
      <c r="XP261"/>
      <c r="XQ261"/>
      <c r="XR261"/>
      <c r="XS261"/>
      <c r="XT261"/>
      <c r="XU261"/>
      <c r="XV261"/>
      <c r="XW261"/>
      <c r="XX261"/>
      <c r="XY261"/>
      <c r="XZ261"/>
      <c r="YA261"/>
      <c r="YB261"/>
      <c r="YC261"/>
      <c r="YD261"/>
      <c r="YE261"/>
      <c r="YF261"/>
      <c r="YG261"/>
      <c r="YH261"/>
      <c r="YI261"/>
      <c r="YJ261"/>
      <c r="YK261"/>
      <c r="YL261"/>
      <c r="YM261"/>
      <c r="YN261"/>
      <c r="YO261"/>
      <c r="YP261"/>
      <c r="YQ261"/>
      <c r="YR261"/>
      <c r="YS261"/>
      <c r="YT261"/>
      <c r="YU261"/>
      <c r="YV261"/>
      <c r="YW261"/>
      <c r="YX261"/>
      <c r="YY261"/>
      <c r="YZ261"/>
      <c r="ZA261"/>
      <c r="ZB261"/>
      <c r="ZC261"/>
      <c r="ZD261"/>
      <c r="ZE261"/>
      <c r="ZF261"/>
      <c r="ZG261"/>
      <c r="ZH261"/>
      <c r="ZI261"/>
      <c r="ZJ261"/>
      <c r="ZK261"/>
      <c r="ZL261"/>
      <c r="ZM261"/>
      <c r="ZN261"/>
      <c r="ZO261"/>
      <c r="ZP261"/>
      <c r="ZQ261"/>
      <c r="ZR261"/>
      <c r="ZS261"/>
      <c r="ZT261"/>
      <c r="ZU261"/>
      <c r="ZV261"/>
      <c r="ZW261"/>
      <c r="ZX261"/>
      <c r="ZY261"/>
      <c r="ZZ261"/>
      <c r="AAA261"/>
      <c r="AAB261"/>
      <c r="AAC261"/>
      <c r="AAD261"/>
      <c r="AAE261"/>
      <c r="AAF261"/>
      <c r="AAG261"/>
      <c r="AAH261"/>
      <c r="AAI261"/>
      <c r="AAJ261"/>
      <c r="AAK261"/>
      <c r="AAL261"/>
      <c r="AAM261"/>
      <c r="AAN261"/>
      <c r="AAO261"/>
      <c r="AAP261"/>
      <c r="AAQ261"/>
      <c r="AAR261"/>
      <c r="AAS261"/>
      <c r="AAT261"/>
      <c r="AAU261"/>
      <c r="AAV261"/>
      <c r="AAW261"/>
      <c r="AAX261"/>
      <c r="AAY261"/>
      <c r="AAZ261"/>
      <c r="ABA261"/>
      <c r="ABB261"/>
      <c r="ABC261"/>
      <c r="ABD261"/>
      <c r="ABE261"/>
      <c r="ABF261"/>
      <c r="ABG261"/>
      <c r="ABH261"/>
      <c r="ABI261"/>
      <c r="ABJ261"/>
      <c r="ABK261"/>
      <c r="ABL261"/>
      <c r="ABM261"/>
      <c r="ABN261"/>
      <c r="ABO261"/>
      <c r="ABP261"/>
      <c r="ABQ261"/>
      <c r="ABR261"/>
      <c r="ABS261"/>
      <c r="ABT261"/>
      <c r="ABU261"/>
      <c r="ABV261"/>
      <c r="ABW261"/>
      <c r="ABX261"/>
      <c r="ABY261"/>
      <c r="ABZ261"/>
      <c r="ACA261"/>
      <c r="ACB261"/>
      <c r="ACC261"/>
      <c r="ACD261"/>
      <c r="ACE261"/>
      <c r="ACF261"/>
      <c r="ACG261"/>
      <c r="ACH261"/>
      <c r="ACI261"/>
      <c r="ACJ261"/>
      <c r="ACK261"/>
      <c r="ACL261"/>
      <c r="ACM261"/>
      <c r="ACN261"/>
      <c r="ACO261"/>
      <c r="ACP261"/>
      <c r="ACQ261"/>
      <c r="ACR261"/>
      <c r="ACS261"/>
      <c r="ACT261"/>
      <c r="ACU261"/>
      <c r="ACV261"/>
      <c r="ACW261"/>
      <c r="ACX261"/>
      <c r="ACY261"/>
      <c r="ACZ261"/>
      <c r="ADA261"/>
      <c r="ADB261"/>
      <c r="ADC261"/>
      <c r="ADD261"/>
      <c r="ADE261"/>
      <c r="ADF261"/>
      <c r="ADG261"/>
      <c r="ADH261"/>
      <c r="ADI261"/>
      <c r="ADJ261"/>
      <c r="ADK261"/>
      <c r="ADL261"/>
      <c r="ADM261"/>
      <c r="ADN261"/>
      <c r="ADO261"/>
      <c r="ADP261"/>
      <c r="ADQ261"/>
      <c r="ADR261"/>
      <c r="ADS261"/>
      <c r="ADT261"/>
      <c r="ADU261"/>
      <c r="ADV261"/>
      <c r="ADW261"/>
      <c r="ADX261"/>
      <c r="ADY261"/>
      <c r="ADZ261"/>
      <c r="AEA261"/>
      <c r="AEB261"/>
      <c r="AEC261"/>
      <c r="AED261"/>
      <c r="AEE261"/>
      <c r="AEF261"/>
      <c r="AEG261"/>
      <c r="AEH261"/>
      <c r="AEI261"/>
      <c r="AEJ261"/>
      <c r="AEK261"/>
      <c r="AEL261"/>
      <c r="AEM261"/>
      <c r="AEN261"/>
      <c r="AEO261"/>
      <c r="AEP261"/>
      <c r="AEQ261"/>
      <c r="AER261"/>
      <c r="AES261"/>
      <c r="AET261"/>
      <c r="AEU261"/>
      <c r="AEV261"/>
      <c r="AEW261"/>
      <c r="AEX261"/>
      <c r="AEY261"/>
      <c r="AEZ261"/>
      <c r="AFA261"/>
      <c r="AFB261"/>
      <c r="AFC261"/>
      <c r="AFD261"/>
      <c r="AFE261"/>
      <c r="AFF261"/>
      <c r="AFG261"/>
      <c r="AFH261"/>
      <c r="AFI261"/>
      <c r="AFJ261"/>
      <c r="AFK261"/>
      <c r="AFL261"/>
      <c r="AFM261"/>
      <c r="AFN261"/>
      <c r="AFO261"/>
      <c r="AFP261"/>
      <c r="AFQ261"/>
      <c r="AFR261"/>
      <c r="AFS261"/>
      <c r="AFT261"/>
      <c r="AFU261"/>
      <c r="AFV261"/>
      <c r="AFW261"/>
      <c r="AFX261"/>
      <c r="AFY261"/>
      <c r="AFZ261"/>
      <c r="AGA261"/>
      <c r="AGB261"/>
      <c r="AGC261"/>
      <c r="AGD261"/>
      <c r="AGE261"/>
      <c r="AGF261"/>
      <c r="AGG261"/>
      <c r="AGH261"/>
      <c r="AGI261"/>
      <c r="AGJ261"/>
      <c r="AGK261"/>
      <c r="AGL261"/>
      <c r="AGM261"/>
      <c r="AGN261"/>
      <c r="AGO261"/>
      <c r="AGP261"/>
      <c r="AGQ261"/>
      <c r="AGR261"/>
      <c r="AGS261"/>
      <c r="AGT261"/>
      <c r="AGU261"/>
      <c r="AGV261"/>
      <c r="AGW261"/>
      <c r="AGX261"/>
      <c r="AGY261"/>
      <c r="AGZ261"/>
      <c r="AHA261"/>
      <c r="AHB261"/>
      <c r="AHC261"/>
      <c r="AHD261"/>
      <c r="AHE261"/>
      <c r="AHF261"/>
      <c r="AHG261"/>
      <c r="AHH261"/>
      <c r="AHI261"/>
      <c r="AHJ261"/>
      <c r="AHK261"/>
      <c r="AHL261"/>
      <c r="AHM261"/>
      <c r="AHN261"/>
      <c r="AHO261"/>
      <c r="AHP261"/>
      <c r="AHQ261"/>
      <c r="AHR261"/>
      <c r="AHS261"/>
      <c r="AHT261"/>
      <c r="AHU261"/>
      <c r="AHV261"/>
      <c r="AHW261"/>
      <c r="AHX261"/>
      <c r="AHY261"/>
      <c r="AHZ261"/>
      <c r="AIA261"/>
      <c r="AIB261"/>
      <c r="AIC261"/>
      <c r="AID261"/>
      <c r="AIE261"/>
      <c r="AIF261"/>
      <c r="AIG261"/>
      <c r="AIH261"/>
      <c r="AII261"/>
      <c r="AIJ261"/>
      <c r="AIK261"/>
      <c r="AIL261"/>
      <c r="AIM261"/>
      <c r="AIN261"/>
      <c r="AIO261"/>
      <c r="AIP261"/>
      <c r="AIQ261"/>
      <c r="AIR261"/>
      <c r="AIS261"/>
      <c r="AIT261"/>
      <c r="AIU261"/>
      <c r="AIV261"/>
      <c r="AIW261"/>
      <c r="AIX261"/>
      <c r="AIY261"/>
      <c r="AIZ261"/>
      <c r="AJA261"/>
      <c r="AJB261"/>
      <c r="AJC261"/>
      <c r="AJD261"/>
      <c r="AJE261"/>
      <c r="AJF261"/>
      <c r="AJG261"/>
      <c r="AJH261"/>
      <c r="AJI261"/>
      <c r="AJJ261"/>
      <c r="AJK261"/>
      <c r="AJL261"/>
      <c r="AJM261"/>
      <c r="AJN261"/>
      <c r="AJO261"/>
      <c r="AJP261"/>
      <c r="AJQ261"/>
      <c r="AJR261"/>
      <c r="AJS261"/>
      <c r="AJT261"/>
      <c r="AJU261"/>
      <c r="AJV261"/>
      <c r="AJW261"/>
      <c r="AJX261"/>
      <c r="AJY261"/>
      <c r="AJZ261"/>
      <c r="AKA261"/>
      <c r="AKB261"/>
      <c r="AKC261"/>
      <c r="AKD261"/>
      <c r="AKE261"/>
      <c r="AKF261"/>
      <c r="AKG261"/>
      <c r="AKH261"/>
      <c r="AKI261"/>
      <c r="AKJ261"/>
      <c r="AKK261"/>
      <c r="AKL261"/>
      <c r="AKM261"/>
      <c r="AKN261"/>
      <c r="AKO261"/>
      <c r="AKP261"/>
      <c r="AKQ261"/>
      <c r="AKR261"/>
      <c r="AKS261"/>
      <c r="AKT261"/>
      <c r="AKU261"/>
      <c r="AKV261"/>
      <c r="AKW261"/>
      <c r="AKX261"/>
      <c r="AKY261"/>
      <c r="AKZ261"/>
      <c r="ALA261"/>
      <c r="ALB261"/>
      <c r="ALC261"/>
      <c r="ALD261"/>
      <c r="ALE261"/>
      <c r="ALF261"/>
      <c r="ALG261"/>
      <c r="ALH261"/>
      <c r="ALI261"/>
      <c r="ALJ261"/>
      <c r="ALK261"/>
      <c r="ALL261"/>
      <c r="ALM261"/>
      <c r="ALN261"/>
      <c r="ALO261"/>
      <c r="ALP261"/>
      <c r="ALQ261"/>
      <c r="ALR261"/>
      <c r="ALS261"/>
      <c r="ALT261"/>
      <c r="ALU261"/>
      <c r="ALV261"/>
      <c r="ALW261"/>
      <c r="ALX261"/>
      <c r="ALY261"/>
      <c r="ALZ261"/>
      <c r="AMA261"/>
      <c r="AMB261"/>
      <c r="AMC261"/>
      <c r="AMD261"/>
      <c r="AME261"/>
      <c r="AMF261"/>
      <c r="AMG261"/>
      <c r="AMH261"/>
      <c r="AMI261"/>
      <c r="AMJ261"/>
      <c r="AMK261"/>
      <c r="AML261"/>
      <c r="AMM261"/>
      <c r="AMN261"/>
      <c r="AMO261"/>
      <c r="AMP261"/>
      <c r="AMQ261"/>
      <c r="AMR261"/>
      <c r="AMS261"/>
      <c r="AMT261"/>
      <c r="AMU261"/>
      <c r="AMV261"/>
      <c r="AMW261"/>
      <c r="AMX261"/>
      <c r="AMY261"/>
      <c r="AMZ261"/>
      <c r="ANA261"/>
      <c r="ANB261"/>
      <c r="ANC261"/>
      <c r="AND261"/>
      <c r="ANE261"/>
      <c r="ANF261"/>
      <c r="ANG261"/>
      <c r="ANH261"/>
      <c r="ANI261"/>
      <c r="ANJ261"/>
      <c r="ANK261"/>
      <c r="ANL261"/>
      <c r="ANM261"/>
      <c r="ANN261"/>
      <c r="ANO261"/>
      <c r="ANP261"/>
      <c r="ANQ261"/>
      <c r="ANR261"/>
      <c r="ANS261"/>
      <c r="ANT261"/>
      <c r="ANU261"/>
      <c r="ANV261"/>
      <c r="ANW261"/>
      <c r="ANX261"/>
      <c r="ANY261"/>
      <c r="ANZ261"/>
      <c r="AOA261"/>
      <c r="AOB261"/>
      <c r="AOC261"/>
      <c r="AOD261"/>
      <c r="AOE261"/>
      <c r="AOF261"/>
      <c r="AOG261"/>
      <c r="AOH261"/>
      <c r="AOI261"/>
      <c r="AOJ261"/>
      <c r="AOK261"/>
      <c r="AOL261"/>
      <c r="AOM261"/>
      <c r="AON261"/>
      <c r="AOO261"/>
      <c r="AOP261"/>
      <c r="AOQ261"/>
      <c r="AOR261"/>
      <c r="AOS261"/>
      <c r="AOT261"/>
      <c r="AOU261"/>
      <c r="AOV261"/>
      <c r="AOW261"/>
      <c r="AOX261"/>
      <c r="AOY261"/>
      <c r="AOZ261"/>
      <c r="APA261"/>
      <c r="APB261"/>
      <c r="APC261"/>
      <c r="APD261"/>
      <c r="APE261"/>
      <c r="APF261"/>
      <c r="APG261"/>
      <c r="APH261"/>
      <c r="API261"/>
      <c r="APJ261"/>
      <c r="APK261"/>
      <c r="APL261"/>
      <c r="APM261"/>
      <c r="APN261"/>
      <c r="APO261"/>
      <c r="APP261"/>
      <c r="APQ261"/>
      <c r="APR261"/>
      <c r="APS261"/>
      <c r="APT261"/>
      <c r="APU261"/>
      <c r="APV261"/>
      <c r="APW261"/>
      <c r="APX261"/>
      <c r="APY261"/>
      <c r="APZ261"/>
      <c r="AQA261"/>
      <c r="AQB261"/>
      <c r="AQC261"/>
      <c r="AQD261"/>
      <c r="AQE261"/>
      <c r="AQF261"/>
      <c r="AQG261"/>
      <c r="AQH261"/>
      <c r="AQI261"/>
      <c r="AQJ261"/>
      <c r="AQK261"/>
      <c r="AQL261"/>
      <c r="AQM261"/>
      <c r="AQN261"/>
      <c r="AQO261"/>
      <c r="AQP261"/>
      <c r="AQQ261"/>
      <c r="AQR261"/>
      <c r="AQS261"/>
      <c r="AQT261"/>
      <c r="AQU261"/>
      <c r="AQV261"/>
      <c r="AQW261"/>
      <c r="AQX261"/>
      <c r="AQY261"/>
      <c r="AQZ261"/>
      <c r="ARA261"/>
      <c r="ARB261"/>
      <c r="ARC261"/>
      <c r="ARD261"/>
      <c r="ARE261"/>
      <c r="ARF261"/>
      <c r="ARG261"/>
      <c r="ARH261"/>
      <c r="ARI261"/>
      <c r="ARJ261"/>
      <c r="ARK261"/>
      <c r="ARL261"/>
      <c r="ARM261"/>
      <c r="ARN261"/>
      <c r="ARO261"/>
      <c r="ARP261"/>
      <c r="ARQ261"/>
      <c r="ARR261"/>
      <c r="ARS261"/>
      <c r="ART261"/>
      <c r="ARU261"/>
      <c r="ARV261"/>
      <c r="ARW261"/>
      <c r="ARX261"/>
      <c r="ARY261"/>
      <c r="ARZ261"/>
      <c r="ASA261"/>
      <c r="ASB261"/>
      <c r="ASC261"/>
      <c r="ASD261"/>
      <c r="ASE261"/>
      <c r="ASF261"/>
      <c r="ASG261"/>
      <c r="ASH261"/>
      <c r="ASI261"/>
      <c r="ASJ261"/>
      <c r="ASK261"/>
      <c r="ASL261"/>
      <c r="ASM261"/>
      <c r="ASN261"/>
      <c r="ASO261"/>
      <c r="ASP261"/>
      <c r="ASQ261"/>
      <c r="ASR261"/>
      <c r="ASS261"/>
      <c r="AST261"/>
      <c r="ASU261"/>
      <c r="ASV261"/>
      <c r="ASW261"/>
      <c r="ASX261"/>
      <c r="ASY261"/>
      <c r="ASZ261"/>
      <c r="ATA261"/>
      <c r="ATB261"/>
      <c r="ATC261"/>
      <c r="ATD261"/>
      <c r="ATE261"/>
      <c r="ATF261"/>
      <c r="ATG261"/>
      <c r="ATH261"/>
      <c r="ATI261"/>
      <c r="ATJ261"/>
      <c r="ATK261"/>
      <c r="ATL261"/>
      <c r="ATM261"/>
      <c r="ATN261"/>
      <c r="ATO261"/>
      <c r="ATP261"/>
      <c r="ATQ261"/>
      <c r="ATR261"/>
      <c r="ATS261"/>
      <c r="ATT261"/>
      <c r="ATU261"/>
      <c r="ATV261"/>
      <c r="ATW261"/>
      <c r="ATX261"/>
      <c r="ATY261"/>
      <c r="ATZ261"/>
      <c r="AUA261"/>
      <c r="AUB261"/>
      <c r="AUC261"/>
      <c r="AUD261"/>
      <c r="AUE261"/>
      <c r="AUF261"/>
      <c r="AUG261"/>
      <c r="AUH261"/>
      <c r="AUI261"/>
      <c r="AUJ261"/>
      <c r="AUK261"/>
      <c r="AUL261"/>
      <c r="AUM261"/>
      <c r="AUN261"/>
      <c r="AUO261"/>
      <c r="AUP261"/>
      <c r="AUQ261"/>
      <c r="AUR261"/>
      <c r="AUS261"/>
      <c r="AUT261"/>
      <c r="AUU261"/>
      <c r="AUV261"/>
      <c r="AUW261"/>
      <c r="AUX261"/>
      <c r="AUY261"/>
      <c r="AUZ261"/>
      <c r="AVA261"/>
      <c r="AVB261"/>
      <c r="AVC261"/>
      <c r="AVD261"/>
      <c r="AVE261"/>
      <c r="AVF261"/>
      <c r="AVG261"/>
      <c r="AVH261"/>
      <c r="AVI261"/>
      <c r="AVJ261"/>
      <c r="AVK261"/>
      <c r="AVL261"/>
      <c r="AVM261"/>
      <c r="AVN261"/>
      <c r="AVO261"/>
      <c r="AVP261"/>
      <c r="AVQ261"/>
      <c r="AVR261"/>
      <c r="AVS261"/>
      <c r="AVT261"/>
      <c r="AVU261"/>
      <c r="AVV261"/>
      <c r="AVW261"/>
      <c r="AVX261"/>
      <c r="AVY261"/>
      <c r="AVZ261"/>
      <c r="AWA261"/>
      <c r="AWB261"/>
      <c r="AWC261"/>
      <c r="AWD261"/>
      <c r="AWE261"/>
      <c r="AWF261"/>
      <c r="AWG261"/>
      <c r="AWH261"/>
      <c r="AWI261"/>
      <c r="AWJ261"/>
      <c r="AWK261"/>
      <c r="AWL261"/>
      <c r="AWM261"/>
      <c r="AWN261"/>
      <c r="AWO261"/>
      <c r="AWP261"/>
      <c r="AWQ261"/>
      <c r="AWR261"/>
      <c r="AWS261"/>
      <c r="AWT261"/>
      <c r="AWU261"/>
      <c r="AWV261"/>
      <c r="AWW261"/>
      <c r="AWX261"/>
      <c r="AWY261"/>
      <c r="AWZ261"/>
      <c r="AXA261"/>
      <c r="AXB261"/>
      <c r="AXC261"/>
      <c r="AXD261"/>
      <c r="AXE261"/>
      <c r="AXF261"/>
      <c r="AXG261"/>
      <c r="AXH261"/>
      <c r="AXI261"/>
      <c r="AXJ261"/>
      <c r="AXK261"/>
      <c r="AXL261"/>
      <c r="AXM261"/>
      <c r="AXN261"/>
      <c r="AXO261"/>
      <c r="AXP261"/>
      <c r="AXQ261"/>
      <c r="AXR261"/>
      <c r="AXS261"/>
      <c r="AXT261"/>
      <c r="AXU261"/>
      <c r="AXV261"/>
      <c r="AXW261"/>
      <c r="AXX261"/>
      <c r="AXY261"/>
      <c r="AXZ261"/>
      <c r="AYA261"/>
      <c r="AYB261"/>
      <c r="AYC261"/>
      <c r="AYD261"/>
      <c r="AYE261"/>
      <c r="AYF261"/>
      <c r="AYG261"/>
      <c r="AYH261"/>
      <c r="AYI261"/>
      <c r="AYJ261"/>
      <c r="AYK261"/>
      <c r="AYL261"/>
      <c r="AYM261"/>
      <c r="AYN261"/>
      <c r="AYO261"/>
      <c r="AYP261"/>
      <c r="AYQ261"/>
      <c r="AYR261"/>
      <c r="AYS261"/>
      <c r="AYT261"/>
      <c r="AYU261"/>
      <c r="AYV261"/>
      <c r="AYW261"/>
      <c r="AYX261"/>
      <c r="AYY261"/>
      <c r="AYZ261"/>
      <c r="AZA261"/>
      <c r="AZB261"/>
      <c r="AZC261"/>
      <c r="AZD261"/>
      <c r="AZE261"/>
      <c r="AZF261"/>
      <c r="AZG261"/>
      <c r="AZH261"/>
      <c r="AZI261"/>
      <c r="AZJ261"/>
      <c r="AZK261"/>
      <c r="AZL261"/>
      <c r="AZM261"/>
      <c r="AZN261"/>
      <c r="AZO261"/>
      <c r="AZP261"/>
      <c r="AZQ261"/>
      <c r="AZR261"/>
      <c r="AZS261"/>
      <c r="AZT261"/>
      <c r="AZU261"/>
      <c r="AZV261"/>
      <c r="AZW261"/>
      <c r="AZX261"/>
      <c r="AZY261"/>
      <c r="AZZ261"/>
      <c r="BAA261"/>
      <c r="BAB261"/>
      <c r="BAC261"/>
      <c r="BAD261"/>
      <c r="BAE261"/>
      <c r="BAF261"/>
      <c r="BAG261"/>
      <c r="BAH261"/>
      <c r="BAI261"/>
      <c r="BAJ261"/>
      <c r="BAK261"/>
      <c r="BAL261"/>
      <c r="BAM261"/>
      <c r="BAN261"/>
      <c r="BAO261"/>
      <c r="BAP261"/>
      <c r="BAQ261"/>
      <c r="BAR261"/>
      <c r="BAS261"/>
      <c r="BAT261"/>
      <c r="BAU261"/>
      <c r="BAV261"/>
      <c r="BAW261"/>
      <c r="BAX261"/>
      <c r="BAY261"/>
      <c r="BAZ261"/>
      <c r="BBA261"/>
      <c r="BBB261"/>
      <c r="BBC261"/>
      <c r="BBD261"/>
      <c r="BBE261"/>
      <c r="BBF261"/>
      <c r="BBG261"/>
      <c r="BBH261"/>
      <c r="BBI261"/>
      <c r="BBJ261"/>
      <c r="BBK261"/>
      <c r="BBL261"/>
      <c r="BBM261"/>
      <c r="BBN261"/>
      <c r="BBO261"/>
      <c r="BBP261"/>
      <c r="BBQ261"/>
      <c r="BBR261"/>
      <c r="BBS261"/>
      <c r="BBT261"/>
      <c r="BBU261"/>
      <c r="BBV261"/>
      <c r="BBW261"/>
      <c r="BBX261"/>
      <c r="BBY261"/>
      <c r="BBZ261"/>
      <c r="BCA261"/>
      <c r="BCB261"/>
      <c r="BCC261"/>
      <c r="BCD261"/>
      <c r="BCE261"/>
      <c r="BCF261"/>
      <c r="BCG261"/>
      <c r="BCH261"/>
      <c r="BCI261"/>
      <c r="BCJ261"/>
      <c r="BCK261"/>
      <c r="BCL261"/>
      <c r="BCM261"/>
      <c r="BCN261"/>
      <c r="BCO261"/>
      <c r="BCP261"/>
      <c r="BCQ261"/>
      <c r="BCR261"/>
      <c r="BCS261"/>
      <c r="BCT261"/>
      <c r="BCU261"/>
      <c r="BCV261"/>
      <c r="BCW261"/>
      <c r="BCX261"/>
      <c r="BCY261"/>
      <c r="BCZ261"/>
      <c r="BDA261"/>
      <c r="BDB261"/>
      <c r="BDC261"/>
      <c r="BDD261"/>
      <c r="BDE261"/>
      <c r="BDF261"/>
      <c r="BDG261"/>
      <c r="BDH261"/>
      <c r="BDI261"/>
      <c r="BDJ261"/>
      <c r="BDK261"/>
      <c r="BDL261"/>
      <c r="BDM261"/>
      <c r="BDN261"/>
      <c r="BDO261"/>
      <c r="BDP261"/>
      <c r="BDQ261"/>
      <c r="BDR261"/>
      <c r="BDS261"/>
      <c r="BDT261"/>
      <c r="BDU261"/>
      <c r="BDV261"/>
      <c r="BDW261"/>
      <c r="BDX261"/>
      <c r="BDY261"/>
      <c r="BDZ261"/>
      <c r="BEA261"/>
      <c r="BEB261"/>
      <c r="BEC261"/>
      <c r="BED261"/>
      <c r="BEE261"/>
      <c r="BEF261"/>
      <c r="BEG261"/>
      <c r="BEH261"/>
      <c r="BEI261"/>
      <c r="BEJ261"/>
      <c r="BEK261"/>
      <c r="BEL261"/>
      <c r="BEM261"/>
      <c r="BEN261"/>
      <c r="BEO261"/>
      <c r="BEP261"/>
      <c r="BEQ261"/>
      <c r="BER261"/>
      <c r="BES261"/>
      <c r="BET261"/>
      <c r="BEU261"/>
      <c r="BEV261"/>
      <c r="BEW261"/>
      <c r="BEX261"/>
      <c r="BEY261"/>
      <c r="BEZ261"/>
      <c r="BFA261"/>
      <c r="BFB261"/>
      <c r="BFC261"/>
      <c r="BFD261"/>
      <c r="BFE261"/>
      <c r="BFF261"/>
      <c r="BFG261"/>
      <c r="BFH261"/>
      <c r="BFI261"/>
      <c r="BFJ261"/>
      <c r="BFK261"/>
      <c r="BFL261"/>
      <c r="BFM261"/>
      <c r="BFN261"/>
      <c r="BFO261"/>
      <c r="BFP261"/>
      <c r="BFQ261"/>
      <c r="BFR261"/>
      <c r="BFS261"/>
      <c r="BFT261"/>
      <c r="BFU261"/>
      <c r="BFV261"/>
      <c r="BFW261"/>
      <c r="BFX261"/>
      <c r="BFY261"/>
      <c r="BFZ261"/>
      <c r="BGA261"/>
      <c r="BGB261"/>
      <c r="BGC261"/>
      <c r="BGD261"/>
      <c r="BGE261"/>
      <c r="BGF261"/>
      <c r="BGG261"/>
      <c r="BGH261"/>
      <c r="BGI261"/>
      <c r="BGJ261"/>
      <c r="BGK261"/>
      <c r="BGL261"/>
      <c r="BGM261"/>
      <c r="BGN261"/>
      <c r="BGO261"/>
      <c r="BGP261"/>
      <c r="BGQ261"/>
      <c r="BGR261"/>
      <c r="BGS261"/>
      <c r="BGT261"/>
      <c r="BGU261"/>
      <c r="BGV261"/>
      <c r="BGW261"/>
      <c r="BGX261"/>
      <c r="BGY261"/>
      <c r="BGZ261"/>
      <c r="BHA261"/>
      <c r="BHB261"/>
      <c r="BHC261"/>
      <c r="BHD261"/>
      <c r="BHE261"/>
      <c r="BHF261"/>
      <c r="BHG261"/>
      <c r="BHH261"/>
      <c r="BHI261"/>
      <c r="BHJ261"/>
      <c r="BHK261"/>
      <c r="BHL261"/>
      <c r="BHM261"/>
      <c r="BHN261"/>
      <c r="BHO261"/>
      <c r="BHP261"/>
      <c r="BHQ261"/>
      <c r="BHR261"/>
      <c r="BHS261"/>
      <c r="BHT261"/>
      <c r="BHU261"/>
      <c r="BHV261"/>
      <c r="BHW261"/>
      <c r="BHX261"/>
      <c r="BHY261"/>
      <c r="BHZ261"/>
      <c r="BIA261"/>
      <c r="BIB261"/>
      <c r="BIC261"/>
      <c r="BID261"/>
      <c r="BIE261"/>
      <c r="BIF261"/>
      <c r="BIG261"/>
      <c r="BIH261"/>
      <c r="BII261"/>
      <c r="BIJ261"/>
      <c r="BIK261"/>
      <c r="BIL261"/>
      <c r="BIM261"/>
      <c r="BIN261"/>
      <c r="BIO261"/>
      <c r="BIP261"/>
      <c r="BIQ261"/>
      <c r="BIR261"/>
      <c r="BIS261"/>
      <c r="BIT261"/>
      <c r="BIU261"/>
      <c r="BIV261"/>
      <c r="BIW261"/>
      <c r="BIX261"/>
      <c r="BIY261"/>
      <c r="BIZ261"/>
      <c r="BJA261"/>
      <c r="BJB261"/>
      <c r="BJC261"/>
      <c r="BJD261"/>
      <c r="BJE261"/>
      <c r="BJF261"/>
      <c r="BJG261"/>
      <c r="BJH261"/>
      <c r="BJI261"/>
      <c r="BJJ261"/>
      <c r="BJK261"/>
      <c r="BJL261"/>
      <c r="BJM261"/>
      <c r="BJN261"/>
      <c r="BJO261"/>
      <c r="BJP261"/>
      <c r="BJQ261"/>
      <c r="BJR261"/>
      <c r="BJS261"/>
      <c r="BJT261"/>
      <c r="BJU261"/>
      <c r="BJV261"/>
      <c r="BJW261"/>
      <c r="BJX261"/>
      <c r="BJY261"/>
      <c r="BJZ261"/>
      <c r="BKA261"/>
      <c r="BKB261"/>
      <c r="BKC261"/>
      <c r="BKD261"/>
      <c r="BKE261"/>
      <c r="BKF261"/>
      <c r="BKG261"/>
      <c r="BKH261"/>
      <c r="BKI261"/>
      <c r="BKJ261"/>
      <c r="BKK261"/>
      <c r="BKL261"/>
      <c r="BKM261"/>
      <c r="BKN261"/>
      <c r="BKO261"/>
      <c r="BKP261"/>
      <c r="BKQ261"/>
      <c r="BKR261"/>
      <c r="BKS261"/>
      <c r="BKT261"/>
      <c r="BKU261"/>
      <c r="BKV261"/>
      <c r="BKW261"/>
      <c r="BKX261"/>
      <c r="BKY261"/>
      <c r="BKZ261"/>
      <c r="BLA261"/>
      <c r="BLB261"/>
      <c r="BLC261"/>
      <c r="BLD261"/>
      <c r="BLE261"/>
      <c r="BLF261"/>
      <c r="BLG261"/>
      <c r="BLH261"/>
      <c r="BLI261"/>
      <c r="BLJ261"/>
      <c r="BLK261"/>
      <c r="BLL261"/>
      <c r="BLM261"/>
      <c r="BLN261"/>
      <c r="BLO261"/>
      <c r="BLP261"/>
      <c r="BLQ261"/>
      <c r="BLR261"/>
      <c r="BLS261"/>
      <c r="BLT261"/>
      <c r="BLU261"/>
      <c r="BLV261"/>
      <c r="BLW261"/>
      <c r="BLX261"/>
      <c r="BLY261"/>
      <c r="BLZ261"/>
      <c r="BMA261"/>
      <c r="BMB261"/>
      <c r="BMC261"/>
      <c r="BMD261"/>
      <c r="BME261"/>
      <c r="BMF261"/>
      <c r="BMG261"/>
      <c r="BMH261"/>
      <c r="BMI261"/>
      <c r="BMJ261"/>
      <c r="BMK261"/>
      <c r="BML261"/>
      <c r="BMM261"/>
      <c r="BMN261"/>
      <c r="BMO261"/>
    </row>
    <row r="262" spans="1:1705" customFormat="1">
      <c r="A262" s="524" t="s">
        <v>1072</v>
      </c>
      <c r="B262" s="524"/>
      <c r="C262" s="524" t="s">
        <v>1072</v>
      </c>
      <c r="D262" s="104"/>
      <c r="E262" s="105" t="s">
        <v>302</v>
      </c>
      <c r="F262" s="106" t="s">
        <v>303</v>
      </c>
      <c r="G262" s="106" t="s">
        <v>248</v>
      </c>
      <c r="H262" s="106"/>
      <c r="I262" s="106">
        <v>1</v>
      </c>
      <c r="J262" s="106"/>
      <c r="K262" s="106">
        <v>58.386819643000102</v>
      </c>
      <c r="L262" s="106">
        <v>24.561670534000001</v>
      </c>
      <c r="M262" s="115" t="s">
        <v>1073</v>
      </c>
      <c r="N262" s="115"/>
      <c r="O262" s="116" t="s">
        <v>1074</v>
      </c>
      <c r="P262" s="116" t="s">
        <v>257</v>
      </c>
      <c r="Q262" s="116"/>
      <c r="R262" s="426">
        <v>261</v>
      </c>
      <c r="S262" s="426">
        <v>261</v>
      </c>
      <c r="T262" s="185"/>
      <c r="U262" s="185"/>
    </row>
    <row r="263" spans="1:1705" customFormat="1">
      <c r="A263" s="524" t="s">
        <v>1075</v>
      </c>
      <c r="B263" s="524"/>
      <c r="C263" s="524" t="s">
        <v>1075</v>
      </c>
      <c r="D263" s="104"/>
      <c r="E263" s="105" t="s">
        <v>302</v>
      </c>
      <c r="F263" s="106" t="s">
        <v>303</v>
      </c>
      <c r="G263" s="106" t="s">
        <v>248</v>
      </c>
      <c r="H263" s="106"/>
      <c r="I263" s="106">
        <v>1</v>
      </c>
      <c r="J263" s="106"/>
      <c r="K263" s="106">
        <v>58.3806276930001</v>
      </c>
      <c r="L263" s="106">
        <v>24.557807377000099</v>
      </c>
      <c r="M263" s="115" t="s">
        <v>1076</v>
      </c>
      <c r="N263" s="115"/>
      <c r="O263" s="116" t="s">
        <v>1077</v>
      </c>
      <c r="P263" s="116" t="s">
        <v>257</v>
      </c>
      <c r="Q263" s="116"/>
      <c r="R263" s="426">
        <v>262</v>
      </c>
      <c r="S263" s="426">
        <v>262</v>
      </c>
      <c r="T263" s="185"/>
      <c r="U263" s="185"/>
    </row>
    <row r="264" spans="1:1705" customFormat="1">
      <c r="A264" s="524" t="s">
        <v>1078</v>
      </c>
      <c r="B264" s="524"/>
      <c r="C264" s="524" t="s">
        <v>1078</v>
      </c>
      <c r="D264" s="104"/>
      <c r="E264" s="105" t="s">
        <v>302</v>
      </c>
      <c r="F264" s="106" t="s">
        <v>303</v>
      </c>
      <c r="G264" s="106" t="s">
        <v>248</v>
      </c>
      <c r="H264" s="106"/>
      <c r="I264" s="106">
        <v>1</v>
      </c>
      <c r="J264" s="106"/>
      <c r="K264" s="106">
        <v>58.368325551000098</v>
      </c>
      <c r="L264" s="106">
        <v>24.558050982000101</v>
      </c>
      <c r="M264" s="115" t="s">
        <v>1079</v>
      </c>
      <c r="N264" s="115"/>
      <c r="O264" s="116" t="s">
        <v>1080</v>
      </c>
      <c r="P264" s="116" t="s">
        <v>257</v>
      </c>
      <c r="Q264" s="116"/>
      <c r="R264" s="426">
        <v>263</v>
      </c>
      <c r="S264" s="426">
        <v>263</v>
      </c>
      <c r="T264" s="185"/>
      <c r="U264" s="185"/>
    </row>
    <row r="265" spans="1:1705" customFormat="1">
      <c r="A265" s="524" t="s">
        <v>1081</v>
      </c>
      <c r="B265" s="524"/>
      <c r="C265" s="524" t="s">
        <v>1081</v>
      </c>
      <c r="D265" s="104"/>
      <c r="E265" s="105" t="s">
        <v>302</v>
      </c>
      <c r="F265" s="106" t="s">
        <v>303</v>
      </c>
      <c r="G265" s="106" t="s">
        <v>248</v>
      </c>
      <c r="H265" s="106"/>
      <c r="I265" s="106">
        <v>1</v>
      </c>
      <c r="J265" s="106"/>
      <c r="K265" s="106">
        <v>58.346604662000097</v>
      </c>
      <c r="L265" s="106">
        <v>24.587528850000101</v>
      </c>
      <c r="M265" s="115" t="s">
        <v>1082</v>
      </c>
      <c r="N265" s="115"/>
      <c r="O265" s="116" t="s">
        <v>1083</v>
      </c>
      <c r="P265" s="116" t="s">
        <v>257</v>
      </c>
      <c r="Q265" s="116"/>
      <c r="R265" s="426">
        <v>264</v>
      </c>
      <c r="S265" s="426">
        <v>264</v>
      </c>
      <c r="T265" s="185"/>
      <c r="U265" s="185"/>
      <c r="W265" s="122"/>
      <c r="X265" s="122"/>
      <c r="Y265" s="122"/>
      <c r="Z265" s="122"/>
      <c r="AA265" s="122"/>
      <c r="AB265" s="122"/>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c r="BY265" s="122"/>
      <c r="BZ265" s="122"/>
      <c r="CA265" s="122"/>
      <c r="CB265" s="122"/>
      <c r="CC265" s="122"/>
      <c r="CD265" s="122"/>
      <c r="CE265" s="122"/>
      <c r="CF265" s="122"/>
      <c r="CG265" s="122"/>
      <c r="CH265" s="122"/>
      <c r="CI265" s="122"/>
      <c r="CJ265" s="122"/>
      <c r="CK265" s="122"/>
      <c r="CL265" s="122"/>
      <c r="CM265" s="122"/>
      <c r="CN265" s="122"/>
      <c r="CO265" s="122"/>
      <c r="CP265" s="122"/>
      <c r="CQ265" s="122"/>
      <c r="CR265" s="122"/>
      <c r="CS265" s="122"/>
      <c r="CT265" s="122"/>
      <c r="CU265" s="122"/>
      <c r="CV265" s="122"/>
      <c r="CW265" s="122"/>
      <c r="CX265" s="122"/>
      <c r="CY265" s="122"/>
      <c r="CZ265" s="122"/>
      <c r="DA265" s="122"/>
      <c r="DB265" s="122"/>
      <c r="DC265" s="122"/>
      <c r="DD265" s="122"/>
      <c r="DE265" s="122"/>
      <c r="DF265" s="122"/>
      <c r="DG265" s="122"/>
      <c r="DH265" s="122"/>
      <c r="DI265" s="122"/>
      <c r="DJ265" s="122"/>
      <c r="DK265" s="122"/>
      <c r="DL265" s="122"/>
      <c r="DM265" s="122"/>
      <c r="DN265" s="122"/>
      <c r="DO265" s="122"/>
      <c r="DP265" s="122"/>
      <c r="DQ265" s="122"/>
      <c r="DR265" s="122"/>
      <c r="DS265" s="122"/>
      <c r="DT265" s="122"/>
      <c r="DU265" s="122"/>
      <c r="DV265" s="122"/>
      <c r="DW265" s="122"/>
      <c r="DX265" s="122"/>
      <c r="DY265" s="122"/>
      <c r="DZ265" s="122"/>
      <c r="EA265" s="122"/>
      <c r="EB265" s="122"/>
      <c r="EC265" s="122"/>
      <c r="ED265" s="122"/>
      <c r="EE265" s="122"/>
      <c r="EF265" s="122"/>
      <c r="EG265" s="122"/>
      <c r="EH265" s="122"/>
      <c r="EI265" s="122"/>
      <c r="EJ265" s="122"/>
      <c r="EK265" s="122"/>
      <c r="EL265" s="122"/>
      <c r="EM265" s="122"/>
      <c r="EN265" s="122"/>
      <c r="EO265" s="122"/>
      <c r="EP265" s="122"/>
      <c r="EQ265" s="122"/>
      <c r="ER265" s="122"/>
      <c r="ES265" s="122"/>
      <c r="ET265" s="122"/>
      <c r="EU265" s="122"/>
      <c r="EV265" s="122"/>
      <c r="EW265" s="122"/>
      <c r="EX265" s="122"/>
      <c r="EY265" s="122"/>
      <c r="EZ265" s="122"/>
      <c r="FA265" s="122"/>
      <c r="FB265" s="122"/>
      <c r="FC265" s="122"/>
      <c r="FD265" s="122"/>
      <c r="FE265" s="122"/>
      <c r="FF265" s="122"/>
      <c r="FG265" s="122"/>
      <c r="FH265" s="122"/>
      <c r="FI265" s="122"/>
      <c r="FJ265" s="122"/>
      <c r="FK265" s="122"/>
      <c r="FL265" s="122"/>
      <c r="FM265" s="122"/>
      <c r="FN265" s="122"/>
      <c r="FO265" s="122"/>
      <c r="FP265" s="122"/>
      <c r="FQ265" s="122"/>
      <c r="FR265" s="122"/>
      <c r="FS265" s="122"/>
      <c r="FT265" s="122"/>
      <c r="FU265" s="122"/>
      <c r="FV265" s="122"/>
      <c r="FW265" s="122"/>
      <c r="FX265" s="122"/>
      <c r="FY265" s="122"/>
      <c r="FZ265" s="122"/>
      <c r="GA265" s="122"/>
      <c r="GB265" s="122"/>
      <c r="GC265" s="122"/>
      <c r="GD265" s="122"/>
      <c r="GE265" s="122"/>
      <c r="GF265" s="122"/>
      <c r="GG265" s="122"/>
      <c r="GH265" s="122"/>
      <c r="GI265" s="122"/>
      <c r="GJ265" s="122"/>
      <c r="GK265" s="122"/>
      <c r="GL265" s="122"/>
      <c r="GM265" s="122"/>
      <c r="GN265" s="122"/>
      <c r="GO265" s="122"/>
      <c r="GP265" s="122"/>
      <c r="GQ265" s="122"/>
      <c r="GR265" s="122"/>
      <c r="GS265" s="122"/>
      <c r="GT265" s="122"/>
      <c r="GU265" s="122"/>
      <c r="GV265" s="122"/>
      <c r="GW265" s="122"/>
      <c r="GX265" s="122"/>
      <c r="GY265" s="122"/>
      <c r="GZ265" s="122"/>
      <c r="HA265" s="122"/>
      <c r="HB265" s="122"/>
      <c r="HC265" s="122"/>
      <c r="HD265" s="122"/>
      <c r="HE265" s="122"/>
      <c r="HF265" s="122"/>
      <c r="HG265" s="122"/>
      <c r="HH265" s="122"/>
      <c r="HI265" s="122"/>
      <c r="HJ265" s="122"/>
      <c r="HK265" s="122"/>
      <c r="HL265" s="122"/>
      <c r="HM265" s="122"/>
      <c r="HN265" s="122"/>
      <c r="HO265" s="122"/>
      <c r="HP265" s="122"/>
      <c r="HQ265" s="122"/>
      <c r="HR265" s="122"/>
      <c r="HS265" s="122"/>
      <c r="HT265" s="122"/>
      <c r="HU265" s="122"/>
      <c r="HV265" s="122"/>
      <c r="HW265" s="122"/>
      <c r="HX265" s="122"/>
      <c r="HY265" s="122"/>
      <c r="HZ265" s="122"/>
      <c r="IA265" s="122"/>
      <c r="IB265" s="122"/>
      <c r="IC265" s="122"/>
      <c r="ID265" s="122"/>
      <c r="IE265" s="122"/>
      <c r="IF265" s="122"/>
      <c r="IG265" s="122"/>
      <c r="IH265" s="122"/>
      <c r="II265" s="122"/>
      <c r="IJ265" s="122"/>
      <c r="IK265" s="122"/>
      <c r="IL265" s="122"/>
      <c r="IM265" s="122"/>
      <c r="IN265" s="122"/>
      <c r="IO265" s="122"/>
      <c r="IP265" s="122"/>
      <c r="IQ265" s="122"/>
      <c r="IR265" s="122"/>
      <c r="IS265" s="122"/>
      <c r="IT265" s="122"/>
      <c r="IU265" s="122"/>
      <c r="IV265" s="122"/>
      <c r="IW265" s="122"/>
      <c r="IX265" s="122"/>
      <c r="IY265" s="122"/>
      <c r="IZ265" s="122"/>
      <c r="JA265" s="122"/>
      <c r="JB265" s="122"/>
      <c r="JC265" s="122"/>
      <c r="JD265" s="122"/>
      <c r="JE265" s="122"/>
      <c r="JF265" s="122"/>
      <c r="JG265" s="122"/>
      <c r="JH265" s="122"/>
      <c r="JI265" s="122"/>
      <c r="JJ265" s="122"/>
      <c r="JK265" s="122"/>
      <c r="JL265" s="122"/>
      <c r="JM265" s="122"/>
      <c r="JN265" s="122"/>
      <c r="JO265" s="122"/>
      <c r="JP265" s="122"/>
      <c r="JQ265" s="122"/>
      <c r="JR265" s="122"/>
      <c r="JS265" s="122"/>
      <c r="JT265" s="122"/>
      <c r="JU265" s="122"/>
      <c r="JV265" s="122"/>
      <c r="JW265" s="122"/>
      <c r="JX265" s="122"/>
      <c r="JY265" s="122"/>
      <c r="JZ265" s="122"/>
      <c r="KA265" s="122"/>
      <c r="KB265" s="122"/>
      <c r="KC265" s="122"/>
      <c r="KD265" s="122"/>
      <c r="KE265" s="122"/>
      <c r="KF265" s="122"/>
      <c r="KG265" s="122"/>
      <c r="KH265" s="122"/>
      <c r="KI265" s="122"/>
      <c r="KJ265" s="122"/>
      <c r="KK265" s="122"/>
      <c r="KL265" s="122"/>
      <c r="KM265" s="122"/>
      <c r="KN265" s="122"/>
      <c r="KO265" s="122"/>
      <c r="KP265" s="122"/>
      <c r="KQ265" s="122"/>
      <c r="KR265" s="122"/>
      <c r="KS265" s="122"/>
      <c r="KT265" s="122"/>
      <c r="KU265" s="122"/>
      <c r="KV265" s="122"/>
      <c r="KW265" s="122"/>
      <c r="KX265" s="122"/>
      <c r="KY265" s="122"/>
      <c r="KZ265" s="122"/>
      <c r="LA265" s="122"/>
      <c r="LB265" s="122"/>
      <c r="LC265" s="122"/>
      <c r="LD265" s="122"/>
      <c r="LE265" s="122"/>
      <c r="LF265" s="122"/>
      <c r="LG265" s="122"/>
      <c r="LH265" s="122"/>
      <c r="LI265" s="122"/>
      <c r="LJ265" s="122"/>
      <c r="LK265" s="122"/>
      <c r="LL265" s="122"/>
      <c r="LM265" s="122"/>
      <c r="LN265" s="122"/>
      <c r="LO265" s="122"/>
      <c r="LP265" s="122"/>
      <c r="LQ265" s="122"/>
      <c r="LR265" s="122"/>
      <c r="LS265" s="122"/>
      <c r="LT265" s="122"/>
      <c r="LU265" s="122"/>
      <c r="LV265" s="122"/>
      <c r="LW265" s="122"/>
      <c r="LX265" s="122"/>
      <c r="LY265" s="122"/>
      <c r="LZ265" s="122"/>
      <c r="MA265" s="122"/>
      <c r="MB265" s="122"/>
      <c r="MC265" s="122"/>
      <c r="MD265" s="122"/>
      <c r="ME265" s="122"/>
      <c r="MF265" s="122"/>
      <c r="MG265" s="122"/>
      <c r="MH265" s="122"/>
      <c r="MI265" s="122"/>
      <c r="MJ265" s="122"/>
      <c r="MK265" s="122"/>
      <c r="ML265" s="122"/>
      <c r="MM265" s="122"/>
      <c r="MN265" s="122"/>
      <c r="MO265" s="122"/>
      <c r="MP265" s="122"/>
      <c r="MQ265" s="122"/>
      <c r="MR265" s="122"/>
      <c r="MS265" s="122"/>
      <c r="MT265" s="122"/>
      <c r="MU265" s="122"/>
      <c r="MV265" s="122"/>
      <c r="MW265" s="122"/>
      <c r="MX265" s="122"/>
      <c r="MY265" s="122"/>
      <c r="MZ265" s="122"/>
      <c r="NA265" s="122"/>
      <c r="NB265" s="122"/>
      <c r="NC265" s="122"/>
      <c r="ND265" s="122"/>
      <c r="NE265" s="122"/>
      <c r="NF265" s="122"/>
      <c r="NG265" s="122"/>
      <c r="NH265" s="122"/>
      <c r="NI265" s="122"/>
      <c r="NJ265" s="122"/>
      <c r="NK265" s="122"/>
      <c r="NL265" s="122"/>
      <c r="NM265" s="122"/>
      <c r="NN265" s="122"/>
      <c r="NO265" s="122"/>
      <c r="NP265" s="122"/>
      <c r="NQ265" s="122"/>
      <c r="NR265" s="122"/>
      <c r="NS265" s="122"/>
      <c r="NT265" s="122"/>
      <c r="NU265" s="122"/>
      <c r="NV265" s="122"/>
      <c r="NW265" s="122"/>
      <c r="NX265" s="122"/>
      <c r="NY265" s="122"/>
      <c r="NZ265" s="122"/>
      <c r="OA265" s="122"/>
      <c r="OB265" s="122"/>
      <c r="OC265" s="122"/>
      <c r="OD265" s="122"/>
      <c r="OE265" s="122"/>
      <c r="OF265" s="122"/>
      <c r="OG265" s="122"/>
      <c r="OH265" s="122"/>
      <c r="OI265" s="122"/>
      <c r="OJ265" s="122"/>
      <c r="OK265" s="122"/>
      <c r="OL265" s="122"/>
      <c r="OM265" s="122"/>
      <c r="ON265" s="122"/>
      <c r="OO265" s="122"/>
      <c r="OP265" s="122"/>
      <c r="OQ265" s="122"/>
      <c r="OR265" s="122"/>
      <c r="OS265" s="122"/>
      <c r="OT265" s="122"/>
      <c r="OU265" s="122"/>
      <c r="OV265" s="122"/>
      <c r="OW265" s="122"/>
      <c r="OX265" s="122"/>
      <c r="OY265" s="122"/>
      <c r="OZ265" s="122"/>
      <c r="PA265" s="122"/>
      <c r="PB265" s="122"/>
      <c r="PC265" s="122"/>
      <c r="PD265" s="122"/>
      <c r="PE265" s="122"/>
      <c r="PF265" s="122"/>
      <c r="PG265" s="122"/>
      <c r="PH265" s="122"/>
      <c r="PI265" s="122"/>
      <c r="PJ265" s="122"/>
      <c r="PK265" s="122"/>
      <c r="PL265" s="122"/>
      <c r="PM265" s="122"/>
      <c r="PN265" s="122"/>
      <c r="PO265" s="122"/>
      <c r="PP265" s="122"/>
      <c r="PQ265" s="122"/>
      <c r="PR265" s="122"/>
      <c r="PS265" s="122"/>
      <c r="PT265" s="122"/>
      <c r="PU265" s="122"/>
      <c r="PV265" s="122"/>
      <c r="PW265" s="122"/>
      <c r="PX265" s="122"/>
      <c r="PY265" s="122"/>
      <c r="PZ265" s="122"/>
      <c r="QA265" s="122"/>
      <c r="QB265" s="122"/>
      <c r="QC265" s="122"/>
      <c r="QD265" s="122"/>
      <c r="QE265" s="122"/>
      <c r="QF265" s="122"/>
      <c r="QG265" s="122"/>
      <c r="QH265" s="122"/>
      <c r="QI265" s="122"/>
      <c r="QJ265" s="122"/>
      <c r="QK265" s="122"/>
      <c r="QL265" s="122"/>
      <c r="QM265" s="122"/>
      <c r="QN265" s="122"/>
      <c r="QO265" s="122"/>
      <c r="QP265" s="122"/>
      <c r="QQ265" s="122"/>
      <c r="QR265" s="122"/>
      <c r="QS265" s="122"/>
      <c r="QT265" s="122"/>
      <c r="QU265" s="122"/>
      <c r="QV265" s="122"/>
      <c r="QW265" s="122"/>
      <c r="QX265" s="122"/>
      <c r="QY265" s="122"/>
      <c r="QZ265" s="122"/>
      <c r="RA265" s="122"/>
      <c r="RB265" s="122"/>
      <c r="RC265" s="122"/>
      <c r="RD265" s="122"/>
      <c r="RE265" s="122"/>
      <c r="RF265" s="122"/>
      <c r="RG265" s="122"/>
      <c r="RH265" s="122"/>
      <c r="RI265" s="122"/>
      <c r="RJ265" s="122"/>
      <c r="RK265" s="122"/>
      <c r="RL265" s="122"/>
      <c r="RM265" s="122"/>
      <c r="RN265" s="122"/>
      <c r="RO265" s="122"/>
      <c r="RP265" s="122"/>
      <c r="RQ265" s="122"/>
      <c r="RR265" s="122"/>
      <c r="RS265" s="122"/>
      <c r="RT265" s="122"/>
      <c r="RU265" s="122"/>
      <c r="RV265" s="122"/>
      <c r="RW265" s="122"/>
      <c r="RX265" s="122"/>
      <c r="RY265" s="122"/>
      <c r="RZ265" s="122"/>
      <c r="SA265" s="122"/>
      <c r="SB265" s="122"/>
      <c r="SC265" s="122"/>
      <c r="SD265" s="122"/>
      <c r="SE265" s="122"/>
      <c r="SF265" s="122"/>
      <c r="SG265" s="122"/>
      <c r="SH265" s="122"/>
      <c r="SI265" s="122"/>
      <c r="SJ265" s="122"/>
      <c r="SK265" s="122"/>
      <c r="SL265" s="122"/>
      <c r="SM265" s="122"/>
      <c r="SN265" s="122"/>
      <c r="SO265" s="122"/>
      <c r="SP265" s="122"/>
      <c r="SQ265" s="122"/>
      <c r="SR265" s="122"/>
      <c r="SS265" s="122"/>
      <c r="ST265" s="122"/>
      <c r="SU265" s="122"/>
      <c r="SV265" s="122"/>
      <c r="SW265" s="122"/>
      <c r="SX265" s="122"/>
      <c r="SY265" s="122"/>
      <c r="SZ265" s="122"/>
      <c r="TA265" s="122"/>
      <c r="TB265" s="122"/>
      <c r="TC265" s="122"/>
      <c r="TD265" s="122"/>
      <c r="TE265" s="122"/>
      <c r="TF265" s="122"/>
      <c r="TG265" s="122"/>
      <c r="TH265" s="122"/>
      <c r="TI265" s="122"/>
      <c r="TJ265" s="122"/>
      <c r="TK265" s="122"/>
      <c r="TL265" s="122"/>
      <c r="TM265" s="122"/>
      <c r="TN265" s="122"/>
      <c r="TO265" s="122"/>
      <c r="TP265" s="122"/>
      <c r="TQ265" s="122"/>
      <c r="TR265" s="122"/>
      <c r="TS265" s="122"/>
      <c r="TT265" s="122"/>
      <c r="TU265" s="122"/>
      <c r="TV265" s="122"/>
      <c r="TW265" s="122"/>
      <c r="TX265" s="122"/>
      <c r="TY265" s="122"/>
      <c r="TZ265" s="122"/>
      <c r="UA265" s="122"/>
      <c r="UB265" s="122"/>
      <c r="UC265" s="122"/>
      <c r="UD265" s="122"/>
      <c r="UE265" s="122"/>
      <c r="UF265" s="122"/>
      <c r="UG265" s="122"/>
      <c r="UH265" s="122"/>
      <c r="UI265" s="122"/>
      <c r="UJ265" s="122"/>
      <c r="UK265" s="122"/>
      <c r="UL265" s="122"/>
      <c r="UM265" s="122"/>
      <c r="UN265" s="122"/>
      <c r="UO265" s="122"/>
      <c r="UP265" s="122"/>
      <c r="UQ265" s="122"/>
      <c r="UR265" s="122"/>
      <c r="US265" s="122"/>
      <c r="UT265" s="122"/>
      <c r="UU265" s="122"/>
      <c r="UV265" s="122"/>
      <c r="UW265" s="122"/>
      <c r="UX265" s="122"/>
      <c r="UY265" s="122"/>
      <c r="UZ265" s="122"/>
      <c r="VA265" s="122"/>
      <c r="VB265" s="122"/>
      <c r="VC265" s="122"/>
      <c r="VD265" s="122"/>
      <c r="VE265" s="122"/>
      <c r="VF265" s="122"/>
      <c r="VG265" s="122"/>
      <c r="VH265" s="122"/>
      <c r="VI265" s="122"/>
      <c r="VJ265" s="122"/>
      <c r="VK265" s="122"/>
      <c r="VL265" s="122"/>
      <c r="VM265" s="122"/>
      <c r="VN265" s="122"/>
      <c r="VO265" s="122"/>
      <c r="VP265" s="122"/>
      <c r="VQ265" s="122"/>
      <c r="VR265" s="122"/>
      <c r="VS265" s="122"/>
      <c r="VT265" s="122"/>
      <c r="VU265" s="122"/>
      <c r="VV265" s="122"/>
      <c r="VW265" s="122"/>
      <c r="VX265" s="122"/>
      <c r="VY265" s="122"/>
      <c r="VZ265" s="122"/>
      <c r="WA265" s="122"/>
      <c r="WB265" s="122"/>
      <c r="WC265" s="122"/>
      <c r="WD265" s="122"/>
      <c r="WE265" s="122"/>
      <c r="WF265" s="122"/>
      <c r="WG265" s="122"/>
      <c r="WH265" s="122"/>
      <c r="WI265" s="122"/>
      <c r="WJ265" s="122"/>
      <c r="WK265" s="122"/>
      <c r="WL265" s="122"/>
      <c r="WM265" s="122"/>
      <c r="WN265" s="122"/>
      <c r="WO265" s="122"/>
      <c r="WP265" s="122"/>
      <c r="WQ265" s="122"/>
      <c r="WR265" s="122"/>
      <c r="WS265" s="122"/>
      <c r="WT265" s="122"/>
      <c r="WU265" s="122"/>
      <c r="WV265" s="122"/>
      <c r="WW265" s="122"/>
      <c r="WX265" s="122"/>
      <c r="WY265" s="122"/>
      <c r="WZ265" s="122"/>
      <c r="XA265" s="122"/>
      <c r="XB265" s="122"/>
      <c r="XC265" s="122"/>
      <c r="XD265" s="122"/>
      <c r="XE265" s="122"/>
      <c r="XF265" s="122"/>
      <c r="XG265" s="122"/>
      <c r="XH265" s="122"/>
      <c r="XI265" s="122"/>
      <c r="XJ265" s="122"/>
      <c r="XK265" s="122"/>
      <c r="XL265" s="122"/>
      <c r="XM265" s="122"/>
      <c r="XN265" s="122"/>
      <c r="XO265" s="122"/>
      <c r="XP265" s="122"/>
      <c r="XQ265" s="122"/>
      <c r="XR265" s="122"/>
      <c r="XS265" s="122"/>
      <c r="XT265" s="122"/>
      <c r="XU265" s="122"/>
      <c r="XV265" s="122"/>
      <c r="XW265" s="122"/>
      <c r="XX265" s="122"/>
      <c r="XY265" s="122"/>
      <c r="XZ265" s="122"/>
      <c r="YA265" s="122"/>
      <c r="YB265" s="122"/>
      <c r="YC265" s="122"/>
      <c r="YD265" s="122"/>
      <c r="YE265" s="122"/>
      <c r="YF265" s="122"/>
      <c r="YG265" s="122"/>
      <c r="YH265" s="122"/>
      <c r="YI265" s="122"/>
      <c r="YJ265" s="122"/>
      <c r="YK265" s="122"/>
      <c r="YL265" s="122"/>
      <c r="YM265" s="122"/>
      <c r="YN265" s="122"/>
      <c r="YO265" s="122"/>
      <c r="YP265" s="122"/>
      <c r="YQ265" s="122"/>
      <c r="YR265" s="122"/>
      <c r="YS265" s="122"/>
      <c r="YT265" s="122"/>
      <c r="YU265" s="122"/>
      <c r="YV265" s="122"/>
      <c r="YW265" s="122"/>
      <c r="YX265" s="122"/>
      <c r="YY265" s="122"/>
      <c r="YZ265" s="122"/>
      <c r="ZA265" s="122"/>
      <c r="ZB265" s="122"/>
      <c r="ZC265" s="122"/>
      <c r="ZD265" s="122"/>
      <c r="ZE265" s="122"/>
      <c r="ZF265" s="122"/>
      <c r="ZG265" s="122"/>
      <c r="ZH265" s="122"/>
      <c r="ZI265" s="122"/>
      <c r="ZJ265" s="122"/>
      <c r="ZK265" s="122"/>
      <c r="ZL265" s="122"/>
      <c r="ZM265" s="122"/>
      <c r="ZN265" s="122"/>
      <c r="ZO265" s="122"/>
      <c r="ZP265" s="122"/>
      <c r="ZQ265" s="122"/>
      <c r="ZR265" s="122"/>
      <c r="ZS265" s="122"/>
      <c r="ZT265" s="122"/>
      <c r="ZU265" s="122"/>
      <c r="ZV265" s="122"/>
      <c r="ZW265" s="122"/>
      <c r="ZX265" s="122"/>
      <c r="ZY265" s="122"/>
      <c r="ZZ265" s="122"/>
      <c r="AAA265" s="122"/>
      <c r="AAB265" s="122"/>
      <c r="AAC265" s="122"/>
      <c r="AAD265" s="122"/>
      <c r="AAE265" s="122"/>
      <c r="AAF265" s="122"/>
      <c r="AAG265" s="122"/>
      <c r="AAH265" s="122"/>
      <c r="AAI265" s="122"/>
      <c r="AAJ265" s="122"/>
      <c r="AAK265" s="122"/>
      <c r="AAL265" s="122"/>
      <c r="AAM265" s="122"/>
      <c r="AAN265" s="122"/>
      <c r="AAO265" s="122"/>
      <c r="AAP265" s="122"/>
      <c r="AAQ265" s="122"/>
      <c r="AAR265" s="122"/>
      <c r="AAS265" s="122"/>
      <c r="AAT265" s="122"/>
      <c r="AAU265" s="122"/>
      <c r="AAV265" s="122"/>
      <c r="AAW265" s="122"/>
      <c r="AAX265" s="122"/>
      <c r="AAY265" s="122"/>
      <c r="AAZ265" s="122"/>
      <c r="ABA265" s="122"/>
      <c r="ABB265" s="122"/>
      <c r="ABC265" s="122"/>
      <c r="ABD265" s="122"/>
      <c r="ABE265" s="122"/>
      <c r="ABF265" s="122"/>
      <c r="ABG265" s="122"/>
      <c r="ABH265" s="122"/>
      <c r="ABI265" s="122"/>
      <c r="ABJ265" s="122"/>
      <c r="ABK265" s="122"/>
      <c r="ABL265" s="122"/>
      <c r="ABM265" s="122"/>
      <c r="ABN265" s="122"/>
      <c r="ABO265" s="122"/>
      <c r="ABP265" s="122"/>
      <c r="ABQ265" s="122"/>
      <c r="ABR265" s="122"/>
      <c r="ABS265" s="122"/>
      <c r="ABT265" s="122"/>
      <c r="ABU265" s="122"/>
      <c r="ABV265" s="122"/>
      <c r="ABW265" s="122"/>
      <c r="ABX265" s="122"/>
      <c r="ABY265" s="122"/>
      <c r="ABZ265" s="122"/>
      <c r="ACA265" s="122"/>
      <c r="ACB265" s="122"/>
      <c r="ACC265" s="122"/>
      <c r="ACD265" s="122"/>
      <c r="ACE265" s="122"/>
      <c r="ACF265" s="122"/>
      <c r="ACG265" s="122"/>
      <c r="ACH265" s="122"/>
      <c r="ACI265" s="122"/>
      <c r="ACJ265" s="122"/>
      <c r="ACK265" s="122"/>
      <c r="ACL265" s="122"/>
      <c r="ACM265" s="122"/>
      <c r="ACN265" s="122"/>
      <c r="ACO265" s="122"/>
      <c r="ACP265" s="122"/>
      <c r="ACQ265" s="122"/>
      <c r="ACR265" s="122"/>
      <c r="ACS265" s="122"/>
      <c r="ACT265" s="122"/>
      <c r="ACU265" s="122"/>
      <c r="ACV265" s="122"/>
      <c r="ACW265" s="122"/>
      <c r="ACX265" s="122"/>
      <c r="ACY265" s="122"/>
      <c r="ACZ265" s="122"/>
      <c r="ADA265" s="122"/>
      <c r="ADB265" s="122"/>
      <c r="ADC265" s="122"/>
      <c r="ADD265" s="122"/>
      <c r="ADE265" s="122"/>
      <c r="ADF265" s="122"/>
      <c r="ADG265" s="122"/>
      <c r="ADH265" s="122"/>
      <c r="ADI265" s="122"/>
      <c r="ADJ265" s="122"/>
      <c r="ADK265" s="122"/>
      <c r="ADL265" s="122"/>
      <c r="ADM265" s="122"/>
      <c r="ADN265" s="122"/>
      <c r="ADO265" s="122"/>
      <c r="ADP265" s="122"/>
      <c r="ADQ265" s="122"/>
      <c r="ADR265" s="122"/>
      <c r="ADS265" s="122"/>
      <c r="ADT265" s="122"/>
      <c r="ADU265" s="122"/>
      <c r="ADV265" s="122"/>
      <c r="ADW265" s="122"/>
      <c r="ADX265" s="122"/>
      <c r="ADY265" s="122"/>
      <c r="ADZ265" s="122"/>
      <c r="AEA265" s="122"/>
      <c r="AEB265" s="122"/>
      <c r="AEC265" s="122"/>
      <c r="AED265" s="122"/>
      <c r="AEE265" s="122"/>
      <c r="AEF265" s="122"/>
      <c r="AEG265" s="122"/>
      <c r="AEH265" s="122"/>
      <c r="AEI265" s="122"/>
      <c r="AEJ265" s="122"/>
      <c r="AEK265" s="122"/>
      <c r="AEL265" s="122"/>
      <c r="AEM265" s="122"/>
      <c r="AEN265" s="122"/>
      <c r="AEO265" s="122"/>
      <c r="AEP265" s="122"/>
      <c r="AEQ265" s="122"/>
      <c r="AER265" s="122"/>
      <c r="AES265" s="122"/>
      <c r="AET265" s="122"/>
      <c r="AEU265" s="122"/>
      <c r="AEV265" s="122"/>
      <c r="AEW265" s="122"/>
      <c r="AEX265" s="122"/>
      <c r="AEY265" s="122"/>
      <c r="AEZ265" s="122"/>
      <c r="AFA265" s="122"/>
      <c r="AFB265" s="122"/>
      <c r="AFC265" s="122"/>
      <c r="AFD265" s="122"/>
      <c r="AFE265" s="122"/>
      <c r="AFF265" s="122"/>
      <c r="AFG265" s="122"/>
      <c r="AFH265" s="122"/>
      <c r="AFI265" s="122"/>
      <c r="AFJ265" s="122"/>
      <c r="AFK265" s="122"/>
      <c r="AFL265" s="122"/>
      <c r="AFM265" s="122"/>
      <c r="AFN265" s="122"/>
      <c r="AFO265" s="122"/>
      <c r="AFP265" s="122"/>
      <c r="AFQ265" s="122"/>
      <c r="AFR265" s="122"/>
      <c r="AFS265" s="122"/>
      <c r="AFT265" s="122"/>
      <c r="AFU265" s="122"/>
      <c r="AFV265" s="122"/>
      <c r="AFW265" s="122"/>
      <c r="AFX265" s="122"/>
      <c r="AFY265" s="122"/>
      <c r="AFZ265" s="122"/>
      <c r="AGA265" s="122"/>
      <c r="AGB265" s="122"/>
      <c r="AGC265" s="122"/>
      <c r="AGD265" s="122"/>
      <c r="AGE265" s="122"/>
      <c r="AGF265" s="122"/>
      <c r="AGG265" s="122"/>
      <c r="AGH265" s="122"/>
      <c r="AGI265" s="122"/>
      <c r="AGJ265" s="122"/>
      <c r="AGK265" s="122"/>
      <c r="AGL265" s="122"/>
      <c r="AGM265" s="122"/>
      <c r="AGN265" s="122"/>
      <c r="AGO265" s="122"/>
      <c r="AGP265" s="122"/>
      <c r="AGQ265" s="122"/>
      <c r="AGR265" s="122"/>
      <c r="AGS265" s="122"/>
      <c r="AGT265" s="122"/>
      <c r="AGU265" s="122"/>
      <c r="AGV265" s="122"/>
      <c r="AGW265" s="122"/>
      <c r="AGX265" s="122"/>
      <c r="AGY265" s="122"/>
      <c r="AGZ265" s="122"/>
      <c r="AHA265" s="122"/>
      <c r="AHB265" s="122"/>
      <c r="AHC265" s="122"/>
      <c r="AHD265" s="122"/>
      <c r="AHE265" s="122"/>
      <c r="AHF265" s="122"/>
      <c r="AHG265" s="122"/>
      <c r="AHH265" s="122"/>
      <c r="AHI265" s="122"/>
      <c r="AHJ265" s="122"/>
      <c r="AHK265" s="122"/>
      <c r="AHL265" s="122"/>
      <c r="AHM265" s="122"/>
      <c r="AHN265" s="122"/>
      <c r="AHO265" s="122"/>
      <c r="AHP265" s="122"/>
      <c r="AHQ265" s="122"/>
      <c r="AHR265" s="122"/>
      <c r="AHS265" s="122"/>
      <c r="AHT265" s="122"/>
      <c r="AHU265" s="122"/>
      <c r="AHV265" s="122"/>
      <c r="AHW265" s="122"/>
      <c r="AHX265" s="122"/>
      <c r="AHY265" s="122"/>
      <c r="AHZ265" s="122"/>
      <c r="AIA265" s="122"/>
      <c r="AIB265" s="122"/>
      <c r="AIC265" s="122"/>
      <c r="AID265" s="122"/>
      <c r="AIE265" s="122"/>
      <c r="AIF265" s="122"/>
      <c r="AIG265" s="122"/>
      <c r="AIH265" s="122"/>
      <c r="AII265" s="122"/>
      <c r="AIJ265" s="122"/>
      <c r="AIK265" s="122"/>
      <c r="AIL265" s="122"/>
      <c r="AIM265" s="122"/>
      <c r="AIN265" s="122"/>
      <c r="AIO265" s="122"/>
      <c r="AIP265" s="122"/>
      <c r="AIQ265" s="122"/>
      <c r="AIR265" s="122"/>
      <c r="AIS265" s="122"/>
      <c r="AIT265" s="122"/>
      <c r="AIU265" s="122"/>
      <c r="AIV265" s="122"/>
      <c r="AIW265" s="122"/>
      <c r="AIX265" s="122"/>
      <c r="AIY265" s="122"/>
      <c r="AIZ265" s="122"/>
      <c r="AJA265" s="122"/>
      <c r="AJB265" s="122"/>
      <c r="AJC265" s="122"/>
      <c r="AJD265" s="122"/>
      <c r="AJE265" s="122"/>
      <c r="AJF265" s="122"/>
      <c r="AJG265" s="122"/>
      <c r="AJH265" s="122"/>
      <c r="AJI265" s="122"/>
      <c r="AJJ265" s="122"/>
      <c r="AJK265" s="122"/>
      <c r="AJL265" s="122"/>
      <c r="AJM265" s="122"/>
      <c r="AJN265" s="122"/>
      <c r="AJO265" s="122"/>
      <c r="AJP265" s="122"/>
      <c r="AJQ265" s="122"/>
      <c r="AJR265" s="122"/>
      <c r="AJS265" s="122"/>
      <c r="AJT265" s="122"/>
      <c r="AJU265" s="122"/>
      <c r="AJV265" s="122"/>
      <c r="AJW265" s="122"/>
      <c r="AJX265" s="122"/>
      <c r="AJY265" s="122"/>
      <c r="AJZ265" s="122"/>
      <c r="AKA265" s="122"/>
      <c r="AKB265" s="122"/>
      <c r="AKC265" s="122"/>
      <c r="AKD265" s="122"/>
      <c r="AKE265" s="122"/>
      <c r="AKF265" s="122"/>
      <c r="AKG265" s="122"/>
      <c r="AKH265" s="122"/>
      <c r="AKI265" s="122"/>
      <c r="AKJ265" s="122"/>
      <c r="AKK265" s="122"/>
      <c r="AKL265" s="122"/>
      <c r="AKM265" s="122"/>
      <c r="AKN265" s="122"/>
      <c r="AKO265" s="122"/>
      <c r="AKP265" s="122"/>
      <c r="AKQ265" s="122"/>
      <c r="AKR265" s="122"/>
      <c r="AKS265" s="122"/>
      <c r="AKT265" s="122"/>
      <c r="AKU265" s="122"/>
      <c r="AKV265" s="122"/>
      <c r="AKW265" s="122"/>
      <c r="AKX265" s="122"/>
      <c r="AKY265" s="122"/>
      <c r="AKZ265" s="122"/>
      <c r="ALA265" s="122"/>
      <c r="ALB265" s="122"/>
      <c r="ALC265" s="122"/>
      <c r="ALD265" s="122"/>
      <c r="ALE265" s="122"/>
      <c r="ALF265" s="122"/>
      <c r="ALG265" s="122"/>
      <c r="ALH265" s="122"/>
      <c r="ALI265" s="122"/>
      <c r="ALJ265" s="122"/>
      <c r="ALK265" s="122"/>
      <c r="ALL265" s="122"/>
      <c r="ALM265" s="122"/>
      <c r="ALN265" s="122"/>
      <c r="ALO265" s="122"/>
      <c r="ALP265" s="122"/>
      <c r="ALQ265" s="122"/>
      <c r="ALR265" s="122"/>
      <c r="ALS265" s="122"/>
      <c r="ALT265" s="122"/>
      <c r="ALU265" s="122"/>
      <c r="ALV265" s="122"/>
      <c r="ALW265" s="122"/>
      <c r="ALX265" s="122"/>
      <c r="ALY265" s="122"/>
      <c r="ALZ265" s="122"/>
      <c r="AMA265" s="122"/>
      <c r="AMB265" s="122"/>
      <c r="AMC265" s="122"/>
      <c r="AMD265" s="122"/>
      <c r="AME265" s="122"/>
      <c r="AMF265" s="122"/>
      <c r="AMG265" s="122"/>
      <c r="AMH265" s="122"/>
      <c r="AMI265" s="122"/>
      <c r="AMJ265" s="122"/>
      <c r="AMK265" s="122"/>
      <c r="AML265" s="122"/>
      <c r="AMM265" s="122"/>
      <c r="AMN265" s="122"/>
      <c r="AMO265" s="122"/>
      <c r="AMP265" s="122"/>
      <c r="AMQ265" s="122"/>
      <c r="AMR265" s="122"/>
      <c r="AMS265" s="122"/>
      <c r="AMT265" s="122"/>
      <c r="AMU265" s="122"/>
      <c r="AMV265" s="122"/>
      <c r="AMW265" s="122"/>
      <c r="AMX265" s="122"/>
      <c r="AMY265" s="122"/>
      <c r="AMZ265" s="122"/>
      <c r="ANA265" s="122"/>
      <c r="ANB265" s="122"/>
      <c r="ANC265" s="122"/>
      <c r="AND265" s="122"/>
      <c r="ANE265" s="122"/>
      <c r="ANF265" s="122"/>
      <c r="ANG265" s="122"/>
      <c r="ANH265" s="122"/>
      <c r="ANI265" s="122"/>
      <c r="ANJ265" s="122"/>
      <c r="ANK265" s="122"/>
      <c r="ANL265" s="122"/>
      <c r="ANM265" s="122"/>
      <c r="ANN265" s="122"/>
      <c r="ANO265" s="122"/>
      <c r="ANP265" s="122"/>
      <c r="ANQ265" s="122"/>
      <c r="ANR265" s="122"/>
      <c r="ANS265" s="122"/>
      <c r="ANT265" s="122"/>
      <c r="ANU265" s="122"/>
      <c r="ANV265" s="122"/>
      <c r="ANW265" s="122"/>
      <c r="ANX265" s="122"/>
      <c r="ANY265" s="122"/>
      <c r="ANZ265" s="122"/>
      <c r="AOA265" s="122"/>
      <c r="AOB265" s="122"/>
      <c r="AOC265" s="122"/>
      <c r="AOD265" s="122"/>
      <c r="AOE265" s="122"/>
      <c r="AOF265" s="122"/>
      <c r="AOG265" s="122"/>
      <c r="AOH265" s="122"/>
      <c r="AOI265" s="122"/>
      <c r="AOJ265" s="122"/>
      <c r="AOK265" s="122"/>
      <c r="AOL265" s="122"/>
      <c r="AOM265" s="122"/>
      <c r="AON265" s="122"/>
      <c r="AOO265" s="122"/>
      <c r="AOP265" s="122"/>
      <c r="AOQ265" s="122"/>
      <c r="AOR265" s="122"/>
      <c r="AOS265" s="122"/>
      <c r="AOT265" s="122"/>
      <c r="AOU265" s="122"/>
      <c r="AOV265" s="122"/>
      <c r="AOW265" s="122"/>
      <c r="AOX265" s="122"/>
      <c r="AOY265" s="122"/>
      <c r="AOZ265" s="122"/>
      <c r="APA265" s="122"/>
      <c r="APB265" s="122"/>
      <c r="APC265" s="122"/>
      <c r="APD265" s="122"/>
      <c r="APE265" s="122"/>
      <c r="APF265" s="122"/>
      <c r="APG265" s="122"/>
      <c r="APH265" s="122"/>
      <c r="API265" s="122"/>
      <c r="APJ265" s="122"/>
      <c r="APK265" s="122"/>
      <c r="APL265" s="122"/>
      <c r="APM265" s="122"/>
      <c r="APN265" s="122"/>
      <c r="APO265" s="122"/>
      <c r="APP265" s="122"/>
      <c r="APQ265" s="122"/>
      <c r="APR265" s="122"/>
      <c r="APS265" s="122"/>
      <c r="APT265" s="122"/>
      <c r="APU265" s="122"/>
      <c r="APV265" s="122"/>
      <c r="APW265" s="122"/>
      <c r="APX265" s="122"/>
      <c r="APY265" s="122"/>
      <c r="APZ265" s="122"/>
      <c r="AQA265" s="122"/>
      <c r="AQB265" s="122"/>
      <c r="AQC265" s="122"/>
      <c r="AQD265" s="122"/>
      <c r="AQE265" s="122"/>
      <c r="AQF265" s="122"/>
      <c r="AQG265" s="122"/>
      <c r="AQH265" s="122"/>
      <c r="AQI265" s="122"/>
      <c r="AQJ265" s="122"/>
      <c r="AQK265" s="122"/>
      <c r="AQL265" s="122"/>
      <c r="AQM265" s="122"/>
      <c r="AQN265" s="122"/>
      <c r="AQO265" s="122"/>
      <c r="AQP265" s="122"/>
      <c r="AQQ265" s="122"/>
      <c r="AQR265" s="122"/>
      <c r="AQS265" s="122"/>
      <c r="AQT265" s="122"/>
      <c r="AQU265" s="122"/>
      <c r="AQV265" s="122"/>
      <c r="AQW265" s="122"/>
      <c r="AQX265" s="122"/>
      <c r="AQY265" s="122"/>
      <c r="AQZ265" s="122"/>
      <c r="ARA265" s="122"/>
      <c r="ARB265" s="122"/>
      <c r="ARC265" s="122"/>
      <c r="ARD265" s="122"/>
      <c r="ARE265" s="122"/>
      <c r="ARF265" s="122"/>
      <c r="ARG265" s="122"/>
      <c r="ARH265" s="122"/>
      <c r="ARI265" s="122"/>
      <c r="ARJ265" s="122"/>
      <c r="ARK265" s="122"/>
      <c r="ARL265" s="122"/>
      <c r="ARM265" s="122"/>
      <c r="ARN265" s="122"/>
      <c r="ARO265" s="122"/>
      <c r="ARP265" s="122"/>
      <c r="ARQ265" s="122"/>
      <c r="ARR265" s="122"/>
      <c r="ARS265" s="122"/>
      <c r="ART265" s="122"/>
      <c r="ARU265" s="122"/>
      <c r="ARV265" s="122"/>
      <c r="ARW265" s="122"/>
      <c r="ARX265" s="122"/>
      <c r="ARY265" s="122"/>
      <c r="ARZ265" s="122"/>
      <c r="ASA265" s="122"/>
      <c r="ASB265" s="122"/>
      <c r="ASC265" s="122"/>
      <c r="ASD265" s="122"/>
      <c r="ASE265" s="122"/>
      <c r="ASF265" s="122"/>
      <c r="ASG265" s="122"/>
      <c r="ASH265" s="122"/>
      <c r="ASI265" s="122"/>
      <c r="ASJ265" s="122"/>
      <c r="ASK265" s="122"/>
      <c r="ASL265" s="122"/>
      <c r="ASM265" s="122"/>
      <c r="ASN265" s="122"/>
      <c r="ASO265" s="122"/>
      <c r="ASP265" s="122"/>
      <c r="ASQ265" s="122"/>
      <c r="ASR265" s="122"/>
      <c r="ASS265" s="122"/>
      <c r="AST265" s="122"/>
      <c r="ASU265" s="122"/>
      <c r="ASV265" s="122"/>
      <c r="ASW265" s="122"/>
      <c r="ASX265" s="122"/>
      <c r="ASY265" s="122"/>
      <c r="ASZ265" s="122"/>
      <c r="ATA265" s="122"/>
      <c r="ATB265" s="122"/>
      <c r="ATC265" s="122"/>
      <c r="ATD265" s="122"/>
      <c r="ATE265" s="122"/>
      <c r="ATF265" s="122"/>
      <c r="ATG265" s="122"/>
      <c r="ATH265" s="122"/>
      <c r="ATI265" s="122"/>
      <c r="ATJ265" s="122"/>
      <c r="ATK265" s="122"/>
      <c r="ATL265" s="122"/>
      <c r="ATM265" s="122"/>
      <c r="ATN265" s="122"/>
      <c r="ATO265" s="122"/>
      <c r="ATP265" s="122"/>
      <c r="ATQ265" s="122"/>
      <c r="ATR265" s="122"/>
      <c r="ATS265" s="122"/>
      <c r="ATT265" s="122"/>
      <c r="ATU265" s="122"/>
      <c r="ATV265" s="122"/>
      <c r="ATW265" s="122"/>
      <c r="ATX265" s="122"/>
      <c r="ATY265" s="122"/>
      <c r="ATZ265" s="122"/>
      <c r="AUA265" s="122"/>
      <c r="AUB265" s="122"/>
      <c r="AUC265" s="122"/>
      <c r="AUD265" s="122"/>
      <c r="AUE265" s="122"/>
      <c r="AUF265" s="122"/>
      <c r="AUG265" s="122"/>
      <c r="AUH265" s="122"/>
      <c r="AUI265" s="122"/>
      <c r="AUJ265" s="122"/>
      <c r="AUK265" s="122"/>
      <c r="AUL265" s="122"/>
      <c r="AUM265" s="122"/>
      <c r="AUN265" s="122"/>
      <c r="AUO265" s="122"/>
      <c r="AUP265" s="122"/>
      <c r="AUQ265" s="122"/>
      <c r="AUR265" s="122"/>
      <c r="AUS265" s="122"/>
      <c r="AUT265" s="122"/>
      <c r="AUU265" s="122"/>
      <c r="AUV265" s="122"/>
      <c r="AUW265" s="122"/>
      <c r="AUX265" s="122"/>
      <c r="AUY265" s="122"/>
      <c r="AUZ265" s="122"/>
      <c r="AVA265" s="122"/>
      <c r="AVB265" s="122"/>
      <c r="AVC265" s="122"/>
      <c r="AVD265" s="122"/>
      <c r="AVE265" s="122"/>
      <c r="AVF265" s="122"/>
      <c r="AVG265" s="122"/>
      <c r="AVH265" s="122"/>
      <c r="AVI265" s="122"/>
      <c r="AVJ265" s="122"/>
      <c r="AVK265" s="122"/>
      <c r="AVL265" s="122"/>
      <c r="AVM265" s="122"/>
      <c r="AVN265" s="122"/>
      <c r="AVO265" s="122"/>
      <c r="AVP265" s="122"/>
      <c r="AVQ265" s="122"/>
      <c r="AVR265" s="122"/>
      <c r="AVS265" s="122"/>
      <c r="AVT265" s="122"/>
      <c r="AVU265" s="122"/>
      <c r="AVV265" s="122"/>
      <c r="AVW265" s="122"/>
      <c r="AVX265" s="122"/>
      <c r="AVY265" s="122"/>
      <c r="AVZ265" s="122"/>
      <c r="AWA265" s="122"/>
      <c r="AWB265" s="122"/>
      <c r="AWC265" s="122"/>
      <c r="AWD265" s="122"/>
      <c r="AWE265" s="122"/>
      <c r="AWF265" s="122"/>
      <c r="AWG265" s="122"/>
      <c r="AWH265" s="122"/>
      <c r="AWI265" s="122"/>
      <c r="AWJ265" s="122"/>
      <c r="AWK265" s="122"/>
      <c r="AWL265" s="122"/>
      <c r="AWM265" s="122"/>
      <c r="AWN265" s="122"/>
      <c r="AWO265" s="122"/>
      <c r="AWP265" s="122"/>
      <c r="AWQ265" s="122"/>
      <c r="AWR265" s="122"/>
      <c r="AWS265" s="122"/>
      <c r="AWT265" s="122"/>
      <c r="AWU265" s="122"/>
      <c r="AWV265" s="122"/>
      <c r="AWW265" s="122"/>
      <c r="AWX265" s="122"/>
      <c r="AWY265" s="122"/>
      <c r="AWZ265" s="122"/>
      <c r="AXA265" s="122"/>
      <c r="AXB265" s="122"/>
      <c r="AXC265" s="122"/>
      <c r="AXD265" s="122"/>
      <c r="AXE265" s="122"/>
      <c r="AXF265" s="122"/>
      <c r="AXG265" s="122"/>
      <c r="AXH265" s="122"/>
      <c r="AXI265" s="122"/>
      <c r="AXJ265" s="122"/>
      <c r="AXK265" s="122"/>
      <c r="AXL265" s="122"/>
      <c r="AXM265" s="122"/>
      <c r="AXN265" s="122"/>
      <c r="AXO265" s="122"/>
      <c r="AXP265" s="122"/>
      <c r="AXQ265" s="122"/>
      <c r="AXR265" s="122"/>
      <c r="AXS265" s="122"/>
      <c r="AXT265" s="122"/>
      <c r="AXU265" s="122"/>
      <c r="AXV265" s="122"/>
      <c r="AXW265" s="122"/>
      <c r="AXX265" s="122"/>
      <c r="AXY265" s="122"/>
      <c r="AXZ265" s="122"/>
      <c r="AYA265" s="122"/>
      <c r="AYB265" s="122"/>
      <c r="AYC265" s="122"/>
      <c r="AYD265" s="122"/>
      <c r="AYE265" s="122"/>
      <c r="AYF265" s="122"/>
      <c r="AYG265" s="122"/>
      <c r="AYH265" s="122"/>
      <c r="AYI265" s="122"/>
      <c r="AYJ265" s="122"/>
      <c r="AYK265" s="122"/>
      <c r="AYL265" s="122"/>
      <c r="AYM265" s="122"/>
      <c r="AYN265" s="122"/>
      <c r="AYO265" s="122"/>
      <c r="AYP265" s="122"/>
      <c r="AYQ265" s="122"/>
      <c r="AYR265" s="122"/>
      <c r="AYS265" s="122"/>
      <c r="AYT265" s="122"/>
      <c r="AYU265" s="122"/>
      <c r="AYV265" s="122"/>
      <c r="AYW265" s="122"/>
      <c r="AYX265" s="122"/>
      <c r="AYY265" s="122"/>
      <c r="AYZ265" s="122"/>
      <c r="AZA265" s="122"/>
      <c r="AZB265" s="122"/>
      <c r="AZC265" s="122"/>
      <c r="AZD265" s="122"/>
      <c r="AZE265" s="122"/>
      <c r="AZF265" s="122"/>
      <c r="AZG265" s="122"/>
      <c r="AZH265" s="122"/>
      <c r="AZI265" s="122"/>
      <c r="AZJ265" s="122"/>
      <c r="AZK265" s="122"/>
      <c r="AZL265" s="122"/>
      <c r="AZM265" s="122"/>
      <c r="AZN265" s="122"/>
      <c r="AZO265" s="122"/>
      <c r="AZP265" s="122"/>
      <c r="AZQ265" s="122"/>
      <c r="AZR265" s="122"/>
      <c r="AZS265" s="122"/>
      <c r="AZT265" s="122"/>
      <c r="AZU265" s="122"/>
      <c r="AZV265" s="122"/>
      <c r="AZW265" s="122"/>
      <c r="AZX265" s="122"/>
      <c r="AZY265" s="122"/>
      <c r="AZZ265" s="122"/>
      <c r="BAA265" s="122"/>
      <c r="BAB265" s="122"/>
      <c r="BAC265" s="122"/>
      <c r="BAD265" s="122"/>
      <c r="BAE265" s="122"/>
      <c r="BAF265" s="122"/>
      <c r="BAG265" s="122"/>
      <c r="BAH265" s="122"/>
      <c r="BAI265" s="122"/>
      <c r="BAJ265" s="122"/>
      <c r="BAK265" s="122"/>
      <c r="BAL265" s="122"/>
      <c r="BAM265" s="122"/>
      <c r="BAN265" s="122"/>
      <c r="BAO265" s="122"/>
      <c r="BAP265" s="122"/>
      <c r="BAQ265" s="122"/>
      <c r="BAR265" s="122"/>
      <c r="BAS265" s="122"/>
      <c r="BAT265" s="122"/>
      <c r="BAU265" s="122"/>
      <c r="BAV265" s="122"/>
      <c r="BAW265" s="122"/>
      <c r="BAX265" s="122"/>
      <c r="BAY265" s="122"/>
      <c r="BAZ265" s="122"/>
      <c r="BBA265" s="122"/>
      <c r="BBB265" s="122"/>
      <c r="BBC265" s="122"/>
      <c r="BBD265" s="122"/>
      <c r="BBE265" s="122"/>
      <c r="BBF265" s="122"/>
      <c r="BBG265" s="122"/>
      <c r="BBH265" s="122"/>
      <c r="BBI265" s="122"/>
      <c r="BBJ265" s="122"/>
      <c r="BBK265" s="122"/>
      <c r="BBL265" s="122"/>
      <c r="BBM265" s="122"/>
      <c r="BBN265" s="122"/>
      <c r="BBO265" s="122"/>
      <c r="BBP265" s="122"/>
      <c r="BBQ265" s="122"/>
      <c r="BBR265" s="122"/>
      <c r="BBS265" s="122"/>
      <c r="BBT265" s="122"/>
      <c r="BBU265" s="122"/>
      <c r="BBV265" s="122"/>
      <c r="BBW265" s="122"/>
      <c r="BBX265" s="122"/>
      <c r="BBY265" s="122"/>
      <c r="BBZ265" s="122"/>
      <c r="BCA265" s="122"/>
      <c r="BCB265" s="122"/>
      <c r="BCC265" s="122"/>
      <c r="BCD265" s="122"/>
      <c r="BCE265" s="122"/>
      <c r="BCF265" s="122"/>
      <c r="BCG265" s="122"/>
      <c r="BCH265" s="122"/>
      <c r="BCI265" s="122"/>
      <c r="BCJ265" s="122"/>
      <c r="BCK265" s="122"/>
      <c r="BCL265" s="122"/>
      <c r="BCM265" s="122"/>
      <c r="BCN265" s="122"/>
      <c r="BCO265" s="122"/>
      <c r="BCP265" s="122"/>
      <c r="BCQ265" s="122"/>
      <c r="BCR265" s="122"/>
      <c r="BCS265" s="122"/>
      <c r="BCT265" s="122"/>
      <c r="BCU265" s="122"/>
      <c r="BCV265" s="122"/>
      <c r="BCW265" s="122"/>
      <c r="BCX265" s="122"/>
      <c r="BCY265" s="122"/>
      <c r="BCZ265" s="122"/>
      <c r="BDA265" s="122"/>
      <c r="BDB265" s="122"/>
      <c r="BDC265" s="122"/>
      <c r="BDD265" s="122"/>
      <c r="BDE265" s="122"/>
      <c r="BDF265" s="122"/>
      <c r="BDG265" s="122"/>
      <c r="BDH265" s="122"/>
      <c r="BDI265" s="122"/>
      <c r="BDJ265" s="122"/>
      <c r="BDK265" s="122"/>
      <c r="BDL265" s="122"/>
      <c r="BDM265" s="122"/>
      <c r="BDN265" s="122"/>
      <c r="BDO265" s="122"/>
      <c r="BDP265" s="122"/>
      <c r="BDQ265" s="122"/>
      <c r="BDR265" s="122"/>
      <c r="BDS265" s="122"/>
      <c r="BDT265" s="122"/>
      <c r="BDU265" s="122"/>
      <c r="BDV265" s="122"/>
      <c r="BDW265" s="122"/>
      <c r="BDX265" s="122"/>
      <c r="BDY265" s="122"/>
      <c r="BDZ265" s="122"/>
      <c r="BEA265" s="122"/>
      <c r="BEB265" s="122"/>
      <c r="BEC265" s="122"/>
      <c r="BED265" s="122"/>
      <c r="BEE265" s="122"/>
      <c r="BEF265" s="122"/>
      <c r="BEG265" s="122"/>
      <c r="BEH265" s="122"/>
      <c r="BEI265" s="122"/>
      <c r="BEJ265" s="122"/>
      <c r="BEK265" s="122"/>
      <c r="BEL265" s="122"/>
      <c r="BEM265" s="122"/>
      <c r="BEN265" s="122"/>
      <c r="BEO265" s="122"/>
      <c r="BEP265" s="122"/>
      <c r="BEQ265" s="122"/>
      <c r="BER265" s="122"/>
      <c r="BES265" s="122"/>
      <c r="BET265" s="122"/>
      <c r="BEU265" s="122"/>
      <c r="BEV265" s="122"/>
      <c r="BEW265" s="122"/>
      <c r="BEX265" s="122"/>
      <c r="BEY265" s="122"/>
      <c r="BEZ265" s="122"/>
      <c r="BFA265" s="122"/>
      <c r="BFB265" s="122"/>
      <c r="BFC265" s="122"/>
      <c r="BFD265" s="122"/>
      <c r="BFE265" s="122"/>
      <c r="BFF265" s="122"/>
      <c r="BFG265" s="122"/>
      <c r="BFH265" s="122"/>
      <c r="BFI265" s="122"/>
      <c r="BFJ265" s="122"/>
      <c r="BFK265" s="122"/>
      <c r="BFL265" s="122"/>
      <c r="BFM265" s="122"/>
      <c r="BFN265" s="122"/>
      <c r="BFO265" s="122"/>
      <c r="BFP265" s="122"/>
      <c r="BFQ265" s="122"/>
      <c r="BFR265" s="122"/>
      <c r="BFS265" s="122"/>
      <c r="BFT265" s="122"/>
      <c r="BFU265" s="122"/>
      <c r="BFV265" s="122"/>
      <c r="BFW265" s="122"/>
      <c r="BFX265" s="122"/>
      <c r="BFY265" s="122"/>
      <c r="BFZ265" s="122"/>
      <c r="BGA265" s="122"/>
      <c r="BGB265" s="122"/>
      <c r="BGC265" s="122"/>
      <c r="BGD265" s="122"/>
      <c r="BGE265" s="122"/>
      <c r="BGF265" s="122"/>
      <c r="BGG265" s="122"/>
      <c r="BGH265" s="122"/>
      <c r="BGI265" s="122"/>
      <c r="BGJ265" s="122"/>
      <c r="BGK265" s="122"/>
      <c r="BGL265" s="122"/>
      <c r="BGM265" s="122"/>
      <c r="BGN265" s="122"/>
      <c r="BGO265" s="122"/>
      <c r="BGP265" s="122"/>
      <c r="BGQ265" s="122"/>
      <c r="BGR265" s="122"/>
      <c r="BGS265" s="122"/>
      <c r="BGT265" s="122"/>
      <c r="BGU265" s="122"/>
      <c r="BGV265" s="122"/>
      <c r="BGW265" s="122"/>
      <c r="BGX265" s="122"/>
      <c r="BGY265" s="122"/>
      <c r="BGZ265" s="122"/>
      <c r="BHA265" s="122"/>
      <c r="BHB265" s="122"/>
      <c r="BHC265" s="122"/>
      <c r="BHD265" s="122"/>
      <c r="BHE265" s="122"/>
      <c r="BHF265" s="122"/>
      <c r="BHG265" s="122"/>
      <c r="BHH265" s="122"/>
      <c r="BHI265" s="122"/>
      <c r="BHJ265" s="122"/>
      <c r="BHK265" s="122"/>
      <c r="BHL265" s="122"/>
      <c r="BHM265" s="122"/>
      <c r="BHN265" s="122"/>
      <c r="BHO265" s="122"/>
      <c r="BHP265" s="122"/>
      <c r="BHQ265" s="122"/>
      <c r="BHR265" s="122"/>
      <c r="BHS265" s="122"/>
      <c r="BHT265" s="122"/>
      <c r="BHU265" s="122"/>
      <c r="BHV265" s="122"/>
      <c r="BHW265" s="122"/>
      <c r="BHX265" s="122"/>
      <c r="BHY265" s="122"/>
      <c r="BHZ265" s="122"/>
      <c r="BIA265" s="122"/>
      <c r="BIB265" s="122"/>
      <c r="BIC265" s="122"/>
      <c r="BID265" s="122"/>
      <c r="BIE265" s="122"/>
      <c r="BIF265" s="122"/>
      <c r="BIG265" s="122"/>
      <c r="BIH265" s="122"/>
      <c r="BII265" s="122"/>
      <c r="BIJ265" s="122"/>
      <c r="BIK265" s="122"/>
      <c r="BIL265" s="122"/>
      <c r="BIM265" s="122"/>
      <c r="BIN265" s="122"/>
      <c r="BIO265" s="122"/>
      <c r="BIP265" s="122"/>
      <c r="BIQ265" s="122"/>
      <c r="BIR265" s="122"/>
      <c r="BIS265" s="122"/>
      <c r="BIT265" s="122"/>
      <c r="BIU265" s="122"/>
      <c r="BIV265" s="122"/>
      <c r="BIW265" s="122"/>
      <c r="BIX265" s="122"/>
      <c r="BIY265" s="122"/>
      <c r="BIZ265" s="122"/>
      <c r="BJA265" s="122"/>
      <c r="BJB265" s="122"/>
      <c r="BJC265" s="122"/>
      <c r="BJD265" s="122"/>
      <c r="BJE265" s="122"/>
      <c r="BJF265" s="122"/>
      <c r="BJG265" s="122"/>
      <c r="BJH265" s="122"/>
      <c r="BJI265" s="122"/>
      <c r="BJJ265" s="122"/>
      <c r="BJK265" s="122"/>
      <c r="BJL265" s="122"/>
      <c r="BJM265" s="122"/>
      <c r="BJN265" s="122"/>
      <c r="BJO265" s="122"/>
      <c r="BJP265" s="122"/>
      <c r="BJQ265" s="122"/>
      <c r="BJR265" s="122"/>
      <c r="BJS265" s="122"/>
      <c r="BJT265" s="122"/>
      <c r="BJU265" s="122"/>
      <c r="BJV265" s="122"/>
      <c r="BJW265" s="122"/>
      <c r="BJX265" s="122"/>
      <c r="BJY265" s="122"/>
      <c r="BJZ265" s="122"/>
      <c r="BKA265" s="122"/>
      <c r="BKB265" s="122"/>
      <c r="BKC265" s="122"/>
      <c r="BKD265" s="122"/>
      <c r="BKE265" s="122"/>
      <c r="BKF265" s="122"/>
      <c r="BKG265" s="122"/>
      <c r="BKH265" s="122"/>
      <c r="BKI265" s="122"/>
      <c r="BKJ265" s="122"/>
      <c r="BKK265" s="122"/>
      <c r="BKL265" s="122"/>
      <c r="BKM265" s="122"/>
      <c r="BKN265" s="122"/>
      <c r="BKO265" s="122"/>
      <c r="BKP265" s="122"/>
      <c r="BKQ265" s="122"/>
      <c r="BKR265" s="122"/>
      <c r="BKS265" s="122"/>
      <c r="BKT265" s="122"/>
      <c r="BKU265" s="122"/>
      <c r="BKV265" s="122"/>
      <c r="BKW265" s="122"/>
      <c r="BKX265" s="122"/>
      <c r="BKY265" s="122"/>
      <c r="BKZ265" s="122"/>
      <c r="BLA265" s="122"/>
      <c r="BLB265" s="122"/>
      <c r="BLC265" s="122"/>
      <c r="BLD265" s="122"/>
      <c r="BLE265" s="122"/>
      <c r="BLF265" s="122"/>
      <c r="BLG265" s="122"/>
      <c r="BLH265" s="122"/>
      <c r="BLI265" s="122"/>
      <c r="BLJ265" s="122"/>
      <c r="BLK265" s="122"/>
      <c r="BLL265" s="122"/>
      <c r="BLM265" s="122"/>
      <c r="BLN265" s="122"/>
      <c r="BLO265" s="122"/>
      <c r="BLP265" s="122"/>
      <c r="BLQ265" s="122"/>
      <c r="BLR265" s="122"/>
      <c r="BLS265" s="122"/>
      <c r="BLT265" s="122"/>
      <c r="BLU265" s="122"/>
      <c r="BLV265" s="122"/>
      <c r="BLW265" s="122"/>
      <c r="BLX265" s="122"/>
      <c r="BLY265" s="122"/>
      <c r="BLZ265" s="122"/>
      <c r="BMA265" s="122"/>
      <c r="BMB265" s="122"/>
      <c r="BMC265" s="122"/>
      <c r="BMD265" s="122"/>
      <c r="BME265" s="122"/>
      <c r="BMF265" s="122"/>
      <c r="BMG265" s="122"/>
      <c r="BMH265" s="122"/>
      <c r="BMI265" s="122"/>
      <c r="BMJ265" s="122"/>
      <c r="BMK265" s="122"/>
      <c r="BML265" s="122"/>
      <c r="BMM265" s="122"/>
      <c r="BMN265" s="122"/>
      <c r="BMO265" s="122"/>
    </row>
    <row r="266" spans="1:1705" customFormat="1">
      <c r="A266" s="524" t="s">
        <v>1084</v>
      </c>
      <c r="B266" s="524"/>
      <c r="C266" s="524" t="s">
        <v>1084</v>
      </c>
      <c r="D266" s="104"/>
      <c r="E266" s="105" t="s">
        <v>302</v>
      </c>
      <c r="F266" s="106" t="s">
        <v>303</v>
      </c>
      <c r="G266" s="106" t="s">
        <v>248</v>
      </c>
      <c r="H266" s="106"/>
      <c r="I266" s="106">
        <v>2</v>
      </c>
      <c r="J266" s="106"/>
      <c r="K266" s="106">
        <v>58.32776638</v>
      </c>
      <c r="L266" s="106">
        <v>24.616800479999998</v>
      </c>
      <c r="M266" s="115"/>
      <c r="N266" s="115"/>
      <c r="O266" s="116" t="s">
        <v>1085</v>
      </c>
      <c r="P266" s="116" t="s">
        <v>1086</v>
      </c>
      <c r="Q266" s="116" t="s">
        <v>1087</v>
      </c>
      <c r="R266" s="426">
        <v>265</v>
      </c>
      <c r="S266" s="426">
        <v>265</v>
      </c>
      <c r="T266" s="185"/>
      <c r="U266" s="185" t="s">
        <v>545</v>
      </c>
      <c r="W266" s="122"/>
      <c r="X266" s="122"/>
      <c r="Y266" s="122"/>
      <c r="Z266" s="122"/>
      <c r="AA266" s="122"/>
      <c r="AB266" s="122"/>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c r="BY266" s="122"/>
      <c r="BZ266" s="122"/>
      <c r="CA266" s="122"/>
      <c r="CB266" s="122"/>
      <c r="CC266" s="122"/>
      <c r="CD266" s="122"/>
      <c r="CE266" s="122"/>
      <c r="CF266" s="122"/>
      <c r="CG266" s="122"/>
      <c r="CH266" s="122"/>
      <c r="CI266" s="122"/>
      <c r="CJ266" s="122"/>
      <c r="CK266" s="122"/>
      <c r="CL266" s="122"/>
      <c r="CM266" s="122"/>
      <c r="CN266" s="122"/>
      <c r="CO266" s="122"/>
      <c r="CP266" s="122"/>
      <c r="CQ266" s="122"/>
      <c r="CR266" s="122"/>
      <c r="CS266" s="122"/>
      <c r="CT266" s="122"/>
      <c r="CU266" s="122"/>
      <c r="CV266" s="122"/>
      <c r="CW266" s="122"/>
      <c r="CX266" s="122"/>
      <c r="CY266" s="122"/>
      <c r="CZ266" s="122"/>
      <c r="DA266" s="122"/>
      <c r="DB266" s="122"/>
      <c r="DC266" s="122"/>
      <c r="DD266" s="122"/>
      <c r="DE266" s="122"/>
      <c r="DF266" s="122"/>
      <c r="DG266" s="122"/>
      <c r="DH266" s="122"/>
      <c r="DI266" s="122"/>
      <c r="DJ266" s="122"/>
      <c r="DK266" s="122"/>
      <c r="DL266" s="122"/>
      <c r="DM266" s="122"/>
      <c r="DN266" s="122"/>
      <c r="DO266" s="122"/>
      <c r="DP266" s="122"/>
      <c r="DQ266" s="122"/>
      <c r="DR266" s="122"/>
      <c r="DS266" s="122"/>
      <c r="DT266" s="122"/>
      <c r="DU266" s="122"/>
      <c r="DV266" s="122"/>
      <c r="DW266" s="122"/>
      <c r="DX266" s="122"/>
      <c r="DY266" s="122"/>
      <c r="DZ266" s="122"/>
      <c r="EA266" s="122"/>
      <c r="EB266" s="122"/>
      <c r="EC266" s="122"/>
      <c r="ED266" s="122"/>
      <c r="EE266" s="122"/>
      <c r="EF266" s="122"/>
      <c r="EG266" s="122"/>
      <c r="EH266" s="122"/>
      <c r="EI266" s="122"/>
      <c r="EJ266" s="122"/>
      <c r="EK266" s="122"/>
      <c r="EL266" s="122"/>
      <c r="EM266" s="122"/>
      <c r="EN266" s="122"/>
      <c r="EO266" s="122"/>
      <c r="EP266" s="122"/>
      <c r="EQ266" s="122"/>
      <c r="ER266" s="122"/>
      <c r="ES266" s="122"/>
      <c r="ET266" s="122"/>
      <c r="EU266" s="122"/>
      <c r="EV266" s="122"/>
      <c r="EW266" s="122"/>
      <c r="EX266" s="122"/>
      <c r="EY266" s="122"/>
      <c r="EZ266" s="122"/>
      <c r="FA266" s="122"/>
      <c r="FB266" s="122"/>
      <c r="FC266" s="122"/>
      <c r="FD266" s="122"/>
      <c r="FE266" s="122"/>
      <c r="FF266" s="122"/>
      <c r="FG266" s="122"/>
      <c r="FH266" s="122"/>
      <c r="FI266" s="122"/>
      <c r="FJ266" s="122"/>
      <c r="FK266" s="122"/>
      <c r="FL266" s="122"/>
      <c r="FM266" s="122"/>
      <c r="FN266" s="122"/>
      <c r="FO266" s="122"/>
      <c r="FP266" s="122"/>
      <c r="FQ266" s="122"/>
      <c r="FR266" s="122"/>
      <c r="FS266" s="122"/>
      <c r="FT266" s="122"/>
      <c r="FU266" s="122"/>
      <c r="FV266" s="122"/>
      <c r="FW266" s="122"/>
      <c r="FX266" s="122"/>
      <c r="FY266" s="122"/>
      <c r="FZ266" s="122"/>
      <c r="GA266" s="122"/>
      <c r="GB266" s="122"/>
      <c r="GC266" s="122"/>
      <c r="GD266" s="122"/>
      <c r="GE266" s="122"/>
      <c r="GF266" s="122"/>
      <c r="GG266" s="122"/>
      <c r="GH266" s="122"/>
      <c r="GI266" s="122"/>
      <c r="GJ266" s="122"/>
      <c r="GK266" s="122"/>
      <c r="GL266" s="122"/>
      <c r="GM266" s="122"/>
      <c r="GN266" s="122"/>
      <c r="GO266" s="122"/>
      <c r="GP266" s="122"/>
      <c r="GQ266" s="122"/>
      <c r="GR266" s="122"/>
      <c r="GS266" s="122"/>
      <c r="GT266" s="122"/>
      <c r="GU266" s="122"/>
      <c r="GV266" s="122"/>
      <c r="GW266" s="122"/>
      <c r="GX266" s="122"/>
      <c r="GY266" s="122"/>
      <c r="GZ266" s="122"/>
      <c r="HA266" s="122"/>
      <c r="HB266" s="122"/>
      <c r="HC266" s="122"/>
      <c r="HD266" s="122"/>
      <c r="HE266" s="122"/>
      <c r="HF266" s="122"/>
      <c r="HG266" s="122"/>
      <c r="HH266" s="122"/>
      <c r="HI266" s="122"/>
      <c r="HJ266" s="122"/>
      <c r="HK266" s="122"/>
      <c r="HL266" s="122"/>
      <c r="HM266" s="122"/>
      <c r="HN266" s="122"/>
      <c r="HO266" s="122"/>
      <c r="HP266" s="122"/>
      <c r="HQ266" s="122"/>
      <c r="HR266" s="122"/>
      <c r="HS266" s="122"/>
      <c r="HT266" s="122"/>
      <c r="HU266" s="122"/>
      <c r="HV266" s="122"/>
      <c r="HW266" s="122"/>
      <c r="HX266" s="122"/>
      <c r="HY266" s="122"/>
      <c r="HZ266" s="122"/>
      <c r="IA266" s="122"/>
      <c r="IB266" s="122"/>
      <c r="IC266" s="122"/>
      <c r="ID266" s="122"/>
      <c r="IE266" s="122"/>
      <c r="IF266" s="122"/>
      <c r="IG266" s="122"/>
      <c r="IH266" s="122"/>
      <c r="II266" s="122"/>
      <c r="IJ266" s="122"/>
      <c r="IK266" s="122"/>
      <c r="IL266" s="122"/>
      <c r="IM266" s="122"/>
      <c r="IN266" s="122"/>
      <c r="IO266" s="122"/>
      <c r="IP266" s="122"/>
      <c r="IQ266" s="122"/>
      <c r="IR266" s="122"/>
      <c r="IS266" s="122"/>
      <c r="IT266" s="122"/>
      <c r="IU266" s="122"/>
      <c r="IV266" s="122"/>
      <c r="IW266" s="122"/>
      <c r="IX266" s="122"/>
      <c r="IY266" s="122"/>
      <c r="IZ266" s="122"/>
      <c r="JA266" s="122"/>
      <c r="JB266" s="122"/>
      <c r="JC266" s="122"/>
      <c r="JD266" s="122"/>
      <c r="JE266" s="122"/>
      <c r="JF266" s="122"/>
      <c r="JG266" s="122"/>
      <c r="JH266" s="122"/>
      <c r="JI266" s="122"/>
      <c r="JJ266" s="122"/>
      <c r="JK266" s="122"/>
      <c r="JL266" s="122"/>
      <c r="JM266" s="122"/>
      <c r="JN266" s="122"/>
      <c r="JO266" s="122"/>
      <c r="JP266" s="122"/>
      <c r="JQ266" s="122"/>
      <c r="JR266" s="122"/>
      <c r="JS266" s="122"/>
      <c r="JT266" s="122"/>
      <c r="JU266" s="122"/>
      <c r="JV266" s="122"/>
      <c r="JW266" s="122"/>
      <c r="JX266" s="122"/>
      <c r="JY266" s="122"/>
      <c r="JZ266" s="122"/>
      <c r="KA266" s="122"/>
      <c r="KB266" s="122"/>
      <c r="KC266" s="122"/>
      <c r="KD266" s="122"/>
      <c r="KE266" s="122"/>
      <c r="KF266" s="122"/>
      <c r="KG266" s="122"/>
      <c r="KH266" s="122"/>
      <c r="KI266" s="122"/>
      <c r="KJ266" s="122"/>
      <c r="KK266" s="122"/>
      <c r="KL266" s="122"/>
      <c r="KM266" s="122"/>
      <c r="KN266" s="122"/>
      <c r="KO266" s="122"/>
      <c r="KP266" s="122"/>
      <c r="KQ266" s="122"/>
      <c r="KR266" s="122"/>
      <c r="KS266" s="122"/>
      <c r="KT266" s="122"/>
      <c r="KU266" s="122"/>
      <c r="KV266" s="122"/>
      <c r="KW266" s="122"/>
      <c r="KX266" s="122"/>
      <c r="KY266" s="122"/>
      <c r="KZ266" s="122"/>
      <c r="LA266" s="122"/>
      <c r="LB266" s="122"/>
      <c r="LC266" s="122"/>
      <c r="LD266" s="122"/>
      <c r="LE266" s="122"/>
      <c r="LF266" s="122"/>
      <c r="LG266" s="122"/>
      <c r="LH266" s="122"/>
      <c r="LI266" s="122"/>
      <c r="LJ266" s="122"/>
      <c r="LK266" s="122"/>
      <c r="LL266" s="122"/>
      <c r="LM266" s="122"/>
      <c r="LN266" s="122"/>
      <c r="LO266" s="122"/>
      <c r="LP266" s="122"/>
      <c r="LQ266" s="122"/>
      <c r="LR266" s="122"/>
      <c r="LS266" s="122"/>
      <c r="LT266" s="122"/>
      <c r="LU266" s="122"/>
      <c r="LV266" s="122"/>
      <c r="LW266" s="122"/>
      <c r="LX266" s="122"/>
      <c r="LY266" s="122"/>
      <c r="LZ266" s="122"/>
      <c r="MA266" s="122"/>
      <c r="MB266" s="122"/>
      <c r="MC266" s="122"/>
      <c r="MD266" s="122"/>
      <c r="ME266" s="122"/>
      <c r="MF266" s="122"/>
      <c r="MG266" s="122"/>
      <c r="MH266" s="122"/>
      <c r="MI266" s="122"/>
      <c r="MJ266" s="122"/>
      <c r="MK266" s="122"/>
      <c r="ML266" s="122"/>
      <c r="MM266" s="122"/>
      <c r="MN266" s="122"/>
      <c r="MO266" s="122"/>
      <c r="MP266" s="122"/>
      <c r="MQ266" s="122"/>
      <c r="MR266" s="122"/>
      <c r="MS266" s="122"/>
      <c r="MT266" s="122"/>
      <c r="MU266" s="122"/>
      <c r="MV266" s="122"/>
      <c r="MW266" s="122"/>
      <c r="MX266" s="122"/>
      <c r="MY266" s="122"/>
      <c r="MZ266" s="122"/>
      <c r="NA266" s="122"/>
      <c r="NB266" s="122"/>
      <c r="NC266" s="122"/>
      <c r="ND266" s="122"/>
      <c r="NE266" s="122"/>
      <c r="NF266" s="122"/>
      <c r="NG266" s="122"/>
      <c r="NH266" s="122"/>
      <c r="NI266" s="122"/>
      <c r="NJ266" s="122"/>
      <c r="NK266" s="122"/>
      <c r="NL266" s="122"/>
      <c r="NM266" s="122"/>
      <c r="NN266" s="122"/>
      <c r="NO266" s="122"/>
      <c r="NP266" s="122"/>
      <c r="NQ266" s="122"/>
      <c r="NR266" s="122"/>
      <c r="NS266" s="122"/>
      <c r="NT266" s="122"/>
      <c r="NU266" s="122"/>
      <c r="NV266" s="122"/>
      <c r="NW266" s="122"/>
      <c r="NX266" s="122"/>
      <c r="NY266" s="122"/>
      <c r="NZ266" s="122"/>
      <c r="OA266" s="122"/>
      <c r="OB266" s="122"/>
      <c r="OC266" s="122"/>
      <c r="OD266" s="122"/>
      <c r="OE266" s="122"/>
      <c r="OF266" s="122"/>
      <c r="OG266" s="122"/>
      <c r="OH266" s="122"/>
      <c r="OI266" s="122"/>
      <c r="OJ266" s="122"/>
      <c r="OK266" s="122"/>
      <c r="OL266" s="122"/>
      <c r="OM266" s="122"/>
      <c r="ON266" s="122"/>
      <c r="OO266" s="122"/>
      <c r="OP266" s="122"/>
      <c r="OQ266" s="122"/>
      <c r="OR266" s="122"/>
      <c r="OS266" s="122"/>
      <c r="OT266" s="122"/>
      <c r="OU266" s="122"/>
      <c r="OV266" s="122"/>
      <c r="OW266" s="122"/>
      <c r="OX266" s="122"/>
      <c r="OY266" s="122"/>
      <c r="OZ266" s="122"/>
      <c r="PA266" s="122"/>
      <c r="PB266" s="122"/>
      <c r="PC266" s="122"/>
      <c r="PD266" s="122"/>
      <c r="PE266" s="122"/>
      <c r="PF266" s="122"/>
      <c r="PG266" s="122"/>
      <c r="PH266" s="122"/>
      <c r="PI266" s="122"/>
      <c r="PJ266" s="122"/>
      <c r="PK266" s="122"/>
      <c r="PL266" s="122"/>
      <c r="PM266" s="122"/>
      <c r="PN266" s="122"/>
      <c r="PO266" s="122"/>
      <c r="PP266" s="122"/>
      <c r="PQ266" s="122"/>
      <c r="PR266" s="122"/>
      <c r="PS266" s="122"/>
      <c r="PT266" s="122"/>
      <c r="PU266" s="122"/>
      <c r="PV266" s="122"/>
      <c r="PW266" s="122"/>
      <c r="PX266" s="122"/>
      <c r="PY266" s="122"/>
      <c r="PZ266" s="122"/>
      <c r="QA266" s="122"/>
      <c r="QB266" s="122"/>
      <c r="QC266" s="122"/>
      <c r="QD266" s="122"/>
      <c r="QE266" s="122"/>
      <c r="QF266" s="122"/>
      <c r="QG266" s="122"/>
      <c r="QH266" s="122"/>
      <c r="QI266" s="122"/>
      <c r="QJ266" s="122"/>
      <c r="QK266" s="122"/>
      <c r="QL266" s="122"/>
      <c r="QM266" s="122"/>
      <c r="QN266" s="122"/>
      <c r="QO266" s="122"/>
      <c r="QP266" s="122"/>
      <c r="QQ266" s="122"/>
      <c r="QR266" s="122"/>
      <c r="QS266" s="122"/>
      <c r="QT266" s="122"/>
      <c r="QU266" s="122"/>
      <c r="QV266" s="122"/>
      <c r="QW266" s="122"/>
      <c r="QX266" s="122"/>
      <c r="QY266" s="122"/>
      <c r="QZ266" s="122"/>
      <c r="RA266" s="122"/>
      <c r="RB266" s="122"/>
      <c r="RC266" s="122"/>
      <c r="RD266" s="122"/>
      <c r="RE266" s="122"/>
      <c r="RF266" s="122"/>
      <c r="RG266" s="122"/>
      <c r="RH266" s="122"/>
      <c r="RI266" s="122"/>
      <c r="RJ266" s="122"/>
      <c r="RK266" s="122"/>
      <c r="RL266" s="122"/>
      <c r="RM266" s="122"/>
      <c r="RN266" s="122"/>
      <c r="RO266" s="122"/>
      <c r="RP266" s="122"/>
      <c r="RQ266" s="122"/>
      <c r="RR266" s="122"/>
      <c r="RS266" s="122"/>
      <c r="RT266" s="122"/>
      <c r="RU266" s="122"/>
      <c r="RV266" s="122"/>
      <c r="RW266" s="122"/>
      <c r="RX266" s="122"/>
      <c r="RY266" s="122"/>
      <c r="RZ266" s="122"/>
      <c r="SA266" s="122"/>
      <c r="SB266" s="122"/>
      <c r="SC266" s="122"/>
      <c r="SD266" s="122"/>
      <c r="SE266" s="122"/>
      <c r="SF266" s="122"/>
      <c r="SG266" s="122"/>
      <c r="SH266" s="122"/>
      <c r="SI266" s="122"/>
      <c r="SJ266" s="122"/>
      <c r="SK266" s="122"/>
      <c r="SL266" s="122"/>
      <c r="SM266" s="122"/>
      <c r="SN266" s="122"/>
      <c r="SO266" s="122"/>
      <c r="SP266" s="122"/>
      <c r="SQ266" s="122"/>
      <c r="SR266" s="122"/>
      <c r="SS266" s="122"/>
      <c r="ST266" s="122"/>
      <c r="SU266" s="122"/>
      <c r="SV266" s="122"/>
      <c r="SW266" s="122"/>
      <c r="SX266" s="122"/>
      <c r="SY266" s="122"/>
      <c r="SZ266" s="122"/>
      <c r="TA266" s="122"/>
      <c r="TB266" s="122"/>
      <c r="TC266" s="122"/>
      <c r="TD266" s="122"/>
      <c r="TE266" s="122"/>
      <c r="TF266" s="122"/>
      <c r="TG266" s="122"/>
      <c r="TH266" s="122"/>
      <c r="TI266" s="122"/>
      <c r="TJ266" s="122"/>
      <c r="TK266" s="122"/>
      <c r="TL266" s="122"/>
      <c r="TM266" s="122"/>
      <c r="TN266" s="122"/>
      <c r="TO266" s="122"/>
      <c r="TP266" s="122"/>
      <c r="TQ266" s="122"/>
      <c r="TR266" s="122"/>
      <c r="TS266" s="122"/>
      <c r="TT266" s="122"/>
      <c r="TU266" s="122"/>
      <c r="TV266" s="122"/>
      <c r="TW266" s="122"/>
      <c r="TX266" s="122"/>
      <c r="TY266" s="122"/>
      <c r="TZ266" s="122"/>
      <c r="UA266" s="122"/>
      <c r="UB266" s="122"/>
      <c r="UC266" s="122"/>
      <c r="UD266" s="122"/>
      <c r="UE266" s="122"/>
      <c r="UF266" s="122"/>
      <c r="UG266" s="122"/>
      <c r="UH266" s="122"/>
      <c r="UI266" s="122"/>
      <c r="UJ266" s="122"/>
      <c r="UK266" s="122"/>
      <c r="UL266" s="122"/>
      <c r="UM266" s="122"/>
      <c r="UN266" s="122"/>
      <c r="UO266" s="122"/>
      <c r="UP266" s="122"/>
      <c r="UQ266" s="122"/>
      <c r="UR266" s="122"/>
      <c r="US266" s="122"/>
      <c r="UT266" s="122"/>
      <c r="UU266" s="122"/>
      <c r="UV266" s="122"/>
      <c r="UW266" s="122"/>
      <c r="UX266" s="122"/>
      <c r="UY266" s="122"/>
      <c r="UZ266" s="122"/>
      <c r="VA266" s="122"/>
      <c r="VB266" s="122"/>
      <c r="VC266" s="122"/>
      <c r="VD266" s="122"/>
      <c r="VE266" s="122"/>
      <c r="VF266" s="122"/>
      <c r="VG266" s="122"/>
      <c r="VH266" s="122"/>
      <c r="VI266" s="122"/>
      <c r="VJ266" s="122"/>
      <c r="VK266" s="122"/>
      <c r="VL266" s="122"/>
      <c r="VM266" s="122"/>
      <c r="VN266" s="122"/>
      <c r="VO266" s="122"/>
      <c r="VP266" s="122"/>
      <c r="VQ266" s="122"/>
      <c r="VR266" s="122"/>
      <c r="VS266" s="122"/>
      <c r="VT266" s="122"/>
      <c r="VU266" s="122"/>
      <c r="VV266" s="122"/>
      <c r="VW266" s="122"/>
      <c r="VX266" s="122"/>
      <c r="VY266" s="122"/>
      <c r="VZ266" s="122"/>
      <c r="WA266" s="122"/>
      <c r="WB266" s="122"/>
      <c r="WC266" s="122"/>
      <c r="WD266" s="122"/>
      <c r="WE266" s="122"/>
      <c r="WF266" s="122"/>
      <c r="WG266" s="122"/>
      <c r="WH266" s="122"/>
      <c r="WI266" s="122"/>
      <c r="WJ266" s="122"/>
      <c r="WK266" s="122"/>
      <c r="WL266" s="122"/>
      <c r="WM266" s="122"/>
      <c r="WN266" s="122"/>
      <c r="WO266" s="122"/>
      <c r="WP266" s="122"/>
      <c r="WQ266" s="122"/>
      <c r="WR266" s="122"/>
      <c r="WS266" s="122"/>
      <c r="WT266" s="122"/>
      <c r="WU266" s="122"/>
      <c r="WV266" s="122"/>
      <c r="WW266" s="122"/>
      <c r="WX266" s="122"/>
      <c r="WY266" s="122"/>
      <c r="WZ266" s="122"/>
      <c r="XA266" s="122"/>
      <c r="XB266" s="122"/>
      <c r="XC266" s="122"/>
      <c r="XD266" s="122"/>
      <c r="XE266" s="122"/>
      <c r="XF266" s="122"/>
      <c r="XG266" s="122"/>
      <c r="XH266" s="122"/>
      <c r="XI266" s="122"/>
      <c r="XJ266" s="122"/>
      <c r="XK266" s="122"/>
      <c r="XL266" s="122"/>
      <c r="XM266" s="122"/>
      <c r="XN266" s="122"/>
      <c r="XO266" s="122"/>
      <c r="XP266" s="122"/>
      <c r="XQ266" s="122"/>
      <c r="XR266" s="122"/>
      <c r="XS266" s="122"/>
      <c r="XT266" s="122"/>
      <c r="XU266" s="122"/>
      <c r="XV266" s="122"/>
      <c r="XW266" s="122"/>
      <c r="XX266" s="122"/>
      <c r="XY266" s="122"/>
      <c r="XZ266" s="122"/>
      <c r="YA266" s="122"/>
      <c r="YB266" s="122"/>
      <c r="YC266" s="122"/>
      <c r="YD266" s="122"/>
      <c r="YE266" s="122"/>
      <c r="YF266" s="122"/>
      <c r="YG266" s="122"/>
      <c r="YH266" s="122"/>
      <c r="YI266" s="122"/>
      <c r="YJ266" s="122"/>
      <c r="YK266" s="122"/>
      <c r="YL266" s="122"/>
      <c r="YM266" s="122"/>
      <c r="YN266" s="122"/>
      <c r="YO266" s="122"/>
      <c r="YP266" s="122"/>
      <c r="YQ266" s="122"/>
      <c r="YR266" s="122"/>
      <c r="YS266" s="122"/>
      <c r="YT266" s="122"/>
      <c r="YU266" s="122"/>
      <c r="YV266" s="122"/>
      <c r="YW266" s="122"/>
      <c r="YX266" s="122"/>
      <c r="YY266" s="122"/>
      <c r="YZ266" s="122"/>
      <c r="ZA266" s="122"/>
      <c r="ZB266" s="122"/>
      <c r="ZC266" s="122"/>
      <c r="ZD266" s="122"/>
      <c r="ZE266" s="122"/>
      <c r="ZF266" s="122"/>
      <c r="ZG266" s="122"/>
      <c r="ZH266" s="122"/>
      <c r="ZI266" s="122"/>
      <c r="ZJ266" s="122"/>
      <c r="ZK266" s="122"/>
      <c r="ZL266" s="122"/>
      <c r="ZM266" s="122"/>
      <c r="ZN266" s="122"/>
      <c r="ZO266" s="122"/>
      <c r="ZP266" s="122"/>
      <c r="ZQ266" s="122"/>
      <c r="ZR266" s="122"/>
      <c r="ZS266" s="122"/>
      <c r="ZT266" s="122"/>
      <c r="ZU266" s="122"/>
      <c r="ZV266" s="122"/>
      <c r="ZW266" s="122"/>
      <c r="ZX266" s="122"/>
      <c r="ZY266" s="122"/>
      <c r="ZZ266" s="122"/>
      <c r="AAA266" s="122"/>
      <c r="AAB266" s="122"/>
      <c r="AAC266" s="122"/>
      <c r="AAD266" s="122"/>
      <c r="AAE266" s="122"/>
      <c r="AAF266" s="122"/>
      <c r="AAG266" s="122"/>
      <c r="AAH266" s="122"/>
      <c r="AAI266" s="122"/>
      <c r="AAJ266" s="122"/>
      <c r="AAK266" s="122"/>
      <c r="AAL266" s="122"/>
      <c r="AAM266" s="122"/>
      <c r="AAN266" s="122"/>
      <c r="AAO266" s="122"/>
      <c r="AAP266" s="122"/>
      <c r="AAQ266" s="122"/>
      <c r="AAR266" s="122"/>
      <c r="AAS266" s="122"/>
      <c r="AAT266" s="122"/>
      <c r="AAU266" s="122"/>
      <c r="AAV266" s="122"/>
      <c r="AAW266" s="122"/>
      <c r="AAX266" s="122"/>
      <c r="AAY266" s="122"/>
      <c r="AAZ266" s="122"/>
      <c r="ABA266" s="122"/>
      <c r="ABB266" s="122"/>
      <c r="ABC266" s="122"/>
      <c r="ABD266" s="122"/>
      <c r="ABE266" s="122"/>
      <c r="ABF266" s="122"/>
      <c r="ABG266" s="122"/>
      <c r="ABH266" s="122"/>
      <c r="ABI266" s="122"/>
      <c r="ABJ266" s="122"/>
      <c r="ABK266" s="122"/>
      <c r="ABL266" s="122"/>
      <c r="ABM266" s="122"/>
      <c r="ABN266" s="122"/>
      <c r="ABO266" s="122"/>
      <c r="ABP266" s="122"/>
      <c r="ABQ266" s="122"/>
      <c r="ABR266" s="122"/>
      <c r="ABS266" s="122"/>
      <c r="ABT266" s="122"/>
      <c r="ABU266" s="122"/>
      <c r="ABV266" s="122"/>
      <c r="ABW266" s="122"/>
      <c r="ABX266" s="122"/>
      <c r="ABY266" s="122"/>
      <c r="ABZ266" s="122"/>
      <c r="ACA266" s="122"/>
      <c r="ACB266" s="122"/>
      <c r="ACC266" s="122"/>
      <c r="ACD266" s="122"/>
      <c r="ACE266" s="122"/>
      <c r="ACF266" s="122"/>
      <c r="ACG266" s="122"/>
      <c r="ACH266" s="122"/>
      <c r="ACI266" s="122"/>
      <c r="ACJ266" s="122"/>
      <c r="ACK266" s="122"/>
      <c r="ACL266" s="122"/>
      <c r="ACM266" s="122"/>
      <c r="ACN266" s="122"/>
      <c r="ACO266" s="122"/>
      <c r="ACP266" s="122"/>
      <c r="ACQ266" s="122"/>
      <c r="ACR266" s="122"/>
      <c r="ACS266" s="122"/>
      <c r="ACT266" s="122"/>
      <c r="ACU266" s="122"/>
      <c r="ACV266" s="122"/>
      <c r="ACW266" s="122"/>
      <c r="ACX266" s="122"/>
      <c r="ACY266" s="122"/>
      <c r="ACZ266" s="122"/>
      <c r="ADA266" s="122"/>
      <c r="ADB266" s="122"/>
      <c r="ADC266" s="122"/>
      <c r="ADD266" s="122"/>
      <c r="ADE266" s="122"/>
      <c r="ADF266" s="122"/>
      <c r="ADG266" s="122"/>
      <c r="ADH266" s="122"/>
      <c r="ADI266" s="122"/>
      <c r="ADJ266" s="122"/>
      <c r="ADK266" s="122"/>
      <c r="ADL266" s="122"/>
      <c r="ADM266" s="122"/>
      <c r="ADN266" s="122"/>
      <c r="ADO266" s="122"/>
      <c r="ADP266" s="122"/>
      <c r="ADQ266" s="122"/>
      <c r="ADR266" s="122"/>
      <c r="ADS266" s="122"/>
      <c r="ADT266" s="122"/>
      <c r="ADU266" s="122"/>
      <c r="ADV266" s="122"/>
      <c r="ADW266" s="122"/>
      <c r="ADX266" s="122"/>
      <c r="ADY266" s="122"/>
      <c r="ADZ266" s="122"/>
      <c r="AEA266" s="122"/>
      <c r="AEB266" s="122"/>
      <c r="AEC266" s="122"/>
      <c r="AED266" s="122"/>
      <c r="AEE266" s="122"/>
      <c r="AEF266" s="122"/>
      <c r="AEG266" s="122"/>
      <c r="AEH266" s="122"/>
      <c r="AEI266" s="122"/>
      <c r="AEJ266" s="122"/>
      <c r="AEK266" s="122"/>
      <c r="AEL266" s="122"/>
      <c r="AEM266" s="122"/>
      <c r="AEN266" s="122"/>
      <c r="AEO266" s="122"/>
      <c r="AEP266" s="122"/>
      <c r="AEQ266" s="122"/>
      <c r="AER266" s="122"/>
      <c r="AES266" s="122"/>
      <c r="AET266" s="122"/>
      <c r="AEU266" s="122"/>
      <c r="AEV266" s="122"/>
      <c r="AEW266" s="122"/>
      <c r="AEX266" s="122"/>
      <c r="AEY266" s="122"/>
      <c r="AEZ266" s="122"/>
      <c r="AFA266" s="122"/>
      <c r="AFB266" s="122"/>
      <c r="AFC266" s="122"/>
      <c r="AFD266" s="122"/>
      <c r="AFE266" s="122"/>
      <c r="AFF266" s="122"/>
      <c r="AFG266" s="122"/>
      <c r="AFH266" s="122"/>
      <c r="AFI266" s="122"/>
      <c r="AFJ266" s="122"/>
      <c r="AFK266" s="122"/>
      <c r="AFL266" s="122"/>
      <c r="AFM266" s="122"/>
      <c r="AFN266" s="122"/>
      <c r="AFO266" s="122"/>
      <c r="AFP266" s="122"/>
      <c r="AFQ266" s="122"/>
      <c r="AFR266" s="122"/>
      <c r="AFS266" s="122"/>
      <c r="AFT266" s="122"/>
      <c r="AFU266" s="122"/>
      <c r="AFV266" s="122"/>
      <c r="AFW266" s="122"/>
      <c r="AFX266" s="122"/>
      <c r="AFY266" s="122"/>
      <c r="AFZ266" s="122"/>
      <c r="AGA266" s="122"/>
      <c r="AGB266" s="122"/>
      <c r="AGC266" s="122"/>
      <c r="AGD266" s="122"/>
      <c r="AGE266" s="122"/>
      <c r="AGF266" s="122"/>
      <c r="AGG266" s="122"/>
      <c r="AGH266" s="122"/>
      <c r="AGI266" s="122"/>
      <c r="AGJ266" s="122"/>
      <c r="AGK266" s="122"/>
      <c r="AGL266" s="122"/>
      <c r="AGM266" s="122"/>
      <c r="AGN266" s="122"/>
      <c r="AGO266" s="122"/>
      <c r="AGP266" s="122"/>
      <c r="AGQ266" s="122"/>
      <c r="AGR266" s="122"/>
      <c r="AGS266" s="122"/>
      <c r="AGT266" s="122"/>
      <c r="AGU266" s="122"/>
      <c r="AGV266" s="122"/>
      <c r="AGW266" s="122"/>
      <c r="AGX266" s="122"/>
      <c r="AGY266" s="122"/>
      <c r="AGZ266" s="122"/>
      <c r="AHA266" s="122"/>
      <c r="AHB266" s="122"/>
      <c r="AHC266" s="122"/>
      <c r="AHD266" s="122"/>
      <c r="AHE266" s="122"/>
      <c r="AHF266" s="122"/>
      <c r="AHG266" s="122"/>
      <c r="AHH266" s="122"/>
      <c r="AHI266" s="122"/>
      <c r="AHJ266" s="122"/>
      <c r="AHK266" s="122"/>
      <c r="AHL266" s="122"/>
      <c r="AHM266" s="122"/>
      <c r="AHN266" s="122"/>
      <c r="AHO266" s="122"/>
      <c r="AHP266" s="122"/>
      <c r="AHQ266" s="122"/>
      <c r="AHR266" s="122"/>
      <c r="AHS266" s="122"/>
      <c r="AHT266" s="122"/>
      <c r="AHU266" s="122"/>
      <c r="AHV266" s="122"/>
      <c r="AHW266" s="122"/>
      <c r="AHX266" s="122"/>
      <c r="AHY266" s="122"/>
      <c r="AHZ266" s="122"/>
      <c r="AIA266" s="122"/>
      <c r="AIB266" s="122"/>
      <c r="AIC266" s="122"/>
      <c r="AID266" s="122"/>
      <c r="AIE266" s="122"/>
      <c r="AIF266" s="122"/>
      <c r="AIG266" s="122"/>
      <c r="AIH266" s="122"/>
      <c r="AII266" s="122"/>
      <c r="AIJ266" s="122"/>
      <c r="AIK266" s="122"/>
      <c r="AIL266" s="122"/>
      <c r="AIM266" s="122"/>
      <c r="AIN266" s="122"/>
      <c r="AIO266" s="122"/>
      <c r="AIP266" s="122"/>
      <c r="AIQ266" s="122"/>
      <c r="AIR266" s="122"/>
      <c r="AIS266" s="122"/>
      <c r="AIT266" s="122"/>
      <c r="AIU266" s="122"/>
      <c r="AIV266" s="122"/>
      <c r="AIW266" s="122"/>
      <c r="AIX266" s="122"/>
      <c r="AIY266" s="122"/>
      <c r="AIZ266" s="122"/>
      <c r="AJA266" s="122"/>
      <c r="AJB266" s="122"/>
      <c r="AJC266" s="122"/>
      <c r="AJD266" s="122"/>
      <c r="AJE266" s="122"/>
      <c r="AJF266" s="122"/>
      <c r="AJG266" s="122"/>
      <c r="AJH266" s="122"/>
      <c r="AJI266" s="122"/>
      <c r="AJJ266" s="122"/>
      <c r="AJK266" s="122"/>
      <c r="AJL266" s="122"/>
      <c r="AJM266" s="122"/>
      <c r="AJN266" s="122"/>
      <c r="AJO266" s="122"/>
      <c r="AJP266" s="122"/>
      <c r="AJQ266" s="122"/>
      <c r="AJR266" s="122"/>
      <c r="AJS266" s="122"/>
      <c r="AJT266" s="122"/>
      <c r="AJU266" s="122"/>
      <c r="AJV266" s="122"/>
      <c r="AJW266" s="122"/>
      <c r="AJX266" s="122"/>
      <c r="AJY266" s="122"/>
      <c r="AJZ266" s="122"/>
      <c r="AKA266" s="122"/>
      <c r="AKB266" s="122"/>
      <c r="AKC266" s="122"/>
      <c r="AKD266" s="122"/>
      <c r="AKE266" s="122"/>
      <c r="AKF266" s="122"/>
      <c r="AKG266" s="122"/>
      <c r="AKH266" s="122"/>
      <c r="AKI266" s="122"/>
      <c r="AKJ266" s="122"/>
      <c r="AKK266" s="122"/>
      <c r="AKL266" s="122"/>
      <c r="AKM266" s="122"/>
      <c r="AKN266" s="122"/>
      <c r="AKO266" s="122"/>
      <c r="AKP266" s="122"/>
      <c r="AKQ266" s="122"/>
      <c r="AKR266" s="122"/>
      <c r="AKS266" s="122"/>
      <c r="AKT266" s="122"/>
      <c r="AKU266" s="122"/>
      <c r="AKV266" s="122"/>
      <c r="AKW266" s="122"/>
      <c r="AKX266" s="122"/>
      <c r="AKY266" s="122"/>
      <c r="AKZ266" s="122"/>
      <c r="ALA266" s="122"/>
      <c r="ALB266" s="122"/>
      <c r="ALC266" s="122"/>
      <c r="ALD266" s="122"/>
      <c r="ALE266" s="122"/>
      <c r="ALF266" s="122"/>
      <c r="ALG266" s="122"/>
      <c r="ALH266" s="122"/>
      <c r="ALI266" s="122"/>
      <c r="ALJ266" s="122"/>
      <c r="ALK266" s="122"/>
      <c r="ALL266" s="122"/>
      <c r="ALM266" s="122"/>
      <c r="ALN266" s="122"/>
      <c r="ALO266" s="122"/>
      <c r="ALP266" s="122"/>
      <c r="ALQ266" s="122"/>
      <c r="ALR266" s="122"/>
      <c r="ALS266" s="122"/>
      <c r="ALT266" s="122"/>
      <c r="ALU266" s="122"/>
      <c r="ALV266" s="122"/>
      <c r="ALW266" s="122"/>
      <c r="ALX266" s="122"/>
      <c r="ALY266" s="122"/>
      <c r="ALZ266" s="122"/>
      <c r="AMA266" s="122"/>
      <c r="AMB266" s="122"/>
      <c r="AMC266" s="122"/>
      <c r="AMD266" s="122"/>
      <c r="AME266" s="122"/>
      <c r="AMF266" s="122"/>
      <c r="AMG266" s="122"/>
      <c r="AMH266" s="122"/>
      <c r="AMI266" s="122"/>
      <c r="AMJ266" s="122"/>
      <c r="AMK266" s="122"/>
      <c r="AML266" s="122"/>
      <c r="AMM266" s="122"/>
      <c r="AMN266" s="122"/>
      <c r="AMO266" s="122"/>
      <c r="AMP266" s="122"/>
      <c r="AMQ266" s="122"/>
      <c r="AMR266" s="122"/>
      <c r="AMS266" s="122"/>
      <c r="AMT266" s="122"/>
      <c r="AMU266" s="122"/>
      <c r="AMV266" s="122"/>
      <c r="AMW266" s="122"/>
      <c r="AMX266" s="122"/>
      <c r="AMY266" s="122"/>
      <c r="AMZ266" s="122"/>
      <c r="ANA266" s="122"/>
      <c r="ANB266" s="122"/>
      <c r="ANC266" s="122"/>
      <c r="AND266" s="122"/>
      <c r="ANE266" s="122"/>
      <c r="ANF266" s="122"/>
      <c r="ANG266" s="122"/>
      <c r="ANH266" s="122"/>
      <c r="ANI266" s="122"/>
      <c r="ANJ266" s="122"/>
      <c r="ANK266" s="122"/>
      <c r="ANL266" s="122"/>
      <c r="ANM266" s="122"/>
      <c r="ANN266" s="122"/>
      <c r="ANO266" s="122"/>
      <c r="ANP266" s="122"/>
      <c r="ANQ266" s="122"/>
      <c r="ANR266" s="122"/>
      <c r="ANS266" s="122"/>
      <c r="ANT266" s="122"/>
      <c r="ANU266" s="122"/>
      <c r="ANV266" s="122"/>
      <c r="ANW266" s="122"/>
      <c r="ANX266" s="122"/>
      <c r="ANY266" s="122"/>
      <c r="ANZ266" s="122"/>
      <c r="AOA266" s="122"/>
      <c r="AOB266" s="122"/>
      <c r="AOC266" s="122"/>
      <c r="AOD266" s="122"/>
      <c r="AOE266" s="122"/>
      <c r="AOF266" s="122"/>
      <c r="AOG266" s="122"/>
      <c r="AOH266" s="122"/>
      <c r="AOI266" s="122"/>
      <c r="AOJ266" s="122"/>
      <c r="AOK266" s="122"/>
      <c r="AOL266" s="122"/>
      <c r="AOM266" s="122"/>
      <c r="AON266" s="122"/>
      <c r="AOO266" s="122"/>
      <c r="AOP266" s="122"/>
      <c r="AOQ266" s="122"/>
      <c r="AOR266" s="122"/>
      <c r="AOS266" s="122"/>
      <c r="AOT266" s="122"/>
      <c r="AOU266" s="122"/>
      <c r="AOV266" s="122"/>
      <c r="AOW266" s="122"/>
      <c r="AOX266" s="122"/>
      <c r="AOY266" s="122"/>
      <c r="AOZ266" s="122"/>
      <c r="APA266" s="122"/>
      <c r="APB266" s="122"/>
      <c r="APC266" s="122"/>
      <c r="APD266" s="122"/>
      <c r="APE266" s="122"/>
      <c r="APF266" s="122"/>
      <c r="APG266" s="122"/>
      <c r="APH266" s="122"/>
      <c r="API266" s="122"/>
      <c r="APJ266" s="122"/>
      <c r="APK266" s="122"/>
      <c r="APL266" s="122"/>
      <c r="APM266" s="122"/>
      <c r="APN266" s="122"/>
      <c r="APO266" s="122"/>
      <c r="APP266" s="122"/>
      <c r="APQ266" s="122"/>
      <c r="APR266" s="122"/>
      <c r="APS266" s="122"/>
      <c r="APT266" s="122"/>
      <c r="APU266" s="122"/>
      <c r="APV266" s="122"/>
      <c r="APW266" s="122"/>
      <c r="APX266" s="122"/>
      <c r="APY266" s="122"/>
      <c r="APZ266" s="122"/>
      <c r="AQA266" s="122"/>
      <c r="AQB266" s="122"/>
      <c r="AQC266" s="122"/>
      <c r="AQD266" s="122"/>
      <c r="AQE266" s="122"/>
      <c r="AQF266" s="122"/>
      <c r="AQG266" s="122"/>
      <c r="AQH266" s="122"/>
      <c r="AQI266" s="122"/>
      <c r="AQJ266" s="122"/>
      <c r="AQK266" s="122"/>
      <c r="AQL266" s="122"/>
      <c r="AQM266" s="122"/>
      <c r="AQN266" s="122"/>
      <c r="AQO266" s="122"/>
      <c r="AQP266" s="122"/>
      <c r="AQQ266" s="122"/>
      <c r="AQR266" s="122"/>
      <c r="AQS266" s="122"/>
      <c r="AQT266" s="122"/>
      <c r="AQU266" s="122"/>
      <c r="AQV266" s="122"/>
      <c r="AQW266" s="122"/>
      <c r="AQX266" s="122"/>
      <c r="AQY266" s="122"/>
      <c r="AQZ266" s="122"/>
      <c r="ARA266" s="122"/>
      <c r="ARB266" s="122"/>
      <c r="ARC266" s="122"/>
      <c r="ARD266" s="122"/>
      <c r="ARE266" s="122"/>
      <c r="ARF266" s="122"/>
      <c r="ARG266" s="122"/>
      <c r="ARH266" s="122"/>
      <c r="ARI266" s="122"/>
      <c r="ARJ266" s="122"/>
      <c r="ARK266" s="122"/>
      <c r="ARL266" s="122"/>
      <c r="ARM266" s="122"/>
      <c r="ARN266" s="122"/>
      <c r="ARO266" s="122"/>
      <c r="ARP266" s="122"/>
      <c r="ARQ266" s="122"/>
      <c r="ARR266" s="122"/>
      <c r="ARS266" s="122"/>
      <c r="ART266" s="122"/>
      <c r="ARU266" s="122"/>
      <c r="ARV266" s="122"/>
      <c r="ARW266" s="122"/>
      <c r="ARX266" s="122"/>
      <c r="ARY266" s="122"/>
      <c r="ARZ266" s="122"/>
      <c r="ASA266" s="122"/>
      <c r="ASB266" s="122"/>
      <c r="ASC266" s="122"/>
      <c r="ASD266" s="122"/>
      <c r="ASE266" s="122"/>
      <c r="ASF266" s="122"/>
      <c r="ASG266" s="122"/>
      <c r="ASH266" s="122"/>
      <c r="ASI266" s="122"/>
      <c r="ASJ266" s="122"/>
      <c r="ASK266" s="122"/>
      <c r="ASL266" s="122"/>
      <c r="ASM266" s="122"/>
      <c r="ASN266" s="122"/>
      <c r="ASO266" s="122"/>
      <c r="ASP266" s="122"/>
      <c r="ASQ266" s="122"/>
      <c r="ASR266" s="122"/>
      <c r="ASS266" s="122"/>
      <c r="AST266" s="122"/>
      <c r="ASU266" s="122"/>
      <c r="ASV266" s="122"/>
      <c r="ASW266" s="122"/>
      <c r="ASX266" s="122"/>
      <c r="ASY266" s="122"/>
      <c r="ASZ266" s="122"/>
      <c r="ATA266" s="122"/>
      <c r="ATB266" s="122"/>
      <c r="ATC266" s="122"/>
      <c r="ATD266" s="122"/>
      <c r="ATE266" s="122"/>
      <c r="ATF266" s="122"/>
      <c r="ATG266" s="122"/>
      <c r="ATH266" s="122"/>
      <c r="ATI266" s="122"/>
      <c r="ATJ266" s="122"/>
      <c r="ATK266" s="122"/>
      <c r="ATL266" s="122"/>
      <c r="ATM266" s="122"/>
      <c r="ATN266" s="122"/>
      <c r="ATO266" s="122"/>
      <c r="ATP266" s="122"/>
      <c r="ATQ266" s="122"/>
      <c r="ATR266" s="122"/>
      <c r="ATS266" s="122"/>
      <c r="ATT266" s="122"/>
      <c r="ATU266" s="122"/>
      <c r="ATV266" s="122"/>
      <c r="ATW266" s="122"/>
      <c r="ATX266" s="122"/>
      <c r="ATY266" s="122"/>
      <c r="ATZ266" s="122"/>
      <c r="AUA266" s="122"/>
      <c r="AUB266" s="122"/>
      <c r="AUC266" s="122"/>
      <c r="AUD266" s="122"/>
      <c r="AUE266" s="122"/>
      <c r="AUF266" s="122"/>
      <c r="AUG266" s="122"/>
      <c r="AUH266" s="122"/>
      <c r="AUI266" s="122"/>
      <c r="AUJ266" s="122"/>
      <c r="AUK266" s="122"/>
      <c r="AUL266" s="122"/>
      <c r="AUM266" s="122"/>
      <c r="AUN266" s="122"/>
      <c r="AUO266" s="122"/>
      <c r="AUP266" s="122"/>
      <c r="AUQ266" s="122"/>
      <c r="AUR266" s="122"/>
      <c r="AUS266" s="122"/>
      <c r="AUT266" s="122"/>
      <c r="AUU266" s="122"/>
      <c r="AUV266" s="122"/>
      <c r="AUW266" s="122"/>
      <c r="AUX266" s="122"/>
      <c r="AUY266" s="122"/>
      <c r="AUZ266" s="122"/>
      <c r="AVA266" s="122"/>
      <c r="AVB266" s="122"/>
      <c r="AVC266" s="122"/>
      <c r="AVD266" s="122"/>
      <c r="AVE266" s="122"/>
      <c r="AVF266" s="122"/>
      <c r="AVG266" s="122"/>
      <c r="AVH266" s="122"/>
      <c r="AVI266" s="122"/>
      <c r="AVJ266" s="122"/>
      <c r="AVK266" s="122"/>
      <c r="AVL266" s="122"/>
      <c r="AVM266" s="122"/>
      <c r="AVN266" s="122"/>
      <c r="AVO266" s="122"/>
      <c r="AVP266" s="122"/>
      <c r="AVQ266" s="122"/>
      <c r="AVR266" s="122"/>
      <c r="AVS266" s="122"/>
      <c r="AVT266" s="122"/>
      <c r="AVU266" s="122"/>
      <c r="AVV266" s="122"/>
      <c r="AVW266" s="122"/>
      <c r="AVX266" s="122"/>
      <c r="AVY266" s="122"/>
      <c r="AVZ266" s="122"/>
      <c r="AWA266" s="122"/>
      <c r="AWB266" s="122"/>
      <c r="AWC266" s="122"/>
      <c r="AWD266" s="122"/>
      <c r="AWE266" s="122"/>
      <c r="AWF266" s="122"/>
      <c r="AWG266" s="122"/>
      <c r="AWH266" s="122"/>
      <c r="AWI266" s="122"/>
      <c r="AWJ266" s="122"/>
      <c r="AWK266" s="122"/>
      <c r="AWL266" s="122"/>
      <c r="AWM266" s="122"/>
      <c r="AWN266" s="122"/>
      <c r="AWO266" s="122"/>
      <c r="AWP266" s="122"/>
      <c r="AWQ266" s="122"/>
      <c r="AWR266" s="122"/>
      <c r="AWS266" s="122"/>
      <c r="AWT266" s="122"/>
      <c r="AWU266" s="122"/>
      <c r="AWV266" s="122"/>
      <c r="AWW266" s="122"/>
      <c r="AWX266" s="122"/>
      <c r="AWY266" s="122"/>
      <c r="AWZ266" s="122"/>
      <c r="AXA266" s="122"/>
      <c r="AXB266" s="122"/>
      <c r="AXC266" s="122"/>
      <c r="AXD266" s="122"/>
      <c r="AXE266" s="122"/>
      <c r="AXF266" s="122"/>
      <c r="AXG266" s="122"/>
      <c r="AXH266" s="122"/>
      <c r="AXI266" s="122"/>
      <c r="AXJ266" s="122"/>
      <c r="AXK266" s="122"/>
      <c r="AXL266" s="122"/>
      <c r="AXM266" s="122"/>
      <c r="AXN266" s="122"/>
      <c r="AXO266" s="122"/>
      <c r="AXP266" s="122"/>
      <c r="AXQ266" s="122"/>
      <c r="AXR266" s="122"/>
      <c r="AXS266" s="122"/>
      <c r="AXT266" s="122"/>
      <c r="AXU266" s="122"/>
      <c r="AXV266" s="122"/>
      <c r="AXW266" s="122"/>
      <c r="AXX266" s="122"/>
      <c r="AXY266" s="122"/>
      <c r="AXZ266" s="122"/>
      <c r="AYA266" s="122"/>
      <c r="AYB266" s="122"/>
      <c r="AYC266" s="122"/>
      <c r="AYD266" s="122"/>
      <c r="AYE266" s="122"/>
      <c r="AYF266" s="122"/>
      <c r="AYG266" s="122"/>
      <c r="AYH266" s="122"/>
      <c r="AYI266" s="122"/>
      <c r="AYJ266" s="122"/>
      <c r="AYK266" s="122"/>
      <c r="AYL266" s="122"/>
      <c r="AYM266" s="122"/>
      <c r="AYN266" s="122"/>
      <c r="AYO266" s="122"/>
      <c r="AYP266" s="122"/>
      <c r="AYQ266" s="122"/>
      <c r="AYR266" s="122"/>
      <c r="AYS266" s="122"/>
      <c r="AYT266" s="122"/>
      <c r="AYU266" s="122"/>
      <c r="AYV266" s="122"/>
      <c r="AYW266" s="122"/>
      <c r="AYX266" s="122"/>
      <c r="AYY266" s="122"/>
      <c r="AYZ266" s="122"/>
      <c r="AZA266" s="122"/>
      <c r="AZB266" s="122"/>
      <c r="AZC266" s="122"/>
      <c r="AZD266" s="122"/>
      <c r="AZE266" s="122"/>
      <c r="AZF266" s="122"/>
      <c r="AZG266" s="122"/>
      <c r="AZH266" s="122"/>
      <c r="AZI266" s="122"/>
      <c r="AZJ266" s="122"/>
      <c r="AZK266" s="122"/>
      <c r="AZL266" s="122"/>
      <c r="AZM266" s="122"/>
      <c r="AZN266" s="122"/>
      <c r="AZO266" s="122"/>
      <c r="AZP266" s="122"/>
      <c r="AZQ266" s="122"/>
      <c r="AZR266" s="122"/>
      <c r="AZS266" s="122"/>
      <c r="AZT266" s="122"/>
      <c r="AZU266" s="122"/>
      <c r="AZV266" s="122"/>
      <c r="AZW266" s="122"/>
      <c r="AZX266" s="122"/>
      <c r="AZY266" s="122"/>
      <c r="AZZ266" s="122"/>
      <c r="BAA266" s="122"/>
      <c r="BAB266" s="122"/>
      <c r="BAC266" s="122"/>
      <c r="BAD266" s="122"/>
      <c r="BAE266" s="122"/>
      <c r="BAF266" s="122"/>
      <c r="BAG266" s="122"/>
      <c r="BAH266" s="122"/>
      <c r="BAI266" s="122"/>
      <c r="BAJ266" s="122"/>
      <c r="BAK266" s="122"/>
      <c r="BAL266" s="122"/>
      <c r="BAM266" s="122"/>
      <c r="BAN266" s="122"/>
      <c r="BAO266" s="122"/>
      <c r="BAP266" s="122"/>
      <c r="BAQ266" s="122"/>
      <c r="BAR266" s="122"/>
      <c r="BAS266" s="122"/>
      <c r="BAT266" s="122"/>
      <c r="BAU266" s="122"/>
      <c r="BAV266" s="122"/>
      <c r="BAW266" s="122"/>
      <c r="BAX266" s="122"/>
      <c r="BAY266" s="122"/>
      <c r="BAZ266" s="122"/>
      <c r="BBA266" s="122"/>
      <c r="BBB266" s="122"/>
      <c r="BBC266" s="122"/>
      <c r="BBD266" s="122"/>
      <c r="BBE266" s="122"/>
      <c r="BBF266" s="122"/>
      <c r="BBG266" s="122"/>
      <c r="BBH266" s="122"/>
      <c r="BBI266" s="122"/>
      <c r="BBJ266" s="122"/>
      <c r="BBK266" s="122"/>
      <c r="BBL266" s="122"/>
      <c r="BBM266" s="122"/>
      <c r="BBN266" s="122"/>
      <c r="BBO266" s="122"/>
      <c r="BBP266" s="122"/>
      <c r="BBQ266" s="122"/>
      <c r="BBR266" s="122"/>
      <c r="BBS266" s="122"/>
      <c r="BBT266" s="122"/>
      <c r="BBU266" s="122"/>
      <c r="BBV266" s="122"/>
      <c r="BBW266" s="122"/>
      <c r="BBX266" s="122"/>
      <c r="BBY266" s="122"/>
      <c r="BBZ266" s="122"/>
      <c r="BCA266" s="122"/>
      <c r="BCB266" s="122"/>
      <c r="BCC266" s="122"/>
      <c r="BCD266" s="122"/>
      <c r="BCE266" s="122"/>
      <c r="BCF266" s="122"/>
      <c r="BCG266" s="122"/>
      <c r="BCH266" s="122"/>
      <c r="BCI266" s="122"/>
      <c r="BCJ266" s="122"/>
      <c r="BCK266" s="122"/>
      <c r="BCL266" s="122"/>
      <c r="BCM266" s="122"/>
      <c r="BCN266" s="122"/>
      <c r="BCO266" s="122"/>
      <c r="BCP266" s="122"/>
      <c r="BCQ266" s="122"/>
      <c r="BCR266" s="122"/>
      <c r="BCS266" s="122"/>
      <c r="BCT266" s="122"/>
      <c r="BCU266" s="122"/>
      <c r="BCV266" s="122"/>
      <c r="BCW266" s="122"/>
      <c r="BCX266" s="122"/>
      <c r="BCY266" s="122"/>
      <c r="BCZ266" s="122"/>
      <c r="BDA266" s="122"/>
      <c r="BDB266" s="122"/>
      <c r="BDC266" s="122"/>
      <c r="BDD266" s="122"/>
      <c r="BDE266" s="122"/>
      <c r="BDF266" s="122"/>
      <c r="BDG266" s="122"/>
      <c r="BDH266" s="122"/>
      <c r="BDI266" s="122"/>
      <c r="BDJ266" s="122"/>
      <c r="BDK266" s="122"/>
      <c r="BDL266" s="122"/>
      <c r="BDM266" s="122"/>
      <c r="BDN266" s="122"/>
      <c r="BDO266" s="122"/>
      <c r="BDP266" s="122"/>
      <c r="BDQ266" s="122"/>
      <c r="BDR266" s="122"/>
      <c r="BDS266" s="122"/>
      <c r="BDT266" s="122"/>
      <c r="BDU266" s="122"/>
      <c r="BDV266" s="122"/>
      <c r="BDW266" s="122"/>
      <c r="BDX266" s="122"/>
      <c r="BDY266" s="122"/>
      <c r="BDZ266" s="122"/>
      <c r="BEA266" s="122"/>
      <c r="BEB266" s="122"/>
      <c r="BEC266" s="122"/>
      <c r="BED266" s="122"/>
      <c r="BEE266" s="122"/>
      <c r="BEF266" s="122"/>
      <c r="BEG266" s="122"/>
      <c r="BEH266" s="122"/>
      <c r="BEI266" s="122"/>
      <c r="BEJ266" s="122"/>
      <c r="BEK266" s="122"/>
      <c r="BEL266" s="122"/>
      <c r="BEM266" s="122"/>
      <c r="BEN266" s="122"/>
      <c r="BEO266" s="122"/>
      <c r="BEP266" s="122"/>
      <c r="BEQ266" s="122"/>
      <c r="BER266" s="122"/>
      <c r="BES266" s="122"/>
      <c r="BET266" s="122"/>
      <c r="BEU266" s="122"/>
      <c r="BEV266" s="122"/>
      <c r="BEW266" s="122"/>
      <c r="BEX266" s="122"/>
      <c r="BEY266" s="122"/>
      <c r="BEZ266" s="122"/>
      <c r="BFA266" s="122"/>
      <c r="BFB266" s="122"/>
      <c r="BFC266" s="122"/>
      <c r="BFD266" s="122"/>
      <c r="BFE266" s="122"/>
      <c r="BFF266" s="122"/>
      <c r="BFG266" s="122"/>
      <c r="BFH266" s="122"/>
      <c r="BFI266" s="122"/>
      <c r="BFJ266" s="122"/>
      <c r="BFK266" s="122"/>
      <c r="BFL266" s="122"/>
      <c r="BFM266" s="122"/>
      <c r="BFN266" s="122"/>
      <c r="BFO266" s="122"/>
      <c r="BFP266" s="122"/>
      <c r="BFQ266" s="122"/>
      <c r="BFR266" s="122"/>
      <c r="BFS266" s="122"/>
      <c r="BFT266" s="122"/>
      <c r="BFU266" s="122"/>
      <c r="BFV266" s="122"/>
      <c r="BFW266" s="122"/>
      <c r="BFX266" s="122"/>
      <c r="BFY266" s="122"/>
      <c r="BFZ266" s="122"/>
      <c r="BGA266" s="122"/>
      <c r="BGB266" s="122"/>
      <c r="BGC266" s="122"/>
      <c r="BGD266" s="122"/>
      <c r="BGE266" s="122"/>
      <c r="BGF266" s="122"/>
      <c r="BGG266" s="122"/>
      <c r="BGH266" s="122"/>
      <c r="BGI266" s="122"/>
      <c r="BGJ266" s="122"/>
      <c r="BGK266" s="122"/>
      <c r="BGL266" s="122"/>
      <c r="BGM266" s="122"/>
      <c r="BGN266" s="122"/>
      <c r="BGO266" s="122"/>
      <c r="BGP266" s="122"/>
      <c r="BGQ266" s="122"/>
      <c r="BGR266" s="122"/>
      <c r="BGS266" s="122"/>
      <c r="BGT266" s="122"/>
      <c r="BGU266" s="122"/>
      <c r="BGV266" s="122"/>
      <c r="BGW266" s="122"/>
      <c r="BGX266" s="122"/>
      <c r="BGY266" s="122"/>
      <c r="BGZ266" s="122"/>
      <c r="BHA266" s="122"/>
      <c r="BHB266" s="122"/>
      <c r="BHC266" s="122"/>
      <c r="BHD266" s="122"/>
      <c r="BHE266" s="122"/>
      <c r="BHF266" s="122"/>
      <c r="BHG266" s="122"/>
      <c r="BHH266" s="122"/>
      <c r="BHI266" s="122"/>
      <c r="BHJ266" s="122"/>
      <c r="BHK266" s="122"/>
      <c r="BHL266" s="122"/>
      <c r="BHM266" s="122"/>
      <c r="BHN266" s="122"/>
      <c r="BHO266" s="122"/>
      <c r="BHP266" s="122"/>
      <c r="BHQ266" s="122"/>
      <c r="BHR266" s="122"/>
      <c r="BHS266" s="122"/>
      <c r="BHT266" s="122"/>
      <c r="BHU266" s="122"/>
      <c r="BHV266" s="122"/>
      <c r="BHW266" s="122"/>
      <c r="BHX266" s="122"/>
      <c r="BHY266" s="122"/>
      <c r="BHZ266" s="122"/>
      <c r="BIA266" s="122"/>
      <c r="BIB266" s="122"/>
      <c r="BIC266" s="122"/>
      <c r="BID266" s="122"/>
      <c r="BIE266" s="122"/>
      <c r="BIF266" s="122"/>
      <c r="BIG266" s="122"/>
      <c r="BIH266" s="122"/>
      <c r="BII266" s="122"/>
      <c r="BIJ266" s="122"/>
      <c r="BIK266" s="122"/>
      <c r="BIL266" s="122"/>
      <c r="BIM266" s="122"/>
      <c r="BIN266" s="122"/>
      <c r="BIO266" s="122"/>
      <c r="BIP266" s="122"/>
      <c r="BIQ266" s="122"/>
      <c r="BIR266" s="122"/>
      <c r="BIS266" s="122"/>
      <c r="BIT266" s="122"/>
      <c r="BIU266" s="122"/>
      <c r="BIV266" s="122"/>
      <c r="BIW266" s="122"/>
      <c r="BIX266" s="122"/>
      <c r="BIY266" s="122"/>
      <c r="BIZ266" s="122"/>
      <c r="BJA266" s="122"/>
      <c r="BJB266" s="122"/>
      <c r="BJC266" s="122"/>
      <c r="BJD266" s="122"/>
      <c r="BJE266" s="122"/>
      <c r="BJF266" s="122"/>
      <c r="BJG266" s="122"/>
      <c r="BJH266" s="122"/>
      <c r="BJI266" s="122"/>
      <c r="BJJ266" s="122"/>
      <c r="BJK266" s="122"/>
      <c r="BJL266" s="122"/>
      <c r="BJM266" s="122"/>
      <c r="BJN266" s="122"/>
      <c r="BJO266" s="122"/>
      <c r="BJP266" s="122"/>
      <c r="BJQ266" s="122"/>
      <c r="BJR266" s="122"/>
      <c r="BJS266" s="122"/>
      <c r="BJT266" s="122"/>
      <c r="BJU266" s="122"/>
      <c r="BJV266" s="122"/>
      <c r="BJW266" s="122"/>
      <c r="BJX266" s="122"/>
      <c r="BJY266" s="122"/>
      <c r="BJZ266" s="122"/>
      <c r="BKA266" s="122"/>
      <c r="BKB266" s="122"/>
      <c r="BKC266" s="122"/>
      <c r="BKD266" s="122"/>
      <c r="BKE266" s="122"/>
      <c r="BKF266" s="122"/>
      <c r="BKG266" s="122"/>
      <c r="BKH266" s="122"/>
      <c r="BKI266" s="122"/>
      <c r="BKJ266" s="122"/>
      <c r="BKK266" s="122"/>
      <c r="BKL266" s="122"/>
      <c r="BKM266" s="122"/>
      <c r="BKN266" s="122"/>
      <c r="BKO266" s="122"/>
      <c r="BKP266" s="122"/>
      <c r="BKQ266" s="122"/>
      <c r="BKR266" s="122"/>
      <c r="BKS266" s="122"/>
      <c r="BKT266" s="122"/>
      <c r="BKU266" s="122"/>
      <c r="BKV266" s="122"/>
      <c r="BKW266" s="122"/>
      <c r="BKX266" s="122"/>
      <c r="BKY266" s="122"/>
      <c r="BKZ266" s="122"/>
      <c r="BLA266" s="122"/>
      <c r="BLB266" s="122"/>
      <c r="BLC266" s="122"/>
      <c r="BLD266" s="122"/>
      <c r="BLE266" s="122"/>
      <c r="BLF266" s="122"/>
      <c r="BLG266" s="122"/>
      <c r="BLH266" s="122"/>
      <c r="BLI266" s="122"/>
      <c r="BLJ266" s="122"/>
      <c r="BLK266" s="122"/>
      <c r="BLL266" s="122"/>
      <c r="BLM266" s="122"/>
      <c r="BLN266" s="122"/>
      <c r="BLO266" s="122"/>
      <c r="BLP266" s="122"/>
      <c r="BLQ266" s="122"/>
      <c r="BLR266" s="122"/>
      <c r="BLS266" s="122"/>
      <c r="BLT266" s="122"/>
      <c r="BLU266" s="122"/>
      <c r="BLV266" s="122"/>
      <c r="BLW266" s="122"/>
      <c r="BLX266" s="122"/>
      <c r="BLY266" s="122"/>
      <c r="BLZ266" s="122"/>
      <c r="BMA266" s="122"/>
      <c r="BMB266" s="122"/>
      <c r="BMC266" s="122"/>
      <c r="BMD266" s="122"/>
      <c r="BME266" s="122"/>
      <c r="BMF266" s="122"/>
      <c r="BMG266" s="122"/>
      <c r="BMH266" s="122"/>
      <c r="BMI266" s="122"/>
      <c r="BMJ266" s="122"/>
      <c r="BMK266" s="122"/>
      <c r="BML266" s="122"/>
      <c r="BMM266" s="122"/>
      <c r="BMN266" s="122"/>
      <c r="BMO266" s="122"/>
    </row>
    <row r="267" spans="1:1705" customFormat="1">
      <c r="A267" s="524" t="s">
        <v>1088</v>
      </c>
      <c r="B267" s="524"/>
      <c r="C267" s="524" t="s">
        <v>1088</v>
      </c>
      <c r="D267" s="104"/>
      <c r="E267" s="105" t="s">
        <v>302</v>
      </c>
      <c r="F267" s="106" t="s">
        <v>303</v>
      </c>
      <c r="G267" s="106" t="s">
        <v>248</v>
      </c>
      <c r="H267" s="106"/>
      <c r="I267" s="106">
        <v>2</v>
      </c>
      <c r="J267" s="106"/>
      <c r="K267" s="106">
        <v>58.325195069999999</v>
      </c>
      <c r="L267" s="106">
        <v>24.62219382</v>
      </c>
      <c r="M267" s="115" t="s">
        <v>1089</v>
      </c>
      <c r="N267" s="115"/>
      <c r="O267" s="116" t="s">
        <v>1090</v>
      </c>
      <c r="P267" s="116" t="s">
        <v>1086</v>
      </c>
      <c r="Q267" s="116" t="s">
        <v>1087</v>
      </c>
      <c r="R267" s="426">
        <v>266</v>
      </c>
      <c r="S267" s="426">
        <v>266</v>
      </c>
      <c r="T267" s="185"/>
      <c r="U267" s="185" t="s">
        <v>545</v>
      </c>
      <c r="W267" s="122"/>
      <c r="X267" s="122"/>
      <c r="Y267" s="122"/>
      <c r="Z267" s="122"/>
      <c r="AA267" s="122"/>
      <c r="AB267" s="122"/>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c r="BY267" s="122"/>
      <c r="BZ267" s="122"/>
      <c r="CA267" s="122"/>
      <c r="CB267" s="122"/>
      <c r="CC267" s="122"/>
      <c r="CD267" s="122"/>
      <c r="CE267" s="122"/>
      <c r="CF267" s="122"/>
      <c r="CG267" s="122"/>
      <c r="CH267" s="122"/>
      <c r="CI267" s="122"/>
      <c r="CJ267" s="122"/>
      <c r="CK267" s="122"/>
      <c r="CL267" s="122"/>
      <c r="CM267" s="122"/>
      <c r="CN267" s="122"/>
      <c r="CO267" s="122"/>
      <c r="CP267" s="122"/>
      <c r="CQ267" s="122"/>
      <c r="CR267" s="122"/>
      <c r="CS267" s="122"/>
      <c r="CT267" s="122"/>
      <c r="CU267" s="122"/>
      <c r="CV267" s="122"/>
      <c r="CW267" s="122"/>
      <c r="CX267" s="122"/>
      <c r="CY267" s="122"/>
      <c r="CZ267" s="122"/>
      <c r="DA267" s="122"/>
      <c r="DB267" s="122"/>
      <c r="DC267" s="122"/>
      <c r="DD267" s="122"/>
      <c r="DE267" s="122"/>
      <c r="DF267" s="122"/>
      <c r="DG267" s="122"/>
      <c r="DH267" s="122"/>
      <c r="DI267" s="122"/>
      <c r="DJ267" s="122"/>
      <c r="DK267" s="122"/>
      <c r="DL267" s="122"/>
      <c r="DM267" s="122"/>
      <c r="DN267" s="122"/>
      <c r="DO267" s="122"/>
      <c r="DP267" s="122"/>
      <c r="DQ267" s="122"/>
      <c r="DR267" s="122"/>
      <c r="DS267" s="122"/>
      <c r="DT267" s="122"/>
      <c r="DU267" s="122"/>
      <c r="DV267" s="122"/>
      <c r="DW267" s="122"/>
      <c r="DX267" s="122"/>
      <c r="DY267" s="122"/>
      <c r="DZ267" s="122"/>
      <c r="EA267" s="122"/>
      <c r="EB267" s="122"/>
      <c r="EC267" s="122"/>
      <c r="ED267" s="122"/>
      <c r="EE267" s="122"/>
      <c r="EF267" s="122"/>
      <c r="EG267" s="122"/>
      <c r="EH267" s="122"/>
      <c r="EI267" s="122"/>
      <c r="EJ267" s="122"/>
      <c r="EK267" s="122"/>
      <c r="EL267" s="122"/>
      <c r="EM267" s="122"/>
      <c r="EN267" s="122"/>
      <c r="EO267" s="122"/>
      <c r="EP267" s="122"/>
      <c r="EQ267" s="122"/>
      <c r="ER267" s="122"/>
      <c r="ES267" s="122"/>
      <c r="ET267" s="122"/>
      <c r="EU267" s="122"/>
      <c r="EV267" s="122"/>
      <c r="EW267" s="122"/>
      <c r="EX267" s="122"/>
      <c r="EY267" s="122"/>
      <c r="EZ267" s="122"/>
      <c r="FA267" s="122"/>
      <c r="FB267" s="122"/>
      <c r="FC267" s="122"/>
      <c r="FD267" s="122"/>
      <c r="FE267" s="122"/>
      <c r="FF267" s="122"/>
      <c r="FG267" s="122"/>
      <c r="FH267" s="122"/>
      <c r="FI267" s="122"/>
      <c r="FJ267" s="122"/>
      <c r="FK267" s="122"/>
      <c r="FL267" s="122"/>
      <c r="FM267" s="122"/>
      <c r="FN267" s="122"/>
      <c r="FO267" s="122"/>
      <c r="FP267" s="122"/>
      <c r="FQ267" s="122"/>
      <c r="FR267" s="122"/>
      <c r="FS267" s="122"/>
      <c r="FT267" s="122"/>
      <c r="FU267" s="122"/>
      <c r="FV267" s="122"/>
      <c r="FW267" s="122"/>
      <c r="FX267" s="122"/>
      <c r="FY267" s="122"/>
      <c r="FZ267" s="122"/>
      <c r="GA267" s="122"/>
      <c r="GB267" s="122"/>
      <c r="GC267" s="122"/>
      <c r="GD267" s="122"/>
      <c r="GE267" s="122"/>
      <c r="GF267" s="122"/>
      <c r="GG267" s="122"/>
      <c r="GH267" s="122"/>
      <c r="GI267" s="122"/>
      <c r="GJ267" s="122"/>
      <c r="GK267" s="122"/>
      <c r="GL267" s="122"/>
      <c r="GM267" s="122"/>
      <c r="GN267" s="122"/>
      <c r="GO267" s="122"/>
      <c r="GP267" s="122"/>
      <c r="GQ267" s="122"/>
      <c r="GR267" s="122"/>
      <c r="GS267" s="122"/>
      <c r="GT267" s="122"/>
      <c r="GU267" s="122"/>
      <c r="GV267" s="122"/>
      <c r="GW267" s="122"/>
      <c r="GX267" s="122"/>
      <c r="GY267" s="122"/>
      <c r="GZ267" s="122"/>
      <c r="HA267" s="122"/>
      <c r="HB267" s="122"/>
      <c r="HC267" s="122"/>
      <c r="HD267" s="122"/>
      <c r="HE267" s="122"/>
      <c r="HF267" s="122"/>
      <c r="HG267" s="122"/>
      <c r="HH267" s="122"/>
      <c r="HI267" s="122"/>
      <c r="HJ267" s="122"/>
      <c r="HK267" s="122"/>
      <c r="HL267" s="122"/>
      <c r="HM267" s="122"/>
      <c r="HN267" s="122"/>
      <c r="HO267" s="122"/>
      <c r="HP267" s="122"/>
      <c r="HQ267" s="122"/>
      <c r="HR267" s="122"/>
      <c r="HS267" s="122"/>
      <c r="HT267" s="122"/>
      <c r="HU267" s="122"/>
      <c r="HV267" s="122"/>
      <c r="HW267" s="122"/>
      <c r="HX267" s="122"/>
      <c r="HY267" s="122"/>
      <c r="HZ267" s="122"/>
      <c r="IA267" s="122"/>
      <c r="IB267" s="122"/>
      <c r="IC267" s="122"/>
      <c r="ID267" s="122"/>
      <c r="IE267" s="122"/>
      <c r="IF267" s="122"/>
      <c r="IG267" s="122"/>
      <c r="IH267" s="122"/>
      <c r="II267" s="122"/>
      <c r="IJ267" s="122"/>
      <c r="IK267" s="122"/>
      <c r="IL267" s="122"/>
      <c r="IM267" s="122"/>
      <c r="IN267" s="122"/>
      <c r="IO267" s="122"/>
      <c r="IP267" s="122"/>
      <c r="IQ267" s="122"/>
      <c r="IR267" s="122"/>
      <c r="IS267" s="122"/>
      <c r="IT267" s="122"/>
      <c r="IU267" s="122"/>
      <c r="IV267" s="122"/>
      <c r="IW267" s="122"/>
      <c r="IX267" s="122"/>
      <c r="IY267" s="122"/>
      <c r="IZ267" s="122"/>
      <c r="JA267" s="122"/>
      <c r="JB267" s="122"/>
      <c r="JC267" s="122"/>
      <c r="JD267" s="122"/>
      <c r="JE267" s="122"/>
      <c r="JF267" s="122"/>
      <c r="JG267" s="122"/>
      <c r="JH267" s="122"/>
      <c r="JI267" s="122"/>
      <c r="JJ267" s="122"/>
      <c r="JK267" s="122"/>
      <c r="JL267" s="122"/>
      <c r="JM267" s="122"/>
      <c r="JN267" s="122"/>
      <c r="JO267" s="122"/>
      <c r="JP267" s="122"/>
      <c r="JQ267" s="122"/>
      <c r="JR267" s="122"/>
      <c r="JS267" s="122"/>
      <c r="JT267" s="122"/>
      <c r="JU267" s="122"/>
      <c r="JV267" s="122"/>
      <c r="JW267" s="122"/>
      <c r="JX267" s="122"/>
      <c r="JY267" s="122"/>
      <c r="JZ267" s="122"/>
      <c r="KA267" s="122"/>
      <c r="KB267" s="122"/>
      <c r="KC267" s="122"/>
      <c r="KD267" s="122"/>
      <c r="KE267" s="122"/>
      <c r="KF267" s="122"/>
      <c r="KG267" s="122"/>
      <c r="KH267" s="122"/>
      <c r="KI267" s="122"/>
      <c r="KJ267" s="122"/>
      <c r="KK267" s="122"/>
      <c r="KL267" s="122"/>
      <c r="KM267" s="122"/>
      <c r="KN267" s="122"/>
      <c r="KO267" s="122"/>
      <c r="KP267" s="122"/>
      <c r="KQ267" s="122"/>
      <c r="KR267" s="122"/>
      <c r="KS267" s="122"/>
      <c r="KT267" s="122"/>
      <c r="KU267" s="122"/>
      <c r="KV267" s="122"/>
      <c r="KW267" s="122"/>
      <c r="KX267" s="122"/>
      <c r="KY267" s="122"/>
      <c r="KZ267" s="122"/>
      <c r="LA267" s="122"/>
      <c r="LB267" s="122"/>
      <c r="LC267" s="122"/>
      <c r="LD267" s="122"/>
      <c r="LE267" s="122"/>
      <c r="LF267" s="122"/>
      <c r="LG267" s="122"/>
      <c r="LH267" s="122"/>
      <c r="LI267" s="122"/>
      <c r="LJ267" s="122"/>
      <c r="LK267" s="122"/>
      <c r="LL267" s="122"/>
      <c r="LM267" s="122"/>
      <c r="LN267" s="122"/>
      <c r="LO267" s="122"/>
      <c r="LP267" s="122"/>
      <c r="LQ267" s="122"/>
      <c r="LR267" s="122"/>
      <c r="LS267" s="122"/>
      <c r="LT267" s="122"/>
      <c r="LU267" s="122"/>
      <c r="LV267" s="122"/>
      <c r="LW267" s="122"/>
      <c r="LX267" s="122"/>
      <c r="LY267" s="122"/>
      <c r="LZ267" s="122"/>
      <c r="MA267" s="122"/>
      <c r="MB267" s="122"/>
      <c r="MC267" s="122"/>
      <c r="MD267" s="122"/>
      <c r="ME267" s="122"/>
      <c r="MF267" s="122"/>
      <c r="MG267" s="122"/>
      <c r="MH267" s="122"/>
      <c r="MI267" s="122"/>
      <c r="MJ267" s="122"/>
      <c r="MK267" s="122"/>
      <c r="ML267" s="122"/>
      <c r="MM267" s="122"/>
      <c r="MN267" s="122"/>
      <c r="MO267" s="122"/>
      <c r="MP267" s="122"/>
      <c r="MQ267" s="122"/>
      <c r="MR267" s="122"/>
      <c r="MS267" s="122"/>
      <c r="MT267" s="122"/>
      <c r="MU267" s="122"/>
      <c r="MV267" s="122"/>
      <c r="MW267" s="122"/>
      <c r="MX267" s="122"/>
      <c r="MY267" s="122"/>
      <c r="MZ267" s="122"/>
      <c r="NA267" s="122"/>
      <c r="NB267" s="122"/>
      <c r="NC267" s="122"/>
      <c r="ND267" s="122"/>
      <c r="NE267" s="122"/>
      <c r="NF267" s="122"/>
      <c r="NG267" s="122"/>
      <c r="NH267" s="122"/>
      <c r="NI267" s="122"/>
      <c r="NJ267" s="122"/>
      <c r="NK267" s="122"/>
      <c r="NL267" s="122"/>
      <c r="NM267" s="122"/>
      <c r="NN267" s="122"/>
      <c r="NO267" s="122"/>
      <c r="NP267" s="122"/>
      <c r="NQ267" s="122"/>
      <c r="NR267" s="122"/>
      <c r="NS267" s="122"/>
      <c r="NT267" s="122"/>
      <c r="NU267" s="122"/>
      <c r="NV267" s="122"/>
      <c r="NW267" s="122"/>
      <c r="NX267" s="122"/>
      <c r="NY267" s="122"/>
      <c r="NZ267" s="122"/>
      <c r="OA267" s="122"/>
      <c r="OB267" s="122"/>
      <c r="OC267" s="122"/>
      <c r="OD267" s="122"/>
      <c r="OE267" s="122"/>
      <c r="OF267" s="122"/>
      <c r="OG267" s="122"/>
      <c r="OH267" s="122"/>
      <c r="OI267" s="122"/>
      <c r="OJ267" s="122"/>
      <c r="OK267" s="122"/>
      <c r="OL267" s="122"/>
      <c r="OM267" s="122"/>
      <c r="ON267" s="122"/>
      <c r="OO267" s="122"/>
      <c r="OP267" s="122"/>
      <c r="OQ267" s="122"/>
      <c r="OR267" s="122"/>
      <c r="OS267" s="122"/>
      <c r="OT267" s="122"/>
      <c r="OU267" s="122"/>
      <c r="OV267" s="122"/>
      <c r="OW267" s="122"/>
      <c r="OX267" s="122"/>
      <c r="OY267" s="122"/>
      <c r="OZ267" s="122"/>
      <c r="PA267" s="122"/>
      <c r="PB267" s="122"/>
      <c r="PC267" s="122"/>
      <c r="PD267" s="122"/>
      <c r="PE267" s="122"/>
      <c r="PF267" s="122"/>
      <c r="PG267" s="122"/>
      <c r="PH267" s="122"/>
      <c r="PI267" s="122"/>
      <c r="PJ267" s="122"/>
      <c r="PK267" s="122"/>
      <c r="PL267" s="122"/>
      <c r="PM267" s="122"/>
      <c r="PN267" s="122"/>
      <c r="PO267" s="122"/>
      <c r="PP267" s="122"/>
      <c r="PQ267" s="122"/>
      <c r="PR267" s="122"/>
      <c r="PS267" s="122"/>
      <c r="PT267" s="122"/>
      <c r="PU267" s="122"/>
      <c r="PV267" s="122"/>
      <c r="PW267" s="122"/>
      <c r="PX267" s="122"/>
      <c r="PY267" s="122"/>
      <c r="PZ267" s="122"/>
      <c r="QA267" s="122"/>
      <c r="QB267" s="122"/>
      <c r="QC267" s="122"/>
      <c r="QD267" s="122"/>
      <c r="QE267" s="122"/>
      <c r="QF267" s="122"/>
      <c r="QG267" s="122"/>
      <c r="QH267" s="122"/>
      <c r="QI267" s="122"/>
      <c r="QJ267" s="122"/>
      <c r="QK267" s="122"/>
      <c r="QL267" s="122"/>
      <c r="QM267" s="122"/>
      <c r="QN267" s="122"/>
      <c r="QO267" s="122"/>
      <c r="QP267" s="122"/>
      <c r="QQ267" s="122"/>
      <c r="QR267" s="122"/>
      <c r="QS267" s="122"/>
      <c r="QT267" s="122"/>
      <c r="QU267" s="122"/>
      <c r="QV267" s="122"/>
      <c r="QW267" s="122"/>
      <c r="QX267" s="122"/>
      <c r="QY267" s="122"/>
      <c r="QZ267" s="122"/>
      <c r="RA267" s="122"/>
      <c r="RB267" s="122"/>
      <c r="RC267" s="122"/>
      <c r="RD267" s="122"/>
      <c r="RE267" s="122"/>
      <c r="RF267" s="122"/>
      <c r="RG267" s="122"/>
      <c r="RH267" s="122"/>
      <c r="RI267" s="122"/>
      <c r="RJ267" s="122"/>
      <c r="RK267" s="122"/>
      <c r="RL267" s="122"/>
      <c r="RM267" s="122"/>
      <c r="RN267" s="122"/>
      <c r="RO267" s="122"/>
      <c r="RP267" s="122"/>
      <c r="RQ267" s="122"/>
      <c r="RR267" s="122"/>
      <c r="RS267" s="122"/>
      <c r="RT267" s="122"/>
      <c r="RU267" s="122"/>
      <c r="RV267" s="122"/>
      <c r="RW267" s="122"/>
      <c r="RX267" s="122"/>
      <c r="RY267" s="122"/>
      <c r="RZ267" s="122"/>
      <c r="SA267" s="122"/>
      <c r="SB267" s="122"/>
      <c r="SC267" s="122"/>
      <c r="SD267" s="122"/>
      <c r="SE267" s="122"/>
      <c r="SF267" s="122"/>
      <c r="SG267" s="122"/>
      <c r="SH267" s="122"/>
      <c r="SI267" s="122"/>
      <c r="SJ267" s="122"/>
      <c r="SK267" s="122"/>
      <c r="SL267" s="122"/>
      <c r="SM267" s="122"/>
      <c r="SN267" s="122"/>
      <c r="SO267" s="122"/>
      <c r="SP267" s="122"/>
      <c r="SQ267" s="122"/>
      <c r="SR267" s="122"/>
      <c r="SS267" s="122"/>
      <c r="ST267" s="122"/>
      <c r="SU267" s="122"/>
      <c r="SV267" s="122"/>
      <c r="SW267" s="122"/>
      <c r="SX267" s="122"/>
      <c r="SY267" s="122"/>
      <c r="SZ267" s="122"/>
      <c r="TA267" s="122"/>
      <c r="TB267" s="122"/>
      <c r="TC267" s="122"/>
      <c r="TD267" s="122"/>
      <c r="TE267" s="122"/>
      <c r="TF267" s="122"/>
      <c r="TG267" s="122"/>
      <c r="TH267" s="122"/>
      <c r="TI267" s="122"/>
      <c r="TJ267" s="122"/>
      <c r="TK267" s="122"/>
      <c r="TL267" s="122"/>
      <c r="TM267" s="122"/>
      <c r="TN267" s="122"/>
      <c r="TO267" s="122"/>
      <c r="TP267" s="122"/>
      <c r="TQ267" s="122"/>
      <c r="TR267" s="122"/>
      <c r="TS267" s="122"/>
      <c r="TT267" s="122"/>
      <c r="TU267" s="122"/>
      <c r="TV267" s="122"/>
      <c r="TW267" s="122"/>
      <c r="TX267" s="122"/>
      <c r="TY267" s="122"/>
      <c r="TZ267" s="122"/>
      <c r="UA267" s="122"/>
      <c r="UB267" s="122"/>
      <c r="UC267" s="122"/>
      <c r="UD267" s="122"/>
      <c r="UE267" s="122"/>
      <c r="UF267" s="122"/>
      <c r="UG267" s="122"/>
      <c r="UH267" s="122"/>
      <c r="UI267" s="122"/>
      <c r="UJ267" s="122"/>
      <c r="UK267" s="122"/>
      <c r="UL267" s="122"/>
      <c r="UM267" s="122"/>
      <c r="UN267" s="122"/>
      <c r="UO267" s="122"/>
      <c r="UP267" s="122"/>
      <c r="UQ267" s="122"/>
      <c r="UR267" s="122"/>
      <c r="US267" s="122"/>
      <c r="UT267" s="122"/>
      <c r="UU267" s="122"/>
      <c r="UV267" s="122"/>
      <c r="UW267" s="122"/>
      <c r="UX267" s="122"/>
      <c r="UY267" s="122"/>
      <c r="UZ267" s="122"/>
      <c r="VA267" s="122"/>
      <c r="VB267" s="122"/>
      <c r="VC267" s="122"/>
      <c r="VD267" s="122"/>
      <c r="VE267" s="122"/>
      <c r="VF267" s="122"/>
      <c r="VG267" s="122"/>
      <c r="VH267" s="122"/>
      <c r="VI267" s="122"/>
      <c r="VJ267" s="122"/>
      <c r="VK267" s="122"/>
      <c r="VL267" s="122"/>
      <c r="VM267" s="122"/>
      <c r="VN267" s="122"/>
      <c r="VO267" s="122"/>
      <c r="VP267" s="122"/>
      <c r="VQ267" s="122"/>
      <c r="VR267" s="122"/>
      <c r="VS267" s="122"/>
      <c r="VT267" s="122"/>
      <c r="VU267" s="122"/>
      <c r="VV267" s="122"/>
      <c r="VW267" s="122"/>
      <c r="VX267" s="122"/>
      <c r="VY267" s="122"/>
      <c r="VZ267" s="122"/>
      <c r="WA267" s="122"/>
      <c r="WB267" s="122"/>
      <c r="WC267" s="122"/>
      <c r="WD267" s="122"/>
      <c r="WE267" s="122"/>
      <c r="WF267" s="122"/>
      <c r="WG267" s="122"/>
      <c r="WH267" s="122"/>
      <c r="WI267" s="122"/>
      <c r="WJ267" s="122"/>
      <c r="WK267" s="122"/>
      <c r="WL267" s="122"/>
      <c r="WM267" s="122"/>
      <c r="WN267" s="122"/>
      <c r="WO267" s="122"/>
      <c r="WP267" s="122"/>
      <c r="WQ267" s="122"/>
      <c r="WR267" s="122"/>
      <c r="WS267" s="122"/>
      <c r="WT267" s="122"/>
      <c r="WU267" s="122"/>
      <c r="WV267" s="122"/>
      <c r="WW267" s="122"/>
      <c r="WX267" s="122"/>
      <c r="WY267" s="122"/>
      <c r="WZ267" s="122"/>
      <c r="XA267" s="122"/>
      <c r="XB267" s="122"/>
      <c r="XC267" s="122"/>
      <c r="XD267" s="122"/>
      <c r="XE267" s="122"/>
      <c r="XF267" s="122"/>
      <c r="XG267" s="122"/>
      <c r="XH267" s="122"/>
      <c r="XI267" s="122"/>
      <c r="XJ267" s="122"/>
      <c r="XK267" s="122"/>
      <c r="XL267" s="122"/>
      <c r="XM267" s="122"/>
      <c r="XN267" s="122"/>
      <c r="XO267" s="122"/>
      <c r="XP267" s="122"/>
      <c r="XQ267" s="122"/>
      <c r="XR267" s="122"/>
      <c r="XS267" s="122"/>
      <c r="XT267" s="122"/>
      <c r="XU267" s="122"/>
      <c r="XV267" s="122"/>
      <c r="XW267" s="122"/>
      <c r="XX267" s="122"/>
      <c r="XY267" s="122"/>
      <c r="XZ267" s="122"/>
      <c r="YA267" s="122"/>
      <c r="YB267" s="122"/>
      <c r="YC267" s="122"/>
      <c r="YD267" s="122"/>
      <c r="YE267" s="122"/>
      <c r="YF267" s="122"/>
      <c r="YG267" s="122"/>
      <c r="YH267" s="122"/>
      <c r="YI267" s="122"/>
      <c r="YJ267" s="122"/>
      <c r="YK267" s="122"/>
      <c r="YL267" s="122"/>
      <c r="YM267" s="122"/>
      <c r="YN267" s="122"/>
      <c r="YO267" s="122"/>
      <c r="YP267" s="122"/>
      <c r="YQ267" s="122"/>
      <c r="YR267" s="122"/>
      <c r="YS267" s="122"/>
      <c r="YT267" s="122"/>
      <c r="YU267" s="122"/>
      <c r="YV267" s="122"/>
      <c r="YW267" s="122"/>
      <c r="YX267" s="122"/>
      <c r="YY267" s="122"/>
      <c r="YZ267" s="122"/>
      <c r="ZA267" s="122"/>
      <c r="ZB267" s="122"/>
      <c r="ZC267" s="122"/>
      <c r="ZD267" s="122"/>
      <c r="ZE267" s="122"/>
      <c r="ZF267" s="122"/>
      <c r="ZG267" s="122"/>
      <c r="ZH267" s="122"/>
      <c r="ZI267" s="122"/>
      <c r="ZJ267" s="122"/>
      <c r="ZK267" s="122"/>
      <c r="ZL267" s="122"/>
      <c r="ZM267" s="122"/>
      <c r="ZN267" s="122"/>
      <c r="ZO267" s="122"/>
      <c r="ZP267" s="122"/>
      <c r="ZQ267" s="122"/>
      <c r="ZR267" s="122"/>
      <c r="ZS267" s="122"/>
      <c r="ZT267" s="122"/>
      <c r="ZU267" s="122"/>
      <c r="ZV267" s="122"/>
      <c r="ZW267" s="122"/>
      <c r="ZX267" s="122"/>
      <c r="ZY267" s="122"/>
      <c r="ZZ267" s="122"/>
      <c r="AAA267" s="122"/>
      <c r="AAB267" s="122"/>
      <c r="AAC267" s="122"/>
      <c r="AAD267" s="122"/>
      <c r="AAE267" s="122"/>
      <c r="AAF267" s="122"/>
      <c r="AAG267" s="122"/>
      <c r="AAH267" s="122"/>
      <c r="AAI267" s="122"/>
      <c r="AAJ267" s="122"/>
      <c r="AAK267" s="122"/>
      <c r="AAL267" s="122"/>
      <c r="AAM267" s="122"/>
      <c r="AAN267" s="122"/>
      <c r="AAO267" s="122"/>
      <c r="AAP267" s="122"/>
      <c r="AAQ267" s="122"/>
      <c r="AAR267" s="122"/>
      <c r="AAS267" s="122"/>
      <c r="AAT267" s="122"/>
      <c r="AAU267" s="122"/>
      <c r="AAV267" s="122"/>
      <c r="AAW267" s="122"/>
      <c r="AAX267" s="122"/>
      <c r="AAY267" s="122"/>
      <c r="AAZ267" s="122"/>
      <c r="ABA267" s="122"/>
      <c r="ABB267" s="122"/>
      <c r="ABC267" s="122"/>
      <c r="ABD267" s="122"/>
      <c r="ABE267" s="122"/>
      <c r="ABF267" s="122"/>
      <c r="ABG267" s="122"/>
      <c r="ABH267" s="122"/>
      <c r="ABI267" s="122"/>
      <c r="ABJ267" s="122"/>
      <c r="ABK267" s="122"/>
      <c r="ABL267" s="122"/>
      <c r="ABM267" s="122"/>
      <c r="ABN267" s="122"/>
      <c r="ABO267" s="122"/>
      <c r="ABP267" s="122"/>
      <c r="ABQ267" s="122"/>
      <c r="ABR267" s="122"/>
      <c r="ABS267" s="122"/>
      <c r="ABT267" s="122"/>
      <c r="ABU267" s="122"/>
      <c r="ABV267" s="122"/>
      <c r="ABW267" s="122"/>
      <c r="ABX267" s="122"/>
      <c r="ABY267" s="122"/>
      <c r="ABZ267" s="122"/>
      <c r="ACA267" s="122"/>
      <c r="ACB267" s="122"/>
      <c r="ACC267" s="122"/>
      <c r="ACD267" s="122"/>
      <c r="ACE267" s="122"/>
      <c r="ACF267" s="122"/>
      <c r="ACG267" s="122"/>
      <c r="ACH267" s="122"/>
      <c r="ACI267" s="122"/>
      <c r="ACJ267" s="122"/>
      <c r="ACK267" s="122"/>
      <c r="ACL267" s="122"/>
      <c r="ACM267" s="122"/>
      <c r="ACN267" s="122"/>
      <c r="ACO267" s="122"/>
      <c r="ACP267" s="122"/>
      <c r="ACQ267" s="122"/>
      <c r="ACR267" s="122"/>
      <c r="ACS267" s="122"/>
      <c r="ACT267" s="122"/>
      <c r="ACU267" s="122"/>
      <c r="ACV267" s="122"/>
      <c r="ACW267" s="122"/>
      <c r="ACX267" s="122"/>
      <c r="ACY267" s="122"/>
      <c r="ACZ267" s="122"/>
      <c r="ADA267" s="122"/>
      <c r="ADB267" s="122"/>
      <c r="ADC267" s="122"/>
      <c r="ADD267" s="122"/>
      <c r="ADE267" s="122"/>
      <c r="ADF267" s="122"/>
      <c r="ADG267" s="122"/>
      <c r="ADH267" s="122"/>
      <c r="ADI267" s="122"/>
      <c r="ADJ267" s="122"/>
      <c r="ADK267" s="122"/>
      <c r="ADL267" s="122"/>
      <c r="ADM267" s="122"/>
      <c r="ADN267" s="122"/>
      <c r="ADO267" s="122"/>
      <c r="ADP267" s="122"/>
      <c r="ADQ267" s="122"/>
      <c r="ADR267" s="122"/>
      <c r="ADS267" s="122"/>
      <c r="ADT267" s="122"/>
      <c r="ADU267" s="122"/>
      <c r="ADV267" s="122"/>
      <c r="ADW267" s="122"/>
      <c r="ADX267" s="122"/>
      <c r="ADY267" s="122"/>
      <c r="ADZ267" s="122"/>
      <c r="AEA267" s="122"/>
      <c r="AEB267" s="122"/>
      <c r="AEC267" s="122"/>
      <c r="AED267" s="122"/>
      <c r="AEE267" s="122"/>
      <c r="AEF267" s="122"/>
      <c r="AEG267" s="122"/>
      <c r="AEH267" s="122"/>
      <c r="AEI267" s="122"/>
      <c r="AEJ267" s="122"/>
      <c r="AEK267" s="122"/>
      <c r="AEL267" s="122"/>
      <c r="AEM267" s="122"/>
      <c r="AEN267" s="122"/>
      <c r="AEO267" s="122"/>
      <c r="AEP267" s="122"/>
      <c r="AEQ267" s="122"/>
      <c r="AER267" s="122"/>
      <c r="AES267" s="122"/>
      <c r="AET267" s="122"/>
      <c r="AEU267" s="122"/>
      <c r="AEV267" s="122"/>
      <c r="AEW267" s="122"/>
      <c r="AEX267" s="122"/>
      <c r="AEY267" s="122"/>
      <c r="AEZ267" s="122"/>
      <c r="AFA267" s="122"/>
      <c r="AFB267" s="122"/>
      <c r="AFC267" s="122"/>
      <c r="AFD267" s="122"/>
      <c r="AFE267" s="122"/>
      <c r="AFF267" s="122"/>
      <c r="AFG267" s="122"/>
      <c r="AFH267" s="122"/>
      <c r="AFI267" s="122"/>
      <c r="AFJ267" s="122"/>
      <c r="AFK267" s="122"/>
      <c r="AFL267" s="122"/>
      <c r="AFM267" s="122"/>
      <c r="AFN267" s="122"/>
      <c r="AFO267" s="122"/>
      <c r="AFP267" s="122"/>
      <c r="AFQ267" s="122"/>
      <c r="AFR267" s="122"/>
      <c r="AFS267" s="122"/>
      <c r="AFT267" s="122"/>
      <c r="AFU267" s="122"/>
      <c r="AFV267" s="122"/>
      <c r="AFW267" s="122"/>
      <c r="AFX267" s="122"/>
      <c r="AFY267" s="122"/>
      <c r="AFZ267" s="122"/>
      <c r="AGA267" s="122"/>
      <c r="AGB267" s="122"/>
      <c r="AGC267" s="122"/>
      <c r="AGD267" s="122"/>
      <c r="AGE267" s="122"/>
      <c r="AGF267" s="122"/>
      <c r="AGG267" s="122"/>
      <c r="AGH267" s="122"/>
      <c r="AGI267" s="122"/>
      <c r="AGJ267" s="122"/>
      <c r="AGK267" s="122"/>
      <c r="AGL267" s="122"/>
      <c r="AGM267" s="122"/>
      <c r="AGN267" s="122"/>
      <c r="AGO267" s="122"/>
      <c r="AGP267" s="122"/>
      <c r="AGQ267" s="122"/>
      <c r="AGR267" s="122"/>
      <c r="AGS267" s="122"/>
      <c r="AGT267" s="122"/>
      <c r="AGU267" s="122"/>
      <c r="AGV267" s="122"/>
      <c r="AGW267" s="122"/>
      <c r="AGX267" s="122"/>
      <c r="AGY267" s="122"/>
      <c r="AGZ267" s="122"/>
      <c r="AHA267" s="122"/>
      <c r="AHB267" s="122"/>
      <c r="AHC267" s="122"/>
      <c r="AHD267" s="122"/>
      <c r="AHE267" s="122"/>
      <c r="AHF267" s="122"/>
      <c r="AHG267" s="122"/>
      <c r="AHH267" s="122"/>
      <c r="AHI267" s="122"/>
      <c r="AHJ267" s="122"/>
      <c r="AHK267" s="122"/>
      <c r="AHL267" s="122"/>
      <c r="AHM267" s="122"/>
      <c r="AHN267" s="122"/>
      <c r="AHO267" s="122"/>
      <c r="AHP267" s="122"/>
      <c r="AHQ267" s="122"/>
      <c r="AHR267" s="122"/>
      <c r="AHS267" s="122"/>
      <c r="AHT267" s="122"/>
      <c r="AHU267" s="122"/>
      <c r="AHV267" s="122"/>
      <c r="AHW267" s="122"/>
      <c r="AHX267" s="122"/>
      <c r="AHY267" s="122"/>
      <c r="AHZ267" s="122"/>
      <c r="AIA267" s="122"/>
      <c r="AIB267" s="122"/>
      <c r="AIC267" s="122"/>
      <c r="AID267" s="122"/>
      <c r="AIE267" s="122"/>
      <c r="AIF267" s="122"/>
      <c r="AIG267" s="122"/>
      <c r="AIH267" s="122"/>
      <c r="AII267" s="122"/>
      <c r="AIJ267" s="122"/>
      <c r="AIK267" s="122"/>
      <c r="AIL267" s="122"/>
      <c r="AIM267" s="122"/>
      <c r="AIN267" s="122"/>
      <c r="AIO267" s="122"/>
      <c r="AIP267" s="122"/>
      <c r="AIQ267" s="122"/>
      <c r="AIR267" s="122"/>
      <c r="AIS267" s="122"/>
      <c r="AIT267" s="122"/>
      <c r="AIU267" s="122"/>
      <c r="AIV267" s="122"/>
      <c r="AIW267" s="122"/>
      <c r="AIX267" s="122"/>
      <c r="AIY267" s="122"/>
      <c r="AIZ267" s="122"/>
      <c r="AJA267" s="122"/>
      <c r="AJB267" s="122"/>
      <c r="AJC267" s="122"/>
      <c r="AJD267" s="122"/>
      <c r="AJE267" s="122"/>
      <c r="AJF267" s="122"/>
      <c r="AJG267" s="122"/>
      <c r="AJH267" s="122"/>
      <c r="AJI267" s="122"/>
      <c r="AJJ267" s="122"/>
      <c r="AJK267" s="122"/>
      <c r="AJL267" s="122"/>
      <c r="AJM267" s="122"/>
      <c r="AJN267" s="122"/>
      <c r="AJO267" s="122"/>
      <c r="AJP267" s="122"/>
      <c r="AJQ267" s="122"/>
      <c r="AJR267" s="122"/>
      <c r="AJS267" s="122"/>
      <c r="AJT267" s="122"/>
      <c r="AJU267" s="122"/>
      <c r="AJV267" s="122"/>
      <c r="AJW267" s="122"/>
      <c r="AJX267" s="122"/>
      <c r="AJY267" s="122"/>
      <c r="AJZ267" s="122"/>
      <c r="AKA267" s="122"/>
      <c r="AKB267" s="122"/>
      <c r="AKC267" s="122"/>
      <c r="AKD267" s="122"/>
      <c r="AKE267" s="122"/>
      <c r="AKF267" s="122"/>
      <c r="AKG267" s="122"/>
      <c r="AKH267" s="122"/>
      <c r="AKI267" s="122"/>
      <c r="AKJ267" s="122"/>
      <c r="AKK267" s="122"/>
      <c r="AKL267" s="122"/>
      <c r="AKM267" s="122"/>
      <c r="AKN267" s="122"/>
      <c r="AKO267" s="122"/>
      <c r="AKP267" s="122"/>
      <c r="AKQ267" s="122"/>
      <c r="AKR267" s="122"/>
      <c r="AKS267" s="122"/>
      <c r="AKT267" s="122"/>
      <c r="AKU267" s="122"/>
      <c r="AKV267" s="122"/>
      <c r="AKW267" s="122"/>
      <c r="AKX267" s="122"/>
      <c r="AKY267" s="122"/>
      <c r="AKZ267" s="122"/>
      <c r="ALA267" s="122"/>
      <c r="ALB267" s="122"/>
      <c r="ALC267" s="122"/>
      <c r="ALD267" s="122"/>
      <c r="ALE267" s="122"/>
      <c r="ALF267" s="122"/>
      <c r="ALG267" s="122"/>
      <c r="ALH267" s="122"/>
      <c r="ALI267" s="122"/>
      <c r="ALJ267" s="122"/>
      <c r="ALK267" s="122"/>
      <c r="ALL267" s="122"/>
      <c r="ALM267" s="122"/>
      <c r="ALN267" s="122"/>
      <c r="ALO267" s="122"/>
      <c r="ALP267" s="122"/>
      <c r="ALQ267" s="122"/>
      <c r="ALR267" s="122"/>
      <c r="ALS267" s="122"/>
      <c r="ALT267" s="122"/>
      <c r="ALU267" s="122"/>
      <c r="ALV267" s="122"/>
      <c r="ALW267" s="122"/>
      <c r="ALX267" s="122"/>
      <c r="ALY267" s="122"/>
      <c r="ALZ267" s="122"/>
      <c r="AMA267" s="122"/>
      <c r="AMB267" s="122"/>
      <c r="AMC267" s="122"/>
      <c r="AMD267" s="122"/>
      <c r="AME267" s="122"/>
      <c r="AMF267" s="122"/>
      <c r="AMG267" s="122"/>
      <c r="AMH267" s="122"/>
      <c r="AMI267" s="122"/>
      <c r="AMJ267" s="122"/>
      <c r="AMK267" s="122"/>
      <c r="AML267" s="122"/>
      <c r="AMM267" s="122"/>
      <c r="AMN267" s="122"/>
      <c r="AMO267" s="122"/>
      <c r="AMP267" s="122"/>
      <c r="AMQ267" s="122"/>
      <c r="AMR267" s="122"/>
      <c r="AMS267" s="122"/>
      <c r="AMT267" s="122"/>
      <c r="AMU267" s="122"/>
      <c r="AMV267" s="122"/>
      <c r="AMW267" s="122"/>
      <c r="AMX267" s="122"/>
      <c r="AMY267" s="122"/>
      <c r="AMZ267" s="122"/>
      <c r="ANA267" s="122"/>
      <c r="ANB267" s="122"/>
      <c r="ANC267" s="122"/>
      <c r="AND267" s="122"/>
      <c r="ANE267" s="122"/>
      <c r="ANF267" s="122"/>
      <c r="ANG267" s="122"/>
      <c r="ANH267" s="122"/>
      <c r="ANI267" s="122"/>
      <c r="ANJ267" s="122"/>
      <c r="ANK267" s="122"/>
      <c r="ANL267" s="122"/>
      <c r="ANM267" s="122"/>
      <c r="ANN267" s="122"/>
      <c r="ANO267" s="122"/>
      <c r="ANP267" s="122"/>
      <c r="ANQ267" s="122"/>
      <c r="ANR267" s="122"/>
      <c r="ANS267" s="122"/>
      <c r="ANT267" s="122"/>
      <c r="ANU267" s="122"/>
      <c r="ANV267" s="122"/>
      <c r="ANW267" s="122"/>
      <c r="ANX267" s="122"/>
      <c r="ANY267" s="122"/>
      <c r="ANZ267" s="122"/>
      <c r="AOA267" s="122"/>
      <c r="AOB267" s="122"/>
      <c r="AOC267" s="122"/>
      <c r="AOD267" s="122"/>
      <c r="AOE267" s="122"/>
      <c r="AOF267" s="122"/>
      <c r="AOG267" s="122"/>
      <c r="AOH267" s="122"/>
      <c r="AOI267" s="122"/>
      <c r="AOJ267" s="122"/>
      <c r="AOK267" s="122"/>
      <c r="AOL267" s="122"/>
      <c r="AOM267" s="122"/>
      <c r="AON267" s="122"/>
      <c r="AOO267" s="122"/>
      <c r="AOP267" s="122"/>
      <c r="AOQ267" s="122"/>
      <c r="AOR267" s="122"/>
      <c r="AOS267" s="122"/>
      <c r="AOT267" s="122"/>
      <c r="AOU267" s="122"/>
      <c r="AOV267" s="122"/>
      <c r="AOW267" s="122"/>
      <c r="AOX267" s="122"/>
      <c r="AOY267" s="122"/>
      <c r="AOZ267" s="122"/>
      <c r="APA267" s="122"/>
      <c r="APB267" s="122"/>
      <c r="APC267" s="122"/>
      <c r="APD267" s="122"/>
      <c r="APE267" s="122"/>
      <c r="APF267" s="122"/>
      <c r="APG267" s="122"/>
      <c r="APH267" s="122"/>
      <c r="API267" s="122"/>
      <c r="APJ267" s="122"/>
      <c r="APK267" s="122"/>
      <c r="APL267" s="122"/>
      <c r="APM267" s="122"/>
      <c r="APN267" s="122"/>
      <c r="APO267" s="122"/>
      <c r="APP267" s="122"/>
      <c r="APQ267" s="122"/>
      <c r="APR267" s="122"/>
      <c r="APS267" s="122"/>
      <c r="APT267" s="122"/>
      <c r="APU267" s="122"/>
      <c r="APV267" s="122"/>
      <c r="APW267" s="122"/>
      <c r="APX267" s="122"/>
      <c r="APY267" s="122"/>
      <c r="APZ267" s="122"/>
      <c r="AQA267" s="122"/>
      <c r="AQB267" s="122"/>
      <c r="AQC267" s="122"/>
      <c r="AQD267" s="122"/>
      <c r="AQE267" s="122"/>
      <c r="AQF267" s="122"/>
      <c r="AQG267" s="122"/>
      <c r="AQH267" s="122"/>
      <c r="AQI267" s="122"/>
      <c r="AQJ267" s="122"/>
      <c r="AQK267" s="122"/>
      <c r="AQL267" s="122"/>
      <c r="AQM267" s="122"/>
      <c r="AQN267" s="122"/>
      <c r="AQO267" s="122"/>
      <c r="AQP267" s="122"/>
      <c r="AQQ267" s="122"/>
      <c r="AQR267" s="122"/>
      <c r="AQS267" s="122"/>
      <c r="AQT267" s="122"/>
      <c r="AQU267" s="122"/>
      <c r="AQV267" s="122"/>
      <c r="AQW267" s="122"/>
      <c r="AQX267" s="122"/>
      <c r="AQY267" s="122"/>
      <c r="AQZ267" s="122"/>
      <c r="ARA267" s="122"/>
      <c r="ARB267" s="122"/>
      <c r="ARC267" s="122"/>
      <c r="ARD267" s="122"/>
      <c r="ARE267" s="122"/>
      <c r="ARF267" s="122"/>
      <c r="ARG267" s="122"/>
      <c r="ARH267" s="122"/>
      <c r="ARI267" s="122"/>
      <c r="ARJ267" s="122"/>
      <c r="ARK267" s="122"/>
      <c r="ARL267" s="122"/>
      <c r="ARM267" s="122"/>
      <c r="ARN267" s="122"/>
      <c r="ARO267" s="122"/>
      <c r="ARP267" s="122"/>
      <c r="ARQ267" s="122"/>
      <c r="ARR267" s="122"/>
      <c r="ARS267" s="122"/>
      <c r="ART267" s="122"/>
      <c r="ARU267" s="122"/>
      <c r="ARV267" s="122"/>
      <c r="ARW267" s="122"/>
      <c r="ARX267" s="122"/>
      <c r="ARY267" s="122"/>
      <c r="ARZ267" s="122"/>
      <c r="ASA267" s="122"/>
      <c r="ASB267" s="122"/>
      <c r="ASC267" s="122"/>
      <c r="ASD267" s="122"/>
      <c r="ASE267" s="122"/>
      <c r="ASF267" s="122"/>
      <c r="ASG267" s="122"/>
      <c r="ASH267" s="122"/>
      <c r="ASI267" s="122"/>
      <c r="ASJ267" s="122"/>
      <c r="ASK267" s="122"/>
      <c r="ASL267" s="122"/>
      <c r="ASM267" s="122"/>
      <c r="ASN267" s="122"/>
      <c r="ASO267" s="122"/>
      <c r="ASP267" s="122"/>
      <c r="ASQ267" s="122"/>
      <c r="ASR267" s="122"/>
      <c r="ASS267" s="122"/>
      <c r="AST267" s="122"/>
      <c r="ASU267" s="122"/>
      <c r="ASV267" s="122"/>
      <c r="ASW267" s="122"/>
      <c r="ASX267" s="122"/>
      <c r="ASY267" s="122"/>
      <c r="ASZ267" s="122"/>
      <c r="ATA267" s="122"/>
      <c r="ATB267" s="122"/>
      <c r="ATC267" s="122"/>
      <c r="ATD267" s="122"/>
      <c r="ATE267" s="122"/>
      <c r="ATF267" s="122"/>
      <c r="ATG267" s="122"/>
      <c r="ATH267" s="122"/>
      <c r="ATI267" s="122"/>
      <c r="ATJ267" s="122"/>
      <c r="ATK267" s="122"/>
      <c r="ATL267" s="122"/>
      <c r="ATM267" s="122"/>
      <c r="ATN267" s="122"/>
      <c r="ATO267" s="122"/>
      <c r="ATP267" s="122"/>
      <c r="ATQ267" s="122"/>
      <c r="ATR267" s="122"/>
      <c r="ATS267" s="122"/>
      <c r="ATT267" s="122"/>
      <c r="ATU267" s="122"/>
      <c r="ATV267" s="122"/>
      <c r="ATW267" s="122"/>
      <c r="ATX267" s="122"/>
      <c r="ATY267" s="122"/>
      <c r="ATZ267" s="122"/>
      <c r="AUA267" s="122"/>
      <c r="AUB267" s="122"/>
      <c r="AUC267" s="122"/>
      <c r="AUD267" s="122"/>
      <c r="AUE267" s="122"/>
      <c r="AUF267" s="122"/>
      <c r="AUG267" s="122"/>
      <c r="AUH267" s="122"/>
      <c r="AUI267" s="122"/>
      <c r="AUJ267" s="122"/>
      <c r="AUK267" s="122"/>
      <c r="AUL267" s="122"/>
      <c r="AUM267" s="122"/>
      <c r="AUN267" s="122"/>
      <c r="AUO267" s="122"/>
      <c r="AUP267" s="122"/>
      <c r="AUQ267" s="122"/>
      <c r="AUR267" s="122"/>
      <c r="AUS267" s="122"/>
      <c r="AUT267" s="122"/>
      <c r="AUU267" s="122"/>
      <c r="AUV267" s="122"/>
      <c r="AUW267" s="122"/>
      <c r="AUX267" s="122"/>
      <c r="AUY267" s="122"/>
      <c r="AUZ267" s="122"/>
      <c r="AVA267" s="122"/>
      <c r="AVB267" s="122"/>
      <c r="AVC267" s="122"/>
      <c r="AVD267" s="122"/>
      <c r="AVE267" s="122"/>
      <c r="AVF267" s="122"/>
      <c r="AVG267" s="122"/>
      <c r="AVH267" s="122"/>
      <c r="AVI267" s="122"/>
      <c r="AVJ267" s="122"/>
      <c r="AVK267" s="122"/>
      <c r="AVL267" s="122"/>
      <c r="AVM267" s="122"/>
      <c r="AVN267" s="122"/>
      <c r="AVO267" s="122"/>
      <c r="AVP267" s="122"/>
      <c r="AVQ267" s="122"/>
      <c r="AVR267" s="122"/>
      <c r="AVS267" s="122"/>
      <c r="AVT267" s="122"/>
      <c r="AVU267" s="122"/>
      <c r="AVV267" s="122"/>
      <c r="AVW267" s="122"/>
      <c r="AVX267" s="122"/>
      <c r="AVY267" s="122"/>
      <c r="AVZ267" s="122"/>
      <c r="AWA267" s="122"/>
      <c r="AWB267" s="122"/>
      <c r="AWC267" s="122"/>
      <c r="AWD267" s="122"/>
      <c r="AWE267" s="122"/>
      <c r="AWF267" s="122"/>
      <c r="AWG267" s="122"/>
      <c r="AWH267" s="122"/>
      <c r="AWI267" s="122"/>
      <c r="AWJ267" s="122"/>
      <c r="AWK267" s="122"/>
      <c r="AWL267" s="122"/>
      <c r="AWM267" s="122"/>
      <c r="AWN267" s="122"/>
      <c r="AWO267" s="122"/>
      <c r="AWP267" s="122"/>
      <c r="AWQ267" s="122"/>
      <c r="AWR267" s="122"/>
      <c r="AWS267" s="122"/>
      <c r="AWT267" s="122"/>
      <c r="AWU267" s="122"/>
      <c r="AWV267" s="122"/>
      <c r="AWW267" s="122"/>
      <c r="AWX267" s="122"/>
      <c r="AWY267" s="122"/>
      <c r="AWZ267" s="122"/>
      <c r="AXA267" s="122"/>
      <c r="AXB267" s="122"/>
      <c r="AXC267" s="122"/>
      <c r="AXD267" s="122"/>
      <c r="AXE267" s="122"/>
      <c r="AXF267" s="122"/>
      <c r="AXG267" s="122"/>
      <c r="AXH267" s="122"/>
      <c r="AXI267" s="122"/>
      <c r="AXJ267" s="122"/>
      <c r="AXK267" s="122"/>
      <c r="AXL267" s="122"/>
      <c r="AXM267" s="122"/>
      <c r="AXN267" s="122"/>
      <c r="AXO267" s="122"/>
      <c r="AXP267" s="122"/>
      <c r="AXQ267" s="122"/>
      <c r="AXR267" s="122"/>
      <c r="AXS267" s="122"/>
      <c r="AXT267" s="122"/>
      <c r="AXU267" s="122"/>
      <c r="AXV267" s="122"/>
      <c r="AXW267" s="122"/>
      <c r="AXX267" s="122"/>
      <c r="AXY267" s="122"/>
      <c r="AXZ267" s="122"/>
      <c r="AYA267" s="122"/>
      <c r="AYB267" s="122"/>
      <c r="AYC267" s="122"/>
      <c r="AYD267" s="122"/>
      <c r="AYE267" s="122"/>
      <c r="AYF267" s="122"/>
      <c r="AYG267" s="122"/>
      <c r="AYH267" s="122"/>
      <c r="AYI267" s="122"/>
      <c r="AYJ267" s="122"/>
      <c r="AYK267" s="122"/>
      <c r="AYL267" s="122"/>
      <c r="AYM267" s="122"/>
      <c r="AYN267" s="122"/>
      <c r="AYO267" s="122"/>
      <c r="AYP267" s="122"/>
      <c r="AYQ267" s="122"/>
      <c r="AYR267" s="122"/>
      <c r="AYS267" s="122"/>
      <c r="AYT267" s="122"/>
      <c r="AYU267" s="122"/>
      <c r="AYV267" s="122"/>
      <c r="AYW267" s="122"/>
      <c r="AYX267" s="122"/>
      <c r="AYY267" s="122"/>
      <c r="AYZ267" s="122"/>
      <c r="AZA267" s="122"/>
      <c r="AZB267" s="122"/>
      <c r="AZC267" s="122"/>
      <c r="AZD267" s="122"/>
      <c r="AZE267" s="122"/>
      <c r="AZF267" s="122"/>
      <c r="AZG267" s="122"/>
      <c r="AZH267" s="122"/>
      <c r="AZI267" s="122"/>
      <c r="AZJ267" s="122"/>
      <c r="AZK267" s="122"/>
      <c r="AZL267" s="122"/>
      <c r="AZM267" s="122"/>
      <c r="AZN267" s="122"/>
      <c r="AZO267" s="122"/>
      <c r="AZP267" s="122"/>
      <c r="AZQ267" s="122"/>
      <c r="AZR267" s="122"/>
      <c r="AZS267" s="122"/>
      <c r="AZT267" s="122"/>
      <c r="AZU267" s="122"/>
      <c r="AZV267" s="122"/>
      <c r="AZW267" s="122"/>
      <c r="AZX267" s="122"/>
      <c r="AZY267" s="122"/>
      <c r="AZZ267" s="122"/>
      <c r="BAA267" s="122"/>
      <c r="BAB267" s="122"/>
      <c r="BAC267" s="122"/>
      <c r="BAD267" s="122"/>
      <c r="BAE267" s="122"/>
      <c r="BAF267" s="122"/>
      <c r="BAG267" s="122"/>
      <c r="BAH267" s="122"/>
      <c r="BAI267" s="122"/>
      <c r="BAJ267" s="122"/>
      <c r="BAK267" s="122"/>
      <c r="BAL267" s="122"/>
      <c r="BAM267" s="122"/>
      <c r="BAN267" s="122"/>
      <c r="BAO267" s="122"/>
      <c r="BAP267" s="122"/>
      <c r="BAQ267" s="122"/>
      <c r="BAR267" s="122"/>
      <c r="BAS267" s="122"/>
      <c r="BAT267" s="122"/>
      <c r="BAU267" s="122"/>
      <c r="BAV267" s="122"/>
      <c r="BAW267" s="122"/>
      <c r="BAX267" s="122"/>
      <c r="BAY267" s="122"/>
      <c r="BAZ267" s="122"/>
      <c r="BBA267" s="122"/>
      <c r="BBB267" s="122"/>
      <c r="BBC267" s="122"/>
      <c r="BBD267" s="122"/>
      <c r="BBE267" s="122"/>
      <c r="BBF267" s="122"/>
      <c r="BBG267" s="122"/>
      <c r="BBH267" s="122"/>
      <c r="BBI267" s="122"/>
      <c r="BBJ267" s="122"/>
      <c r="BBK267" s="122"/>
      <c r="BBL267" s="122"/>
      <c r="BBM267" s="122"/>
      <c r="BBN267" s="122"/>
      <c r="BBO267" s="122"/>
      <c r="BBP267" s="122"/>
      <c r="BBQ267" s="122"/>
      <c r="BBR267" s="122"/>
      <c r="BBS267" s="122"/>
      <c r="BBT267" s="122"/>
      <c r="BBU267" s="122"/>
      <c r="BBV267" s="122"/>
      <c r="BBW267" s="122"/>
      <c r="BBX267" s="122"/>
      <c r="BBY267" s="122"/>
      <c r="BBZ267" s="122"/>
      <c r="BCA267" s="122"/>
      <c r="BCB267" s="122"/>
      <c r="BCC267" s="122"/>
      <c r="BCD267" s="122"/>
      <c r="BCE267" s="122"/>
      <c r="BCF267" s="122"/>
      <c r="BCG267" s="122"/>
      <c r="BCH267" s="122"/>
      <c r="BCI267" s="122"/>
      <c r="BCJ267" s="122"/>
      <c r="BCK267" s="122"/>
      <c r="BCL267" s="122"/>
      <c r="BCM267" s="122"/>
      <c r="BCN267" s="122"/>
      <c r="BCO267" s="122"/>
      <c r="BCP267" s="122"/>
      <c r="BCQ267" s="122"/>
      <c r="BCR267" s="122"/>
      <c r="BCS267" s="122"/>
      <c r="BCT267" s="122"/>
      <c r="BCU267" s="122"/>
      <c r="BCV267" s="122"/>
      <c r="BCW267" s="122"/>
      <c r="BCX267" s="122"/>
      <c r="BCY267" s="122"/>
      <c r="BCZ267" s="122"/>
      <c r="BDA267" s="122"/>
      <c r="BDB267" s="122"/>
      <c r="BDC267" s="122"/>
      <c r="BDD267" s="122"/>
      <c r="BDE267" s="122"/>
      <c r="BDF267" s="122"/>
      <c r="BDG267" s="122"/>
      <c r="BDH267" s="122"/>
      <c r="BDI267" s="122"/>
      <c r="BDJ267" s="122"/>
      <c r="BDK267" s="122"/>
      <c r="BDL267" s="122"/>
      <c r="BDM267" s="122"/>
      <c r="BDN267" s="122"/>
      <c r="BDO267" s="122"/>
      <c r="BDP267" s="122"/>
      <c r="BDQ267" s="122"/>
      <c r="BDR267" s="122"/>
      <c r="BDS267" s="122"/>
      <c r="BDT267" s="122"/>
      <c r="BDU267" s="122"/>
      <c r="BDV267" s="122"/>
      <c r="BDW267" s="122"/>
      <c r="BDX267" s="122"/>
      <c r="BDY267" s="122"/>
      <c r="BDZ267" s="122"/>
      <c r="BEA267" s="122"/>
      <c r="BEB267" s="122"/>
      <c r="BEC267" s="122"/>
      <c r="BED267" s="122"/>
      <c r="BEE267" s="122"/>
      <c r="BEF267" s="122"/>
      <c r="BEG267" s="122"/>
      <c r="BEH267" s="122"/>
      <c r="BEI267" s="122"/>
      <c r="BEJ267" s="122"/>
      <c r="BEK267" s="122"/>
      <c r="BEL267" s="122"/>
      <c r="BEM267" s="122"/>
      <c r="BEN267" s="122"/>
      <c r="BEO267" s="122"/>
      <c r="BEP267" s="122"/>
      <c r="BEQ267" s="122"/>
      <c r="BER267" s="122"/>
      <c r="BES267" s="122"/>
      <c r="BET267" s="122"/>
      <c r="BEU267" s="122"/>
      <c r="BEV267" s="122"/>
      <c r="BEW267" s="122"/>
      <c r="BEX267" s="122"/>
      <c r="BEY267" s="122"/>
      <c r="BEZ267" s="122"/>
      <c r="BFA267" s="122"/>
      <c r="BFB267" s="122"/>
      <c r="BFC267" s="122"/>
      <c r="BFD267" s="122"/>
      <c r="BFE267" s="122"/>
      <c r="BFF267" s="122"/>
      <c r="BFG267" s="122"/>
      <c r="BFH267" s="122"/>
      <c r="BFI267" s="122"/>
      <c r="BFJ267" s="122"/>
      <c r="BFK267" s="122"/>
      <c r="BFL267" s="122"/>
      <c r="BFM267" s="122"/>
      <c r="BFN267" s="122"/>
      <c r="BFO267" s="122"/>
      <c r="BFP267" s="122"/>
      <c r="BFQ267" s="122"/>
      <c r="BFR267" s="122"/>
      <c r="BFS267" s="122"/>
      <c r="BFT267" s="122"/>
      <c r="BFU267" s="122"/>
      <c r="BFV267" s="122"/>
      <c r="BFW267" s="122"/>
      <c r="BFX267" s="122"/>
      <c r="BFY267" s="122"/>
      <c r="BFZ267" s="122"/>
      <c r="BGA267" s="122"/>
      <c r="BGB267" s="122"/>
      <c r="BGC267" s="122"/>
      <c r="BGD267" s="122"/>
      <c r="BGE267" s="122"/>
      <c r="BGF267" s="122"/>
      <c r="BGG267" s="122"/>
      <c r="BGH267" s="122"/>
      <c r="BGI267" s="122"/>
      <c r="BGJ267" s="122"/>
      <c r="BGK267" s="122"/>
      <c r="BGL267" s="122"/>
      <c r="BGM267" s="122"/>
      <c r="BGN267" s="122"/>
      <c r="BGO267" s="122"/>
      <c r="BGP267" s="122"/>
      <c r="BGQ267" s="122"/>
      <c r="BGR267" s="122"/>
      <c r="BGS267" s="122"/>
      <c r="BGT267" s="122"/>
      <c r="BGU267" s="122"/>
      <c r="BGV267" s="122"/>
      <c r="BGW267" s="122"/>
      <c r="BGX267" s="122"/>
      <c r="BGY267" s="122"/>
      <c r="BGZ267" s="122"/>
      <c r="BHA267" s="122"/>
      <c r="BHB267" s="122"/>
      <c r="BHC267" s="122"/>
      <c r="BHD267" s="122"/>
      <c r="BHE267" s="122"/>
      <c r="BHF267" s="122"/>
      <c r="BHG267" s="122"/>
      <c r="BHH267" s="122"/>
      <c r="BHI267" s="122"/>
      <c r="BHJ267" s="122"/>
      <c r="BHK267" s="122"/>
      <c r="BHL267" s="122"/>
      <c r="BHM267" s="122"/>
      <c r="BHN267" s="122"/>
      <c r="BHO267" s="122"/>
      <c r="BHP267" s="122"/>
      <c r="BHQ267" s="122"/>
      <c r="BHR267" s="122"/>
      <c r="BHS267" s="122"/>
      <c r="BHT267" s="122"/>
      <c r="BHU267" s="122"/>
      <c r="BHV267" s="122"/>
      <c r="BHW267" s="122"/>
      <c r="BHX267" s="122"/>
      <c r="BHY267" s="122"/>
      <c r="BHZ267" s="122"/>
      <c r="BIA267" s="122"/>
      <c r="BIB267" s="122"/>
      <c r="BIC267" s="122"/>
      <c r="BID267" s="122"/>
      <c r="BIE267" s="122"/>
      <c r="BIF267" s="122"/>
      <c r="BIG267" s="122"/>
      <c r="BIH267" s="122"/>
      <c r="BII267" s="122"/>
      <c r="BIJ267" s="122"/>
      <c r="BIK267" s="122"/>
      <c r="BIL267" s="122"/>
      <c r="BIM267" s="122"/>
      <c r="BIN267" s="122"/>
      <c r="BIO267" s="122"/>
      <c r="BIP267" s="122"/>
      <c r="BIQ267" s="122"/>
      <c r="BIR267" s="122"/>
      <c r="BIS267" s="122"/>
      <c r="BIT267" s="122"/>
      <c r="BIU267" s="122"/>
      <c r="BIV267" s="122"/>
      <c r="BIW267" s="122"/>
      <c r="BIX267" s="122"/>
      <c r="BIY267" s="122"/>
      <c r="BIZ267" s="122"/>
      <c r="BJA267" s="122"/>
      <c r="BJB267" s="122"/>
      <c r="BJC267" s="122"/>
      <c r="BJD267" s="122"/>
      <c r="BJE267" s="122"/>
      <c r="BJF267" s="122"/>
      <c r="BJG267" s="122"/>
      <c r="BJH267" s="122"/>
      <c r="BJI267" s="122"/>
      <c r="BJJ267" s="122"/>
      <c r="BJK267" s="122"/>
      <c r="BJL267" s="122"/>
      <c r="BJM267" s="122"/>
      <c r="BJN267" s="122"/>
      <c r="BJO267" s="122"/>
      <c r="BJP267" s="122"/>
      <c r="BJQ267" s="122"/>
      <c r="BJR267" s="122"/>
      <c r="BJS267" s="122"/>
      <c r="BJT267" s="122"/>
      <c r="BJU267" s="122"/>
      <c r="BJV267" s="122"/>
      <c r="BJW267" s="122"/>
      <c r="BJX267" s="122"/>
      <c r="BJY267" s="122"/>
      <c r="BJZ267" s="122"/>
      <c r="BKA267" s="122"/>
      <c r="BKB267" s="122"/>
      <c r="BKC267" s="122"/>
      <c r="BKD267" s="122"/>
      <c r="BKE267" s="122"/>
      <c r="BKF267" s="122"/>
      <c r="BKG267" s="122"/>
      <c r="BKH267" s="122"/>
      <c r="BKI267" s="122"/>
      <c r="BKJ267" s="122"/>
      <c r="BKK267" s="122"/>
      <c r="BKL267" s="122"/>
      <c r="BKM267" s="122"/>
      <c r="BKN267" s="122"/>
      <c r="BKO267" s="122"/>
      <c r="BKP267" s="122"/>
      <c r="BKQ267" s="122"/>
      <c r="BKR267" s="122"/>
      <c r="BKS267" s="122"/>
      <c r="BKT267" s="122"/>
      <c r="BKU267" s="122"/>
      <c r="BKV267" s="122"/>
      <c r="BKW267" s="122"/>
      <c r="BKX267" s="122"/>
      <c r="BKY267" s="122"/>
      <c r="BKZ267" s="122"/>
      <c r="BLA267" s="122"/>
      <c r="BLB267" s="122"/>
      <c r="BLC267" s="122"/>
      <c r="BLD267" s="122"/>
      <c r="BLE267" s="122"/>
      <c r="BLF267" s="122"/>
      <c r="BLG267" s="122"/>
      <c r="BLH267" s="122"/>
      <c r="BLI267" s="122"/>
      <c r="BLJ267" s="122"/>
      <c r="BLK267" s="122"/>
      <c r="BLL267" s="122"/>
      <c r="BLM267" s="122"/>
      <c r="BLN267" s="122"/>
      <c r="BLO267" s="122"/>
      <c r="BLP267" s="122"/>
      <c r="BLQ267" s="122"/>
      <c r="BLR267" s="122"/>
      <c r="BLS267" s="122"/>
      <c r="BLT267" s="122"/>
      <c r="BLU267" s="122"/>
      <c r="BLV267" s="122"/>
      <c r="BLW267" s="122"/>
      <c r="BLX267" s="122"/>
      <c r="BLY267" s="122"/>
      <c r="BLZ267" s="122"/>
      <c r="BMA267" s="122"/>
      <c r="BMB267" s="122"/>
      <c r="BMC267" s="122"/>
      <c r="BMD267" s="122"/>
      <c r="BME267" s="122"/>
      <c r="BMF267" s="122"/>
      <c r="BMG267" s="122"/>
      <c r="BMH267" s="122"/>
      <c r="BMI267" s="122"/>
      <c r="BMJ267" s="122"/>
      <c r="BMK267" s="122"/>
      <c r="BML267" s="122"/>
      <c r="BMM267" s="122"/>
      <c r="BMN267" s="122"/>
      <c r="BMO267" s="122"/>
    </row>
    <row r="268" spans="1:1705" customFormat="1">
      <c r="A268" s="524" t="s">
        <v>1091</v>
      </c>
      <c r="B268" s="524"/>
      <c r="C268" s="524" t="s">
        <v>1091</v>
      </c>
      <c r="D268" s="104"/>
      <c r="E268" s="105" t="s">
        <v>302</v>
      </c>
      <c r="F268" s="106" t="s">
        <v>303</v>
      </c>
      <c r="G268" s="106" t="s">
        <v>248</v>
      </c>
      <c r="H268" s="106"/>
      <c r="I268" s="106">
        <v>2</v>
      </c>
      <c r="J268" s="106"/>
      <c r="K268" s="106">
        <v>58.323062229999998</v>
      </c>
      <c r="L268" s="106">
        <v>24.633223900000001</v>
      </c>
      <c r="M268" s="115" t="s">
        <v>1092</v>
      </c>
      <c r="N268" s="115"/>
      <c r="O268" s="116" t="s">
        <v>1093</v>
      </c>
      <c r="P268" s="116" t="s">
        <v>1086</v>
      </c>
      <c r="Q268" s="116" t="s">
        <v>1087</v>
      </c>
      <c r="R268" s="426">
        <v>267</v>
      </c>
      <c r="S268" s="426">
        <v>267</v>
      </c>
      <c r="T268" s="185"/>
      <c r="U268" s="185" t="s">
        <v>545</v>
      </c>
      <c r="W268" s="122"/>
      <c r="X268" s="122"/>
      <c r="Y268" s="122"/>
      <c r="Z268" s="122"/>
      <c r="AA268" s="122"/>
      <c r="AB268" s="122"/>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c r="BY268" s="122"/>
      <c r="BZ268" s="122"/>
      <c r="CA268" s="122"/>
      <c r="CB268" s="122"/>
      <c r="CC268" s="122"/>
      <c r="CD268" s="122"/>
      <c r="CE268" s="122"/>
      <c r="CF268" s="122"/>
      <c r="CG268" s="122"/>
      <c r="CH268" s="122"/>
      <c r="CI268" s="122"/>
      <c r="CJ268" s="122"/>
      <c r="CK268" s="122"/>
      <c r="CL268" s="122"/>
      <c r="CM268" s="122"/>
      <c r="CN268" s="122"/>
      <c r="CO268" s="122"/>
      <c r="CP268" s="122"/>
      <c r="CQ268" s="122"/>
      <c r="CR268" s="122"/>
      <c r="CS268" s="122"/>
      <c r="CT268" s="122"/>
      <c r="CU268" s="122"/>
      <c r="CV268" s="122"/>
      <c r="CW268" s="122"/>
      <c r="CX268" s="122"/>
      <c r="CY268" s="122"/>
      <c r="CZ268" s="122"/>
      <c r="DA268" s="122"/>
      <c r="DB268" s="122"/>
      <c r="DC268" s="122"/>
      <c r="DD268" s="122"/>
      <c r="DE268" s="122"/>
      <c r="DF268" s="122"/>
      <c r="DG268" s="122"/>
      <c r="DH268" s="122"/>
      <c r="DI268" s="122"/>
      <c r="DJ268" s="122"/>
      <c r="DK268" s="122"/>
      <c r="DL268" s="122"/>
      <c r="DM268" s="122"/>
      <c r="DN268" s="122"/>
      <c r="DO268" s="122"/>
      <c r="DP268" s="122"/>
      <c r="DQ268" s="122"/>
      <c r="DR268" s="122"/>
      <c r="DS268" s="122"/>
      <c r="DT268" s="122"/>
      <c r="DU268" s="122"/>
      <c r="DV268" s="122"/>
      <c r="DW268" s="122"/>
      <c r="DX268" s="122"/>
      <c r="DY268" s="122"/>
      <c r="DZ268" s="122"/>
      <c r="EA268" s="122"/>
      <c r="EB268" s="122"/>
      <c r="EC268" s="122"/>
      <c r="ED268" s="122"/>
      <c r="EE268" s="122"/>
      <c r="EF268" s="122"/>
      <c r="EG268" s="122"/>
      <c r="EH268" s="122"/>
      <c r="EI268" s="122"/>
      <c r="EJ268" s="122"/>
      <c r="EK268" s="122"/>
      <c r="EL268" s="122"/>
      <c r="EM268" s="122"/>
      <c r="EN268" s="122"/>
      <c r="EO268" s="122"/>
      <c r="EP268" s="122"/>
      <c r="EQ268" s="122"/>
      <c r="ER268" s="122"/>
      <c r="ES268" s="122"/>
      <c r="ET268" s="122"/>
      <c r="EU268" s="122"/>
      <c r="EV268" s="122"/>
      <c r="EW268" s="122"/>
      <c r="EX268" s="122"/>
      <c r="EY268" s="122"/>
      <c r="EZ268" s="122"/>
      <c r="FA268" s="122"/>
      <c r="FB268" s="122"/>
      <c r="FC268" s="122"/>
      <c r="FD268" s="122"/>
      <c r="FE268" s="122"/>
      <c r="FF268" s="122"/>
      <c r="FG268" s="122"/>
      <c r="FH268" s="122"/>
      <c r="FI268" s="122"/>
      <c r="FJ268" s="122"/>
      <c r="FK268" s="122"/>
      <c r="FL268" s="122"/>
      <c r="FM268" s="122"/>
      <c r="FN268" s="122"/>
      <c r="FO268" s="122"/>
      <c r="FP268" s="122"/>
      <c r="FQ268" s="122"/>
      <c r="FR268" s="122"/>
      <c r="FS268" s="122"/>
      <c r="FT268" s="122"/>
      <c r="FU268" s="122"/>
      <c r="FV268" s="122"/>
      <c r="FW268" s="122"/>
      <c r="FX268" s="122"/>
      <c r="FY268" s="122"/>
      <c r="FZ268" s="122"/>
      <c r="GA268" s="122"/>
      <c r="GB268" s="122"/>
      <c r="GC268" s="122"/>
      <c r="GD268" s="122"/>
      <c r="GE268" s="122"/>
      <c r="GF268" s="122"/>
      <c r="GG268" s="122"/>
      <c r="GH268" s="122"/>
      <c r="GI268" s="122"/>
      <c r="GJ268" s="122"/>
      <c r="GK268" s="122"/>
      <c r="GL268" s="122"/>
      <c r="GM268" s="122"/>
      <c r="GN268" s="122"/>
      <c r="GO268" s="122"/>
      <c r="GP268" s="122"/>
      <c r="GQ268" s="122"/>
      <c r="GR268" s="122"/>
      <c r="GS268" s="122"/>
      <c r="GT268" s="122"/>
      <c r="GU268" s="122"/>
      <c r="GV268" s="122"/>
      <c r="GW268" s="122"/>
      <c r="GX268" s="122"/>
      <c r="GY268" s="122"/>
      <c r="GZ268" s="122"/>
      <c r="HA268" s="122"/>
      <c r="HB268" s="122"/>
      <c r="HC268" s="122"/>
      <c r="HD268" s="122"/>
      <c r="HE268" s="122"/>
      <c r="HF268" s="122"/>
      <c r="HG268" s="122"/>
      <c r="HH268" s="122"/>
      <c r="HI268" s="122"/>
      <c r="HJ268" s="122"/>
      <c r="HK268" s="122"/>
      <c r="HL268" s="122"/>
      <c r="HM268" s="122"/>
      <c r="HN268" s="122"/>
      <c r="HO268" s="122"/>
      <c r="HP268" s="122"/>
      <c r="HQ268" s="122"/>
      <c r="HR268" s="122"/>
      <c r="HS268" s="122"/>
      <c r="HT268" s="122"/>
      <c r="HU268" s="122"/>
      <c r="HV268" s="122"/>
      <c r="HW268" s="122"/>
      <c r="HX268" s="122"/>
      <c r="HY268" s="122"/>
      <c r="HZ268" s="122"/>
      <c r="IA268" s="122"/>
      <c r="IB268" s="122"/>
      <c r="IC268" s="122"/>
      <c r="ID268" s="122"/>
      <c r="IE268" s="122"/>
      <c r="IF268" s="122"/>
      <c r="IG268" s="122"/>
      <c r="IH268" s="122"/>
      <c r="II268" s="122"/>
      <c r="IJ268" s="122"/>
      <c r="IK268" s="122"/>
      <c r="IL268" s="122"/>
      <c r="IM268" s="122"/>
      <c r="IN268" s="122"/>
      <c r="IO268" s="122"/>
      <c r="IP268" s="122"/>
      <c r="IQ268" s="122"/>
      <c r="IR268" s="122"/>
      <c r="IS268" s="122"/>
      <c r="IT268" s="122"/>
      <c r="IU268" s="122"/>
      <c r="IV268" s="122"/>
      <c r="IW268" s="122"/>
      <c r="IX268" s="122"/>
      <c r="IY268" s="122"/>
      <c r="IZ268" s="122"/>
      <c r="JA268" s="122"/>
      <c r="JB268" s="122"/>
      <c r="JC268" s="122"/>
      <c r="JD268" s="122"/>
      <c r="JE268" s="122"/>
      <c r="JF268" s="122"/>
      <c r="JG268" s="122"/>
      <c r="JH268" s="122"/>
      <c r="JI268" s="122"/>
      <c r="JJ268" s="122"/>
      <c r="JK268" s="122"/>
      <c r="JL268" s="122"/>
      <c r="JM268" s="122"/>
      <c r="JN268" s="122"/>
      <c r="JO268" s="122"/>
      <c r="JP268" s="122"/>
      <c r="JQ268" s="122"/>
      <c r="JR268" s="122"/>
      <c r="JS268" s="122"/>
      <c r="JT268" s="122"/>
      <c r="JU268" s="122"/>
      <c r="JV268" s="122"/>
      <c r="JW268" s="122"/>
      <c r="JX268" s="122"/>
      <c r="JY268" s="122"/>
      <c r="JZ268" s="122"/>
      <c r="KA268" s="122"/>
      <c r="KB268" s="122"/>
      <c r="KC268" s="122"/>
      <c r="KD268" s="122"/>
      <c r="KE268" s="122"/>
      <c r="KF268" s="122"/>
      <c r="KG268" s="122"/>
      <c r="KH268" s="122"/>
      <c r="KI268" s="122"/>
      <c r="KJ268" s="122"/>
      <c r="KK268" s="122"/>
      <c r="KL268" s="122"/>
      <c r="KM268" s="122"/>
      <c r="KN268" s="122"/>
      <c r="KO268" s="122"/>
      <c r="KP268" s="122"/>
      <c r="KQ268" s="122"/>
      <c r="KR268" s="122"/>
      <c r="KS268" s="122"/>
      <c r="KT268" s="122"/>
      <c r="KU268" s="122"/>
      <c r="KV268" s="122"/>
      <c r="KW268" s="122"/>
      <c r="KX268" s="122"/>
      <c r="KY268" s="122"/>
      <c r="KZ268" s="122"/>
      <c r="LA268" s="122"/>
      <c r="LB268" s="122"/>
      <c r="LC268" s="122"/>
      <c r="LD268" s="122"/>
      <c r="LE268" s="122"/>
      <c r="LF268" s="122"/>
      <c r="LG268" s="122"/>
      <c r="LH268" s="122"/>
      <c r="LI268" s="122"/>
      <c r="LJ268" s="122"/>
      <c r="LK268" s="122"/>
      <c r="LL268" s="122"/>
      <c r="LM268" s="122"/>
      <c r="LN268" s="122"/>
      <c r="LO268" s="122"/>
      <c r="LP268" s="122"/>
      <c r="LQ268" s="122"/>
      <c r="LR268" s="122"/>
      <c r="LS268" s="122"/>
      <c r="LT268" s="122"/>
      <c r="LU268" s="122"/>
      <c r="LV268" s="122"/>
      <c r="LW268" s="122"/>
      <c r="LX268" s="122"/>
      <c r="LY268" s="122"/>
      <c r="LZ268" s="122"/>
      <c r="MA268" s="122"/>
      <c r="MB268" s="122"/>
      <c r="MC268" s="122"/>
      <c r="MD268" s="122"/>
      <c r="ME268" s="122"/>
      <c r="MF268" s="122"/>
      <c r="MG268" s="122"/>
      <c r="MH268" s="122"/>
      <c r="MI268" s="122"/>
      <c r="MJ268" s="122"/>
      <c r="MK268" s="122"/>
      <c r="ML268" s="122"/>
      <c r="MM268" s="122"/>
      <c r="MN268" s="122"/>
      <c r="MO268" s="122"/>
      <c r="MP268" s="122"/>
      <c r="MQ268" s="122"/>
      <c r="MR268" s="122"/>
      <c r="MS268" s="122"/>
      <c r="MT268" s="122"/>
      <c r="MU268" s="122"/>
      <c r="MV268" s="122"/>
      <c r="MW268" s="122"/>
      <c r="MX268" s="122"/>
      <c r="MY268" s="122"/>
      <c r="MZ268" s="122"/>
      <c r="NA268" s="122"/>
      <c r="NB268" s="122"/>
      <c r="NC268" s="122"/>
      <c r="ND268" s="122"/>
      <c r="NE268" s="122"/>
      <c r="NF268" s="122"/>
      <c r="NG268" s="122"/>
      <c r="NH268" s="122"/>
      <c r="NI268" s="122"/>
      <c r="NJ268" s="122"/>
      <c r="NK268" s="122"/>
      <c r="NL268" s="122"/>
      <c r="NM268" s="122"/>
      <c r="NN268" s="122"/>
      <c r="NO268" s="122"/>
      <c r="NP268" s="122"/>
      <c r="NQ268" s="122"/>
      <c r="NR268" s="122"/>
      <c r="NS268" s="122"/>
      <c r="NT268" s="122"/>
      <c r="NU268" s="122"/>
      <c r="NV268" s="122"/>
      <c r="NW268" s="122"/>
      <c r="NX268" s="122"/>
      <c r="NY268" s="122"/>
      <c r="NZ268" s="122"/>
      <c r="OA268" s="122"/>
      <c r="OB268" s="122"/>
      <c r="OC268" s="122"/>
      <c r="OD268" s="122"/>
      <c r="OE268" s="122"/>
      <c r="OF268" s="122"/>
      <c r="OG268" s="122"/>
      <c r="OH268" s="122"/>
      <c r="OI268" s="122"/>
      <c r="OJ268" s="122"/>
      <c r="OK268" s="122"/>
      <c r="OL268" s="122"/>
      <c r="OM268" s="122"/>
      <c r="ON268" s="122"/>
      <c r="OO268" s="122"/>
      <c r="OP268" s="122"/>
      <c r="OQ268" s="122"/>
      <c r="OR268" s="122"/>
      <c r="OS268" s="122"/>
      <c r="OT268" s="122"/>
      <c r="OU268" s="122"/>
      <c r="OV268" s="122"/>
      <c r="OW268" s="122"/>
      <c r="OX268" s="122"/>
      <c r="OY268" s="122"/>
      <c r="OZ268" s="122"/>
      <c r="PA268" s="122"/>
      <c r="PB268" s="122"/>
      <c r="PC268" s="122"/>
      <c r="PD268" s="122"/>
      <c r="PE268" s="122"/>
      <c r="PF268" s="122"/>
      <c r="PG268" s="122"/>
      <c r="PH268" s="122"/>
      <c r="PI268" s="122"/>
      <c r="PJ268" s="122"/>
      <c r="PK268" s="122"/>
      <c r="PL268" s="122"/>
      <c r="PM268" s="122"/>
      <c r="PN268" s="122"/>
      <c r="PO268" s="122"/>
      <c r="PP268" s="122"/>
      <c r="PQ268" s="122"/>
      <c r="PR268" s="122"/>
      <c r="PS268" s="122"/>
      <c r="PT268" s="122"/>
      <c r="PU268" s="122"/>
      <c r="PV268" s="122"/>
      <c r="PW268" s="122"/>
      <c r="PX268" s="122"/>
      <c r="PY268" s="122"/>
      <c r="PZ268" s="122"/>
      <c r="QA268" s="122"/>
      <c r="QB268" s="122"/>
      <c r="QC268" s="122"/>
      <c r="QD268" s="122"/>
      <c r="QE268" s="122"/>
      <c r="QF268" s="122"/>
      <c r="QG268" s="122"/>
      <c r="QH268" s="122"/>
      <c r="QI268" s="122"/>
      <c r="QJ268" s="122"/>
      <c r="QK268" s="122"/>
      <c r="QL268" s="122"/>
      <c r="QM268" s="122"/>
      <c r="QN268" s="122"/>
      <c r="QO268" s="122"/>
      <c r="QP268" s="122"/>
      <c r="QQ268" s="122"/>
      <c r="QR268" s="122"/>
      <c r="QS268" s="122"/>
      <c r="QT268" s="122"/>
      <c r="QU268" s="122"/>
      <c r="QV268" s="122"/>
      <c r="QW268" s="122"/>
      <c r="QX268" s="122"/>
      <c r="QY268" s="122"/>
      <c r="QZ268" s="122"/>
      <c r="RA268" s="122"/>
      <c r="RB268" s="122"/>
      <c r="RC268" s="122"/>
      <c r="RD268" s="122"/>
      <c r="RE268" s="122"/>
      <c r="RF268" s="122"/>
      <c r="RG268" s="122"/>
      <c r="RH268" s="122"/>
      <c r="RI268" s="122"/>
      <c r="RJ268" s="122"/>
      <c r="RK268" s="122"/>
      <c r="RL268" s="122"/>
      <c r="RM268" s="122"/>
      <c r="RN268" s="122"/>
      <c r="RO268" s="122"/>
      <c r="RP268" s="122"/>
      <c r="RQ268" s="122"/>
      <c r="RR268" s="122"/>
      <c r="RS268" s="122"/>
      <c r="RT268" s="122"/>
      <c r="RU268" s="122"/>
      <c r="RV268" s="122"/>
      <c r="RW268" s="122"/>
      <c r="RX268" s="122"/>
      <c r="RY268" s="122"/>
      <c r="RZ268" s="122"/>
      <c r="SA268" s="122"/>
      <c r="SB268" s="122"/>
      <c r="SC268" s="122"/>
      <c r="SD268" s="122"/>
      <c r="SE268" s="122"/>
      <c r="SF268" s="122"/>
      <c r="SG268" s="122"/>
      <c r="SH268" s="122"/>
      <c r="SI268" s="122"/>
      <c r="SJ268" s="122"/>
      <c r="SK268" s="122"/>
      <c r="SL268" s="122"/>
      <c r="SM268" s="122"/>
      <c r="SN268" s="122"/>
      <c r="SO268" s="122"/>
      <c r="SP268" s="122"/>
      <c r="SQ268" s="122"/>
      <c r="SR268" s="122"/>
      <c r="SS268" s="122"/>
      <c r="ST268" s="122"/>
      <c r="SU268" s="122"/>
      <c r="SV268" s="122"/>
      <c r="SW268" s="122"/>
      <c r="SX268" s="122"/>
      <c r="SY268" s="122"/>
      <c r="SZ268" s="122"/>
      <c r="TA268" s="122"/>
      <c r="TB268" s="122"/>
      <c r="TC268" s="122"/>
      <c r="TD268" s="122"/>
      <c r="TE268" s="122"/>
      <c r="TF268" s="122"/>
      <c r="TG268" s="122"/>
      <c r="TH268" s="122"/>
      <c r="TI268" s="122"/>
      <c r="TJ268" s="122"/>
      <c r="TK268" s="122"/>
      <c r="TL268" s="122"/>
      <c r="TM268" s="122"/>
      <c r="TN268" s="122"/>
      <c r="TO268" s="122"/>
      <c r="TP268" s="122"/>
      <c r="TQ268" s="122"/>
      <c r="TR268" s="122"/>
      <c r="TS268" s="122"/>
      <c r="TT268" s="122"/>
      <c r="TU268" s="122"/>
      <c r="TV268" s="122"/>
      <c r="TW268" s="122"/>
      <c r="TX268" s="122"/>
      <c r="TY268" s="122"/>
      <c r="TZ268" s="122"/>
      <c r="UA268" s="122"/>
      <c r="UB268" s="122"/>
      <c r="UC268" s="122"/>
      <c r="UD268" s="122"/>
      <c r="UE268" s="122"/>
      <c r="UF268" s="122"/>
      <c r="UG268" s="122"/>
      <c r="UH268" s="122"/>
      <c r="UI268" s="122"/>
      <c r="UJ268" s="122"/>
      <c r="UK268" s="122"/>
      <c r="UL268" s="122"/>
      <c r="UM268" s="122"/>
      <c r="UN268" s="122"/>
      <c r="UO268" s="122"/>
      <c r="UP268" s="122"/>
      <c r="UQ268" s="122"/>
      <c r="UR268" s="122"/>
      <c r="US268" s="122"/>
      <c r="UT268" s="122"/>
      <c r="UU268" s="122"/>
      <c r="UV268" s="122"/>
      <c r="UW268" s="122"/>
      <c r="UX268" s="122"/>
      <c r="UY268" s="122"/>
      <c r="UZ268" s="122"/>
      <c r="VA268" s="122"/>
      <c r="VB268" s="122"/>
      <c r="VC268" s="122"/>
      <c r="VD268" s="122"/>
      <c r="VE268" s="122"/>
      <c r="VF268" s="122"/>
      <c r="VG268" s="122"/>
      <c r="VH268" s="122"/>
      <c r="VI268" s="122"/>
      <c r="VJ268" s="122"/>
      <c r="VK268" s="122"/>
      <c r="VL268" s="122"/>
      <c r="VM268" s="122"/>
      <c r="VN268" s="122"/>
      <c r="VO268" s="122"/>
      <c r="VP268" s="122"/>
      <c r="VQ268" s="122"/>
      <c r="VR268" s="122"/>
      <c r="VS268" s="122"/>
      <c r="VT268" s="122"/>
      <c r="VU268" s="122"/>
      <c r="VV268" s="122"/>
      <c r="VW268" s="122"/>
      <c r="VX268" s="122"/>
      <c r="VY268" s="122"/>
      <c r="VZ268" s="122"/>
      <c r="WA268" s="122"/>
      <c r="WB268" s="122"/>
      <c r="WC268" s="122"/>
      <c r="WD268" s="122"/>
      <c r="WE268" s="122"/>
      <c r="WF268" s="122"/>
      <c r="WG268" s="122"/>
      <c r="WH268" s="122"/>
      <c r="WI268" s="122"/>
      <c r="WJ268" s="122"/>
      <c r="WK268" s="122"/>
      <c r="WL268" s="122"/>
      <c r="WM268" s="122"/>
      <c r="WN268" s="122"/>
      <c r="WO268" s="122"/>
      <c r="WP268" s="122"/>
      <c r="WQ268" s="122"/>
      <c r="WR268" s="122"/>
      <c r="WS268" s="122"/>
      <c r="WT268" s="122"/>
      <c r="WU268" s="122"/>
      <c r="WV268" s="122"/>
      <c r="WW268" s="122"/>
      <c r="WX268" s="122"/>
      <c r="WY268" s="122"/>
      <c r="WZ268" s="122"/>
      <c r="XA268" s="122"/>
      <c r="XB268" s="122"/>
      <c r="XC268" s="122"/>
      <c r="XD268" s="122"/>
      <c r="XE268" s="122"/>
      <c r="XF268" s="122"/>
      <c r="XG268" s="122"/>
      <c r="XH268" s="122"/>
      <c r="XI268" s="122"/>
      <c r="XJ268" s="122"/>
      <c r="XK268" s="122"/>
      <c r="XL268" s="122"/>
      <c r="XM268" s="122"/>
      <c r="XN268" s="122"/>
      <c r="XO268" s="122"/>
      <c r="XP268" s="122"/>
      <c r="XQ268" s="122"/>
      <c r="XR268" s="122"/>
      <c r="XS268" s="122"/>
      <c r="XT268" s="122"/>
      <c r="XU268" s="122"/>
      <c r="XV268" s="122"/>
      <c r="XW268" s="122"/>
      <c r="XX268" s="122"/>
      <c r="XY268" s="122"/>
      <c r="XZ268" s="122"/>
      <c r="YA268" s="122"/>
      <c r="YB268" s="122"/>
      <c r="YC268" s="122"/>
      <c r="YD268" s="122"/>
      <c r="YE268" s="122"/>
      <c r="YF268" s="122"/>
      <c r="YG268" s="122"/>
      <c r="YH268" s="122"/>
      <c r="YI268" s="122"/>
      <c r="YJ268" s="122"/>
      <c r="YK268" s="122"/>
      <c r="YL268" s="122"/>
      <c r="YM268" s="122"/>
      <c r="YN268" s="122"/>
      <c r="YO268" s="122"/>
      <c r="YP268" s="122"/>
      <c r="YQ268" s="122"/>
      <c r="YR268" s="122"/>
      <c r="YS268" s="122"/>
      <c r="YT268" s="122"/>
      <c r="YU268" s="122"/>
      <c r="YV268" s="122"/>
      <c r="YW268" s="122"/>
      <c r="YX268" s="122"/>
      <c r="YY268" s="122"/>
      <c r="YZ268" s="122"/>
      <c r="ZA268" s="122"/>
      <c r="ZB268" s="122"/>
      <c r="ZC268" s="122"/>
      <c r="ZD268" s="122"/>
      <c r="ZE268" s="122"/>
      <c r="ZF268" s="122"/>
      <c r="ZG268" s="122"/>
      <c r="ZH268" s="122"/>
      <c r="ZI268" s="122"/>
      <c r="ZJ268" s="122"/>
      <c r="ZK268" s="122"/>
      <c r="ZL268" s="122"/>
      <c r="ZM268" s="122"/>
      <c r="ZN268" s="122"/>
      <c r="ZO268" s="122"/>
      <c r="ZP268" s="122"/>
      <c r="ZQ268" s="122"/>
      <c r="ZR268" s="122"/>
      <c r="ZS268" s="122"/>
      <c r="ZT268" s="122"/>
      <c r="ZU268" s="122"/>
      <c r="ZV268" s="122"/>
      <c r="ZW268" s="122"/>
      <c r="ZX268" s="122"/>
      <c r="ZY268" s="122"/>
      <c r="ZZ268" s="122"/>
      <c r="AAA268" s="122"/>
      <c r="AAB268" s="122"/>
      <c r="AAC268" s="122"/>
      <c r="AAD268" s="122"/>
      <c r="AAE268" s="122"/>
      <c r="AAF268" s="122"/>
      <c r="AAG268" s="122"/>
      <c r="AAH268" s="122"/>
      <c r="AAI268" s="122"/>
      <c r="AAJ268" s="122"/>
      <c r="AAK268" s="122"/>
      <c r="AAL268" s="122"/>
      <c r="AAM268" s="122"/>
      <c r="AAN268" s="122"/>
      <c r="AAO268" s="122"/>
      <c r="AAP268" s="122"/>
      <c r="AAQ268" s="122"/>
      <c r="AAR268" s="122"/>
      <c r="AAS268" s="122"/>
      <c r="AAT268" s="122"/>
      <c r="AAU268" s="122"/>
      <c r="AAV268" s="122"/>
      <c r="AAW268" s="122"/>
      <c r="AAX268" s="122"/>
      <c r="AAY268" s="122"/>
      <c r="AAZ268" s="122"/>
      <c r="ABA268" s="122"/>
      <c r="ABB268" s="122"/>
      <c r="ABC268" s="122"/>
      <c r="ABD268" s="122"/>
      <c r="ABE268" s="122"/>
      <c r="ABF268" s="122"/>
      <c r="ABG268" s="122"/>
      <c r="ABH268" s="122"/>
      <c r="ABI268" s="122"/>
      <c r="ABJ268" s="122"/>
      <c r="ABK268" s="122"/>
      <c r="ABL268" s="122"/>
      <c r="ABM268" s="122"/>
      <c r="ABN268" s="122"/>
      <c r="ABO268" s="122"/>
      <c r="ABP268" s="122"/>
      <c r="ABQ268" s="122"/>
      <c r="ABR268" s="122"/>
      <c r="ABS268" s="122"/>
      <c r="ABT268" s="122"/>
      <c r="ABU268" s="122"/>
      <c r="ABV268" s="122"/>
      <c r="ABW268" s="122"/>
      <c r="ABX268" s="122"/>
      <c r="ABY268" s="122"/>
      <c r="ABZ268" s="122"/>
      <c r="ACA268" s="122"/>
      <c r="ACB268" s="122"/>
      <c r="ACC268" s="122"/>
      <c r="ACD268" s="122"/>
      <c r="ACE268" s="122"/>
      <c r="ACF268" s="122"/>
      <c r="ACG268" s="122"/>
      <c r="ACH268" s="122"/>
      <c r="ACI268" s="122"/>
      <c r="ACJ268" s="122"/>
      <c r="ACK268" s="122"/>
      <c r="ACL268" s="122"/>
      <c r="ACM268" s="122"/>
      <c r="ACN268" s="122"/>
      <c r="ACO268" s="122"/>
      <c r="ACP268" s="122"/>
      <c r="ACQ268" s="122"/>
      <c r="ACR268" s="122"/>
      <c r="ACS268" s="122"/>
      <c r="ACT268" s="122"/>
      <c r="ACU268" s="122"/>
      <c r="ACV268" s="122"/>
      <c r="ACW268" s="122"/>
      <c r="ACX268" s="122"/>
      <c r="ACY268" s="122"/>
      <c r="ACZ268" s="122"/>
      <c r="ADA268" s="122"/>
      <c r="ADB268" s="122"/>
      <c r="ADC268" s="122"/>
      <c r="ADD268" s="122"/>
      <c r="ADE268" s="122"/>
      <c r="ADF268" s="122"/>
      <c r="ADG268" s="122"/>
      <c r="ADH268" s="122"/>
      <c r="ADI268" s="122"/>
      <c r="ADJ268" s="122"/>
      <c r="ADK268" s="122"/>
      <c r="ADL268" s="122"/>
      <c r="ADM268" s="122"/>
      <c r="ADN268" s="122"/>
      <c r="ADO268" s="122"/>
      <c r="ADP268" s="122"/>
      <c r="ADQ268" s="122"/>
      <c r="ADR268" s="122"/>
      <c r="ADS268" s="122"/>
      <c r="ADT268" s="122"/>
      <c r="ADU268" s="122"/>
      <c r="ADV268" s="122"/>
      <c r="ADW268" s="122"/>
      <c r="ADX268" s="122"/>
      <c r="ADY268" s="122"/>
      <c r="ADZ268" s="122"/>
      <c r="AEA268" s="122"/>
      <c r="AEB268" s="122"/>
      <c r="AEC268" s="122"/>
      <c r="AED268" s="122"/>
      <c r="AEE268" s="122"/>
      <c r="AEF268" s="122"/>
      <c r="AEG268" s="122"/>
      <c r="AEH268" s="122"/>
      <c r="AEI268" s="122"/>
      <c r="AEJ268" s="122"/>
      <c r="AEK268" s="122"/>
      <c r="AEL268" s="122"/>
      <c r="AEM268" s="122"/>
      <c r="AEN268" s="122"/>
      <c r="AEO268" s="122"/>
      <c r="AEP268" s="122"/>
      <c r="AEQ268" s="122"/>
      <c r="AER268" s="122"/>
      <c r="AES268" s="122"/>
      <c r="AET268" s="122"/>
      <c r="AEU268" s="122"/>
      <c r="AEV268" s="122"/>
      <c r="AEW268" s="122"/>
      <c r="AEX268" s="122"/>
      <c r="AEY268" s="122"/>
      <c r="AEZ268" s="122"/>
      <c r="AFA268" s="122"/>
      <c r="AFB268" s="122"/>
      <c r="AFC268" s="122"/>
      <c r="AFD268" s="122"/>
      <c r="AFE268" s="122"/>
      <c r="AFF268" s="122"/>
      <c r="AFG268" s="122"/>
      <c r="AFH268" s="122"/>
      <c r="AFI268" s="122"/>
      <c r="AFJ268" s="122"/>
      <c r="AFK268" s="122"/>
      <c r="AFL268" s="122"/>
      <c r="AFM268" s="122"/>
      <c r="AFN268" s="122"/>
      <c r="AFO268" s="122"/>
      <c r="AFP268" s="122"/>
      <c r="AFQ268" s="122"/>
      <c r="AFR268" s="122"/>
      <c r="AFS268" s="122"/>
      <c r="AFT268" s="122"/>
      <c r="AFU268" s="122"/>
      <c r="AFV268" s="122"/>
      <c r="AFW268" s="122"/>
      <c r="AFX268" s="122"/>
      <c r="AFY268" s="122"/>
      <c r="AFZ268" s="122"/>
      <c r="AGA268" s="122"/>
      <c r="AGB268" s="122"/>
      <c r="AGC268" s="122"/>
      <c r="AGD268" s="122"/>
      <c r="AGE268" s="122"/>
      <c r="AGF268" s="122"/>
      <c r="AGG268" s="122"/>
      <c r="AGH268" s="122"/>
      <c r="AGI268" s="122"/>
      <c r="AGJ268" s="122"/>
      <c r="AGK268" s="122"/>
      <c r="AGL268" s="122"/>
      <c r="AGM268" s="122"/>
      <c r="AGN268" s="122"/>
      <c r="AGO268" s="122"/>
      <c r="AGP268" s="122"/>
      <c r="AGQ268" s="122"/>
      <c r="AGR268" s="122"/>
      <c r="AGS268" s="122"/>
      <c r="AGT268" s="122"/>
      <c r="AGU268" s="122"/>
      <c r="AGV268" s="122"/>
      <c r="AGW268" s="122"/>
      <c r="AGX268" s="122"/>
      <c r="AGY268" s="122"/>
      <c r="AGZ268" s="122"/>
      <c r="AHA268" s="122"/>
      <c r="AHB268" s="122"/>
      <c r="AHC268" s="122"/>
      <c r="AHD268" s="122"/>
      <c r="AHE268" s="122"/>
      <c r="AHF268" s="122"/>
      <c r="AHG268" s="122"/>
      <c r="AHH268" s="122"/>
      <c r="AHI268" s="122"/>
      <c r="AHJ268" s="122"/>
      <c r="AHK268" s="122"/>
      <c r="AHL268" s="122"/>
      <c r="AHM268" s="122"/>
      <c r="AHN268" s="122"/>
      <c r="AHO268" s="122"/>
      <c r="AHP268" s="122"/>
      <c r="AHQ268" s="122"/>
      <c r="AHR268" s="122"/>
      <c r="AHS268" s="122"/>
      <c r="AHT268" s="122"/>
      <c r="AHU268" s="122"/>
      <c r="AHV268" s="122"/>
      <c r="AHW268" s="122"/>
      <c r="AHX268" s="122"/>
      <c r="AHY268" s="122"/>
      <c r="AHZ268" s="122"/>
      <c r="AIA268" s="122"/>
      <c r="AIB268" s="122"/>
      <c r="AIC268" s="122"/>
      <c r="AID268" s="122"/>
      <c r="AIE268" s="122"/>
      <c r="AIF268" s="122"/>
      <c r="AIG268" s="122"/>
      <c r="AIH268" s="122"/>
      <c r="AII268" s="122"/>
      <c r="AIJ268" s="122"/>
      <c r="AIK268" s="122"/>
      <c r="AIL268" s="122"/>
      <c r="AIM268" s="122"/>
      <c r="AIN268" s="122"/>
      <c r="AIO268" s="122"/>
      <c r="AIP268" s="122"/>
      <c r="AIQ268" s="122"/>
      <c r="AIR268" s="122"/>
      <c r="AIS268" s="122"/>
      <c r="AIT268" s="122"/>
      <c r="AIU268" s="122"/>
      <c r="AIV268" s="122"/>
      <c r="AIW268" s="122"/>
      <c r="AIX268" s="122"/>
      <c r="AIY268" s="122"/>
      <c r="AIZ268" s="122"/>
      <c r="AJA268" s="122"/>
      <c r="AJB268" s="122"/>
      <c r="AJC268" s="122"/>
      <c r="AJD268" s="122"/>
      <c r="AJE268" s="122"/>
      <c r="AJF268" s="122"/>
      <c r="AJG268" s="122"/>
      <c r="AJH268" s="122"/>
      <c r="AJI268" s="122"/>
      <c r="AJJ268" s="122"/>
      <c r="AJK268" s="122"/>
      <c r="AJL268" s="122"/>
      <c r="AJM268" s="122"/>
      <c r="AJN268" s="122"/>
      <c r="AJO268" s="122"/>
      <c r="AJP268" s="122"/>
      <c r="AJQ268" s="122"/>
      <c r="AJR268" s="122"/>
      <c r="AJS268" s="122"/>
      <c r="AJT268" s="122"/>
      <c r="AJU268" s="122"/>
      <c r="AJV268" s="122"/>
      <c r="AJW268" s="122"/>
      <c r="AJX268" s="122"/>
      <c r="AJY268" s="122"/>
      <c r="AJZ268" s="122"/>
      <c r="AKA268" s="122"/>
      <c r="AKB268" s="122"/>
      <c r="AKC268" s="122"/>
      <c r="AKD268" s="122"/>
      <c r="AKE268" s="122"/>
      <c r="AKF268" s="122"/>
      <c r="AKG268" s="122"/>
      <c r="AKH268" s="122"/>
      <c r="AKI268" s="122"/>
      <c r="AKJ268" s="122"/>
      <c r="AKK268" s="122"/>
      <c r="AKL268" s="122"/>
      <c r="AKM268" s="122"/>
      <c r="AKN268" s="122"/>
      <c r="AKO268" s="122"/>
      <c r="AKP268" s="122"/>
      <c r="AKQ268" s="122"/>
      <c r="AKR268" s="122"/>
      <c r="AKS268" s="122"/>
      <c r="AKT268" s="122"/>
      <c r="AKU268" s="122"/>
      <c r="AKV268" s="122"/>
      <c r="AKW268" s="122"/>
      <c r="AKX268" s="122"/>
      <c r="AKY268" s="122"/>
      <c r="AKZ268" s="122"/>
      <c r="ALA268" s="122"/>
      <c r="ALB268" s="122"/>
      <c r="ALC268" s="122"/>
      <c r="ALD268" s="122"/>
      <c r="ALE268" s="122"/>
      <c r="ALF268" s="122"/>
      <c r="ALG268" s="122"/>
      <c r="ALH268" s="122"/>
      <c r="ALI268" s="122"/>
      <c r="ALJ268" s="122"/>
      <c r="ALK268" s="122"/>
      <c r="ALL268" s="122"/>
      <c r="ALM268" s="122"/>
      <c r="ALN268" s="122"/>
      <c r="ALO268" s="122"/>
      <c r="ALP268" s="122"/>
      <c r="ALQ268" s="122"/>
      <c r="ALR268" s="122"/>
      <c r="ALS268" s="122"/>
      <c r="ALT268" s="122"/>
      <c r="ALU268" s="122"/>
      <c r="ALV268" s="122"/>
      <c r="ALW268" s="122"/>
      <c r="ALX268" s="122"/>
      <c r="ALY268" s="122"/>
      <c r="ALZ268" s="122"/>
      <c r="AMA268" s="122"/>
      <c r="AMB268" s="122"/>
      <c r="AMC268" s="122"/>
      <c r="AMD268" s="122"/>
      <c r="AME268" s="122"/>
      <c r="AMF268" s="122"/>
      <c r="AMG268" s="122"/>
      <c r="AMH268" s="122"/>
      <c r="AMI268" s="122"/>
      <c r="AMJ268" s="122"/>
      <c r="AMK268" s="122"/>
      <c r="AML268" s="122"/>
      <c r="AMM268" s="122"/>
      <c r="AMN268" s="122"/>
      <c r="AMO268" s="122"/>
      <c r="AMP268" s="122"/>
      <c r="AMQ268" s="122"/>
      <c r="AMR268" s="122"/>
      <c r="AMS268" s="122"/>
      <c r="AMT268" s="122"/>
      <c r="AMU268" s="122"/>
      <c r="AMV268" s="122"/>
      <c r="AMW268" s="122"/>
      <c r="AMX268" s="122"/>
      <c r="AMY268" s="122"/>
      <c r="AMZ268" s="122"/>
      <c r="ANA268" s="122"/>
      <c r="ANB268" s="122"/>
      <c r="ANC268" s="122"/>
      <c r="AND268" s="122"/>
      <c r="ANE268" s="122"/>
      <c r="ANF268" s="122"/>
      <c r="ANG268" s="122"/>
      <c r="ANH268" s="122"/>
      <c r="ANI268" s="122"/>
      <c r="ANJ268" s="122"/>
      <c r="ANK268" s="122"/>
      <c r="ANL268" s="122"/>
      <c r="ANM268" s="122"/>
      <c r="ANN268" s="122"/>
      <c r="ANO268" s="122"/>
      <c r="ANP268" s="122"/>
      <c r="ANQ268" s="122"/>
      <c r="ANR268" s="122"/>
      <c r="ANS268" s="122"/>
      <c r="ANT268" s="122"/>
      <c r="ANU268" s="122"/>
      <c r="ANV268" s="122"/>
      <c r="ANW268" s="122"/>
      <c r="ANX268" s="122"/>
      <c r="ANY268" s="122"/>
      <c r="ANZ268" s="122"/>
      <c r="AOA268" s="122"/>
      <c r="AOB268" s="122"/>
      <c r="AOC268" s="122"/>
      <c r="AOD268" s="122"/>
      <c r="AOE268" s="122"/>
      <c r="AOF268" s="122"/>
      <c r="AOG268" s="122"/>
      <c r="AOH268" s="122"/>
      <c r="AOI268" s="122"/>
      <c r="AOJ268" s="122"/>
      <c r="AOK268" s="122"/>
      <c r="AOL268" s="122"/>
      <c r="AOM268" s="122"/>
      <c r="AON268" s="122"/>
      <c r="AOO268" s="122"/>
      <c r="AOP268" s="122"/>
      <c r="AOQ268" s="122"/>
      <c r="AOR268" s="122"/>
      <c r="AOS268" s="122"/>
      <c r="AOT268" s="122"/>
      <c r="AOU268" s="122"/>
      <c r="AOV268" s="122"/>
      <c r="AOW268" s="122"/>
      <c r="AOX268" s="122"/>
      <c r="AOY268" s="122"/>
      <c r="AOZ268" s="122"/>
      <c r="APA268" s="122"/>
      <c r="APB268" s="122"/>
      <c r="APC268" s="122"/>
      <c r="APD268" s="122"/>
      <c r="APE268" s="122"/>
      <c r="APF268" s="122"/>
      <c r="APG268" s="122"/>
      <c r="APH268" s="122"/>
      <c r="API268" s="122"/>
      <c r="APJ268" s="122"/>
      <c r="APK268" s="122"/>
      <c r="APL268" s="122"/>
      <c r="APM268" s="122"/>
      <c r="APN268" s="122"/>
      <c r="APO268" s="122"/>
      <c r="APP268" s="122"/>
      <c r="APQ268" s="122"/>
      <c r="APR268" s="122"/>
      <c r="APS268" s="122"/>
      <c r="APT268" s="122"/>
      <c r="APU268" s="122"/>
      <c r="APV268" s="122"/>
      <c r="APW268" s="122"/>
      <c r="APX268" s="122"/>
      <c r="APY268" s="122"/>
      <c r="APZ268" s="122"/>
      <c r="AQA268" s="122"/>
      <c r="AQB268" s="122"/>
      <c r="AQC268" s="122"/>
      <c r="AQD268" s="122"/>
      <c r="AQE268" s="122"/>
      <c r="AQF268" s="122"/>
      <c r="AQG268" s="122"/>
      <c r="AQH268" s="122"/>
      <c r="AQI268" s="122"/>
      <c r="AQJ268" s="122"/>
      <c r="AQK268" s="122"/>
      <c r="AQL268" s="122"/>
      <c r="AQM268" s="122"/>
      <c r="AQN268" s="122"/>
      <c r="AQO268" s="122"/>
      <c r="AQP268" s="122"/>
      <c r="AQQ268" s="122"/>
      <c r="AQR268" s="122"/>
      <c r="AQS268" s="122"/>
      <c r="AQT268" s="122"/>
      <c r="AQU268" s="122"/>
      <c r="AQV268" s="122"/>
      <c r="AQW268" s="122"/>
      <c r="AQX268" s="122"/>
      <c r="AQY268" s="122"/>
      <c r="AQZ268" s="122"/>
      <c r="ARA268" s="122"/>
      <c r="ARB268" s="122"/>
      <c r="ARC268" s="122"/>
      <c r="ARD268" s="122"/>
      <c r="ARE268" s="122"/>
      <c r="ARF268" s="122"/>
      <c r="ARG268" s="122"/>
      <c r="ARH268" s="122"/>
      <c r="ARI268" s="122"/>
      <c r="ARJ268" s="122"/>
      <c r="ARK268" s="122"/>
      <c r="ARL268" s="122"/>
      <c r="ARM268" s="122"/>
      <c r="ARN268" s="122"/>
      <c r="ARO268" s="122"/>
      <c r="ARP268" s="122"/>
      <c r="ARQ268" s="122"/>
      <c r="ARR268" s="122"/>
      <c r="ARS268" s="122"/>
      <c r="ART268" s="122"/>
      <c r="ARU268" s="122"/>
      <c r="ARV268" s="122"/>
      <c r="ARW268" s="122"/>
      <c r="ARX268" s="122"/>
      <c r="ARY268" s="122"/>
      <c r="ARZ268" s="122"/>
      <c r="ASA268" s="122"/>
      <c r="ASB268" s="122"/>
      <c r="ASC268" s="122"/>
      <c r="ASD268" s="122"/>
      <c r="ASE268" s="122"/>
      <c r="ASF268" s="122"/>
      <c r="ASG268" s="122"/>
      <c r="ASH268" s="122"/>
      <c r="ASI268" s="122"/>
      <c r="ASJ268" s="122"/>
      <c r="ASK268" s="122"/>
      <c r="ASL268" s="122"/>
      <c r="ASM268" s="122"/>
      <c r="ASN268" s="122"/>
      <c r="ASO268" s="122"/>
      <c r="ASP268" s="122"/>
      <c r="ASQ268" s="122"/>
      <c r="ASR268" s="122"/>
      <c r="ASS268" s="122"/>
      <c r="AST268" s="122"/>
      <c r="ASU268" s="122"/>
      <c r="ASV268" s="122"/>
      <c r="ASW268" s="122"/>
      <c r="ASX268" s="122"/>
      <c r="ASY268" s="122"/>
      <c r="ASZ268" s="122"/>
      <c r="ATA268" s="122"/>
      <c r="ATB268" s="122"/>
      <c r="ATC268" s="122"/>
      <c r="ATD268" s="122"/>
      <c r="ATE268" s="122"/>
      <c r="ATF268" s="122"/>
      <c r="ATG268" s="122"/>
      <c r="ATH268" s="122"/>
      <c r="ATI268" s="122"/>
      <c r="ATJ268" s="122"/>
      <c r="ATK268" s="122"/>
      <c r="ATL268" s="122"/>
      <c r="ATM268" s="122"/>
      <c r="ATN268" s="122"/>
      <c r="ATO268" s="122"/>
      <c r="ATP268" s="122"/>
      <c r="ATQ268" s="122"/>
      <c r="ATR268" s="122"/>
      <c r="ATS268" s="122"/>
      <c r="ATT268" s="122"/>
      <c r="ATU268" s="122"/>
      <c r="ATV268" s="122"/>
      <c r="ATW268" s="122"/>
      <c r="ATX268" s="122"/>
      <c r="ATY268" s="122"/>
      <c r="ATZ268" s="122"/>
      <c r="AUA268" s="122"/>
      <c r="AUB268" s="122"/>
      <c r="AUC268" s="122"/>
      <c r="AUD268" s="122"/>
      <c r="AUE268" s="122"/>
      <c r="AUF268" s="122"/>
      <c r="AUG268" s="122"/>
      <c r="AUH268" s="122"/>
      <c r="AUI268" s="122"/>
      <c r="AUJ268" s="122"/>
      <c r="AUK268" s="122"/>
      <c r="AUL268" s="122"/>
      <c r="AUM268" s="122"/>
      <c r="AUN268" s="122"/>
      <c r="AUO268" s="122"/>
      <c r="AUP268" s="122"/>
      <c r="AUQ268" s="122"/>
      <c r="AUR268" s="122"/>
      <c r="AUS268" s="122"/>
      <c r="AUT268" s="122"/>
      <c r="AUU268" s="122"/>
      <c r="AUV268" s="122"/>
      <c r="AUW268" s="122"/>
      <c r="AUX268" s="122"/>
      <c r="AUY268" s="122"/>
      <c r="AUZ268" s="122"/>
      <c r="AVA268" s="122"/>
      <c r="AVB268" s="122"/>
      <c r="AVC268" s="122"/>
      <c r="AVD268" s="122"/>
      <c r="AVE268" s="122"/>
      <c r="AVF268" s="122"/>
      <c r="AVG268" s="122"/>
      <c r="AVH268" s="122"/>
      <c r="AVI268" s="122"/>
      <c r="AVJ268" s="122"/>
      <c r="AVK268" s="122"/>
      <c r="AVL268" s="122"/>
      <c r="AVM268" s="122"/>
      <c r="AVN268" s="122"/>
      <c r="AVO268" s="122"/>
      <c r="AVP268" s="122"/>
      <c r="AVQ268" s="122"/>
      <c r="AVR268" s="122"/>
      <c r="AVS268" s="122"/>
      <c r="AVT268" s="122"/>
      <c r="AVU268" s="122"/>
      <c r="AVV268" s="122"/>
      <c r="AVW268" s="122"/>
      <c r="AVX268" s="122"/>
      <c r="AVY268" s="122"/>
      <c r="AVZ268" s="122"/>
      <c r="AWA268" s="122"/>
      <c r="AWB268" s="122"/>
      <c r="AWC268" s="122"/>
      <c r="AWD268" s="122"/>
      <c r="AWE268" s="122"/>
      <c r="AWF268" s="122"/>
      <c r="AWG268" s="122"/>
      <c r="AWH268" s="122"/>
      <c r="AWI268" s="122"/>
      <c r="AWJ268" s="122"/>
      <c r="AWK268" s="122"/>
      <c r="AWL268" s="122"/>
      <c r="AWM268" s="122"/>
      <c r="AWN268" s="122"/>
      <c r="AWO268" s="122"/>
      <c r="AWP268" s="122"/>
      <c r="AWQ268" s="122"/>
      <c r="AWR268" s="122"/>
      <c r="AWS268" s="122"/>
      <c r="AWT268" s="122"/>
      <c r="AWU268" s="122"/>
      <c r="AWV268" s="122"/>
      <c r="AWW268" s="122"/>
      <c r="AWX268" s="122"/>
      <c r="AWY268" s="122"/>
      <c r="AWZ268" s="122"/>
      <c r="AXA268" s="122"/>
      <c r="AXB268" s="122"/>
      <c r="AXC268" s="122"/>
      <c r="AXD268" s="122"/>
      <c r="AXE268" s="122"/>
      <c r="AXF268" s="122"/>
      <c r="AXG268" s="122"/>
      <c r="AXH268" s="122"/>
      <c r="AXI268" s="122"/>
      <c r="AXJ268" s="122"/>
      <c r="AXK268" s="122"/>
      <c r="AXL268" s="122"/>
      <c r="AXM268" s="122"/>
      <c r="AXN268" s="122"/>
      <c r="AXO268" s="122"/>
      <c r="AXP268" s="122"/>
      <c r="AXQ268" s="122"/>
      <c r="AXR268" s="122"/>
      <c r="AXS268" s="122"/>
      <c r="AXT268" s="122"/>
      <c r="AXU268" s="122"/>
      <c r="AXV268" s="122"/>
      <c r="AXW268" s="122"/>
      <c r="AXX268" s="122"/>
      <c r="AXY268" s="122"/>
      <c r="AXZ268" s="122"/>
      <c r="AYA268" s="122"/>
      <c r="AYB268" s="122"/>
      <c r="AYC268" s="122"/>
      <c r="AYD268" s="122"/>
      <c r="AYE268" s="122"/>
      <c r="AYF268" s="122"/>
      <c r="AYG268" s="122"/>
      <c r="AYH268" s="122"/>
      <c r="AYI268" s="122"/>
      <c r="AYJ268" s="122"/>
      <c r="AYK268" s="122"/>
      <c r="AYL268" s="122"/>
      <c r="AYM268" s="122"/>
      <c r="AYN268" s="122"/>
      <c r="AYO268" s="122"/>
      <c r="AYP268" s="122"/>
      <c r="AYQ268" s="122"/>
      <c r="AYR268" s="122"/>
      <c r="AYS268" s="122"/>
      <c r="AYT268" s="122"/>
      <c r="AYU268" s="122"/>
      <c r="AYV268" s="122"/>
      <c r="AYW268" s="122"/>
      <c r="AYX268" s="122"/>
      <c r="AYY268" s="122"/>
      <c r="AYZ268" s="122"/>
      <c r="AZA268" s="122"/>
      <c r="AZB268" s="122"/>
      <c r="AZC268" s="122"/>
      <c r="AZD268" s="122"/>
      <c r="AZE268" s="122"/>
      <c r="AZF268" s="122"/>
      <c r="AZG268" s="122"/>
      <c r="AZH268" s="122"/>
      <c r="AZI268" s="122"/>
      <c r="AZJ268" s="122"/>
      <c r="AZK268" s="122"/>
      <c r="AZL268" s="122"/>
      <c r="AZM268" s="122"/>
      <c r="AZN268" s="122"/>
      <c r="AZO268" s="122"/>
      <c r="AZP268" s="122"/>
      <c r="AZQ268" s="122"/>
      <c r="AZR268" s="122"/>
      <c r="AZS268" s="122"/>
      <c r="AZT268" s="122"/>
      <c r="AZU268" s="122"/>
      <c r="AZV268" s="122"/>
      <c r="AZW268" s="122"/>
      <c r="AZX268" s="122"/>
      <c r="AZY268" s="122"/>
      <c r="AZZ268" s="122"/>
      <c r="BAA268" s="122"/>
      <c r="BAB268" s="122"/>
      <c r="BAC268" s="122"/>
      <c r="BAD268" s="122"/>
      <c r="BAE268" s="122"/>
      <c r="BAF268" s="122"/>
      <c r="BAG268" s="122"/>
      <c r="BAH268" s="122"/>
      <c r="BAI268" s="122"/>
      <c r="BAJ268" s="122"/>
      <c r="BAK268" s="122"/>
      <c r="BAL268" s="122"/>
      <c r="BAM268" s="122"/>
      <c r="BAN268" s="122"/>
      <c r="BAO268" s="122"/>
      <c r="BAP268" s="122"/>
      <c r="BAQ268" s="122"/>
      <c r="BAR268" s="122"/>
      <c r="BAS268" s="122"/>
      <c r="BAT268" s="122"/>
      <c r="BAU268" s="122"/>
      <c r="BAV268" s="122"/>
      <c r="BAW268" s="122"/>
      <c r="BAX268" s="122"/>
      <c r="BAY268" s="122"/>
      <c r="BAZ268" s="122"/>
      <c r="BBA268" s="122"/>
      <c r="BBB268" s="122"/>
      <c r="BBC268" s="122"/>
      <c r="BBD268" s="122"/>
      <c r="BBE268" s="122"/>
      <c r="BBF268" s="122"/>
      <c r="BBG268" s="122"/>
      <c r="BBH268" s="122"/>
      <c r="BBI268" s="122"/>
      <c r="BBJ268" s="122"/>
      <c r="BBK268" s="122"/>
      <c r="BBL268" s="122"/>
      <c r="BBM268" s="122"/>
      <c r="BBN268" s="122"/>
      <c r="BBO268" s="122"/>
      <c r="BBP268" s="122"/>
      <c r="BBQ268" s="122"/>
      <c r="BBR268" s="122"/>
      <c r="BBS268" s="122"/>
      <c r="BBT268" s="122"/>
      <c r="BBU268" s="122"/>
      <c r="BBV268" s="122"/>
      <c r="BBW268" s="122"/>
      <c r="BBX268" s="122"/>
      <c r="BBY268" s="122"/>
      <c r="BBZ268" s="122"/>
      <c r="BCA268" s="122"/>
      <c r="BCB268" s="122"/>
      <c r="BCC268" s="122"/>
      <c r="BCD268" s="122"/>
      <c r="BCE268" s="122"/>
      <c r="BCF268" s="122"/>
      <c r="BCG268" s="122"/>
      <c r="BCH268" s="122"/>
      <c r="BCI268" s="122"/>
      <c r="BCJ268" s="122"/>
      <c r="BCK268" s="122"/>
      <c r="BCL268" s="122"/>
      <c r="BCM268" s="122"/>
      <c r="BCN268" s="122"/>
      <c r="BCO268" s="122"/>
      <c r="BCP268" s="122"/>
      <c r="BCQ268" s="122"/>
      <c r="BCR268" s="122"/>
      <c r="BCS268" s="122"/>
      <c r="BCT268" s="122"/>
      <c r="BCU268" s="122"/>
      <c r="BCV268" s="122"/>
      <c r="BCW268" s="122"/>
      <c r="BCX268" s="122"/>
      <c r="BCY268" s="122"/>
      <c r="BCZ268" s="122"/>
      <c r="BDA268" s="122"/>
      <c r="BDB268" s="122"/>
      <c r="BDC268" s="122"/>
      <c r="BDD268" s="122"/>
      <c r="BDE268" s="122"/>
      <c r="BDF268" s="122"/>
      <c r="BDG268" s="122"/>
      <c r="BDH268" s="122"/>
      <c r="BDI268" s="122"/>
      <c r="BDJ268" s="122"/>
      <c r="BDK268" s="122"/>
      <c r="BDL268" s="122"/>
      <c r="BDM268" s="122"/>
      <c r="BDN268" s="122"/>
      <c r="BDO268" s="122"/>
      <c r="BDP268" s="122"/>
      <c r="BDQ268" s="122"/>
      <c r="BDR268" s="122"/>
      <c r="BDS268" s="122"/>
      <c r="BDT268" s="122"/>
      <c r="BDU268" s="122"/>
      <c r="BDV268" s="122"/>
      <c r="BDW268" s="122"/>
      <c r="BDX268" s="122"/>
      <c r="BDY268" s="122"/>
      <c r="BDZ268" s="122"/>
      <c r="BEA268" s="122"/>
      <c r="BEB268" s="122"/>
      <c r="BEC268" s="122"/>
      <c r="BED268" s="122"/>
      <c r="BEE268" s="122"/>
      <c r="BEF268" s="122"/>
      <c r="BEG268" s="122"/>
      <c r="BEH268" s="122"/>
      <c r="BEI268" s="122"/>
      <c r="BEJ268" s="122"/>
      <c r="BEK268" s="122"/>
      <c r="BEL268" s="122"/>
      <c r="BEM268" s="122"/>
      <c r="BEN268" s="122"/>
      <c r="BEO268" s="122"/>
      <c r="BEP268" s="122"/>
      <c r="BEQ268" s="122"/>
      <c r="BER268" s="122"/>
      <c r="BES268" s="122"/>
      <c r="BET268" s="122"/>
      <c r="BEU268" s="122"/>
      <c r="BEV268" s="122"/>
      <c r="BEW268" s="122"/>
      <c r="BEX268" s="122"/>
      <c r="BEY268" s="122"/>
      <c r="BEZ268" s="122"/>
      <c r="BFA268" s="122"/>
      <c r="BFB268" s="122"/>
      <c r="BFC268" s="122"/>
      <c r="BFD268" s="122"/>
      <c r="BFE268" s="122"/>
      <c r="BFF268" s="122"/>
      <c r="BFG268" s="122"/>
      <c r="BFH268" s="122"/>
      <c r="BFI268" s="122"/>
      <c r="BFJ268" s="122"/>
      <c r="BFK268" s="122"/>
      <c r="BFL268" s="122"/>
      <c r="BFM268" s="122"/>
      <c r="BFN268" s="122"/>
      <c r="BFO268" s="122"/>
      <c r="BFP268" s="122"/>
      <c r="BFQ268" s="122"/>
      <c r="BFR268" s="122"/>
      <c r="BFS268" s="122"/>
      <c r="BFT268" s="122"/>
      <c r="BFU268" s="122"/>
      <c r="BFV268" s="122"/>
      <c r="BFW268" s="122"/>
      <c r="BFX268" s="122"/>
      <c r="BFY268" s="122"/>
      <c r="BFZ268" s="122"/>
      <c r="BGA268" s="122"/>
      <c r="BGB268" s="122"/>
      <c r="BGC268" s="122"/>
      <c r="BGD268" s="122"/>
      <c r="BGE268" s="122"/>
      <c r="BGF268" s="122"/>
      <c r="BGG268" s="122"/>
      <c r="BGH268" s="122"/>
      <c r="BGI268" s="122"/>
      <c r="BGJ268" s="122"/>
      <c r="BGK268" s="122"/>
      <c r="BGL268" s="122"/>
      <c r="BGM268" s="122"/>
      <c r="BGN268" s="122"/>
      <c r="BGO268" s="122"/>
      <c r="BGP268" s="122"/>
      <c r="BGQ268" s="122"/>
      <c r="BGR268" s="122"/>
      <c r="BGS268" s="122"/>
      <c r="BGT268" s="122"/>
      <c r="BGU268" s="122"/>
      <c r="BGV268" s="122"/>
      <c r="BGW268" s="122"/>
      <c r="BGX268" s="122"/>
      <c r="BGY268" s="122"/>
      <c r="BGZ268" s="122"/>
      <c r="BHA268" s="122"/>
      <c r="BHB268" s="122"/>
      <c r="BHC268" s="122"/>
      <c r="BHD268" s="122"/>
      <c r="BHE268" s="122"/>
      <c r="BHF268" s="122"/>
      <c r="BHG268" s="122"/>
      <c r="BHH268" s="122"/>
      <c r="BHI268" s="122"/>
      <c r="BHJ268" s="122"/>
      <c r="BHK268" s="122"/>
      <c r="BHL268" s="122"/>
      <c r="BHM268" s="122"/>
      <c r="BHN268" s="122"/>
      <c r="BHO268" s="122"/>
      <c r="BHP268" s="122"/>
      <c r="BHQ268" s="122"/>
      <c r="BHR268" s="122"/>
      <c r="BHS268" s="122"/>
      <c r="BHT268" s="122"/>
      <c r="BHU268" s="122"/>
      <c r="BHV268" s="122"/>
      <c r="BHW268" s="122"/>
      <c r="BHX268" s="122"/>
      <c r="BHY268" s="122"/>
      <c r="BHZ268" s="122"/>
      <c r="BIA268" s="122"/>
      <c r="BIB268" s="122"/>
      <c r="BIC268" s="122"/>
      <c r="BID268" s="122"/>
      <c r="BIE268" s="122"/>
      <c r="BIF268" s="122"/>
      <c r="BIG268" s="122"/>
      <c r="BIH268" s="122"/>
      <c r="BII268" s="122"/>
      <c r="BIJ268" s="122"/>
      <c r="BIK268" s="122"/>
      <c r="BIL268" s="122"/>
      <c r="BIM268" s="122"/>
      <c r="BIN268" s="122"/>
      <c r="BIO268" s="122"/>
      <c r="BIP268" s="122"/>
      <c r="BIQ268" s="122"/>
      <c r="BIR268" s="122"/>
      <c r="BIS268" s="122"/>
      <c r="BIT268" s="122"/>
      <c r="BIU268" s="122"/>
      <c r="BIV268" s="122"/>
      <c r="BIW268" s="122"/>
      <c r="BIX268" s="122"/>
      <c r="BIY268" s="122"/>
      <c r="BIZ268" s="122"/>
      <c r="BJA268" s="122"/>
      <c r="BJB268" s="122"/>
      <c r="BJC268" s="122"/>
      <c r="BJD268" s="122"/>
      <c r="BJE268" s="122"/>
      <c r="BJF268" s="122"/>
      <c r="BJG268" s="122"/>
      <c r="BJH268" s="122"/>
      <c r="BJI268" s="122"/>
      <c r="BJJ268" s="122"/>
      <c r="BJK268" s="122"/>
      <c r="BJL268" s="122"/>
      <c r="BJM268" s="122"/>
      <c r="BJN268" s="122"/>
      <c r="BJO268" s="122"/>
      <c r="BJP268" s="122"/>
      <c r="BJQ268" s="122"/>
      <c r="BJR268" s="122"/>
      <c r="BJS268" s="122"/>
      <c r="BJT268" s="122"/>
      <c r="BJU268" s="122"/>
      <c r="BJV268" s="122"/>
      <c r="BJW268" s="122"/>
      <c r="BJX268" s="122"/>
      <c r="BJY268" s="122"/>
      <c r="BJZ268" s="122"/>
      <c r="BKA268" s="122"/>
      <c r="BKB268" s="122"/>
      <c r="BKC268" s="122"/>
      <c r="BKD268" s="122"/>
      <c r="BKE268" s="122"/>
      <c r="BKF268" s="122"/>
      <c r="BKG268" s="122"/>
      <c r="BKH268" s="122"/>
      <c r="BKI268" s="122"/>
      <c r="BKJ268" s="122"/>
      <c r="BKK268" s="122"/>
      <c r="BKL268" s="122"/>
      <c r="BKM268" s="122"/>
      <c r="BKN268" s="122"/>
      <c r="BKO268" s="122"/>
      <c r="BKP268" s="122"/>
      <c r="BKQ268" s="122"/>
      <c r="BKR268" s="122"/>
      <c r="BKS268" s="122"/>
      <c r="BKT268" s="122"/>
      <c r="BKU268" s="122"/>
      <c r="BKV268" s="122"/>
      <c r="BKW268" s="122"/>
      <c r="BKX268" s="122"/>
      <c r="BKY268" s="122"/>
      <c r="BKZ268" s="122"/>
      <c r="BLA268" s="122"/>
      <c r="BLB268" s="122"/>
      <c r="BLC268" s="122"/>
      <c r="BLD268" s="122"/>
      <c r="BLE268" s="122"/>
      <c r="BLF268" s="122"/>
      <c r="BLG268" s="122"/>
      <c r="BLH268" s="122"/>
      <c r="BLI268" s="122"/>
      <c r="BLJ268" s="122"/>
      <c r="BLK268" s="122"/>
      <c r="BLL268" s="122"/>
      <c r="BLM268" s="122"/>
      <c r="BLN268" s="122"/>
      <c r="BLO268" s="122"/>
      <c r="BLP268" s="122"/>
      <c r="BLQ268" s="122"/>
      <c r="BLR268" s="122"/>
      <c r="BLS268" s="122"/>
      <c r="BLT268" s="122"/>
      <c r="BLU268" s="122"/>
      <c r="BLV268" s="122"/>
      <c r="BLW268" s="122"/>
      <c r="BLX268" s="122"/>
      <c r="BLY268" s="122"/>
      <c r="BLZ268" s="122"/>
      <c r="BMA268" s="122"/>
      <c r="BMB268" s="122"/>
      <c r="BMC268" s="122"/>
      <c r="BMD268" s="122"/>
      <c r="BME268" s="122"/>
      <c r="BMF268" s="122"/>
      <c r="BMG268" s="122"/>
      <c r="BMH268" s="122"/>
      <c r="BMI268" s="122"/>
      <c r="BMJ268" s="122"/>
      <c r="BMK268" s="122"/>
      <c r="BML268" s="122"/>
      <c r="BMM268" s="122"/>
      <c r="BMN268" s="122"/>
      <c r="BMO268" s="122"/>
    </row>
    <row r="269" spans="1:1705" customFormat="1">
      <c r="A269" s="524" t="s">
        <v>1094</v>
      </c>
      <c r="B269" s="524"/>
      <c r="C269" s="524" t="s">
        <v>1094</v>
      </c>
      <c r="D269" s="104"/>
      <c r="E269" s="105" t="s">
        <v>302</v>
      </c>
      <c r="F269" s="106" t="s">
        <v>303</v>
      </c>
      <c r="G269" s="106" t="s">
        <v>248</v>
      </c>
      <c r="H269" s="106"/>
      <c r="I269" s="106">
        <v>2</v>
      </c>
      <c r="J269" s="106"/>
      <c r="K269" s="106">
        <v>58.318478829999997</v>
      </c>
      <c r="L269" s="106">
        <v>24.632698489999999</v>
      </c>
      <c r="M269" s="115" t="s">
        <v>1095</v>
      </c>
      <c r="N269" s="115"/>
      <c r="O269" s="116" t="s">
        <v>1096</v>
      </c>
      <c r="P269" s="116" t="s">
        <v>1086</v>
      </c>
      <c r="Q269" s="116" t="s">
        <v>1087</v>
      </c>
      <c r="R269" s="426">
        <v>268</v>
      </c>
      <c r="S269" s="426">
        <v>268</v>
      </c>
      <c r="T269" s="185"/>
      <c r="U269" s="185" t="s">
        <v>545</v>
      </c>
      <c r="W269" s="122"/>
      <c r="X269" s="122"/>
      <c r="Y269" s="122"/>
      <c r="Z269" s="122"/>
      <c r="AA269" s="122"/>
      <c r="AB269" s="122"/>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c r="BY269" s="122"/>
      <c r="BZ269" s="122"/>
      <c r="CA269" s="122"/>
      <c r="CB269" s="122"/>
      <c r="CC269" s="122"/>
      <c r="CD269" s="122"/>
      <c r="CE269" s="122"/>
      <c r="CF269" s="122"/>
      <c r="CG269" s="122"/>
      <c r="CH269" s="122"/>
      <c r="CI269" s="122"/>
      <c r="CJ269" s="122"/>
      <c r="CK269" s="122"/>
      <c r="CL269" s="122"/>
      <c r="CM269" s="122"/>
      <c r="CN269" s="122"/>
      <c r="CO269" s="122"/>
      <c r="CP269" s="122"/>
      <c r="CQ269" s="122"/>
      <c r="CR269" s="122"/>
      <c r="CS269" s="122"/>
      <c r="CT269" s="122"/>
      <c r="CU269" s="122"/>
      <c r="CV269" s="122"/>
      <c r="CW269" s="122"/>
      <c r="CX269" s="122"/>
      <c r="CY269" s="122"/>
      <c r="CZ269" s="122"/>
      <c r="DA269" s="122"/>
      <c r="DB269" s="122"/>
      <c r="DC269" s="122"/>
      <c r="DD269" s="122"/>
      <c r="DE269" s="122"/>
      <c r="DF269" s="122"/>
      <c r="DG269" s="122"/>
      <c r="DH269" s="122"/>
      <c r="DI269" s="122"/>
      <c r="DJ269" s="122"/>
      <c r="DK269" s="122"/>
      <c r="DL269" s="122"/>
      <c r="DM269" s="122"/>
      <c r="DN269" s="122"/>
      <c r="DO269" s="122"/>
      <c r="DP269" s="122"/>
      <c r="DQ269" s="122"/>
      <c r="DR269" s="122"/>
      <c r="DS269" s="122"/>
      <c r="DT269" s="122"/>
      <c r="DU269" s="122"/>
      <c r="DV269" s="122"/>
      <c r="DW269" s="122"/>
      <c r="DX269" s="122"/>
      <c r="DY269" s="122"/>
      <c r="DZ269" s="122"/>
      <c r="EA269" s="122"/>
      <c r="EB269" s="122"/>
      <c r="EC269" s="122"/>
      <c r="ED269" s="122"/>
      <c r="EE269" s="122"/>
      <c r="EF269" s="122"/>
      <c r="EG269" s="122"/>
      <c r="EH269" s="122"/>
      <c r="EI269" s="122"/>
      <c r="EJ269" s="122"/>
      <c r="EK269" s="122"/>
      <c r="EL269" s="122"/>
      <c r="EM269" s="122"/>
      <c r="EN269" s="122"/>
      <c r="EO269" s="122"/>
      <c r="EP269" s="122"/>
      <c r="EQ269" s="122"/>
      <c r="ER269" s="122"/>
      <c r="ES269" s="122"/>
      <c r="ET269" s="122"/>
      <c r="EU269" s="122"/>
      <c r="EV269" s="122"/>
      <c r="EW269" s="122"/>
      <c r="EX269" s="122"/>
      <c r="EY269" s="122"/>
      <c r="EZ269" s="122"/>
      <c r="FA269" s="122"/>
      <c r="FB269" s="122"/>
      <c r="FC269" s="122"/>
      <c r="FD269" s="122"/>
      <c r="FE269" s="122"/>
      <c r="FF269" s="122"/>
      <c r="FG269" s="122"/>
      <c r="FH269" s="122"/>
      <c r="FI269" s="122"/>
      <c r="FJ269" s="122"/>
      <c r="FK269" s="122"/>
      <c r="FL269" s="122"/>
      <c r="FM269" s="122"/>
      <c r="FN269" s="122"/>
      <c r="FO269" s="122"/>
      <c r="FP269" s="122"/>
      <c r="FQ269" s="122"/>
      <c r="FR269" s="122"/>
      <c r="FS269" s="122"/>
      <c r="FT269" s="122"/>
      <c r="FU269" s="122"/>
      <c r="FV269" s="122"/>
      <c r="FW269" s="122"/>
      <c r="FX269" s="122"/>
      <c r="FY269" s="122"/>
      <c r="FZ269" s="122"/>
      <c r="GA269" s="122"/>
      <c r="GB269" s="122"/>
      <c r="GC269" s="122"/>
      <c r="GD269" s="122"/>
      <c r="GE269" s="122"/>
      <c r="GF269" s="122"/>
      <c r="GG269" s="122"/>
      <c r="GH269" s="122"/>
      <c r="GI269" s="122"/>
      <c r="GJ269" s="122"/>
      <c r="GK269" s="122"/>
      <c r="GL269" s="122"/>
      <c r="GM269" s="122"/>
      <c r="GN269" s="122"/>
      <c r="GO269" s="122"/>
      <c r="GP269" s="122"/>
      <c r="GQ269" s="122"/>
      <c r="GR269" s="122"/>
      <c r="GS269" s="122"/>
      <c r="GT269" s="122"/>
      <c r="GU269" s="122"/>
      <c r="GV269" s="122"/>
      <c r="GW269" s="122"/>
      <c r="GX269" s="122"/>
      <c r="GY269" s="122"/>
      <c r="GZ269" s="122"/>
      <c r="HA269" s="122"/>
      <c r="HB269" s="122"/>
      <c r="HC269" s="122"/>
      <c r="HD269" s="122"/>
      <c r="HE269" s="122"/>
      <c r="HF269" s="122"/>
      <c r="HG269" s="122"/>
      <c r="HH269" s="122"/>
      <c r="HI269" s="122"/>
      <c r="HJ269" s="122"/>
      <c r="HK269" s="122"/>
      <c r="HL269" s="122"/>
      <c r="HM269" s="122"/>
      <c r="HN269" s="122"/>
      <c r="HO269" s="122"/>
      <c r="HP269" s="122"/>
      <c r="HQ269" s="122"/>
      <c r="HR269" s="122"/>
      <c r="HS269" s="122"/>
      <c r="HT269" s="122"/>
      <c r="HU269" s="122"/>
      <c r="HV269" s="122"/>
      <c r="HW269" s="122"/>
      <c r="HX269" s="122"/>
      <c r="HY269" s="122"/>
      <c r="HZ269" s="122"/>
      <c r="IA269" s="122"/>
      <c r="IB269" s="122"/>
      <c r="IC269" s="122"/>
      <c r="ID269" s="122"/>
      <c r="IE269" s="122"/>
      <c r="IF269" s="122"/>
      <c r="IG269" s="122"/>
      <c r="IH269" s="122"/>
      <c r="II269" s="122"/>
      <c r="IJ269" s="122"/>
      <c r="IK269" s="122"/>
      <c r="IL269" s="122"/>
      <c r="IM269" s="122"/>
      <c r="IN269" s="122"/>
      <c r="IO269" s="122"/>
      <c r="IP269" s="122"/>
      <c r="IQ269" s="122"/>
      <c r="IR269" s="122"/>
      <c r="IS269" s="122"/>
      <c r="IT269" s="122"/>
      <c r="IU269" s="122"/>
      <c r="IV269" s="122"/>
      <c r="IW269" s="122"/>
      <c r="IX269" s="122"/>
      <c r="IY269" s="122"/>
      <c r="IZ269" s="122"/>
      <c r="JA269" s="122"/>
      <c r="JB269" s="122"/>
      <c r="JC269" s="122"/>
      <c r="JD269" s="122"/>
      <c r="JE269" s="122"/>
      <c r="JF269" s="122"/>
      <c r="JG269" s="122"/>
      <c r="JH269" s="122"/>
      <c r="JI269" s="122"/>
      <c r="JJ269" s="122"/>
      <c r="JK269" s="122"/>
      <c r="JL269" s="122"/>
      <c r="JM269" s="122"/>
      <c r="JN269" s="122"/>
      <c r="JO269" s="122"/>
      <c r="JP269" s="122"/>
      <c r="JQ269" s="122"/>
      <c r="JR269" s="122"/>
      <c r="JS269" s="122"/>
      <c r="JT269" s="122"/>
      <c r="JU269" s="122"/>
      <c r="JV269" s="122"/>
      <c r="JW269" s="122"/>
      <c r="JX269" s="122"/>
      <c r="JY269" s="122"/>
      <c r="JZ269" s="122"/>
      <c r="KA269" s="122"/>
      <c r="KB269" s="122"/>
      <c r="KC269" s="122"/>
      <c r="KD269" s="122"/>
      <c r="KE269" s="122"/>
      <c r="KF269" s="122"/>
      <c r="KG269" s="122"/>
      <c r="KH269" s="122"/>
      <c r="KI269" s="122"/>
      <c r="KJ269" s="122"/>
      <c r="KK269" s="122"/>
      <c r="KL269" s="122"/>
      <c r="KM269" s="122"/>
      <c r="KN269" s="122"/>
      <c r="KO269" s="122"/>
      <c r="KP269" s="122"/>
      <c r="KQ269" s="122"/>
      <c r="KR269" s="122"/>
      <c r="KS269" s="122"/>
      <c r="KT269" s="122"/>
      <c r="KU269" s="122"/>
      <c r="KV269" s="122"/>
      <c r="KW269" s="122"/>
      <c r="KX269" s="122"/>
      <c r="KY269" s="122"/>
      <c r="KZ269" s="122"/>
      <c r="LA269" s="122"/>
      <c r="LB269" s="122"/>
      <c r="LC269" s="122"/>
      <c r="LD269" s="122"/>
      <c r="LE269" s="122"/>
      <c r="LF269" s="122"/>
      <c r="LG269" s="122"/>
      <c r="LH269" s="122"/>
      <c r="LI269" s="122"/>
      <c r="LJ269" s="122"/>
      <c r="LK269" s="122"/>
      <c r="LL269" s="122"/>
      <c r="LM269" s="122"/>
      <c r="LN269" s="122"/>
      <c r="LO269" s="122"/>
      <c r="LP269" s="122"/>
      <c r="LQ269" s="122"/>
      <c r="LR269" s="122"/>
      <c r="LS269" s="122"/>
      <c r="LT269" s="122"/>
      <c r="LU269" s="122"/>
      <c r="LV269" s="122"/>
      <c r="LW269" s="122"/>
      <c r="LX269" s="122"/>
      <c r="LY269" s="122"/>
      <c r="LZ269" s="122"/>
      <c r="MA269" s="122"/>
      <c r="MB269" s="122"/>
      <c r="MC269" s="122"/>
      <c r="MD269" s="122"/>
      <c r="ME269" s="122"/>
      <c r="MF269" s="122"/>
      <c r="MG269" s="122"/>
      <c r="MH269" s="122"/>
      <c r="MI269" s="122"/>
      <c r="MJ269" s="122"/>
      <c r="MK269" s="122"/>
      <c r="ML269" s="122"/>
      <c r="MM269" s="122"/>
      <c r="MN269" s="122"/>
      <c r="MO269" s="122"/>
      <c r="MP269" s="122"/>
      <c r="MQ269" s="122"/>
      <c r="MR269" s="122"/>
      <c r="MS269" s="122"/>
      <c r="MT269" s="122"/>
      <c r="MU269" s="122"/>
      <c r="MV269" s="122"/>
      <c r="MW269" s="122"/>
      <c r="MX269" s="122"/>
      <c r="MY269" s="122"/>
      <c r="MZ269" s="122"/>
      <c r="NA269" s="122"/>
      <c r="NB269" s="122"/>
      <c r="NC269" s="122"/>
      <c r="ND269" s="122"/>
      <c r="NE269" s="122"/>
      <c r="NF269" s="122"/>
      <c r="NG269" s="122"/>
      <c r="NH269" s="122"/>
      <c r="NI269" s="122"/>
      <c r="NJ269" s="122"/>
      <c r="NK269" s="122"/>
      <c r="NL269" s="122"/>
      <c r="NM269" s="122"/>
      <c r="NN269" s="122"/>
      <c r="NO269" s="122"/>
      <c r="NP269" s="122"/>
      <c r="NQ269" s="122"/>
      <c r="NR269" s="122"/>
      <c r="NS269" s="122"/>
      <c r="NT269" s="122"/>
      <c r="NU269" s="122"/>
      <c r="NV269" s="122"/>
      <c r="NW269" s="122"/>
      <c r="NX269" s="122"/>
      <c r="NY269" s="122"/>
      <c r="NZ269" s="122"/>
      <c r="OA269" s="122"/>
      <c r="OB269" s="122"/>
      <c r="OC269" s="122"/>
      <c r="OD269" s="122"/>
      <c r="OE269" s="122"/>
      <c r="OF269" s="122"/>
      <c r="OG269" s="122"/>
      <c r="OH269" s="122"/>
      <c r="OI269" s="122"/>
      <c r="OJ269" s="122"/>
      <c r="OK269" s="122"/>
      <c r="OL269" s="122"/>
      <c r="OM269" s="122"/>
      <c r="ON269" s="122"/>
      <c r="OO269" s="122"/>
      <c r="OP269" s="122"/>
      <c r="OQ269" s="122"/>
      <c r="OR269" s="122"/>
      <c r="OS269" s="122"/>
      <c r="OT269" s="122"/>
      <c r="OU269" s="122"/>
      <c r="OV269" s="122"/>
      <c r="OW269" s="122"/>
      <c r="OX269" s="122"/>
      <c r="OY269" s="122"/>
      <c r="OZ269" s="122"/>
      <c r="PA269" s="122"/>
      <c r="PB269" s="122"/>
      <c r="PC269" s="122"/>
      <c r="PD269" s="122"/>
      <c r="PE269" s="122"/>
      <c r="PF269" s="122"/>
      <c r="PG269" s="122"/>
      <c r="PH269" s="122"/>
      <c r="PI269" s="122"/>
      <c r="PJ269" s="122"/>
      <c r="PK269" s="122"/>
      <c r="PL269" s="122"/>
      <c r="PM269" s="122"/>
      <c r="PN269" s="122"/>
      <c r="PO269" s="122"/>
      <c r="PP269" s="122"/>
      <c r="PQ269" s="122"/>
      <c r="PR269" s="122"/>
      <c r="PS269" s="122"/>
      <c r="PT269" s="122"/>
      <c r="PU269" s="122"/>
      <c r="PV269" s="122"/>
      <c r="PW269" s="122"/>
      <c r="PX269" s="122"/>
      <c r="PY269" s="122"/>
      <c r="PZ269" s="122"/>
      <c r="QA269" s="122"/>
      <c r="QB269" s="122"/>
      <c r="QC269" s="122"/>
      <c r="QD269" s="122"/>
      <c r="QE269" s="122"/>
      <c r="QF269" s="122"/>
      <c r="QG269" s="122"/>
      <c r="QH269" s="122"/>
      <c r="QI269" s="122"/>
      <c r="QJ269" s="122"/>
      <c r="QK269" s="122"/>
      <c r="QL269" s="122"/>
      <c r="QM269" s="122"/>
      <c r="QN269" s="122"/>
      <c r="QO269" s="122"/>
      <c r="QP269" s="122"/>
      <c r="QQ269" s="122"/>
      <c r="QR269" s="122"/>
      <c r="QS269" s="122"/>
      <c r="QT269" s="122"/>
      <c r="QU269" s="122"/>
      <c r="QV269" s="122"/>
      <c r="QW269" s="122"/>
      <c r="QX269" s="122"/>
      <c r="QY269" s="122"/>
      <c r="QZ269" s="122"/>
      <c r="RA269" s="122"/>
      <c r="RB269" s="122"/>
      <c r="RC269" s="122"/>
      <c r="RD269" s="122"/>
      <c r="RE269" s="122"/>
      <c r="RF269" s="122"/>
      <c r="RG269" s="122"/>
      <c r="RH269" s="122"/>
      <c r="RI269" s="122"/>
      <c r="RJ269" s="122"/>
      <c r="RK269" s="122"/>
      <c r="RL269" s="122"/>
      <c r="RM269" s="122"/>
      <c r="RN269" s="122"/>
      <c r="RO269" s="122"/>
      <c r="RP269" s="122"/>
      <c r="RQ269" s="122"/>
      <c r="RR269" s="122"/>
      <c r="RS269" s="122"/>
      <c r="RT269" s="122"/>
      <c r="RU269" s="122"/>
      <c r="RV269" s="122"/>
      <c r="RW269" s="122"/>
      <c r="RX269" s="122"/>
      <c r="RY269" s="122"/>
      <c r="RZ269" s="122"/>
      <c r="SA269" s="122"/>
      <c r="SB269" s="122"/>
      <c r="SC269" s="122"/>
      <c r="SD269" s="122"/>
      <c r="SE269" s="122"/>
      <c r="SF269" s="122"/>
      <c r="SG269" s="122"/>
      <c r="SH269" s="122"/>
      <c r="SI269" s="122"/>
      <c r="SJ269" s="122"/>
      <c r="SK269" s="122"/>
      <c r="SL269" s="122"/>
      <c r="SM269" s="122"/>
      <c r="SN269" s="122"/>
      <c r="SO269" s="122"/>
      <c r="SP269" s="122"/>
      <c r="SQ269" s="122"/>
      <c r="SR269" s="122"/>
      <c r="SS269" s="122"/>
      <c r="ST269" s="122"/>
      <c r="SU269" s="122"/>
      <c r="SV269" s="122"/>
      <c r="SW269" s="122"/>
      <c r="SX269" s="122"/>
      <c r="SY269" s="122"/>
      <c r="SZ269" s="122"/>
      <c r="TA269" s="122"/>
      <c r="TB269" s="122"/>
      <c r="TC269" s="122"/>
      <c r="TD269" s="122"/>
      <c r="TE269" s="122"/>
      <c r="TF269" s="122"/>
      <c r="TG269" s="122"/>
      <c r="TH269" s="122"/>
      <c r="TI269" s="122"/>
      <c r="TJ269" s="122"/>
      <c r="TK269" s="122"/>
      <c r="TL269" s="122"/>
      <c r="TM269" s="122"/>
      <c r="TN269" s="122"/>
      <c r="TO269" s="122"/>
      <c r="TP269" s="122"/>
      <c r="TQ269" s="122"/>
      <c r="TR269" s="122"/>
      <c r="TS269" s="122"/>
      <c r="TT269" s="122"/>
      <c r="TU269" s="122"/>
      <c r="TV269" s="122"/>
      <c r="TW269" s="122"/>
      <c r="TX269" s="122"/>
      <c r="TY269" s="122"/>
      <c r="TZ269" s="122"/>
      <c r="UA269" s="122"/>
      <c r="UB269" s="122"/>
      <c r="UC269" s="122"/>
      <c r="UD269" s="122"/>
      <c r="UE269" s="122"/>
      <c r="UF269" s="122"/>
      <c r="UG269" s="122"/>
      <c r="UH269" s="122"/>
      <c r="UI269" s="122"/>
      <c r="UJ269" s="122"/>
      <c r="UK269" s="122"/>
      <c r="UL269" s="122"/>
      <c r="UM269" s="122"/>
      <c r="UN269" s="122"/>
      <c r="UO269" s="122"/>
      <c r="UP269" s="122"/>
      <c r="UQ269" s="122"/>
      <c r="UR269" s="122"/>
      <c r="US269" s="122"/>
      <c r="UT269" s="122"/>
      <c r="UU269" s="122"/>
      <c r="UV269" s="122"/>
      <c r="UW269" s="122"/>
      <c r="UX269" s="122"/>
      <c r="UY269" s="122"/>
      <c r="UZ269" s="122"/>
      <c r="VA269" s="122"/>
      <c r="VB269" s="122"/>
      <c r="VC269" s="122"/>
      <c r="VD269" s="122"/>
      <c r="VE269" s="122"/>
      <c r="VF269" s="122"/>
      <c r="VG269" s="122"/>
      <c r="VH269" s="122"/>
      <c r="VI269" s="122"/>
      <c r="VJ269" s="122"/>
      <c r="VK269" s="122"/>
      <c r="VL269" s="122"/>
      <c r="VM269" s="122"/>
      <c r="VN269" s="122"/>
      <c r="VO269" s="122"/>
      <c r="VP269" s="122"/>
      <c r="VQ269" s="122"/>
      <c r="VR269" s="122"/>
      <c r="VS269" s="122"/>
      <c r="VT269" s="122"/>
      <c r="VU269" s="122"/>
      <c r="VV269" s="122"/>
      <c r="VW269" s="122"/>
      <c r="VX269" s="122"/>
      <c r="VY269" s="122"/>
      <c r="VZ269" s="122"/>
      <c r="WA269" s="122"/>
      <c r="WB269" s="122"/>
      <c r="WC269" s="122"/>
      <c r="WD269" s="122"/>
      <c r="WE269" s="122"/>
      <c r="WF269" s="122"/>
      <c r="WG269" s="122"/>
      <c r="WH269" s="122"/>
      <c r="WI269" s="122"/>
      <c r="WJ269" s="122"/>
      <c r="WK269" s="122"/>
      <c r="WL269" s="122"/>
      <c r="WM269" s="122"/>
      <c r="WN269" s="122"/>
      <c r="WO269" s="122"/>
      <c r="WP269" s="122"/>
      <c r="WQ269" s="122"/>
      <c r="WR269" s="122"/>
      <c r="WS269" s="122"/>
      <c r="WT269" s="122"/>
      <c r="WU269" s="122"/>
      <c r="WV269" s="122"/>
      <c r="WW269" s="122"/>
      <c r="WX269" s="122"/>
      <c r="WY269" s="122"/>
      <c r="WZ269" s="122"/>
      <c r="XA269" s="122"/>
      <c r="XB269" s="122"/>
      <c r="XC269" s="122"/>
      <c r="XD269" s="122"/>
      <c r="XE269" s="122"/>
      <c r="XF269" s="122"/>
      <c r="XG269" s="122"/>
      <c r="XH269" s="122"/>
      <c r="XI269" s="122"/>
      <c r="XJ269" s="122"/>
      <c r="XK269" s="122"/>
      <c r="XL269" s="122"/>
      <c r="XM269" s="122"/>
      <c r="XN269" s="122"/>
      <c r="XO269" s="122"/>
      <c r="XP269" s="122"/>
      <c r="XQ269" s="122"/>
      <c r="XR269" s="122"/>
      <c r="XS269" s="122"/>
      <c r="XT269" s="122"/>
      <c r="XU269" s="122"/>
      <c r="XV269" s="122"/>
      <c r="XW269" s="122"/>
      <c r="XX269" s="122"/>
      <c r="XY269" s="122"/>
      <c r="XZ269" s="122"/>
      <c r="YA269" s="122"/>
      <c r="YB269" s="122"/>
      <c r="YC269" s="122"/>
      <c r="YD269" s="122"/>
      <c r="YE269" s="122"/>
      <c r="YF269" s="122"/>
      <c r="YG269" s="122"/>
      <c r="YH269" s="122"/>
      <c r="YI269" s="122"/>
      <c r="YJ269" s="122"/>
      <c r="YK269" s="122"/>
      <c r="YL269" s="122"/>
      <c r="YM269" s="122"/>
      <c r="YN269" s="122"/>
      <c r="YO269" s="122"/>
      <c r="YP269" s="122"/>
      <c r="YQ269" s="122"/>
      <c r="YR269" s="122"/>
      <c r="YS269" s="122"/>
      <c r="YT269" s="122"/>
      <c r="YU269" s="122"/>
      <c r="YV269" s="122"/>
      <c r="YW269" s="122"/>
      <c r="YX269" s="122"/>
      <c r="YY269" s="122"/>
      <c r="YZ269" s="122"/>
      <c r="ZA269" s="122"/>
      <c r="ZB269" s="122"/>
      <c r="ZC269" s="122"/>
      <c r="ZD269" s="122"/>
      <c r="ZE269" s="122"/>
      <c r="ZF269" s="122"/>
      <c r="ZG269" s="122"/>
      <c r="ZH269" s="122"/>
      <c r="ZI269" s="122"/>
      <c r="ZJ269" s="122"/>
      <c r="ZK269" s="122"/>
      <c r="ZL269" s="122"/>
      <c r="ZM269" s="122"/>
      <c r="ZN269" s="122"/>
      <c r="ZO269" s="122"/>
      <c r="ZP269" s="122"/>
      <c r="ZQ269" s="122"/>
      <c r="ZR269" s="122"/>
      <c r="ZS269" s="122"/>
      <c r="ZT269" s="122"/>
      <c r="ZU269" s="122"/>
      <c r="ZV269" s="122"/>
      <c r="ZW269" s="122"/>
      <c r="ZX269" s="122"/>
      <c r="ZY269" s="122"/>
      <c r="ZZ269" s="122"/>
      <c r="AAA269" s="122"/>
      <c r="AAB269" s="122"/>
      <c r="AAC269" s="122"/>
      <c r="AAD269" s="122"/>
      <c r="AAE269" s="122"/>
      <c r="AAF269" s="122"/>
      <c r="AAG269" s="122"/>
      <c r="AAH269" s="122"/>
      <c r="AAI269" s="122"/>
      <c r="AAJ269" s="122"/>
      <c r="AAK269" s="122"/>
      <c r="AAL269" s="122"/>
      <c r="AAM269" s="122"/>
      <c r="AAN269" s="122"/>
      <c r="AAO269" s="122"/>
      <c r="AAP269" s="122"/>
      <c r="AAQ269" s="122"/>
      <c r="AAR269" s="122"/>
      <c r="AAS269" s="122"/>
      <c r="AAT269" s="122"/>
      <c r="AAU269" s="122"/>
      <c r="AAV269" s="122"/>
      <c r="AAW269" s="122"/>
      <c r="AAX269" s="122"/>
      <c r="AAY269" s="122"/>
      <c r="AAZ269" s="122"/>
      <c r="ABA269" s="122"/>
      <c r="ABB269" s="122"/>
      <c r="ABC269" s="122"/>
      <c r="ABD269" s="122"/>
      <c r="ABE269" s="122"/>
      <c r="ABF269" s="122"/>
      <c r="ABG269" s="122"/>
      <c r="ABH269" s="122"/>
      <c r="ABI269" s="122"/>
      <c r="ABJ269" s="122"/>
      <c r="ABK269" s="122"/>
      <c r="ABL269" s="122"/>
      <c r="ABM269" s="122"/>
      <c r="ABN269" s="122"/>
      <c r="ABO269" s="122"/>
      <c r="ABP269" s="122"/>
      <c r="ABQ269" s="122"/>
      <c r="ABR269" s="122"/>
      <c r="ABS269" s="122"/>
      <c r="ABT269" s="122"/>
      <c r="ABU269" s="122"/>
      <c r="ABV269" s="122"/>
      <c r="ABW269" s="122"/>
      <c r="ABX269" s="122"/>
      <c r="ABY269" s="122"/>
      <c r="ABZ269" s="122"/>
      <c r="ACA269" s="122"/>
      <c r="ACB269" s="122"/>
      <c r="ACC269" s="122"/>
      <c r="ACD269" s="122"/>
      <c r="ACE269" s="122"/>
      <c r="ACF269" s="122"/>
      <c r="ACG269" s="122"/>
      <c r="ACH269" s="122"/>
      <c r="ACI269" s="122"/>
      <c r="ACJ269" s="122"/>
      <c r="ACK269" s="122"/>
      <c r="ACL269" s="122"/>
      <c r="ACM269" s="122"/>
      <c r="ACN269" s="122"/>
      <c r="ACO269" s="122"/>
      <c r="ACP269" s="122"/>
      <c r="ACQ269" s="122"/>
      <c r="ACR269" s="122"/>
      <c r="ACS269" s="122"/>
      <c r="ACT269" s="122"/>
      <c r="ACU269" s="122"/>
      <c r="ACV269" s="122"/>
      <c r="ACW269" s="122"/>
      <c r="ACX269" s="122"/>
      <c r="ACY269" s="122"/>
      <c r="ACZ269" s="122"/>
      <c r="ADA269" s="122"/>
      <c r="ADB269" s="122"/>
      <c r="ADC269" s="122"/>
      <c r="ADD269" s="122"/>
      <c r="ADE269" s="122"/>
      <c r="ADF269" s="122"/>
      <c r="ADG269" s="122"/>
      <c r="ADH269" s="122"/>
      <c r="ADI269" s="122"/>
      <c r="ADJ269" s="122"/>
      <c r="ADK269" s="122"/>
      <c r="ADL269" s="122"/>
      <c r="ADM269" s="122"/>
      <c r="ADN269" s="122"/>
      <c r="ADO269" s="122"/>
      <c r="ADP269" s="122"/>
      <c r="ADQ269" s="122"/>
      <c r="ADR269" s="122"/>
      <c r="ADS269" s="122"/>
      <c r="ADT269" s="122"/>
      <c r="ADU269" s="122"/>
      <c r="ADV269" s="122"/>
      <c r="ADW269" s="122"/>
      <c r="ADX269" s="122"/>
      <c r="ADY269" s="122"/>
      <c r="ADZ269" s="122"/>
      <c r="AEA269" s="122"/>
      <c r="AEB269" s="122"/>
      <c r="AEC269" s="122"/>
      <c r="AED269" s="122"/>
      <c r="AEE269" s="122"/>
      <c r="AEF269" s="122"/>
      <c r="AEG269" s="122"/>
      <c r="AEH269" s="122"/>
      <c r="AEI269" s="122"/>
      <c r="AEJ269" s="122"/>
      <c r="AEK269" s="122"/>
      <c r="AEL269" s="122"/>
      <c r="AEM269" s="122"/>
      <c r="AEN269" s="122"/>
      <c r="AEO269" s="122"/>
      <c r="AEP269" s="122"/>
      <c r="AEQ269" s="122"/>
      <c r="AER269" s="122"/>
      <c r="AES269" s="122"/>
      <c r="AET269" s="122"/>
      <c r="AEU269" s="122"/>
      <c r="AEV269" s="122"/>
      <c r="AEW269" s="122"/>
      <c r="AEX269" s="122"/>
      <c r="AEY269" s="122"/>
      <c r="AEZ269" s="122"/>
      <c r="AFA269" s="122"/>
      <c r="AFB269" s="122"/>
      <c r="AFC269" s="122"/>
      <c r="AFD269" s="122"/>
      <c r="AFE269" s="122"/>
      <c r="AFF269" s="122"/>
      <c r="AFG269" s="122"/>
      <c r="AFH269" s="122"/>
      <c r="AFI269" s="122"/>
      <c r="AFJ269" s="122"/>
      <c r="AFK269" s="122"/>
      <c r="AFL269" s="122"/>
      <c r="AFM269" s="122"/>
      <c r="AFN269" s="122"/>
      <c r="AFO269" s="122"/>
      <c r="AFP269" s="122"/>
      <c r="AFQ269" s="122"/>
      <c r="AFR269" s="122"/>
      <c r="AFS269" s="122"/>
      <c r="AFT269" s="122"/>
      <c r="AFU269" s="122"/>
      <c r="AFV269" s="122"/>
      <c r="AFW269" s="122"/>
      <c r="AFX269" s="122"/>
      <c r="AFY269" s="122"/>
      <c r="AFZ269" s="122"/>
      <c r="AGA269" s="122"/>
      <c r="AGB269" s="122"/>
      <c r="AGC269" s="122"/>
      <c r="AGD269" s="122"/>
      <c r="AGE269" s="122"/>
      <c r="AGF269" s="122"/>
      <c r="AGG269" s="122"/>
      <c r="AGH269" s="122"/>
      <c r="AGI269" s="122"/>
      <c r="AGJ269" s="122"/>
      <c r="AGK269" s="122"/>
      <c r="AGL269" s="122"/>
      <c r="AGM269" s="122"/>
      <c r="AGN269" s="122"/>
      <c r="AGO269" s="122"/>
      <c r="AGP269" s="122"/>
      <c r="AGQ269" s="122"/>
      <c r="AGR269" s="122"/>
      <c r="AGS269" s="122"/>
      <c r="AGT269" s="122"/>
      <c r="AGU269" s="122"/>
      <c r="AGV269" s="122"/>
      <c r="AGW269" s="122"/>
      <c r="AGX269" s="122"/>
      <c r="AGY269" s="122"/>
      <c r="AGZ269" s="122"/>
      <c r="AHA269" s="122"/>
      <c r="AHB269" s="122"/>
      <c r="AHC269" s="122"/>
      <c r="AHD269" s="122"/>
      <c r="AHE269" s="122"/>
      <c r="AHF269" s="122"/>
      <c r="AHG269" s="122"/>
      <c r="AHH269" s="122"/>
      <c r="AHI269" s="122"/>
      <c r="AHJ269" s="122"/>
      <c r="AHK269" s="122"/>
      <c r="AHL269" s="122"/>
      <c r="AHM269" s="122"/>
      <c r="AHN269" s="122"/>
      <c r="AHO269" s="122"/>
      <c r="AHP269" s="122"/>
      <c r="AHQ269" s="122"/>
      <c r="AHR269" s="122"/>
      <c r="AHS269" s="122"/>
      <c r="AHT269" s="122"/>
      <c r="AHU269" s="122"/>
      <c r="AHV269" s="122"/>
      <c r="AHW269" s="122"/>
      <c r="AHX269" s="122"/>
      <c r="AHY269" s="122"/>
      <c r="AHZ269" s="122"/>
      <c r="AIA269" s="122"/>
      <c r="AIB269" s="122"/>
      <c r="AIC269" s="122"/>
      <c r="AID269" s="122"/>
      <c r="AIE269" s="122"/>
      <c r="AIF269" s="122"/>
      <c r="AIG269" s="122"/>
      <c r="AIH269" s="122"/>
      <c r="AII269" s="122"/>
      <c r="AIJ269" s="122"/>
      <c r="AIK269" s="122"/>
      <c r="AIL269" s="122"/>
      <c r="AIM269" s="122"/>
      <c r="AIN269" s="122"/>
      <c r="AIO269" s="122"/>
      <c r="AIP269" s="122"/>
      <c r="AIQ269" s="122"/>
      <c r="AIR269" s="122"/>
      <c r="AIS269" s="122"/>
      <c r="AIT269" s="122"/>
      <c r="AIU269" s="122"/>
      <c r="AIV269" s="122"/>
      <c r="AIW269" s="122"/>
      <c r="AIX269" s="122"/>
      <c r="AIY269" s="122"/>
      <c r="AIZ269" s="122"/>
      <c r="AJA269" s="122"/>
      <c r="AJB269" s="122"/>
      <c r="AJC269" s="122"/>
      <c r="AJD269" s="122"/>
      <c r="AJE269" s="122"/>
      <c r="AJF269" s="122"/>
      <c r="AJG269" s="122"/>
      <c r="AJH269" s="122"/>
      <c r="AJI269" s="122"/>
      <c r="AJJ269" s="122"/>
      <c r="AJK269" s="122"/>
      <c r="AJL269" s="122"/>
      <c r="AJM269" s="122"/>
      <c r="AJN269" s="122"/>
      <c r="AJO269" s="122"/>
      <c r="AJP269" s="122"/>
      <c r="AJQ269" s="122"/>
      <c r="AJR269" s="122"/>
      <c r="AJS269" s="122"/>
      <c r="AJT269" s="122"/>
      <c r="AJU269" s="122"/>
      <c r="AJV269" s="122"/>
      <c r="AJW269" s="122"/>
      <c r="AJX269" s="122"/>
      <c r="AJY269" s="122"/>
      <c r="AJZ269" s="122"/>
      <c r="AKA269" s="122"/>
      <c r="AKB269" s="122"/>
      <c r="AKC269" s="122"/>
      <c r="AKD269" s="122"/>
      <c r="AKE269" s="122"/>
      <c r="AKF269" s="122"/>
      <c r="AKG269" s="122"/>
      <c r="AKH269" s="122"/>
      <c r="AKI269" s="122"/>
      <c r="AKJ269" s="122"/>
      <c r="AKK269" s="122"/>
      <c r="AKL269" s="122"/>
      <c r="AKM269" s="122"/>
      <c r="AKN269" s="122"/>
      <c r="AKO269" s="122"/>
      <c r="AKP269" s="122"/>
      <c r="AKQ269" s="122"/>
      <c r="AKR269" s="122"/>
      <c r="AKS269" s="122"/>
      <c r="AKT269" s="122"/>
      <c r="AKU269" s="122"/>
      <c r="AKV269" s="122"/>
      <c r="AKW269" s="122"/>
      <c r="AKX269" s="122"/>
      <c r="AKY269" s="122"/>
      <c r="AKZ269" s="122"/>
      <c r="ALA269" s="122"/>
      <c r="ALB269" s="122"/>
      <c r="ALC269" s="122"/>
      <c r="ALD269" s="122"/>
      <c r="ALE269" s="122"/>
      <c r="ALF269" s="122"/>
      <c r="ALG269" s="122"/>
      <c r="ALH269" s="122"/>
      <c r="ALI269" s="122"/>
      <c r="ALJ269" s="122"/>
      <c r="ALK269" s="122"/>
      <c r="ALL269" s="122"/>
      <c r="ALM269" s="122"/>
      <c r="ALN269" s="122"/>
      <c r="ALO269" s="122"/>
      <c r="ALP269" s="122"/>
      <c r="ALQ269" s="122"/>
      <c r="ALR269" s="122"/>
      <c r="ALS269" s="122"/>
      <c r="ALT269" s="122"/>
      <c r="ALU269" s="122"/>
      <c r="ALV269" s="122"/>
      <c r="ALW269" s="122"/>
      <c r="ALX269" s="122"/>
      <c r="ALY269" s="122"/>
      <c r="ALZ269" s="122"/>
      <c r="AMA269" s="122"/>
      <c r="AMB269" s="122"/>
      <c r="AMC269" s="122"/>
      <c r="AMD269" s="122"/>
      <c r="AME269" s="122"/>
      <c r="AMF269" s="122"/>
      <c r="AMG269" s="122"/>
      <c r="AMH269" s="122"/>
      <c r="AMI269" s="122"/>
      <c r="AMJ269" s="122"/>
      <c r="AMK269" s="122"/>
      <c r="AML269" s="122"/>
      <c r="AMM269" s="122"/>
      <c r="AMN269" s="122"/>
      <c r="AMO269" s="122"/>
      <c r="AMP269" s="122"/>
      <c r="AMQ269" s="122"/>
      <c r="AMR269" s="122"/>
      <c r="AMS269" s="122"/>
      <c r="AMT269" s="122"/>
      <c r="AMU269" s="122"/>
      <c r="AMV269" s="122"/>
      <c r="AMW269" s="122"/>
      <c r="AMX269" s="122"/>
      <c r="AMY269" s="122"/>
      <c r="AMZ269" s="122"/>
      <c r="ANA269" s="122"/>
      <c r="ANB269" s="122"/>
      <c r="ANC269" s="122"/>
      <c r="AND269" s="122"/>
      <c r="ANE269" s="122"/>
      <c r="ANF269" s="122"/>
      <c r="ANG269" s="122"/>
      <c r="ANH269" s="122"/>
      <c r="ANI269" s="122"/>
      <c r="ANJ269" s="122"/>
      <c r="ANK269" s="122"/>
      <c r="ANL269" s="122"/>
      <c r="ANM269" s="122"/>
      <c r="ANN269" s="122"/>
      <c r="ANO269" s="122"/>
      <c r="ANP269" s="122"/>
      <c r="ANQ269" s="122"/>
      <c r="ANR269" s="122"/>
      <c r="ANS269" s="122"/>
      <c r="ANT269" s="122"/>
      <c r="ANU269" s="122"/>
      <c r="ANV269" s="122"/>
      <c r="ANW269" s="122"/>
      <c r="ANX269" s="122"/>
      <c r="ANY269" s="122"/>
      <c r="ANZ269" s="122"/>
      <c r="AOA269" s="122"/>
      <c r="AOB269" s="122"/>
      <c r="AOC269" s="122"/>
      <c r="AOD269" s="122"/>
      <c r="AOE269" s="122"/>
      <c r="AOF269" s="122"/>
      <c r="AOG269" s="122"/>
      <c r="AOH269" s="122"/>
      <c r="AOI269" s="122"/>
      <c r="AOJ269" s="122"/>
      <c r="AOK269" s="122"/>
      <c r="AOL269" s="122"/>
      <c r="AOM269" s="122"/>
      <c r="AON269" s="122"/>
      <c r="AOO269" s="122"/>
      <c r="AOP269" s="122"/>
      <c r="AOQ269" s="122"/>
      <c r="AOR269" s="122"/>
      <c r="AOS269" s="122"/>
      <c r="AOT269" s="122"/>
      <c r="AOU269" s="122"/>
      <c r="AOV269" s="122"/>
      <c r="AOW269" s="122"/>
      <c r="AOX269" s="122"/>
      <c r="AOY269" s="122"/>
      <c r="AOZ269" s="122"/>
      <c r="APA269" s="122"/>
      <c r="APB269" s="122"/>
      <c r="APC269" s="122"/>
      <c r="APD269" s="122"/>
      <c r="APE269" s="122"/>
      <c r="APF269" s="122"/>
      <c r="APG269" s="122"/>
      <c r="APH269" s="122"/>
      <c r="API269" s="122"/>
      <c r="APJ269" s="122"/>
      <c r="APK269" s="122"/>
      <c r="APL269" s="122"/>
      <c r="APM269" s="122"/>
      <c r="APN269" s="122"/>
      <c r="APO269" s="122"/>
      <c r="APP269" s="122"/>
      <c r="APQ269" s="122"/>
      <c r="APR269" s="122"/>
      <c r="APS269" s="122"/>
      <c r="APT269" s="122"/>
      <c r="APU269" s="122"/>
      <c r="APV269" s="122"/>
      <c r="APW269" s="122"/>
      <c r="APX269" s="122"/>
      <c r="APY269" s="122"/>
      <c r="APZ269" s="122"/>
      <c r="AQA269" s="122"/>
      <c r="AQB269" s="122"/>
      <c r="AQC269" s="122"/>
      <c r="AQD269" s="122"/>
      <c r="AQE269" s="122"/>
      <c r="AQF269" s="122"/>
      <c r="AQG269" s="122"/>
      <c r="AQH269" s="122"/>
      <c r="AQI269" s="122"/>
      <c r="AQJ269" s="122"/>
      <c r="AQK269" s="122"/>
      <c r="AQL269" s="122"/>
      <c r="AQM269" s="122"/>
      <c r="AQN269" s="122"/>
      <c r="AQO269" s="122"/>
      <c r="AQP269" s="122"/>
      <c r="AQQ269" s="122"/>
      <c r="AQR269" s="122"/>
      <c r="AQS269" s="122"/>
      <c r="AQT269" s="122"/>
      <c r="AQU269" s="122"/>
      <c r="AQV269" s="122"/>
      <c r="AQW269" s="122"/>
      <c r="AQX269" s="122"/>
      <c r="AQY269" s="122"/>
      <c r="AQZ269" s="122"/>
      <c r="ARA269" s="122"/>
      <c r="ARB269" s="122"/>
      <c r="ARC269" s="122"/>
      <c r="ARD269" s="122"/>
      <c r="ARE269" s="122"/>
      <c r="ARF269" s="122"/>
      <c r="ARG269" s="122"/>
      <c r="ARH269" s="122"/>
      <c r="ARI269" s="122"/>
      <c r="ARJ269" s="122"/>
      <c r="ARK269" s="122"/>
      <c r="ARL269" s="122"/>
      <c r="ARM269" s="122"/>
      <c r="ARN269" s="122"/>
      <c r="ARO269" s="122"/>
      <c r="ARP269" s="122"/>
      <c r="ARQ269" s="122"/>
      <c r="ARR269" s="122"/>
      <c r="ARS269" s="122"/>
      <c r="ART269" s="122"/>
      <c r="ARU269" s="122"/>
      <c r="ARV269" s="122"/>
      <c r="ARW269" s="122"/>
      <c r="ARX269" s="122"/>
      <c r="ARY269" s="122"/>
      <c r="ARZ269" s="122"/>
      <c r="ASA269" s="122"/>
      <c r="ASB269" s="122"/>
      <c r="ASC269" s="122"/>
      <c r="ASD269" s="122"/>
      <c r="ASE269" s="122"/>
      <c r="ASF269" s="122"/>
      <c r="ASG269" s="122"/>
      <c r="ASH269" s="122"/>
      <c r="ASI269" s="122"/>
      <c r="ASJ269" s="122"/>
      <c r="ASK269" s="122"/>
      <c r="ASL269" s="122"/>
      <c r="ASM269" s="122"/>
      <c r="ASN269" s="122"/>
      <c r="ASO269" s="122"/>
      <c r="ASP269" s="122"/>
      <c r="ASQ269" s="122"/>
      <c r="ASR269" s="122"/>
      <c r="ASS269" s="122"/>
      <c r="AST269" s="122"/>
      <c r="ASU269" s="122"/>
      <c r="ASV269" s="122"/>
      <c r="ASW269" s="122"/>
      <c r="ASX269" s="122"/>
      <c r="ASY269" s="122"/>
      <c r="ASZ269" s="122"/>
      <c r="ATA269" s="122"/>
      <c r="ATB269" s="122"/>
      <c r="ATC269" s="122"/>
      <c r="ATD269" s="122"/>
      <c r="ATE269" s="122"/>
      <c r="ATF269" s="122"/>
      <c r="ATG269" s="122"/>
      <c r="ATH269" s="122"/>
      <c r="ATI269" s="122"/>
      <c r="ATJ269" s="122"/>
      <c r="ATK269" s="122"/>
      <c r="ATL269" s="122"/>
      <c r="ATM269" s="122"/>
      <c r="ATN269" s="122"/>
      <c r="ATO269" s="122"/>
      <c r="ATP269" s="122"/>
      <c r="ATQ269" s="122"/>
      <c r="ATR269" s="122"/>
      <c r="ATS269" s="122"/>
      <c r="ATT269" s="122"/>
      <c r="ATU269" s="122"/>
      <c r="ATV269" s="122"/>
      <c r="ATW269" s="122"/>
      <c r="ATX269" s="122"/>
      <c r="ATY269" s="122"/>
      <c r="ATZ269" s="122"/>
      <c r="AUA269" s="122"/>
      <c r="AUB269" s="122"/>
      <c r="AUC269" s="122"/>
      <c r="AUD269" s="122"/>
      <c r="AUE269" s="122"/>
      <c r="AUF269" s="122"/>
      <c r="AUG269" s="122"/>
      <c r="AUH269" s="122"/>
      <c r="AUI269" s="122"/>
      <c r="AUJ269" s="122"/>
      <c r="AUK269" s="122"/>
      <c r="AUL269" s="122"/>
      <c r="AUM269" s="122"/>
      <c r="AUN269" s="122"/>
      <c r="AUO269" s="122"/>
      <c r="AUP269" s="122"/>
      <c r="AUQ269" s="122"/>
      <c r="AUR269" s="122"/>
      <c r="AUS269" s="122"/>
      <c r="AUT269" s="122"/>
      <c r="AUU269" s="122"/>
      <c r="AUV269" s="122"/>
      <c r="AUW269" s="122"/>
      <c r="AUX269" s="122"/>
      <c r="AUY269" s="122"/>
      <c r="AUZ269" s="122"/>
      <c r="AVA269" s="122"/>
      <c r="AVB269" s="122"/>
      <c r="AVC269" s="122"/>
      <c r="AVD269" s="122"/>
      <c r="AVE269" s="122"/>
      <c r="AVF269" s="122"/>
      <c r="AVG269" s="122"/>
      <c r="AVH269" s="122"/>
      <c r="AVI269" s="122"/>
      <c r="AVJ269" s="122"/>
      <c r="AVK269" s="122"/>
      <c r="AVL269" s="122"/>
      <c r="AVM269" s="122"/>
      <c r="AVN269" s="122"/>
      <c r="AVO269" s="122"/>
      <c r="AVP269" s="122"/>
      <c r="AVQ269" s="122"/>
      <c r="AVR269" s="122"/>
      <c r="AVS269" s="122"/>
      <c r="AVT269" s="122"/>
      <c r="AVU269" s="122"/>
      <c r="AVV269" s="122"/>
      <c r="AVW269" s="122"/>
      <c r="AVX269" s="122"/>
      <c r="AVY269" s="122"/>
      <c r="AVZ269" s="122"/>
      <c r="AWA269" s="122"/>
      <c r="AWB269" s="122"/>
      <c r="AWC269" s="122"/>
      <c r="AWD269" s="122"/>
      <c r="AWE269" s="122"/>
      <c r="AWF269" s="122"/>
      <c r="AWG269" s="122"/>
      <c r="AWH269" s="122"/>
      <c r="AWI269" s="122"/>
      <c r="AWJ269" s="122"/>
      <c r="AWK269" s="122"/>
      <c r="AWL269" s="122"/>
      <c r="AWM269" s="122"/>
      <c r="AWN269" s="122"/>
      <c r="AWO269" s="122"/>
      <c r="AWP269" s="122"/>
      <c r="AWQ269" s="122"/>
      <c r="AWR269" s="122"/>
      <c r="AWS269" s="122"/>
      <c r="AWT269" s="122"/>
      <c r="AWU269" s="122"/>
      <c r="AWV269" s="122"/>
      <c r="AWW269" s="122"/>
      <c r="AWX269" s="122"/>
      <c r="AWY269" s="122"/>
      <c r="AWZ269" s="122"/>
      <c r="AXA269" s="122"/>
      <c r="AXB269" s="122"/>
      <c r="AXC269" s="122"/>
      <c r="AXD269" s="122"/>
      <c r="AXE269" s="122"/>
      <c r="AXF269" s="122"/>
      <c r="AXG269" s="122"/>
      <c r="AXH269" s="122"/>
      <c r="AXI269" s="122"/>
      <c r="AXJ269" s="122"/>
      <c r="AXK269" s="122"/>
      <c r="AXL269" s="122"/>
      <c r="AXM269" s="122"/>
      <c r="AXN269" s="122"/>
      <c r="AXO269" s="122"/>
      <c r="AXP269" s="122"/>
      <c r="AXQ269" s="122"/>
      <c r="AXR269" s="122"/>
      <c r="AXS269" s="122"/>
      <c r="AXT269" s="122"/>
      <c r="AXU269" s="122"/>
      <c r="AXV269" s="122"/>
      <c r="AXW269" s="122"/>
      <c r="AXX269" s="122"/>
      <c r="AXY269" s="122"/>
      <c r="AXZ269" s="122"/>
      <c r="AYA269" s="122"/>
      <c r="AYB269" s="122"/>
      <c r="AYC269" s="122"/>
      <c r="AYD269" s="122"/>
      <c r="AYE269" s="122"/>
      <c r="AYF269" s="122"/>
      <c r="AYG269" s="122"/>
      <c r="AYH269" s="122"/>
      <c r="AYI269" s="122"/>
      <c r="AYJ269" s="122"/>
      <c r="AYK269" s="122"/>
      <c r="AYL269" s="122"/>
      <c r="AYM269" s="122"/>
      <c r="AYN269" s="122"/>
      <c r="AYO269" s="122"/>
      <c r="AYP269" s="122"/>
      <c r="AYQ269" s="122"/>
      <c r="AYR269" s="122"/>
      <c r="AYS269" s="122"/>
      <c r="AYT269" s="122"/>
      <c r="AYU269" s="122"/>
      <c r="AYV269" s="122"/>
      <c r="AYW269" s="122"/>
      <c r="AYX269" s="122"/>
      <c r="AYY269" s="122"/>
      <c r="AYZ269" s="122"/>
      <c r="AZA269" s="122"/>
      <c r="AZB269" s="122"/>
      <c r="AZC269" s="122"/>
      <c r="AZD269" s="122"/>
      <c r="AZE269" s="122"/>
      <c r="AZF269" s="122"/>
      <c r="AZG269" s="122"/>
      <c r="AZH269" s="122"/>
      <c r="AZI269" s="122"/>
      <c r="AZJ269" s="122"/>
      <c r="AZK269" s="122"/>
      <c r="AZL269" s="122"/>
      <c r="AZM269" s="122"/>
      <c r="AZN269" s="122"/>
      <c r="AZO269" s="122"/>
      <c r="AZP269" s="122"/>
      <c r="AZQ269" s="122"/>
      <c r="AZR269" s="122"/>
      <c r="AZS269" s="122"/>
      <c r="AZT269" s="122"/>
      <c r="AZU269" s="122"/>
      <c r="AZV269" s="122"/>
      <c r="AZW269" s="122"/>
      <c r="AZX269" s="122"/>
      <c r="AZY269" s="122"/>
      <c r="AZZ269" s="122"/>
      <c r="BAA269" s="122"/>
      <c r="BAB269" s="122"/>
      <c r="BAC269" s="122"/>
      <c r="BAD269" s="122"/>
      <c r="BAE269" s="122"/>
      <c r="BAF269" s="122"/>
      <c r="BAG269" s="122"/>
      <c r="BAH269" s="122"/>
      <c r="BAI269" s="122"/>
      <c r="BAJ269" s="122"/>
      <c r="BAK269" s="122"/>
      <c r="BAL269" s="122"/>
      <c r="BAM269" s="122"/>
      <c r="BAN269" s="122"/>
      <c r="BAO269" s="122"/>
      <c r="BAP269" s="122"/>
      <c r="BAQ269" s="122"/>
      <c r="BAR269" s="122"/>
      <c r="BAS269" s="122"/>
      <c r="BAT269" s="122"/>
      <c r="BAU269" s="122"/>
      <c r="BAV269" s="122"/>
      <c r="BAW269" s="122"/>
      <c r="BAX269" s="122"/>
      <c r="BAY269" s="122"/>
      <c r="BAZ269" s="122"/>
      <c r="BBA269" s="122"/>
      <c r="BBB269" s="122"/>
      <c r="BBC269" s="122"/>
      <c r="BBD269" s="122"/>
      <c r="BBE269" s="122"/>
      <c r="BBF269" s="122"/>
      <c r="BBG269" s="122"/>
      <c r="BBH269" s="122"/>
      <c r="BBI269" s="122"/>
      <c r="BBJ269" s="122"/>
      <c r="BBK269" s="122"/>
      <c r="BBL269" s="122"/>
      <c r="BBM269" s="122"/>
      <c r="BBN269" s="122"/>
      <c r="BBO269" s="122"/>
      <c r="BBP269" s="122"/>
      <c r="BBQ269" s="122"/>
      <c r="BBR269" s="122"/>
      <c r="BBS269" s="122"/>
      <c r="BBT269" s="122"/>
      <c r="BBU269" s="122"/>
      <c r="BBV269" s="122"/>
      <c r="BBW269" s="122"/>
      <c r="BBX269" s="122"/>
      <c r="BBY269" s="122"/>
      <c r="BBZ269" s="122"/>
      <c r="BCA269" s="122"/>
      <c r="BCB269" s="122"/>
      <c r="BCC269" s="122"/>
      <c r="BCD269" s="122"/>
      <c r="BCE269" s="122"/>
      <c r="BCF269" s="122"/>
      <c r="BCG269" s="122"/>
      <c r="BCH269" s="122"/>
      <c r="BCI269" s="122"/>
      <c r="BCJ269" s="122"/>
      <c r="BCK269" s="122"/>
      <c r="BCL269" s="122"/>
      <c r="BCM269" s="122"/>
      <c r="BCN269" s="122"/>
      <c r="BCO269" s="122"/>
      <c r="BCP269" s="122"/>
      <c r="BCQ269" s="122"/>
      <c r="BCR269" s="122"/>
      <c r="BCS269" s="122"/>
      <c r="BCT269" s="122"/>
      <c r="BCU269" s="122"/>
      <c r="BCV269" s="122"/>
      <c r="BCW269" s="122"/>
      <c r="BCX269" s="122"/>
      <c r="BCY269" s="122"/>
      <c r="BCZ269" s="122"/>
      <c r="BDA269" s="122"/>
      <c r="BDB269" s="122"/>
      <c r="BDC269" s="122"/>
      <c r="BDD269" s="122"/>
      <c r="BDE269" s="122"/>
      <c r="BDF269" s="122"/>
      <c r="BDG269" s="122"/>
      <c r="BDH269" s="122"/>
      <c r="BDI269" s="122"/>
      <c r="BDJ269" s="122"/>
      <c r="BDK269" s="122"/>
      <c r="BDL269" s="122"/>
      <c r="BDM269" s="122"/>
      <c r="BDN269" s="122"/>
      <c r="BDO269" s="122"/>
      <c r="BDP269" s="122"/>
      <c r="BDQ269" s="122"/>
      <c r="BDR269" s="122"/>
      <c r="BDS269" s="122"/>
      <c r="BDT269" s="122"/>
      <c r="BDU269" s="122"/>
      <c r="BDV269" s="122"/>
      <c r="BDW269" s="122"/>
      <c r="BDX269" s="122"/>
      <c r="BDY269" s="122"/>
      <c r="BDZ269" s="122"/>
      <c r="BEA269" s="122"/>
      <c r="BEB269" s="122"/>
      <c r="BEC269" s="122"/>
      <c r="BED269" s="122"/>
      <c r="BEE269" s="122"/>
      <c r="BEF269" s="122"/>
      <c r="BEG269" s="122"/>
      <c r="BEH269" s="122"/>
      <c r="BEI269" s="122"/>
      <c r="BEJ269" s="122"/>
      <c r="BEK269" s="122"/>
      <c r="BEL269" s="122"/>
      <c r="BEM269" s="122"/>
      <c r="BEN269" s="122"/>
      <c r="BEO269" s="122"/>
      <c r="BEP269" s="122"/>
      <c r="BEQ269" s="122"/>
      <c r="BER269" s="122"/>
      <c r="BES269" s="122"/>
      <c r="BET269" s="122"/>
      <c r="BEU269" s="122"/>
      <c r="BEV269" s="122"/>
      <c r="BEW269" s="122"/>
      <c r="BEX269" s="122"/>
      <c r="BEY269" s="122"/>
      <c r="BEZ269" s="122"/>
      <c r="BFA269" s="122"/>
      <c r="BFB269" s="122"/>
      <c r="BFC269" s="122"/>
      <c r="BFD269" s="122"/>
      <c r="BFE269" s="122"/>
      <c r="BFF269" s="122"/>
      <c r="BFG269" s="122"/>
      <c r="BFH269" s="122"/>
      <c r="BFI269" s="122"/>
      <c r="BFJ269" s="122"/>
      <c r="BFK269" s="122"/>
      <c r="BFL269" s="122"/>
      <c r="BFM269" s="122"/>
      <c r="BFN269" s="122"/>
      <c r="BFO269" s="122"/>
      <c r="BFP269" s="122"/>
      <c r="BFQ269" s="122"/>
      <c r="BFR269" s="122"/>
      <c r="BFS269" s="122"/>
      <c r="BFT269" s="122"/>
      <c r="BFU269" s="122"/>
      <c r="BFV269" s="122"/>
      <c r="BFW269" s="122"/>
      <c r="BFX269" s="122"/>
      <c r="BFY269" s="122"/>
      <c r="BFZ269" s="122"/>
      <c r="BGA269" s="122"/>
      <c r="BGB269" s="122"/>
      <c r="BGC269" s="122"/>
      <c r="BGD269" s="122"/>
      <c r="BGE269" s="122"/>
      <c r="BGF269" s="122"/>
      <c r="BGG269" s="122"/>
      <c r="BGH269" s="122"/>
      <c r="BGI269" s="122"/>
      <c r="BGJ269" s="122"/>
      <c r="BGK269" s="122"/>
      <c r="BGL269" s="122"/>
      <c r="BGM269" s="122"/>
      <c r="BGN269" s="122"/>
      <c r="BGO269" s="122"/>
      <c r="BGP269" s="122"/>
      <c r="BGQ269" s="122"/>
      <c r="BGR269" s="122"/>
      <c r="BGS269" s="122"/>
      <c r="BGT269" s="122"/>
      <c r="BGU269" s="122"/>
      <c r="BGV269" s="122"/>
      <c r="BGW269" s="122"/>
      <c r="BGX269" s="122"/>
      <c r="BGY269" s="122"/>
      <c r="BGZ269" s="122"/>
      <c r="BHA269" s="122"/>
      <c r="BHB269" s="122"/>
      <c r="BHC269" s="122"/>
      <c r="BHD269" s="122"/>
      <c r="BHE269" s="122"/>
      <c r="BHF269" s="122"/>
      <c r="BHG269" s="122"/>
      <c r="BHH269" s="122"/>
      <c r="BHI269" s="122"/>
      <c r="BHJ269" s="122"/>
      <c r="BHK269" s="122"/>
      <c r="BHL269" s="122"/>
      <c r="BHM269" s="122"/>
      <c r="BHN269" s="122"/>
      <c r="BHO269" s="122"/>
      <c r="BHP269" s="122"/>
      <c r="BHQ269" s="122"/>
      <c r="BHR269" s="122"/>
      <c r="BHS269" s="122"/>
      <c r="BHT269" s="122"/>
      <c r="BHU269" s="122"/>
      <c r="BHV269" s="122"/>
      <c r="BHW269" s="122"/>
      <c r="BHX269" s="122"/>
      <c r="BHY269" s="122"/>
      <c r="BHZ269" s="122"/>
      <c r="BIA269" s="122"/>
      <c r="BIB269" s="122"/>
      <c r="BIC269" s="122"/>
      <c r="BID269" s="122"/>
      <c r="BIE269" s="122"/>
      <c r="BIF269" s="122"/>
      <c r="BIG269" s="122"/>
      <c r="BIH269" s="122"/>
      <c r="BII269" s="122"/>
      <c r="BIJ269" s="122"/>
      <c r="BIK269" s="122"/>
      <c r="BIL269" s="122"/>
      <c r="BIM269" s="122"/>
      <c r="BIN269" s="122"/>
      <c r="BIO269" s="122"/>
      <c r="BIP269" s="122"/>
      <c r="BIQ269" s="122"/>
      <c r="BIR269" s="122"/>
      <c r="BIS269" s="122"/>
      <c r="BIT269" s="122"/>
      <c r="BIU269" s="122"/>
      <c r="BIV269" s="122"/>
      <c r="BIW269" s="122"/>
      <c r="BIX269" s="122"/>
      <c r="BIY269" s="122"/>
      <c r="BIZ269" s="122"/>
      <c r="BJA269" s="122"/>
      <c r="BJB269" s="122"/>
      <c r="BJC269" s="122"/>
      <c r="BJD269" s="122"/>
      <c r="BJE269" s="122"/>
      <c r="BJF269" s="122"/>
      <c r="BJG269" s="122"/>
      <c r="BJH269" s="122"/>
      <c r="BJI269" s="122"/>
      <c r="BJJ269" s="122"/>
      <c r="BJK269" s="122"/>
      <c r="BJL269" s="122"/>
      <c r="BJM269" s="122"/>
      <c r="BJN269" s="122"/>
      <c r="BJO269" s="122"/>
      <c r="BJP269" s="122"/>
      <c r="BJQ269" s="122"/>
      <c r="BJR269" s="122"/>
      <c r="BJS269" s="122"/>
      <c r="BJT269" s="122"/>
      <c r="BJU269" s="122"/>
      <c r="BJV269" s="122"/>
      <c r="BJW269" s="122"/>
      <c r="BJX269" s="122"/>
      <c r="BJY269" s="122"/>
      <c r="BJZ269" s="122"/>
      <c r="BKA269" s="122"/>
      <c r="BKB269" s="122"/>
      <c r="BKC269" s="122"/>
      <c r="BKD269" s="122"/>
      <c r="BKE269" s="122"/>
      <c r="BKF269" s="122"/>
      <c r="BKG269" s="122"/>
      <c r="BKH269" s="122"/>
      <c r="BKI269" s="122"/>
      <c r="BKJ269" s="122"/>
      <c r="BKK269" s="122"/>
      <c r="BKL269" s="122"/>
      <c r="BKM269" s="122"/>
      <c r="BKN269" s="122"/>
      <c r="BKO269" s="122"/>
      <c r="BKP269" s="122"/>
      <c r="BKQ269" s="122"/>
      <c r="BKR269" s="122"/>
      <c r="BKS269" s="122"/>
      <c r="BKT269" s="122"/>
      <c r="BKU269" s="122"/>
      <c r="BKV269" s="122"/>
      <c r="BKW269" s="122"/>
      <c r="BKX269" s="122"/>
      <c r="BKY269" s="122"/>
      <c r="BKZ269" s="122"/>
      <c r="BLA269" s="122"/>
      <c r="BLB269" s="122"/>
      <c r="BLC269" s="122"/>
      <c r="BLD269" s="122"/>
      <c r="BLE269" s="122"/>
      <c r="BLF269" s="122"/>
      <c r="BLG269" s="122"/>
      <c r="BLH269" s="122"/>
      <c r="BLI269" s="122"/>
      <c r="BLJ269" s="122"/>
      <c r="BLK269" s="122"/>
      <c r="BLL269" s="122"/>
      <c r="BLM269" s="122"/>
      <c r="BLN269" s="122"/>
      <c r="BLO269" s="122"/>
      <c r="BLP269" s="122"/>
      <c r="BLQ269" s="122"/>
      <c r="BLR269" s="122"/>
      <c r="BLS269" s="122"/>
      <c r="BLT269" s="122"/>
      <c r="BLU269" s="122"/>
      <c r="BLV269" s="122"/>
      <c r="BLW269" s="122"/>
      <c r="BLX269" s="122"/>
      <c r="BLY269" s="122"/>
      <c r="BLZ269" s="122"/>
      <c r="BMA269" s="122"/>
      <c r="BMB269" s="122"/>
      <c r="BMC269" s="122"/>
      <c r="BMD269" s="122"/>
      <c r="BME269" s="122"/>
      <c r="BMF269" s="122"/>
      <c r="BMG269" s="122"/>
      <c r="BMH269" s="122"/>
      <c r="BMI269" s="122"/>
      <c r="BMJ269" s="122"/>
      <c r="BMK269" s="122"/>
      <c r="BML269" s="122"/>
      <c r="BMM269" s="122"/>
      <c r="BMN269" s="122"/>
      <c r="BMO269" s="122"/>
    </row>
    <row r="270" spans="1:1705" customFormat="1">
      <c r="A270" s="524" t="s">
        <v>1097</v>
      </c>
      <c r="B270" s="524"/>
      <c r="C270" s="524" t="s">
        <v>1097</v>
      </c>
      <c r="D270" s="104"/>
      <c r="E270" s="105" t="s">
        <v>302</v>
      </c>
      <c r="F270" s="106" t="s">
        <v>303</v>
      </c>
      <c r="G270" s="106" t="s">
        <v>248</v>
      </c>
      <c r="H270" s="106"/>
      <c r="I270" s="106">
        <v>2</v>
      </c>
      <c r="J270" s="106"/>
      <c r="K270" s="106">
        <v>58.296318739999997</v>
      </c>
      <c r="L270" s="106">
        <v>24.657177560000001</v>
      </c>
      <c r="M270" s="115" t="s">
        <v>1095</v>
      </c>
      <c r="N270" s="115"/>
      <c r="O270" s="116" t="s">
        <v>1098</v>
      </c>
      <c r="P270" s="116" t="s">
        <v>1086</v>
      </c>
      <c r="Q270" s="116" t="s">
        <v>1087</v>
      </c>
      <c r="R270" s="426">
        <v>269</v>
      </c>
      <c r="S270" s="426">
        <v>269</v>
      </c>
      <c r="T270" s="185"/>
      <c r="U270" s="185" t="s">
        <v>545</v>
      </c>
      <c r="W270" s="122"/>
      <c r="X270" s="122"/>
      <c r="Y270" s="122"/>
      <c r="Z270" s="122"/>
      <c r="AA270" s="122"/>
      <c r="AB270" s="122"/>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c r="BY270" s="122"/>
      <c r="BZ270" s="122"/>
      <c r="CA270" s="122"/>
      <c r="CB270" s="122"/>
      <c r="CC270" s="122"/>
      <c r="CD270" s="122"/>
      <c r="CE270" s="122"/>
      <c r="CF270" s="122"/>
      <c r="CG270" s="122"/>
      <c r="CH270" s="122"/>
      <c r="CI270" s="122"/>
      <c r="CJ270" s="122"/>
      <c r="CK270" s="122"/>
      <c r="CL270" s="122"/>
      <c r="CM270" s="122"/>
      <c r="CN270" s="122"/>
      <c r="CO270" s="122"/>
      <c r="CP270" s="122"/>
      <c r="CQ270" s="122"/>
      <c r="CR270" s="122"/>
      <c r="CS270" s="122"/>
      <c r="CT270" s="122"/>
      <c r="CU270" s="122"/>
      <c r="CV270" s="122"/>
      <c r="CW270" s="122"/>
      <c r="CX270" s="122"/>
      <c r="CY270" s="122"/>
      <c r="CZ270" s="122"/>
      <c r="DA270" s="122"/>
      <c r="DB270" s="122"/>
      <c r="DC270" s="122"/>
      <c r="DD270" s="122"/>
      <c r="DE270" s="122"/>
      <c r="DF270" s="122"/>
      <c r="DG270" s="122"/>
      <c r="DH270" s="122"/>
      <c r="DI270" s="122"/>
      <c r="DJ270" s="122"/>
      <c r="DK270" s="122"/>
      <c r="DL270" s="122"/>
      <c r="DM270" s="122"/>
      <c r="DN270" s="122"/>
      <c r="DO270" s="122"/>
      <c r="DP270" s="122"/>
      <c r="DQ270" s="122"/>
      <c r="DR270" s="122"/>
      <c r="DS270" s="122"/>
      <c r="DT270" s="122"/>
      <c r="DU270" s="122"/>
      <c r="DV270" s="122"/>
      <c r="DW270" s="122"/>
      <c r="DX270" s="122"/>
      <c r="DY270" s="122"/>
      <c r="DZ270" s="122"/>
      <c r="EA270" s="122"/>
      <c r="EB270" s="122"/>
      <c r="EC270" s="122"/>
      <c r="ED270" s="122"/>
      <c r="EE270" s="122"/>
      <c r="EF270" s="122"/>
      <c r="EG270" s="122"/>
      <c r="EH270" s="122"/>
      <c r="EI270" s="122"/>
      <c r="EJ270" s="122"/>
      <c r="EK270" s="122"/>
      <c r="EL270" s="122"/>
      <c r="EM270" s="122"/>
      <c r="EN270" s="122"/>
      <c r="EO270" s="122"/>
      <c r="EP270" s="122"/>
      <c r="EQ270" s="122"/>
      <c r="ER270" s="122"/>
      <c r="ES270" s="122"/>
      <c r="ET270" s="122"/>
      <c r="EU270" s="122"/>
      <c r="EV270" s="122"/>
      <c r="EW270" s="122"/>
      <c r="EX270" s="122"/>
      <c r="EY270" s="122"/>
      <c r="EZ270" s="122"/>
      <c r="FA270" s="122"/>
      <c r="FB270" s="122"/>
      <c r="FC270" s="122"/>
      <c r="FD270" s="122"/>
      <c r="FE270" s="122"/>
      <c r="FF270" s="122"/>
      <c r="FG270" s="122"/>
      <c r="FH270" s="122"/>
      <c r="FI270" s="122"/>
      <c r="FJ270" s="122"/>
      <c r="FK270" s="122"/>
      <c r="FL270" s="122"/>
      <c r="FM270" s="122"/>
      <c r="FN270" s="122"/>
      <c r="FO270" s="122"/>
      <c r="FP270" s="122"/>
      <c r="FQ270" s="122"/>
      <c r="FR270" s="122"/>
      <c r="FS270" s="122"/>
      <c r="FT270" s="122"/>
      <c r="FU270" s="122"/>
      <c r="FV270" s="122"/>
      <c r="FW270" s="122"/>
      <c r="FX270" s="122"/>
      <c r="FY270" s="122"/>
      <c r="FZ270" s="122"/>
      <c r="GA270" s="122"/>
      <c r="GB270" s="122"/>
      <c r="GC270" s="122"/>
      <c r="GD270" s="122"/>
      <c r="GE270" s="122"/>
      <c r="GF270" s="122"/>
      <c r="GG270" s="122"/>
      <c r="GH270" s="122"/>
      <c r="GI270" s="122"/>
      <c r="GJ270" s="122"/>
      <c r="GK270" s="122"/>
      <c r="GL270" s="122"/>
      <c r="GM270" s="122"/>
      <c r="GN270" s="122"/>
      <c r="GO270" s="122"/>
      <c r="GP270" s="122"/>
      <c r="GQ270" s="122"/>
      <c r="GR270" s="122"/>
      <c r="GS270" s="122"/>
      <c r="GT270" s="122"/>
      <c r="GU270" s="122"/>
      <c r="GV270" s="122"/>
      <c r="GW270" s="122"/>
      <c r="GX270" s="122"/>
      <c r="GY270" s="122"/>
      <c r="GZ270" s="122"/>
      <c r="HA270" s="122"/>
      <c r="HB270" s="122"/>
      <c r="HC270" s="122"/>
      <c r="HD270" s="122"/>
      <c r="HE270" s="122"/>
      <c r="HF270" s="122"/>
      <c r="HG270" s="122"/>
      <c r="HH270" s="122"/>
      <c r="HI270" s="122"/>
      <c r="HJ270" s="122"/>
      <c r="HK270" s="122"/>
      <c r="HL270" s="122"/>
      <c r="HM270" s="122"/>
      <c r="HN270" s="122"/>
      <c r="HO270" s="122"/>
      <c r="HP270" s="122"/>
      <c r="HQ270" s="122"/>
      <c r="HR270" s="122"/>
      <c r="HS270" s="122"/>
      <c r="HT270" s="122"/>
      <c r="HU270" s="122"/>
      <c r="HV270" s="122"/>
      <c r="HW270" s="122"/>
      <c r="HX270" s="122"/>
      <c r="HY270" s="122"/>
      <c r="HZ270" s="122"/>
      <c r="IA270" s="122"/>
      <c r="IB270" s="122"/>
      <c r="IC270" s="122"/>
      <c r="ID270" s="122"/>
      <c r="IE270" s="122"/>
      <c r="IF270" s="122"/>
      <c r="IG270" s="122"/>
      <c r="IH270" s="122"/>
      <c r="II270" s="122"/>
      <c r="IJ270" s="122"/>
      <c r="IK270" s="122"/>
      <c r="IL270" s="122"/>
      <c r="IM270" s="122"/>
      <c r="IN270" s="122"/>
      <c r="IO270" s="122"/>
      <c r="IP270" s="122"/>
      <c r="IQ270" s="122"/>
      <c r="IR270" s="122"/>
      <c r="IS270" s="122"/>
      <c r="IT270" s="122"/>
      <c r="IU270" s="122"/>
      <c r="IV270" s="122"/>
      <c r="IW270" s="122"/>
      <c r="IX270" s="122"/>
      <c r="IY270" s="122"/>
      <c r="IZ270" s="122"/>
      <c r="JA270" s="122"/>
      <c r="JB270" s="122"/>
      <c r="JC270" s="122"/>
      <c r="JD270" s="122"/>
      <c r="JE270" s="122"/>
      <c r="JF270" s="122"/>
      <c r="JG270" s="122"/>
      <c r="JH270" s="122"/>
      <c r="JI270" s="122"/>
      <c r="JJ270" s="122"/>
      <c r="JK270" s="122"/>
      <c r="JL270" s="122"/>
      <c r="JM270" s="122"/>
      <c r="JN270" s="122"/>
      <c r="JO270" s="122"/>
      <c r="JP270" s="122"/>
      <c r="JQ270" s="122"/>
      <c r="JR270" s="122"/>
      <c r="JS270" s="122"/>
      <c r="JT270" s="122"/>
      <c r="JU270" s="122"/>
      <c r="JV270" s="122"/>
      <c r="JW270" s="122"/>
      <c r="JX270" s="122"/>
      <c r="JY270" s="122"/>
      <c r="JZ270" s="122"/>
      <c r="KA270" s="122"/>
      <c r="KB270" s="122"/>
      <c r="KC270" s="122"/>
      <c r="KD270" s="122"/>
      <c r="KE270" s="122"/>
      <c r="KF270" s="122"/>
      <c r="KG270" s="122"/>
      <c r="KH270" s="122"/>
      <c r="KI270" s="122"/>
      <c r="KJ270" s="122"/>
      <c r="KK270" s="122"/>
      <c r="KL270" s="122"/>
      <c r="KM270" s="122"/>
      <c r="KN270" s="122"/>
      <c r="KO270" s="122"/>
      <c r="KP270" s="122"/>
      <c r="KQ270" s="122"/>
      <c r="KR270" s="122"/>
      <c r="KS270" s="122"/>
      <c r="KT270" s="122"/>
      <c r="KU270" s="122"/>
      <c r="KV270" s="122"/>
      <c r="KW270" s="122"/>
      <c r="KX270" s="122"/>
      <c r="KY270" s="122"/>
      <c r="KZ270" s="122"/>
      <c r="LA270" s="122"/>
      <c r="LB270" s="122"/>
      <c r="LC270" s="122"/>
      <c r="LD270" s="122"/>
      <c r="LE270" s="122"/>
      <c r="LF270" s="122"/>
      <c r="LG270" s="122"/>
      <c r="LH270" s="122"/>
      <c r="LI270" s="122"/>
      <c r="LJ270" s="122"/>
      <c r="LK270" s="122"/>
      <c r="LL270" s="122"/>
      <c r="LM270" s="122"/>
      <c r="LN270" s="122"/>
      <c r="LO270" s="122"/>
      <c r="LP270" s="122"/>
      <c r="LQ270" s="122"/>
      <c r="LR270" s="122"/>
      <c r="LS270" s="122"/>
      <c r="LT270" s="122"/>
      <c r="LU270" s="122"/>
      <c r="LV270" s="122"/>
      <c r="LW270" s="122"/>
      <c r="LX270" s="122"/>
      <c r="LY270" s="122"/>
      <c r="LZ270" s="122"/>
      <c r="MA270" s="122"/>
      <c r="MB270" s="122"/>
      <c r="MC270" s="122"/>
      <c r="MD270" s="122"/>
      <c r="ME270" s="122"/>
      <c r="MF270" s="122"/>
      <c r="MG270" s="122"/>
      <c r="MH270" s="122"/>
      <c r="MI270" s="122"/>
      <c r="MJ270" s="122"/>
      <c r="MK270" s="122"/>
      <c r="ML270" s="122"/>
      <c r="MM270" s="122"/>
      <c r="MN270" s="122"/>
      <c r="MO270" s="122"/>
      <c r="MP270" s="122"/>
      <c r="MQ270" s="122"/>
      <c r="MR270" s="122"/>
      <c r="MS270" s="122"/>
      <c r="MT270" s="122"/>
      <c r="MU270" s="122"/>
      <c r="MV270" s="122"/>
      <c r="MW270" s="122"/>
      <c r="MX270" s="122"/>
      <c r="MY270" s="122"/>
      <c r="MZ270" s="122"/>
      <c r="NA270" s="122"/>
      <c r="NB270" s="122"/>
      <c r="NC270" s="122"/>
      <c r="ND270" s="122"/>
      <c r="NE270" s="122"/>
      <c r="NF270" s="122"/>
      <c r="NG270" s="122"/>
      <c r="NH270" s="122"/>
      <c r="NI270" s="122"/>
      <c r="NJ270" s="122"/>
      <c r="NK270" s="122"/>
      <c r="NL270" s="122"/>
      <c r="NM270" s="122"/>
      <c r="NN270" s="122"/>
      <c r="NO270" s="122"/>
      <c r="NP270" s="122"/>
      <c r="NQ270" s="122"/>
      <c r="NR270" s="122"/>
      <c r="NS270" s="122"/>
      <c r="NT270" s="122"/>
      <c r="NU270" s="122"/>
      <c r="NV270" s="122"/>
      <c r="NW270" s="122"/>
      <c r="NX270" s="122"/>
      <c r="NY270" s="122"/>
      <c r="NZ270" s="122"/>
      <c r="OA270" s="122"/>
      <c r="OB270" s="122"/>
      <c r="OC270" s="122"/>
      <c r="OD270" s="122"/>
      <c r="OE270" s="122"/>
      <c r="OF270" s="122"/>
      <c r="OG270" s="122"/>
      <c r="OH270" s="122"/>
      <c r="OI270" s="122"/>
      <c r="OJ270" s="122"/>
      <c r="OK270" s="122"/>
      <c r="OL270" s="122"/>
      <c r="OM270" s="122"/>
      <c r="ON270" s="122"/>
      <c r="OO270" s="122"/>
      <c r="OP270" s="122"/>
      <c r="OQ270" s="122"/>
      <c r="OR270" s="122"/>
      <c r="OS270" s="122"/>
      <c r="OT270" s="122"/>
      <c r="OU270" s="122"/>
      <c r="OV270" s="122"/>
      <c r="OW270" s="122"/>
      <c r="OX270" s="122"/>
      <c r="OY270" s="122"/>
      <c r="OZ270" s="122"/>
      <c r="PA270" s="122"/>
      <c r="PB270" s="122"/>
      <c r="PC270" s="122"/>
      <c r="PD270" s="122"/>
      <c r="PE270" s="122"/>
      <c r="PF270" s="122"/>
      <c r="PG270" s="122"/>
      <c r="PH270" s="122"/>
      <c r="PI270" s="122"/>
      <c r="PJ270" s="122"/>
      <c r="PK270" s="122"/>
      <c r="PL270" s="122"/>
      <c r="PM270" s="122"/>
      <c r="PN270" s="122"/>
      <c r="PO270" s="122"/>
      <c r="PP270" s="122"/>
      <c r="PQ270" s="122"/>
      <c r="PR270" s="122"/>
      <c r="PS270" s="122"/>
      <c r="PT270" s="122"/>
      <c r="PU270" s="122"/>
      <c r="PV270" s="122"/>
      <c r="PW270" s="122"/>
      <c r="PX270" s="122"/>
      <c r="PY270" s="122"/>
      <c r="PZ270" s="122"/>
      <c r="QA270" s="122"/>
      <c r="QB270" s="122"/>
      <c r="QC270" s="122"/>
      <c r="QD270" s="122"/>
      <c r="QE270" s="122"/>
      <c r="QF270" s="122"/>
      <c r="QG270" s="122"/>
      <c r="QH270" s="122"/>
      <c r="QI270" s="122"/>
      <c r="QJ270" s="122"/>
      <c r="QK270" s="122"/>
      <c r="QL270" s="122"/>
      <c r="QM270" s="122"/>
      <c r="QN270" s="122"/>
      <c r="QO270" s="122"/>
      <c r="QP270" s="122"/>
      <c r="QQ270" s="122"/>
      <c r="QR270" s="122"/>
      <c r="QS270" s="122"/>
      <c r="QT270" s="122"/>
      <c r="QU270" s="122"/>
      <c r="QV270" s="122"/>
      <c r="QW270" s="122"/>
      <c r="QX270" s="122"/>
      <c r="QY270" s="122"/>
      <c r="QZ270" s="122"/>
      <c r="RA270" s="122"/>
      <c r="RB270" s="122"/>
      <c r="RC270" s="122"/>
      <c r="RD270" s="122"/>
      <c r="RE270" s="122"/>
      <c r="RF270" s="122"/>
      <c r="RG270" s="122"/>
      <c r="RH270" s="122"/>
      <c r="RI270" s="122"/>
      <c r="RJ270" s="122"/>
      <c r="RK270" s="122"/>
      <c r="RL270" s="122"/>
      <c r="RM270" s="122"/>
      <c r="RN270" s="122"/>
      <c r="RO270" s="122"/>
      <c r="RP270" s="122"/>
      <c r="RQ270" s="122"/>
      <c r="RR270" s="122"/>
      <c r="RS270" s="122"/>
      <c r="RT270" s="122"/>
      <c r="RU270" s="122"/>
      <c r="RV270" s="122"/>
      <c r="RW270" s="122"/>
      <c r="RX270" s="122"/>
      <c r="RY270" s="122"/>
      <c r="RZ270" s="122"/>
      <c r="SA270" s="122"/>
      <c r="SB270" s="122"/>
      <c r="SC270" s="122"/>
      <c r="SD270" s="122"/>
      <c r="SE270" s="122"/>
      <c r="SF270" s="122"/>
      <c r="SG270" s="122"/>
      <c r="SH270" s="122"/>
      <c r="SI270" s="122"/>
      <c r="SJ270" s="122"/>
      <c r="SK270" s="122"/>
      <c r="SL270" s="122"/>
      <c r="SM270" s="122"/>
      <c r="SN270" s="122"/>
      <c r="SO270" s="122"/>
      <c r="SP270" s="122"/>
      <c r="SQ270" s="122"/>
      <c r="SR270" s="122"/>
      <c r="SS270" s="122"/>
      <c r="ST270" s="122"/>
      <c r="SU270" s="122"/>
      <c r="SV270" s="122"/>
      <c r="SW270" s="122"/>
      <c r="SX270" s="122"/>
      <c r="SY270" s="122"/>
      <c r="SZ270" s="122"/>
      <c r="TA270" s="122"/>
      <c r="TB270" s="122"/>
      <c r="TC270" s="122"/>
      <c r="TD270" s="122"/>
      <c r="TE270" s="122"/>
      <c r="TF270" s="122"/>
      <c r="TG270" s="122"/>
      <c r="TH270" s="122"/>
      <c r="TI270" s="122"/>
      <c r="TJ270" s="122"/>
      <c r="TK270" s="122"/>
      <c r="TL270" s="122"/>
      <c r="TM270" s="122"/>
      <c r="TN270" s="122"/>
      <c r="TO270" s="122"/>
      <c r="TP270" s="122"/>
      <c r="TQ270" s="122"/>
      <c r="TR270" s="122"/>
      <c r="TS270" s="122"/>
      <c r="TT270" s="122"/>
      <c r="TU270" s="122"/>
      <c r="TV270" s="122"/>
      <c r="TW270" s="122"/>
      <c r="TX270" s="122"/>
      <c r="TY270" s="122"/>
      <c r="TZ270" s="122"/>
      <c r="UA270" s="122"/>
      <c r="UB270" s="122"/>
      <c r="UC270" s="122"/>
      <c r="UD270" s="122"/>
      <c r="UE270" s="122"/>
      <c r="UF270" s="122"/>
      <c r="UG270" s="122"/>
      <c r="UH270" s="122"/>
      <c r="UI270" s="122"/>
      <c r="UJ270" s="122"/>
      <c r="UK270" s="122"/>
      <c r="UL270" s="122"/>
      <c r="UM270" s="122"/>
      <c r="UN270" s="122"/>
      <c r="UO270" s="122"/>
      <c r="UP270" s="122"/>
      <c r="UQ270" s="122"/>
      <c r="UR270" s="122"/>
      <c r="US270" s="122"/>
      <c r="UT270" s="122"/>
      <c r="UU270" s="122"/>
      <c r="UV270" s="122"/>
      <c r="UW270" s="122"/>
      <c r="UX270" s="122"/>
      <c r="UY270" s="122"/>
      <c r="UZ270" s="122"/>
      <c r="VA270" s="122"/>
      <c r="VB270" s="122"/>
      <c r="VC270" s="122"/>
      <c r="VD270" s="122"/>
      <c r="VE270" s="122"/>
      <c r="VF270" s="122"/>
      <c r="VG270" s="122"/>
      <c r="VH270" s="122"/>
      <c r="VI270" s="122"/>
      <c r="VJ270" s="122"/>
      <c r="VK270" s="122"/>
      <c r="VL270" s="122"/>
      <c r="VM270" s="122"/>
      <c r="VN270" s="122"/>
      <c r="VO270" s="122"/>
      <c r="VP270" s="122"/>
      <c r="VQ270" s="122"/>
      <c r="VR270" s="122"/>
      <c r="VS270" s="122"/>
      <c r="VT270" s="122"/>
      <c r="VU270" s="122"/>
      <c r="VV270" s="122"/>
      <c r="VW270" s="122"/>
      <c r="VX270" s="122"/>
      <c r="VY270" s="122"/>
      <c r="VZ270" s="122"/>
      <c r="WA270" s="122"/>
      <c r="WB270" s="122"/>
      <c r="WC270" s="122"/>
      <c r="WD270" s="122"/>
      <c r="WE270" s="122"/>
      <c r="WF270" s="122"/>
      <c r="WG270" s="122"/>
      <c r="WH270" s="122"/>
      <c r="WI270" s="122"/>
      <c r="WJ270" s="122"/>
      <c r="WK270" s="122"/>
      <c r="WL270" s="122"/>
      <c r="WM270" s="122"/>
      <c r="WN270" s="122"/>
      <c r="WO270" s="122"/>
      <c r="WP270" s="122"/>
      <c r="WQ270" s="122"/>
      <c r="WR270" s="122"/>
      <c r="WS270" s="122"/>
      <c r="WT270" s="122"/>
      <c r="WU270" s="122"/>
      <c r="WV270" s="122"/>
      <c r="WW270" s="122"/>
      <c r="WX270" s="122"/>
      <c r="WY270" s="122"/>
      <c r="WZ270" s="122"/>
      <c r="XA270" s="122"/>
      <c r="XB270" s="122"/>
      <c r="XC270" s="122"/>
      <c r="XD270" s="122"/>
      <c r="XE270" s="122"/>
      <c r="XF270" s="122"/>
      <c r="XG270" s="122"/>
      <c r="XH270" s="122"/>
      <c r="XI270" s="122"/>
      <c r="XJ270" s="122"/>
      <c r="XK270" s="122"/>
      <c r="XL270" s="122"/>
      <c r="XM270" s="122"/>
      <c r="XN270" s="122"/>
      <c r="XO270" s="122"/>
      <c r="XP270" s="122"/>
      <c r="XQ270" s="122"/>
      <c r="XR270" s="122"/>
      <c r="XS270" s="122"/>
      <c r="XT270" s="122"/>
      <c r="XU270" s="122"/>
      <c r="XV270" s="122"/>
      <c r="XW270" s="122"/>
      <c r="XX270" s="122"/>
      <c r="XY270" s="122"/>
      <c r="XZ270" s="122"/>
      <c r="YA270" s="122"/>
      <c r="YB270" s="122"/>
      <c r="YC270" s="122"/>
      <c r="YD270" s="122"/>
      <c r="YE270" s="122"/>
      <c r="YF270" s="122"/>
      <c r="YG270" s="122"/>
      <c r="YH270" s="122"/>
      <c r="YI270" s="122"/>
      <c r="YJ270" s="122"/>
      <c r="YK270" s="122"/>
      <c r="YL270" s="122"/>
      <c r="YM270" s="122"/>
      <c r="YN270" s="122"/>
      <c r="YO270" s="122"/>
      <c r="YP270" s="122"/>
      <c r="YQ270" s="122"/>
      <c r="YR270" s="122"/>
      <c r="YS270" s="122"/>
      <c r="YT270" s="122"/>
      <c r="YU270" s="122"/>
      <c r="YV270" s="122"/>
      <c r="YW270" s="122"/>
      <c r="YX270" s="122"/>
      <c r="YY270" s="122"/>
      <c r="YZ270" s="122"/>
      <c r="ZA270" s="122"/>
      <c r="ZB270" s="122"/>
      <c r="ZC270" s="122"/>
      <c r="ZD270" s="122"/>
      <c r="ZE270" s="122"/>
      <c r="ZF270" s="122"/>
      <c r="ZG270" s="122"/>
      <c r="ZH270" s="122"/>
      <c r="ZI270" s="122"/>
      <c r="ZJ270" s="122"/>
      <c r="ZK270" s="122"/>
      <c r="ZL270" s="122"/>
      <c r="ZM270" s="122"/>
      <c r="ZN270" s="122"/>
      <c r="ZO270" s="122"/>
      <c r="ZP270" s="122"/>
      <c r="ZQ270" s="122"/>
      <c r="ZR270" s="122"/>
      <c r="ZS270" s="122"/>
      <c r="ZT270" s="122"/>
      <c r="ZU270" s="122"/>
      <c r="ZV270" s="122"/>
      <c r="ZW270" s="122"/>
      <c r="ZX270" s="122"/>
      <c r="ZY270" s="122"/>
      <c r="ZZ270" s="122"/>
      <c r="AAA270" s="122"/>
      <c r="AAB270" s="122"/>
      <c r="AAC270" s="122"/>
      <c r="AAD270" s="122"/>
      <c r="AAE270" s="122"/>
      <c r="AAF270" s="122"/>
      <c r="AAG270" s="122"/>
      <c r="AAH270" s="122"/>
      <c r="AAI270" s="122"/>
      <c r="AAJ270" s="122"/>
      <c r="AAK270" s="122"/>
      <c r="AAL270" s="122"/>
      <c r="AAM270" s="122"/>
      <c r="AAN270" s="122"/>
      <c r="AAO270" s="122"/>
      <c r="AAP270" s="122"/>
      <c r="AAQ270" s="122"/>
      <c r="AAR270" s="122"/>
      <c r="AAS270" s="122"/>
      <c r="AAT270" s="122"/>
      <c r="AAU270" s="122"/>
      <c r="AAV270" s="122"/>
      <c r="AAW270" s="122"/>
      <c r="AAX270" s="122"/>
      <c r="AAY270" s="122"/>
      <c r="AAZ270" s="122"/>
      <c r="ABA270" s="122"/>
      <c r="ABB270" s="122"/>
      <c r="ABC270" s="122"/>
      <c r="ABD270" s="122"/>
      <c r="ABE270" s="122"/>
      <c r="ABF270" s="122"/>
      <c r="ABG270" s="122"/>
      <c r="ABH270" s="122"/>
      <c r="ABI270" s="122"/>
      <c r="ABJ270" s="122"/>
      <c r="ABK270" s="122"/>
      <c r="ABL270" s="122"/>
      <c r="ABM270" s="122"/>
      <c r="ABN270" s="122"/>
      <c r="ABO270" s="122"/>
      <c r="ABP270" s="122"/>
      <c r="ABQ270" s="122"/>
      <c r="ABR270" s="122"/>
      <c r="ABS270" s="122"/>
      <c r="ABT270" s="122"/>
      <c r="ABU270" s="122"/>
      <c r="ABV270" s="122"/>
      <c r="ABW270" s="122"/>
      <c r="ABX270" s="122"/>
      <c r="ABY270" s="122"/>
      <c r="ABZ270" s="122"/>
      <c r="ACA270" s="122"/>
      <c r="ACB270" s="122"/>
      <c r="ACC270" s="122"/>
      <c r="ACD270" s="122"/>
      <c r="ACE270" s="122"/>
      <c r="ACF270" s="122"/>
      <c r="ACG270" s="122"/>
      <c r="ACH270" s="122"/>
      <c r="ACI270" s="122"/>
      <c r="ACJ270" s="122"/>
      <c r="ACK270" s="122"/>
      <c r="ACL270" s="122"/>
      <c r="ACM270" s="122"/>
      <c r="ACN270" s="122"/>
      <c r="ACO270" s="122"/>
      <c r="ACP270" s="122"/>
      <c r="ACQ270" s="122"/>
      <c r="ACR270" s="122"/>
      <c r="ACS270" s="122"/>
      <c r="ACT270" s="122"/>
      <c r="ACU270" s="122"/>
      <c r="ACV270" s="122"/>
      <c r="ACW270" s="122"/>
      <c r="ACX270" s="122"/>
      <c r="ACY270" s="122"/>
      <c r="ACZ270" s="122"/>
      <c r="ADA270" s="122"/>
      <c r="ADB270" s="122"/>
      <c r="ADC270" s="122"/>
      <c r="ADD270" s="122"/>
      <c r="ADE270" s="122"/>
      <c r="ADF270" s="122"/>
      <c r="ADG270" s="122"/>
      <c r="ADH270" s="122"/>
      <c r="ADI270" s="122"/>
      <c r="ADJ270" s="122"/>
      <c r="ADK270" s="122"/>
      <c r="ADL270" s="122"/>
      <c r="ADM270" s="122"/>
      <c r="ADN270" s="122"/>
      <c r="ADO270" s="122"/>
      <c r="ADP270" s="122"/>
      <c r="ADQ270" s="122"/>
      <c r="ADR270" s="122"/>
      <c r="ADS270" s="122"/>
      <c r="ADT270" s="122"/>
      <c r="ADU270" s="122"/>
      <c r="ADV270" s="122"/>
      <c r="ADW270" s="122"/>
      <c r="ADX270" s="122"/>
      <c r="ADY270" s="122"/>
      <c r="ADZ270" s="122"/>
      <c r="AEA270" s="122"/>
      <c r="AEB270" s="122"/>
      <c r="AEC270" s="122"/>
      <c r="AED270" s="122"/>
      <c r="AEE270" s="122"/>
      <c r="AEF270" s="122"/>
      <c r="AEG270" s="122"/>
      <c r="AEH270" s="122"/>
      <c r="AEI270" s="122"/>
      <c r="AEJ270" s="122"/>
      <c r="AEK270" s="122"/>
      <c r="AEL270" s="122"/>
      <c r="AEM270" s="122"/>
      <c r="AEN270" s="122"/>
      <c r="AEO270" s="122"/>
      <c r="AEP270" s="122"/>
      <c r="AEQ270" s="122"/>
      <c r="AER270" s="122"/>
      <c r="AES270" s="122"/>
      <c r="AET270" s="122"/>
      <c r="AEU270" s="122"/>
      <c r="AEV270" s="122"/>
      <c r="AEW270" s="122"/>
      <c r="AEX270" s="122"/>
      <c r="AEY270" s="122"/>
      <c r="AEZ270" s="122"/>
      <c r="AFA270" s="122"/>
      <c r="AFB270" s="122"/>
      <c r="AFC270" s="122"/>
      <c r="AFD270" s="122"/>
      <c r="AFE270" s="122"/>
      <c r="AFF270" s="122"/>
      <c r="AFG270" s="122"/>
      <c r="AFH270" s="122"/>
      <c r="AFI270" s="122"/>
      <c r="AFJ270" s="122"/>
      <c r="AFK270" s="122"/>
      <c r="AFL270" s="122"/>
      <c r="AFM270" s="122"/>
      <c r="AFN270" s="122"/>
      <c r="AFO270" s="122"/>
      <c r="AFP270" s="122"/>
      <c r="AFQ270" s="122"/>
      <c r="AFR270" s="122"/>
      <c r="AFS270" s="122"/>
      <c r="AFT270" s="122"/>
      <c r="AFU270" s="122"/>
      <c r="AFV270" s="122"/>
      <c r="AFW270" s="122"/>
      <c r="AFX270" s="122"/>
      <c r="AFY270" s="122"/>
      <c r="AFZ270" s="122"/>
      <c r="AGA270" s="122"/>
      <c r="AGB270" s="122"/>
      <c r="AGC270" s="122"/>
      <c r="AGD270" s="122"/>
      <c r="AGE270" s="122"/>
      <c r="AGF270" s="122"/>
      <c r="AGG270" s="122"/>
      <c r="AGH270" s="122"/>
      <c r="AGI270" s="122"/>
      <c r="AGJ270" s="122"/>
      <c r="AGK270" s="122"/>
      <c r="AGL270" s="122"/>
      <c r="AGM270" s="122"/>
      <c r="AGN270" s="122"/>
      <c r="AGO270" s="122"/>
      <c r="AGP270" s="122"/>
      <c r="AGQ270" s="122"/>
      <c r="AGR270" s="122"/>
      <c r="AGS270" s="122"/>
      <c r="AGT270" s="122"/>
      <c r="AGU270" s="122"/>
      <c r="AGV270" s="122"/>
      <c r="AGW270" s="122"/>
      <c r="AGX270" s="122"/>
      <c r="AGY270" s="122"/>
      <c r="AGZ270" s="122"/>
      <c r="AHA270" s="122"/>
      <c r="AHB270" s="122"/>
      <c r="AHC270" s="122"/>
      <c r="AHD270" s="122"/>
      <c r="AHE270" s="122"/>
      <c r="AHF270" s="122"/>
      <c r="AHG270" s="122"/>
      <c r="AHH270" s="122"/>
      <c r="AHI270" s="122"/>
      <c r="AHJ270" s="122"/>
      <c r="AHK270" s="122"/>
      <c r="AHL270" s="122"/>
      <c r="AHM270" s="122"/>
      <c r="AHN270" s="122"/>
      <c r="AHO270" s="122"/>
      <c r="AHP270" s="122"/>
      <c r="AHQ270" s="122"/>
      <c r="AHR270" s="122"/>
      <c r="AHS270" s="122"/>
      <c r="AHT270" s="122"/>
      <c r="AHU270" s="122"/>
      <c r="AHV270" s="122"/>
      <c r="AHW270" s="122"/>
      <c r="AHX270" s="122"/>
      <c r="AHY270" s="122"/>
      <c r="AHZ270" s="122"/>
      <c r="AIA270" s="122"/>
      <c r="AIB270" s="122"/>
      <c r="AIC270" s="122"/>
      <c r="AID270" s="122"/>
      <c r="AIE270" s="122"/>
      <c r="AIF270" s="122"/>
      <c r="AIG270" s="122"/>
      <c r="AIH270" s="122"/>
      <c r="AII270" s="122"/>
      <c r="AIJ270" s="122"/>
      <c r="AIK270" s="122"/>
      <c r="AIL270" s="122"/>
      <c r="AIM270" s="122"/>
      <c r="AIN270" s="122"/>
      <c r="AIO270" s="122"/>
      <c r="AIP270" s="122"/>
      <c r="AIQ270" s="122"/>
      <c r="AIR270" s="122"/>
      <c r="AIS270" s="122"/>
      <c r="AIT270" s="122"/>
      <c r="AIU270" s="122"/>
      <c r="AIV270" s="122"/>
      <c r="AIW270" s="122"/>
      <c r="AIX270" s="122"/>
      <c r="AIY270" s="122"/>
      <c r="AIZ270" s="122"/>
      <c r="AJA270" s="122"/>
      <c r="AJB270" s="122"/>
      <c r="AJC270" s="122"/>
      <c r="AJD270" s="122"/>
      <c r="AJE270" s="122"/>
      <c r="AJF270" s="122"/>
      <c r="AJG270" s="122"/>
      <c r="AJH270" s="122"/>
      <c r="AJI270" s="122"/>
      <c r="AJJ270" s="122"/>
      <c r="AJK270" s="122"/>
      <c r="AJL270" s="122"/>
      <c r="AJM270" s="122"/>
      <c r="AJN270" s="122"/>
      <c r="AJO270" s="122"/>
      <c r="AJP270" s="122"/>
      <c r="AJQ270" s="122"/>
      <c r="AJR270" s="122"/>
      <c r="AJS270" s="122"/>
      <c r="AJT270" s="122"/>
      <c r="AJU270" s="122"/>
      <c r="AJV270" s="122"/>
      <c r="AJW270" s="122"/>
      <c r="AJX270" s="122"/>
      <c r="AJY270" s="122"/>
      <c r="AJZ270" s="122"/>
      <c r="AKA270" s="122"/>
      <c r="AKB270" s="122"/>
      <c r="AKC270" s="122"/>
      <c r="AKD270" s="122"/>
      <c r="AKE270" s="122"/>
      <c r="AKF270" s="122"/>
      <c r="AKG270" s="122"/>
      <c r="AKH270" s="122"/>
      <c r="AKI270" s="122"/>
      <c r="AKJ270" s="122"/>
      <c r="AKK270" s="122"/>
      <c r="AKL270" s="122"/>
      <c r="AKM270" s="122"/>
      <c r="AKN270" s="122"/>
      <c r="AKO270" s="122"/>
      <c r="AKP270" s="122"/>
      <c r="AKQ270" s="122"/>
      <c r="AKR270" s="122"/>
      <c r="AKS270" s="122"/>
      <c r="AKT270" s="122"/>
      <c r="AKU270" s="122"/>
      <c r="AKV270" s="122"/>
      <c r="AKW270" s="122"/>
      <c r="AKX270" s="122"/>
      <c r="AKY270" s="122"/>
      <c r="AKZ270" s="122"/>
      <c r="ALA270" s="122"/>
      <c r="ALB270" s="122"/>
      <c r="ALC270" s="122"/>
      <c r="ALD270" s="122"/>
      <c r="ALE270" s="122"/>
      <c r="ALF270" s="122"/>
      <c r="ALG270" s="122"/>
      <c r="ALH270" s="122"/>
      <c r="ALI270" s="122"/>
      <c r="ALJ270" s="122"/>
      <c r="ALK270" s="122"/>
      <c r="ALL270" s="122"/>
      <c r="ALM270" s="122"/>
      <c r="ALN270" s="122"/>
      <c r="ALO270" s="122"/>
      <c r="ALP270" s="122"/>
      <c r="ALQ270" s="122"/>
      <c r="ALR270" s="122"/>
      <c r="ALS270" s="122"/>
      <c r="ALT270" s="122"/>
      <c r="ALU270" s="122"/>
      <c r="ALV270" s="122"/>
      <c r="ALW270" s="122"/>
      <c r="ALX270" s="122"/>
      <c r="ALY270" s="122"/>
      <c r="ALZ270" s="122"/>
      <c r="AMA270" s="122"/>
      <c r="AMB270" s="122"/>
      <c r="AMC270" s="122"/>
      <c r="AMD270" s="122"/>
      <c r="AME270" s="122"/>
      <c r="AMF270" s="122"/>
      <c r="AMG270" s="122"/>
      <c r="AMH270" s="122"/>
      <c r="AMI270" s="122"/>
      <c r="AMJ270" s="122"/>
      <c r="AMK270" s="122"/>
      <c r="AML270" s="122"/>
      <c r="AMM270" s="122"/>
      <c r="AMN270" s="122"/>
      <c r="AMO270" s="122"/>
      <c r="AMP270" s="122"/>
      <c r="AMQ270" s="122"/>
      <c r="AMR270" s="122"/>
      <c r="AMS270" s="122"/>
      <c r="AMT270" s="122"/>
      <c r="AMU270" s="122"/>
      <c r="AMV270" s="122"/>
      <c r="AMW270" s="122"/>
      <c r="AMX270" s="122"/>
      <c r="AMY270" s="122"/>
      <c r="AMZ270" s="122"/>
      <c r="ANA270" s="122"/>
      <c r="ANB270" s="122"/>
      <c r="ANC270" s="122"/>
      <c r="AND270" s="122"/>
      <c r="ANE270" s="122"/>
      <c r="ANF270" s="122"/>
      <c r="ANG270" s="122"/>
      <c r="ANH270" s="122"/>
      <c r="ANI270" s="122"/>
      <c r="ANJ270" s="122"/>
      <c r="ANK270" s="122"/>
      <c r="ANL270" s="122"/>
      <c r="ANM270" s="122"/>
      <c r="ANN270" s="122"/>
      <c r="ANO270" s="122"/>
      <c r="ANP270" s="122"/>
      <c r="ANQ270" s="122"/>
      <c r="ANR270" s="122"/>
      <c r="ANS270" s="122"/>
      <c r="ANT270" s="122"/>
      <c r="ANU270" s="122"/>
      <c r="ANV270" s="122"/>
      <c r="ANW270" s="122"/>
      <c r="ANX270" s="122"/>
      <c r="ANY270" s="122"/>
      <c r="ANZ270" s="122"/>
      <c r="AOA270" s="122"/>
      <c r="AOB270" s="122"/>
      <c r="AOC270" s="122"/>
      <c r="AOD270" s="122"/>
      <c r="AOE270" s="122"/>
      <c r="AOF270" s="122"/>
      <c r="AOG270" s="122"/>
      <c r="AOH270" s="122"/>
      <c r="AOI270" s="122"/>
      <c r="AOJ270" s="122"/>
      <c r="AOK270" s="122"/>
      <c r="AOL270" s="122"/>
      <c r="AOM270" s="122"/>
      <c r="AON270" s="122"/>
      <c r="AOO270" s="122"/>
      <c r="AOP270" s="122"/>
      <c r="AOQ270" s="122"/>
      <c r="AOR270" s="122"/>
      <c r="AOS270" s="122"/>
      <c r="AOT270" s="122"/>
      <c r="AOU270" s="122"/>
      <c r="AOV270" s="122"/>
      <c r="AOW270" s="122"/>
      <c r="AOX270" s="122"/>
      <c r="AOY270" s="122"/>
      <c r="AOZ270" s="122"/>
      <c r="APA270" s="122"/>
      <c r="APB270" s="122"/>
      <c r="APC270" s="122"/>
      <c r="APD270" s="122"/>
      <c r="APE270" s="122"/>
      <c r="APF270" s="122"/>
      <c r="APG270" s="122"/>
      <c r="APH270" s="122"/>
      <c r="API270" s="122"/>
      <c r="APJ270" s="122"/>
      <c r="APK270" s="122"/>
      <c r="APL270" s="122"/>
      <c r="APM270" s="122"/>
      <c r="APN270" s="122"/>
      <c r="APO270" s="122"/>
      <c r="APP270" s="122"/>
      <c r="APQ270" s="122"/>
      <c r="APR270" s="122"/>
      <c r="APS270" s="122"/>
      <c r="APT270" s="122"/>
      <c r="APU270" s="122"/>
      <c r="APV270" s="122"/>
      <c r="APW270" s="122"/>
      <c r="APX270" s="122"/>
      <c r="APY270" s="122"/>
      <c r="APZ270" s="122"/>
      <c r="AQA270" s="122"/>
      <c r="AQB270" s="122"/>
      <c r="AQC270" s="122"/>
      <c r="AQD270" s="122"/>
      <c r="AQE270" s="122"/>
      <c r="AQF270" s="122"/>
      <c r="AQG270" s="122"/>
      <c r="AQH270" s="122"/>
      <c r="AQI270" s="122"/>
      <c r="AQJ270" s="122"/>
      <c r="AQK270" s="122"/>
      <c r="AQL270" s="122"/>
      <c r="AQM270" s="122"/>
      <c r="AQN270" s="122"/>
      <c r="AQO270" s="122"/>
      <c r="AQP270" s="122"/>
      <c r="AQQ270" s="122"/>
      <c r="AQR270" s="122"/>
      <c r="AQS270" s="122"/>
      <c r="AQT270" s="122"/>
      <c r="AQU270" s="122"/>
      <c r="AQV270" s="122"/>
      <c r="AQW270" s="122"/>
      <c r="AQX270" s="122"/>
      <c r="AQY270" s="122"/>
      <c r="AQZ270" s="122"/>
      <c r="ARA270" s="122"/>
      <c r="ARB270" s="122"/>
      <c r="ARC270" s="122"/>
      <c r="ARD270" s="122"/>
      <c r="ARE270" s="122"/>
      <c r="ARF270" s="122"/>
      <c r="ARG270" s="122"/>
      <c r="ARH270" s="122"/>
      <c r="ARI270" s="122"/>
      <c r="ARJ270" s="122"/>
      <c r="ARK270" s="122"/>
      <c r="ARL270" s="122"/>
      <c r="ARM270" s="122"/>
      <c r="ARN270" s="122"/>
      <c r="ARO270" s="122"/>
      <c r="ARP270" s="122"/>
      <c r="ARQ270" s="122"/>
      <c r="ARR270" s="122"/>
      <c r="ARS270" s="122"/>
      <c r="ART270" s="122"/>
      <c r="ARU270" s="122"/>
      <c r="ARV270" s="122"/>
      <c r="ARW270" s="122"/>
      <c r="ARX270" s="122"/>
      <c r="ARY270" s="122"/>
      <c r="ARZ270" s="122"/>
      <c r="ASA270" s="122"/>
      <c r="ASB270" s="122"/>
      <c r="ASC270" s="122"/>
      <c r="ASD270" s="122"/>
      <c r="ASE270" s="122"/>
      <c r="ASF270" s="122"/>
      <c r="ASG270" s="122"/>
      <c r="ASH270" s="122"/>
      <c r="ASI270" s="122"/>
      <c r="ASJ270" s="122"/>
      <c r="ASK270" s="122"/>
      <c r="ASL270" s="122"/>
      <c r="ASM270" s="122"/>
      <c r="ASN270" s="122"/>
      <c r="ASO270" s="122"/>
      <c r="ASP270" s="122"/>
      <c r="ASQ270" s="122"/>
      <c r="ASR270" s="122"/>
      <c r="ASS270" s="122"/>
      <c r="AST270" s="122"/>
      <c r="ASU270" s="122"/>
      <c r="ASV270" s="122"/>
      <c r="ASW270" s="122"/>
      <c r="ASX270" s="122"/>
      <c r="ASY270" s="122"/>
      <c r="ASZ270" s="122"/>
      <c r="ATA270" s="122"/>
      <c r="ATB270" s="122"/>
      <c r="ATC270" s="122"/>
      <c r="ATD270" s="122"/>
      <c r="ATE270" s="122"/>
      <c r="ATF270" s="122"/>
      <c r="ATG270" s="122"/>
      <c r="ATH270" s="122"/>
      <c r="ATI270" s="122"/>
      <c r="ATJ270" s="122"/>
      <c r="ATK270" s="122"/>
      <c r="ATL270" s="122"/>
      <c r="ATM270" s="122"/>
      <c r="ATN270" s="122"/>
      <c r="ATO270" s="122"/>
      <c r="ATP270" s="122"/>
      <c r="ATQ270" s="122"/>
      <c r="ATR270" s="122"/>
      <c r="ATS270" s="122"/>
      <c r="ATT270" s="122"/>
      <c r="ATU270" s="122"/>
      <c r="ATV270" s="122"/>
      <c r="ATW270" s="122"/>
      <c r="ATX270" s="122"/>
      <c r="ATY270" s="122"/>
      <c r="ATZ270" s="122"/>
      <c r="AUA270" s="122"/>
      <c r="AUB270" s="122"/>
      <c r="AUC270" s="122"/>
      <c r="AUD270" s="122"/>
      <c r="AUE270" s="122"/>
      <c r="AUF270" s="122"/>
      <c r="AUG270" s="122"/>
      <c r="AUH270" s="122"/>
      <c r="AUI270" s="122"/>
      <c r="AUJ270" s="122"/>
      <c r="AUK270" s="122"/>
      <c r="AUL270" s="122"/>
      <c r="AUM270" s="122"/>
      <c r="AUN270" s="122"/>
      <c r="AUO270" s="122"/>
      <c r="AUP270" s="122"/>
      <c r="AUQ270" s="122"/>
      <c r="AUR270" s="122"/>
      <c r="AUS270" s="122"/>
      <c r="AUT270" s="122"/>
      <c r="AUU270" s="122"/>
      <c r="AUV270" s="122"/>
      <c r="AUW270" s="122"/>
      <c r="AUX270" s="122"/>
      <c r="AUY270" s="122"/>
      <c r="AUZ270" s="122"/>
      <c r="AVA270" s="122"/>
      <c r="AVB270" s="122"/>
      <c r="AVC270" s="122"/>
      <c r="AVD270" s="122"/>
      <c r="AVE270" s="122"/>
      <c r="AVF270" s="122"/>
      <c r="AVG270" s="122"/>
      <c r="AVH270" s="122"/>
      <c r="AVI270" s="122"/>
      <c r="AVJ270" s="122"/>
      <c r="AVK270" s="122"/>
      <c r="AVL270" s="122"/>
      <c r="AVM270" s="122"/>
      <c r="AVN270" s="122"/>
      <c r="AVO270" s="122"/>
      <c r="AVP270" s="122"/>
      <c r="AVQ270" s="122"/>
      <c r="AVR270" s="122"/>
      <c r="AVS270" s="122"/>
      <c r="AVT270" s="122"/>
      <c r="AVU270" s="122"/>
      <c r="AVV270" s="122"/>
      <c r="AVW270" s="122"/>
      <c r="AVX270" s="122"/>
      <c r="AVY270" s="122"/>
      <c r="AVZ270" s="122"/>
      <c r="AWA270" s="122"/>
      <c r="AWB270" s="122"/>
      <c r="AWC270" s="122"/>
      <c r="AWD270" s="122"/>
      <c r="AWE270" s="122"/>
      <c r="AWF270" s="122"/>
      <c r="AWG270" s="122"/>
      <c r="AWH270" s="122"/>
      <c r="AWI270" s="122"/>
      <c r="AWJ270" s="122"/>
      <c r="AWK270" s="122"/>
      <c r="AWL270" s="122"/>
      <c r="AWM270" s="122"/>
      <c r="AWN270" s="122"/>
      <c r="AWO270" s="122"/>
      <c r="AWP270" s="122"/>
      <c r="AWQ270" s="122"/>
      <c r="AWR270" s="122"/>
      <c r="AWS270" s="122"/>
      <c r="AWT270" s="122"/>
      <c r="AWU270" s="122"/>
      <c r="AWV270" s="122"/>
      <c r="AWW270" s="122"/>
      <c r="AWX270" s="122"/>
      <c r="AWY270" s="122"/>
      <c r="AWZ270" s="122"/>
      <c r="AXA270" s="122"/>
      <c r="AXB270" s="122"/>
      <c r="AXC270" s="122"/>
      <c r="AXD270" s="122"/>
      <c r="AXE270" s="122"/>
      <c r="AXF270" s="122"/>
      <c r="AXG270" s="122"/>
      <c r="AXH270" s="122"/>
      <c r="AXI270" s="122"/>
      <c r="AXJ270" s="122"/>
      <c r="AXK270" s="122"/>
      <c r="AXL270" s="122"/>
      <c r="AXM270" s="122"/>
      <c r="AXN270" s="122"/>
      <c r="AXO270" s="122"/>
      <c r="AXP270" s="122"/>
      <c r="AXQ270" s="122"/>
      <c r="AXR270" s="122"/>
      <c r="AXS270" s="122"/>
      <c r="AXT270" s="122"/>
      <c r="AXU270" s="122"/>
      <c r="AXV270" s="122"/>
      <c r="AXW270" s="122"/>
      <c r="AXX270" s="122"/>
      <c r="AXY270" s="122"/>
      <c r="AXZ270" s="122"/>
      <c r="AYA270" s="122"/>
      <c r="AYB270" s="122"/>
      <c r="AYC270" s="122"/>
      <c r="AYD270" s="122"/>
      <c r="AYE270" s="122"/>
      <c r="AYF270" s="122"/>
      <c r="AYG270" s="122"/>
      <c r="AYH270" s="122"/>
      <c r="AYI270" s="122"/>
      <c r="AYJ270" s="122"/>
      <c r="AYK270" s="122"/>
      <c r="AYL270" s="122"/>
      <c r="AYM270" s="122"/>
      <c r="AYN270" s="122"/>
      <c r="AYO270" s="122"/>
      <c r="AYP270" s="122"/>
      <c r="AYQ270" s="122"/>
      <c r="AYR270" s="122"/>
      <c r="AYS270" s="122"/>
      <c r="AYT270" s="122"/>
      <c r="AYU270" s="122"/>
      <c r="AYV270" s="122"/>
      <c r="AYW270" s="122"/>
      <c r="AYX270" s="122"/>
      <c r="AYY270" s="122"/>
      <c r="AYZ270" s="122"/>
      <c r="AZA270" s="122"/>
      <c r="AZB270" s="122"/>
      <c r="AZC270" s="122"/>
      <c r="AZD270" s="122"/>
      <c r="AZE270" s="122"/>
      <c r="AZF270" s="122"/>
      <c r="AZG270" s="122"/>
      <c r="AZH270" s="122"/>
      <c r="AZI270" s="122"/>
      <c r="AZJ270" s="122"/>
      <c r="AZK270" s="122"/>
      <c r="AZL270" s="122"/>
      <c r="AZM270" s="122"/>
      <c r="AZN270" s="122"/>
      <c r="AZO270" s="122"/>
      <c r="AZP270" s="122"/>
      <c r="AZQ270" s="122"/>
      <c r="AZR270" s="122"/>
      <c r="AZS270" s="122"/>
      <c r="AZT270" s="122"/>
      <c r="AZU270" s="122"/>
      <c r="AZV270" s="122"/>
      <c r="AZW270" s="122"/>
      <c r="AZX270" s="122"/>
      <c r="AZY270" s="122"/>
      <c r="AZZ270" s="122"/>
      <c r="BAA270" s="122"/>
      <c r="BAB270" s="122"/>
      <c r="BAC270" s="122"/>
      <c r="BAD270" s="122"/>
      <c r="BAE270" s="122"/>
      <c r="BAF270" s="122"/>
      <c r="BAG270" s="122"/>
      <c r="BAH270" s="122"/>
      <c r="BAI270" s="122"/>
      <c r="BAJ270" s="122"/>
      <c r="BAK270" s="122"/>
      <c r="BAL270" s="122"/>
      <c r="BAM270" s="122"/>
      <c r="BAN270" s="122"/>
      <c r="BAO270" s="122"/>
      <c r="BAP270" s="122"/>
      <c r="BAQ270" s="122"/>
      <c r="BAR270" s="122"/>
      <c r="BAS270" s="122"/>
      <c r="BAT270" s="122"/>
      <c r="BAU270" s="122"/>
      <c r="BAV270" s="122"/>
      <c r="BAW270" s="122"/>
      <c r="BAX270" s="122"/>
      <c r="BAY270" s="122"/>
      <c r="BAZ270" s="122"/>
      <c r="BBA270" s="122"/>
      <c r="BBB270" s="122"/>
      <c r="BBC270" s="122"/>
      <c r="BBD270" s="122"/>
      <c r="BBE270" s="122"/>
      <c r="BBF270" s="122"/>
      <c r="BBG270" s="122"/>
      <c r="BBH270" s="122"/>
      <c r="BBI270" s="122"/>
      <c r="BBJ270" s="122"/>
      <c r="BBK270" s="122"/>
      <c r="BBL270" s="122"/>
      <c r="BBM270" s="122"/>
      <c r="BBN270" s="122"/>
      <c r="BBO270" s="122"/>
      <c r="BBP270" s="122"/>
      <c r="BBQ270" s="122"/>
      <c r="BBR270" s="122"/>
      <c r="BBS270" s="122"/>
      <c r="BBT270" s="122"/>
      <c r="BBU270" s="122"/>
      <c r="BBV270" s="122"/>
      <c r="BBW270" s="122"/>
      <c r="BBX270" s="122"/>
      <c r="BBY270" s="122"/>
      <c r="BBZ270" s="122"/>
      <c r="BCA270" s="122"/>
      <c r="BCB270" s="122"/>
      <c r="BCC270" s="122"/>
      <c r="BCD270" s="122"/>
      <c r="BCE270" s="122"/>
      <c r="BCF270" s="122"/>
      <c r="BCG270" s="122"/>
      <c r="BCH270" s="122"/>
      <c r="BCI270" s="122"/>
      <c r="BCJ270" s="122"/>
      <c r="BCK270" s="122"/>
      <c r="BCL270" s="122"/>
      <c r="BCM270" s="122"/>
      <c r="BCN270" s="122"/>
      <c r="BCO270" s="122"/>
      <c r="BCP270" s="122"/>
      <c r="BCQ270" s="122"/>
      <c r="BCR270" s="122"/>
      <c r="BCS270" s="122"/>
      <c r="BCT270" s="122"/>
      <c r="BCU270" s="122"/>
      <c r="BCV270" s="122"/>
      <c r="BCW270" s="122"/>
      <c r="BCX270" s="122"/>
      <c r="BCY270" s="122"/>
      <c r="BCZ270" s="122"/>
      <c r="BDA270" s="122"/>
      <c r="BDB270" s="122"/>
      <c r="BDC270" s="122"/>
      <c r="BDD270" s="122"/>
      <c r="BDE270" s="122"/>
      <c r="BDF270" s="122"/>
      <c r="BDG270" s="122"/>
      <c r="BDH270" s="122"/>
      <c r="BDI270" s="122"/>
      <c r="BDJ270" s="122"/>
      <c r="BDK270" s="122"/>
      <c r="BDL270" s="122"/>
      <c r="BDM270" s="122"/>
      <c r="BDN270" s="122"/>
      <c r="BDO270" s="122"/>
      <c r="BDP270" s="122"/>
      <c r="BDQ270" s="122"/>
      <c r="BDR270" s="122"/>
      <c r="BDS270" s="122"/>
      <c r="BDT270" s="122"/>
      <c r="BDU270" s="122"/>
      <c r="BDV270" s="122"/>
      <c r="BDW270" s="122"/>
      <c r="BDX270" s="122"/>
      <c r="BDY270" s="122"/>
      <c r="BDZ270" s="122"/>
      <c r="BEA270" s="122"/>
      <c r="BEB270" s="122"/>
      <c r="BEC270" s="122"/>
      <c r="BED270" s="122"/>
      <c r="BEE270" s="122"/>
      <c r="BEF270" s="122"/>
      <c r="BEG270" s="122"/>
      <c r="BEH270" s="122"/>
      <c r="BEI270" s="122"/>
      <c r="BEJ270" s="122"/>
      <c r="BEK270" s="122"/>
      <c r="BEL270" s="122"/>
      <c r="BEM270" s="122"/>
      <c r="BEN270" s="122"/>
      <c r="BEO270" s="122"/>
      <c r="BEP270" s="122"/>
      <c r="BEQ270" s="122"/>
      <c r="BER270" s="122"/>
      <c r="BES270" s="122"/>
      <c r="BET270" s="122"/>
      <c r="BEU270" s="122"/>
      <c r="BEV270" s="122"/>
      <c r="BEW270" s="122"/>
      <c r="BEX270" s="122"/>
      <c r="BEY270" s="122"/>
      <c r="BEZ270" s="122"/>
      <c r="BFA270" s="122"/>
      <c r="BFB270" s="122"/>
      <c r="BFC270" s="122"/>
      <c r="BFD270" s="122"/>
      <c r="BFE270" s="122"/>
      <c r="BFF270" s="122"/>
      <c r="BFG270" s="122"/>
      <c r="BFH270" s="122"/>
      <c r="BFI270" s="122"/>
      <c r="BFJ270" s="122"/>
      <c r="BFK270" s="122"/>
      <c r="BFL270" s="122"/>
      <c r="BFM270" s="122"/>
      <c r="BFN270" s="122"/>
      <c r="BFO270" s="122"/>
      <c r="BFP270" s="122"/>
      <c r="BFQ270" s="122"/>
      <c r="BFR270" s="122"/>
      <c r="BFS270" s="122"/>
      <c r="BFT270" s="122"/>
      <c r="BFU270" s="122"/>
      <c r="BFV270" s="122"/>
      <c r="BFW270" s="122"/>
      <c r="BFX270" s="122"/>
      <c r="BFY270" s="122"/>
      <c r="BFZ270" s="122"/>
      <c r="BGA270" s="122"/>
      <c r="BGB270" s="122"/>
      <c r="BGC270" s="122"/>
      <c r="BGD270" s="122"/>
      <c r="BGE270" s="122"/>
      <c r="BGF270" s="122"/>
      <c r="BGG270" s="122"/>
      <c r="BGH270" s="122"/>
      <c r="BGI270" s="122"/>
      <c r="BGJ270" s="122"/>
      <c r="BGK270" s="122"/>
      <c r="BGL270" s="122"/>
      <c r="BGM270" s="122"/>
      <c r="BGN270" s="122"/>
      <c r="BGO270" s="122"/>
      <c r="BGP270" s="122"/>
      <c r="BGQ270" s="122"/>
      <c r="BGR270" s="122"/>
      <c r="BGS270" s="122"/>
      <c r="BGT270" s="122"/>
      <c r="BGU270" s="122"/>
      <c r="BGV270" s="122"/>
      <c r="BGW270" s="122"/>
      <c r="BGX270" s="122"/>
      <c r="BGY270" s="122"/>
      <c r="BGZ270" s="122"/>
      <c r="BHA270" s="122"/>
      <c r="BHB270" s="122"/>
      <c r="BHC270" s="122"/>
      <c r="BHD270" s="122"/>
      <c r="BHE270" s="122"/>
      <c r="BHF270" s="122"/>
      <c r="BHG270" s="122"/>
      <c r="BHH270" s="122"/>
      <c r="BHI270" s="122"/>
      <c r="BHJ270" s="122"/>
      <c r="BHK270" s="122"/>
      <c r="BHL270" s="122"/>
      <c r="BHM270" s="122"/>
      <c r="BHN270" s="122"/>
      <c r="BHO270" s="122"/>
      <c r="BHP270" s="122"/>
      <c r="BHQ270" s="122"/>
      <c r="BHR270" s="122"/>
      <c r="BHS270" s="122"/>
      <c r="BHT270" s="122"/>
      <c r="BHU270" s="122"/>
      <c r="BHV270" s="122"/>
      <c r="BHW270" s="122"/>
      <c r="BHX270" s="122"/>
      <c r="BHY270" s="122"/>
      <c r="BHZ270" s="122"/>
      <c r="BIA270" s="122"/>
      <c r="BIB270" s="122"/>
      <c r="BIC270" s="122"/>
      <c r="BID270" s="122"/>
      <c r="BIE270" s="122"/>
      <c r="BIF270" s="122"/>
      <c r="BIG270" s="122"/>
      <c r="BIH270" s="122"/>
      <c r="BII270" s="122"/>
      <c r="BIJ270" s="122"/>
      <c r="BIK270" s="122"/>
      <c r="BIL270" s="122"/>
      <c r="BIM270" s="122"/>
      <c r="BIN270" s="122"/>
      <c r="BIO270" s="122"/>
      <c r="BIP270" s="122"/>
      <c r="BIQ270" s="122"/>
      <c r="BIR270" s="122"/>
      <c r="BIS270" s="122"/>
      <c r="BIT270" s="122"/>
      <c r="BIU270" s="122"/>
      <c r="BIV270" s="122"/>
      <c r="BIW270" s="122"/>
      <c r="BIX270" s="122"/>
      <c r="BIY270" s="122"/>
      <c r="BIZ270" s="122"/>
      <c r="BJA270" s="122"/>
      <c r="BJB270" s="122"/>
      <c r="BJC270" s="122"/>
      <c r="BJD270" s="122"/>
      <c r="BJE270" s="122"/>
      <c r="BJF270" s="122"/>
      <c r="BJG270" s="122"/>
      <c r="BJH270" s="122"/>
      <c r="BJI270" s="122"/>
      <c r="BJJ270" s="122"/>
      <c r="BJK270" s="122"/>
      <c r="BJL270" s="122"/>
      <c r="BJM270" s="122"/>
      <c r="BJN270" s="122"/>
      <c r="BJO270" s="122"/>
      <c r="BJP270" s="122"/>
      <c r="BJQ270" s="122"/>
      <c r="BJR270" s="122"/>
      <c r="BJS270" s="122"/>
      <c r="BJT270" s="122"/>
      <c r="BJU270" s="122"/>
      <c r="BJV270" s="122"/>
      <c r="BJW270" s="122"/>
      <c r="BJX270" s="122"/>
      <c r="BJY270" s="122"/>
      <c r="BJZ270" s="122"/>
      <c r="BKA270" s="122"/>
      <c r="BKB270" s="122"/>
      <c r="BKC270" s="122"/>
      <c r="BKD270" s="122"/>
      <c r="BKE270" s="122"/>
      <c r="BKF270" s="122"/>
      <c r="BKG270" s="122"/>
      <c r="BKH270" s="122"/>
      <c r="BKI270" s="122"/>
      <c r="BKJ270" s="122"/>
      <c r="BKK270" s="122"/>
      <c r="BKL270" s="122"/>
      <c r="BKM270" s="122"/>
      <c r="BKN270" s="122"/>
      <c r="BKO270" s="122"/>
      <c r="BKP270" s="122"/>
      <c r="BKQ270" s="122"/>
      <c r="BKR270" s="122"/>
      <c r="BKS270" s="122"/>
      <c r="BKT270" s="122"/>
      <c r="BKU270" s="122"/>
      <c r="BKV270" s="122"/>
      <c r="BKW270" s="122"/>
      <c r="BKX270" s="122"/>
      <c r="BKY270" s="122"/>
      <c r="BKZ270" s="122"/>
      <c r="BLA270" s="122"/>
      <c r="BLB270" s="122"/>
      <c r="BLC270" s="122"/>
      <c r="BLD270" s="122"/>
      <c r="BLE270" s="122"/>
      <c r="BLF270" s="122"/>
      <c r="BLG270" s="122"/>
      <c r="BLH270" s="122"/>
      <c r="BLI270" s="122"/>
      <c r="BLJ270" s="122"/>
      <c r="BLK270" s="122"/>
      <c r="BLL270" s="122"/>
      <c r="BLM270" s="122"/>
      <c r="BLN270" s="122"/>
      <c r="BLO270" s="122"/>
      <c r="BLP270" s="122"/>
      <c r="BLQ270" s="122"/>
      <c r="BLR270" s="122"/>
      <c r="BLS270" s="122"/>
      <c r="BLT270" s="122"/>
      <c r="BLU270" s="122"/>
      <c r="BLV270" s="122"/>
      <c r="BLW270" s="122"/>
      <c r="BLX270" s="122"/>
      <c r="BLY270" s="122"/>
      <c r="BLZ270" s="122"/>
      <c r="BMA270" s="122"/>
      <c r="BMB270" s="122"/>
      <c r="BMC270" s="122"/>
      <c r="BMD270" s="122"/>
      <c r="BME270" s="122"/>
      <c r="BMF270" s="122"/>
      <c r="BMG270" s="122"/>
      <c r="BMH270" s="122"/>
      <c r="BMI270" s="122"/>
      <c r="BMJ270" s="122"/>
      <c r="BMK270" s="122"/>
      <c r="BML270" s="122"/>
      <c r="BMM270" s="122"/>
      <c r="BMN270" s="122"/>
      <c r="BMO270" s="122"/>
    </row>
    <row r="271" spans="1:1705" customFormat="1">
      <c r="A271" s="524" t="s">
        <v>1099</v>
      </c>
      <c r="B271" s="524"/>
      <c r="C271" s="524" t="s">
        <v>1099</v>
      </c>
      <c r="D271" s="104"/>
      <c r="E271" s="105" t="s">
        <v>302</v>
      </c>
      <c r="F271" s="106" t="s">
        <v>303</v>
      </c>
      <c r="G271" s="106" t="s">
        <v>248</v>
      </c>
      <c r="H271" s="106"/>
      <c r="I271" s="106">
        <v>2</v>
      </c>
      <c r="J271" s="106"/>
      <c r="K271" s="106">
        <v>58.281741310000001</v>
      </c>
      <c r="L271" s="106">
        <v>24.657791840000002</v>
      </c>
      <c r="M271" s="115" t="s">
        <v>1100</v>
      </c>
      <c r="N271" s="115"/>
      <c r="O271" s="116" t="s">
        <v>1101</v>
      </c>
      <c r="P271" s="116" t="s">
        <v>1086</v>
      </c>
      <c r="Q271" s="116" t="s">
        <v>1087</v>
      </c>
      <c r="R271" s="426">
        <v>270</v>
      </c>
      <c r="S271" s="426">
        <v>270</v>
      </c>
      <c r="T271" s="185"/>
      <c r="U271" s="185" t="s">
        <v>545</v>
      </c>
      <c r="W271" s="122"/>
      <c r="X271" s="122"/>
      <c r="Y271" s="122"/>
      <c r="Z271" s="122"/>
      <c r="AA271" s="122"/>
      <c r="AB271" s="122"/>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c r="BY271" s="122"/>
      <c r="BZ271" s="122"/>
      <c r="CA271" s="122"/>
      <c r="CB271" s="122"/>
      <c r="CC271" s="122"/>
      <c r="CD271" s="122"/>
      <c r="CE271" s="122"/>
      <c r="CF271" s="122"/>
      <c r="CG271" s="122"/>
      <c r="CH271" s="122"/>
      <c r="CI271" s="122"/>
      <c r="CJ271" s="122"/>
      <c r="CK271" s="122"/>
      <c r="CL271" s="122"/>
      <c r="CM271" s="122"/>
      <c r="CN271" s="122"/>
      <c r="CO271" s="122"/>
      <c r="CP271" s="122"/>
      <c r="CQ271" s="122"/>
      <c r="CR271" s="122"/>
      <c r="CS271" s="122"/>
      <c r="CT271" s="122"/>
      <c r="CU271" s="122"/>
      <c r="CV271" s="122"/>
      <c r="CW271" s="122"/>
      <c r="CX271" s="122"/>
      <c r="CY271" s="122"/>
      <c r="CZ271" s="122"/>
      <c r="DA271" s="122"/>
      <c r="DB271" s="122"/>
      <c r="DC271" s="122"/>
      <c r="DD271" s="122"/>
      <c r="DE271" s="122"/>
      <c r="DF271" s="122"/>
      <c r="DG271" s="122"/>
      <c r="DH271" s="122"/>
      <c r="DI271" s="122"/>
      <c r="DJ271" s="122"/>
      <c r="DK271" s="122"/>
      <c r="DL271" s="122"/>
      <c r="DM271" s="122"/>
      <c r="DN271" s="122"/>
      <c r="DO271" s="122"/>
      <c r="DP271" s="122"/>
      <c r="DQ271" s="122"/>
      <c r="DR271" s="122"/>
      <c r="DS271" s="122"/>
      <c r="DT271" s="122"/>
      <c r="DU271" s="122"/>
      <c r="DV271" s="122"/>
      <c r="DW271" s="122"/>
      <c r="DX271" s="122"/>
      <c r="DY271" s="122"/>
      <c r="DZ271" s="122"/>
      <c r="EA271" s="122"/>
      <c r="EB271" s="122"/>
      <c r="EC271" s="122"/>
      <c r="ED271" s="122"/>
      <c r="EE271" s="122"/>
      <c r="EF271" s="122"/>
      <c r="EG271" s="122"/>
      <c r="EH271" s="122"/>
      <c r="EI271" s="122"/>
      <c r="EJ271" s="122"/>
      <c r="EK271" s="122"/>
      <c r="EL271" s="122"/>
      <c r="EM271" s="122"/>
      <c r="EN271" s="122"/>
      <c r="EO271" s="122"/>
      <c r="EP271" s="122"/>
      <c r="EQ271" s="122"/>
      <c r="ER271" s="122"/>
      <c r="ES271" s="122"/>
      <c r="ET271" s="122"/>
      <c r="EU271" s="122"/>
      <c r="EV271" s="122"/>
      <c r="EW271" s="122"/>
      <c r="EX271" s="122"/>
      <c r="EY271" s="122"/>
      <c r="EZ271" s="122"/>
      <c r="FA271" s="122"/>
      <c r="FB271" s="122"/>
      <c r="FC271" s="122"/>
      <c r="FD271" s="122"/>
      <c r="FE271" s="122"/>
      <c r="FF271" s="122"/>
      <c r="FG271" s="122"/>
      <c r="FH271" s="122"/>
      <c r="FI271" s="122"/>
      <c r="FJ271" s="122"/>
      <c r="FK271" s="122"/>
      <c r="FL271" s="122"/>
      <c r="FM271" s="122"/>
      <c r="FN271" s="122"/>
      <c r="FO271" s="122"/>
      <c r="FP271" s="122"/>
      <c r="FQ271" s="122"/>
      <c r="FR271" s="122"/>
      <c r="FS271" s="122"/>
      <c r="FT271" s="122"/>
      <c r="FU271" s="122"/>
      <c r="FV271" s="122"/>
      <c r="FW271" s="122"/>
      <c r="FX271" s="122"/>
      <c r="FY271" s="122"/>
      <c r="FZ271" s="122"/>
      <c r="GA271" s="122"/>
      <c r="GB271" s="122"/>
      <c r="GC271" s="122"/>
      <c r="GD271" s="122"/>
      <c r="GE271" s="122"/>
      <c r="GF271" s="122"/>
      <c r="GG271" s="122"/>
      <c r="GH271" s="122"/>
      <c r="GI271" s="122"/>
      <c r="GJ271" s="122"/>
      <c r="GK271" s="122"/>
      <c r="GL271" s="122"/>
      <c r="GM271" s="122"/>
      <c r="GN271" s="122"/>
      <c r="GO271" s="122"/>
      <c r="GP271" s="122"/>
      <c r="GQ271" s="122"/>
      <c r="GR271" s="122"/>
      <c r="GS271" s="122"/>
      <c r="GT271" s="122"/>
      <c r="GU271" s="122"/>
      <c r="GV271" s="122"/>
      <c r="GW271" s="122"/>
      <c r="GX271" s="122"/>
      <c r="GY271" s="122"/>
      <c r="GZ271" s="122"/>
      <c r="HA271" s="122"/>
      <c r="HB271" s="122"/>
      <c r="HC271" s="122"/>
      <c r="HD271" s="122"/>
      <c r="HE271" s="122"/>
      <c r="HF271" s="122"/>
      <c r="HG271" s="122"/>
      <c r="HH271" s="122"/>
      <c r="HI271" s="122"/>
      <c r="HJ271" s="122"/>
      <c r="HK271" s="122"/>
      <c r="HL271" s="122"/>
      <c r="HM271" s="122"/>
      <c r="HN271" s="122"/>
      <c r="HO271" s="122"/>
      <c r="HP271" s="122"/>
      <c r="HQ271" s="122"/>
      <c r="HR271" s="122"/>
      <c r="HS271" s="122"/>
      <c r="HT271" s="122"/>
      <c r="HU271" s="122"/>
      <c r="HV271" s="122"/>
      <c r="HW271" s="122"/>
      <c r="HX271" s="122"/>
      <c r="HY271" s="122"/>
      <c r="HZ271" s="122"/>
      <c r="IA271" s="122"/>
      <c r="IB271" s="122"/>
      <c r="IC271" s="122"/>
      <c r="ID271" s="122"/>
      <c r="IE271" s="122"/>
      <c r="IF271" s="122"/>
      <c r="IG271" s="122"/>
      <c r="IH271" s="122"/>
      <c r="II271" s="122"/>
      <c r="IJ271" s="122"/>
      <c r="IK271" s="122"/>
      <c r="IL271" s="122"/>
      <c r="IM271" s="122"/>
      <c r="IN271" s="122"/>
      <c r="IO271" s="122"/>
      <c r="IP271" s="122"/>
      <c r="IQ271" s="122"/>
      <c r="IR271" s="122"/>
      <c r="IS271" s="122"/>
      <c r="IT271" s="122"/>
      <c r="IU271" s="122"/>
      <c r="IV271" s="122"/>
      <c r="IW271" s="122"/>
      <c r="IX271" s="122"/>
      <c r="IY271" s="122"/>
      <c r="IZ271" s="122"/>
      <c r="JA271" s="122"/>
      <c r="JB271" s="122"/>
      <c r="JC271" s="122"/>
      <c r="JD271" s="122"/>
      <c r="JE271" s="122"/>
      <c r="JF271" s="122"/>
      <c r="JG271" s="122"/>
      <c r="JH271" s="122"/>
      <c r="JI271" s="122"/>
      <c r="JJ271" s="122"/>
      <c r="JK271" s="122"/>
      <c r="JL271" s="122"/>
      <c r="JM271" s="122"/>
      <c r="JN271" s="122"/>
      <c r="JO271" s="122"/>
      <c r="JP271" s="122"/>
      <c r="JQ271" s="122"/>
      <c r="JR271" s="122"/>
      <c r="JS271" s="122"/>
      <c r="JT271" s="122"/>
      <c r="JU271" s="122"/>
      <c r="JV271" s="122"/>
      <c r="JW271" s="122"/>
      <c r="JX271" s="122"/>
      <c r="JY271" s="122"/>
      <c r="JZ271" s="122"/>
      <c r="KA271" s="122"/>
      <c r="KB271" s="122"/>
      <c r="KC271" s="122"/>
      <c r="KD271" s="122"/>
      <c r="KE271" s="122"/>
      <c r="KF271" s="122"/>
      <c r="KG271" s="122"/>
      <c r="KH271" s="122"/>
      <c r="KI271" s="122"/>
      <c r="KJ271" s="122"/>
      <c r="KK271" s="122"/>
      <c r="KL271" s="122"/>
      <c r="KM271" s="122"/>
      <c r="KN271" s="122"/>
      <c r="KO271" s="122"/>
      <c r="KP271" s="122"/>
      <c r="KQ271" s="122"/>
      <c r="KR271" s="122"/>
      <c r="KS271" s="122"/>
      <c r="KT271" s="122"/>
      <c r="KU271" s="122"/>
      <c r="KV271" s="122"/>
      <c r="KW271" s="122"/>
      <c r="KX271" s="122"/>
      <c r="KY271" s="122"/>
      <c r="KZ271" s="122"/>
      <c r="LA271" s="122"/>
      <c r="LB271" s="122"/>
      <c r="LC271" s="122"/>
      <c r="LD271" s="122"/>
      <c r="LE271" s="122"/>
      <c r="LF271" s="122"/>
      <c r="LG271" s="122"/>
      <c r="LH271" s="122"/>
      <c r="LI271" s="122"/>
      <c r="LJ271" s="122"/>
      <c r="LK271" s="122"/>
      <c r="LL271" s="122"/>
      <c r="LM271" s="122"/>
      <c r="LN271" s="122"/>
      <c r="LO271" s="122"/>
      <c r="LP271" s="122"/>
      <c r="LQ271" s="122"/>
      <c r="LR271" s="122"/>
      <c r="LS271" s="122"/>
      <c r="LT271" s="122"/>
      <c r="LU271" s="122"/>
      <c r="LV271" s="122"/>
      <c r="LW271" s="122"/>
      <c r="LX271" s="122"/>
      <c r="LY271" s="122"/>
      <c r="LZ271" s="122"/>
      <c r="MA271" s="122"/>
      <c r="MB271" s="122"/>
      <c r="MC271" s="122"/>
      <c r="MD271" s="122"/>
      <c r="ME271" s="122"/>
      <c r="MF271" s="122"/>
      <c r="MG271" s="122"/>
      <c r="MH271" s="122"/>
      <c r="MI271" s="122"/>
      <c r="MJ271" s="122"/>
      <c r="MK271" s="122"/>
      <c r="ML271" s="122"/>
      <c r="MM271" s="122"/>
      <c r="MN271" s="122"/>
      <c r="MO271" s="122"/>
      <c r="MP271" s="122"/>
      <c r="MQ271" s="122"/>
      <c r="MR271" s="122"/>
      <c r="MS271" s="122"/>
      <c r="MT271" s="122"/>
      <c r="MU271" s="122"/>
      <c r="MV271" s="122"/>
      <c r="MW271" s="122"/>
      <c r="MX271" s="122"/>
      <c r="MY271" s="122"/>
      <c r="MZ271" s="122"/>
      <c r="NA271" s="122"/>
      <c r="NB271" s="122"/>
      <c r="NC271" s="122"/>
      <c r="ND271" s="122"/>
      <c r="NE271" s="122"/>
      <c r="NF271" s="122"/>
      <c r="NG271" s="122"/>
      <c r="NH271" s="122"/>
      <c r="NI271" s="122"/>
      <c r="NJ271" s="122"/>
      <c r="NK271" s="122"/>
      <c r="NL271" s="122"/>
      <c r="NM271" s="122"/>
      <c r="NN271" s="122"/>
      <c r="NO271" s="122"/>
      <c r="NP271" s="122"/>
      <c r="NQ271" s="122"/>
      <c r="NR271" s="122"/>
      <c r="NS271" s="122"/>
      <c r="NT271" s="122"/>
      <c r="NU271" s="122"/>
      <c r="NV271" s="122"/>
      <c r="NW271" s="122"/>
      <c r="NX271" s="122"/>
      <c r="NY271" s="122"/>
      <c r="NZ271" s="122"/>
      <c r="OA271" s="122"/>
      <c r="OB271" s="122"/>
      <c r="OC271" s="122"/>
      <c r="OD271" s="122"/>
      <c r="OE271" s="122"/>
      <c r="OF271" s="122"/>
      <c r="OG271" s="122"/>
      <c r="OH271" s="122"/>
      <c r="OI271" s="122"/>
      <c r="OJ271" s="122"/>
      <c r="OK271" s="122"/>
      <c r="OL271" s="122"/>
      <c r="OM271" s="122"/>
      <c r="ON271" s="122"/>
      <c r="OO271" s="122"/>
      <c r="OP271" s="122"/>
      <c r="OQ271" s="122"/>
      <c r="OR271" s="122"/>
      <c r="OS271" s="122"/>
      <c r="OT271" s="122"/>
      <c r="OU271" s="122"/>
      <c r="OV271" s="122"/>
      <c r="OW271" s="122"/>
      <c r="OX271" s="122"/>
      <c r="OY271" s="122"/>
      <c r="OZ271" s="122"/>
      <c r="PA271" s="122"/>
      <c r="PB271" s="122"/>
      <c r="PC271" s="122"/>
      <c r="PD271" s="122"/>
      <c r="PE271" s="122"/>
      <c r="PF271" s="122"/>
      <c r="PG271" s="122"/>
      <c r="PH271" s="122"/>
      <c r="PI271" s="122"/>
      <c r="PJ271" s="122"/>
      <c r="PK271" s="122"/>
      <c r="PL271" s="122"/>
      <c r="PM271" s="122"/>
      <c r="PN271" s="122"/>
      <c r="PO271" s="122"/>
      <c r="PP271" s="122"/>
      <c r="PQ271" s="122"/>
      <c r="PR271" s="122"/>
      <c r="PS271" s="122"/>
      <c r="PT271" s="122"/>
      <c r="PU271" s="122"/>
      <c r="PV271" s="122"/>
      <c r="PW271" s="122"/>
      <c r="PX271" s="122"/>
      <c r="PY271" s="122"/>
      <c r="PZ271" s="122"/>
      <c r="QA271" s="122"/>
      <c r="QB271" s="122"/>
      <c r="QC271" s="122"/>
      <c r="QD271" s="122"/>
      <c r="QE271" s="122"/>
      <c r="QF271" s="122"/>
      <c r="QG271" s="122"/>
      <c r="QH271" s="122"/>
      <c r="QI271" s="122"/>
      <c r="QJ271" s="122"/>
      <c r="QK271" s="122"/>
      <c r="QL271" s="122"/>
      <c r="QM271" s="122"/>
      <c r="QN271" s="122"/>
      <c r="QO271" s="122"/>
      <c r="QP271" s="122"/>
      <c r="QQ271" s="122"/>
      <c r="QR271" s="122"/>
      <c r="QS271" s="122"/>
      <c r="QT271" s="122"/>
      <c r="QU271" s="122"/>
      <c r="QV271" s="122"/>
      <c r="QW271" s="122"/>
      <c r="QX271" s="122"/>
      <c r="QY271" s="122"/>
      <c r="QZ271" s="122"/>
      <c r="RA271" s="122"/>
      <c r="RB271" s="122"/>
      <c r="RC271" s="122"/>
      <c r="RD271" s="122"/>
      <c r="RE271" s="122"/>
      <c r="RF271" s="122"/>
      <c r="RG271" s="122"/>
      <c r="RH271" s="122"/>
      <c r="RI271" s="122"/>
      <c r="RJ271" s="122"/>
      <c r="RK271" s="122"/>
      <c r="RL271" s="122"/>
      <c r="RM271" s="122"/>
      <c r="RN271" s="122"/>
      <c r="RO271" s="122"/>
      <c r="RP271" s="122"/>
      <c r="RQ271" s="122"/>
      <c r="RR271" s="122"/>
      <c r="RS271" s="122"/>
      <c r="RT271" s="122"/>
      <c r="RU271" s="122"/>
      <c r="RV271" s="122"/>
      <c r="RW271" s="122"/>
      <c r="RX271" s="122"/>
      <c r="RY271" s="122"/>
      <c r="RZ271" s="122"/>
      <c r="SA271" s="122"/>
      <c r="SB271" s="122"/>
      <c r="SC271" s="122"/>
      <c r="SD271" s="122"/>
      <c r="SE271" s="122"/>
      <c r="SF271" s="122"/>
      <c r="SG271" s="122"/>
      <c r="SH271" s="122"/>
      <c r="SI271" s="122"/>
      <c r="SJ271" s="122"/>
      <c r="SK271" s="122"/>
      <c r="SL271" s="122"/>
      <c r="SM271" s="122"/>
      <c r="SN271" s="122"/>
      <c r="SO271" s="122"/>
      <c r="SP271" s="122"/>
      <c r="SQ271" s="122"/>
      <c r="SR271" s="122"/>
      <c r="SS271" s="122"/>
      <c r="ST271" s="122"/>
      <c r="SU271" s="122"/>
      <c r="SV271" s="122"/>
      <c r="SW271" s="122"/>
      <c r="SX271" s="122"/>
      <c r="SY271" s="122"/>
      <c r="SZ271" s="122"/>
      <c r="TA271" s="122"/>
      <c r="TB271" s="122"/>
      <c r="TC271" s="122"/>
      <c r="TD271" s="122"/>
      <c r="TE271" s="122"/>
      <c r="TF271" s="122"/>
      <c r="TG271" s="122"/>
      <c r="TH271" s="122"/>
      <c r="TI271" s="122"/>
      <c r="TJ271" s="122"/>
      <c r="TK271" s="122"/>
      <c r="TL271" s="122"/>
      <c r="TM271" s="122"/>
      <c r="TN271" s="122"/>
      <c r="TO271" s="122"/>
      <c r="TP271" s="122"/>
      <c r="TQ271" s="122"/>
      <c r="TR271" s="122"/>
      <c r="TS271" s="122"/>
      <c r="TT271" s="122"/>
      <c r="TU271" s="122"/>
      <c r="TV271" s="122"/>
      <c r="TW271" s="122"/>
      <c r="TX271" s="122"/>
      <c r="TY271" s="122"/>
      <c r="TZ271" s="122"/>
      <c r="UA271" s="122"/>
      <c r="UB271" s="122"/>
      <c r="UC271" s="122"/>
      <c r="UD271" s="122"/>
      <c r="UE271" s="122"/>
      <c r="UF271" s="122"/>
      <c r="UG271" s="122"/>
      <c r="UH271" s="122"/>
      <c r="UI271" s="122"/>
      <c r="UJ271" s="122"/>
      <c r="UK271" s="122"/>
      <c r="UL271" s="122"/>
      <c r="UM271" s="122"/>
      <c r="UN271" s="122"/>
      <c r="UO271" s="122"/>
      <c r="UP271" s="122"/>
      <c r="UQ271" s="122"/>
      <c r="UR271" s="122"/>
      <c r="US271" s="122"/>
      <c r="UT271" s="122"/>
      <c r="UU271" s="122"/>
      <c r="UV271" s="122"/>
      <c r="UW271" s="122"/>
      <c r="UX271" s="122"/>
      <c r="UY271" s="122"/>
      <c r="UZ271" s="122"/>
      <c r="VA271" s="122"/>
      <c r="VB271" s="122"/>
      <c r="VC271" s="122"/>
      <c r="VD271" s="122"/>
      <c r="VE271" s="122"/>
      <c r="VF271" s="122"/>
      <c r="VG271" s="122"/>
      <c r="VH271" s="122"/>
      <c r="VI271" s="122"/>
      <c r="VJ271" s="122"/>
      <c r="VK271" s="122"/>
      <c r="VL271" s="122"/>
      <c r="VM271" s="122"/>
      <c r="VN271" s="122"/>
      <c r="VO271" s="122"/>
      <c r="VP271" s="122"/>
      <c r="VQ271" s="122"/>
      <c r="VR271" s="122"/>
      <c r="VS271" s="122"/>
      <c r="VT271" s="122"/>
      <c r="VU271" s="122"/>
      <c r="VV271" s="122"/>
      <c r="VW271" s="122"/>
      <c r="VX271" s="122"/>
      <c r="VY271" s="122"/>
      <c r="VZ271" s="122"/>
      <c r="WA271" s="122"/>
      <c r="WB271" s="122"/>
      <c r="WC271" s="122"/>
      <c r="WD271" s="122"/>
      <c r="WE271" s="122"/>
      <c r="WF271" s="122"/>
      <c r="WG271" s="122"/>
      <c r="WH271" s="122"/>
      <c r="WI271" s="122"/>
      <c r="WJ271" s="122"/>
      <c r="WK271" s="122"/>
      <c r="WL271" s="122"/>
      <c r="WM271" s="122"/>
      <c r="WN271" s="122"/>
      <c r="WO271" s="122"/>
      <c r="WP271" s="122"/>
      <c r="WQ271" s="122"/>
      <c r="WR271" s="122"/>
      <c r="WS271" s="122"/>
      <c r="WT271" s="122"/>
      <c r="WU271" s="122"/>
      <c r="WV271" s="122"/>
      <c r="WW271" s="122"/>
      <c r="WX271" s="122"/>
      <c r="WY271" s="122"/>
      <c r="WZ271" s="122"/>
      <c r="XA271" s="122"/>
      <c r="XB271" s="122"/>
      <c r="XC271" s="122"/>
      <c r="XD271" s="122"/>
      <c r="XE271" s="122"/>
      <c r="XF271" s="122"/>
      <c r="XG271" s="122"/>
      <c r="XH271" s="122"/>
      <c r="XI271" s="122"/>
      <c r="XJ271" s="122"/>
      <c r="XK271" s="122"/>
      <c r="XL271" s="122"/>
      <c r="XM271" s="122"/>
      <c r="XN271" s="122"/>
      <c r="XO271" s="122"/>
      <c r="XP271" s="122"/>
      <c r="XQ271" s="122"/>
      <c r="XR271" s="122"/>
      <c r="XS271" s="122"/>
      <c r="XT271" s="122"/>
      <c r="XU271" s="122"/>
      <c r="XV271" s="122"/>
      <c r="XW271" s="122"/>
      <c r="XX271" s="122"/>
      <c r="XY271" s="122"/>
      <c r="XZ271" s="122"/>
      <c r="YA271" s="122"/>
      <c r="YB271" s="122"/>
      <c r="YC271" s="122"/>
      <c r="YD271" s="122"/>
      <c r="YE271" s="122"/>
      <c r="YF271" s="122"/>
      <c r="YG271" s="122"/>
      <c r="YH271" s="122"/>
      <c r="YI271" s="122"/>
      <c r="YJ271" s="122"/>
      <c r="YK271" s="122"/>
      <c r="YL271" s="122"/>
      <c r="YM271" s="122"/>
      <c r="YN271" s="122"/>
      <c r="YO271" s="122"/>
      <c r="YP271" s="122"/>
      <c r="YQ271" s="122"/>
      <c r="YR271" s="122"/>
      <c r="YS271" s="122"/>
      <c r="YT271" s="122"/>
      <c r="YU271" s="122"/>
      <c r="YV271" s="122"/>
      <c r="YW271" s="122"/>
      <c r="YX271" s="122"/>
      <c r="YY271" s="122"/>
      <c r="YZ271" s="122"/>
      <c r="ZA271" s="122"/>
      <c r="ZB271" s="122"/>
      <c r="ZC271" s="122"/>
      <c r="ZD271" s="122"/>
      <c r="ZE271" s="122"/>
      <c r="ZF271" s="122"/>
      <c r="ZG271" s="122"/>
      <c r="ZH271" s="122"/>
      <c r="ZI271" s="122"/>
      <c r="ZJ271" s="122"/>
      <c r="ZK271" s="122"/>
      <c r="ZL271" s="122"/>
      <c r="ZM271" s="122"/>
      <c r="ZN271" s="122"/>
      <c r="ZO271" s="122"/>
      <c r="ZP271" s="122"/>
      <c r="ZQ271" s="122"/>
      <c r="ZR271" s="122"/>
      <c r="ZS271" s="122"/>
      <c r="ZT271" s="122"/>
      <c r="ZU271" s="122"/>
      <c r="ZV271" s="122"/>
      <c r="ZW271" s="122"/>
      <c r="ZX271" s="122"/>
      <c r="ZY271" s="122"/>
      <c r="ZZ271" s="122"/>
      <c r="AAA271" s="122"/>
      <c r="AAB271" s="122"/>
      <c r="AAC271" s="122"/>
      <c r="AAD271" s="122"/>
      <c r="AAE271" s="122"/>
      <c r="AAF271" s="122"/>
      <c r="AAG271" s="122"/>
      <c r="AAH271" s="122"/>
      <c r="AAI271" s="122"/>
      <c r="AAJ271" s="122"/>
      <c r="AAK271" s="122"/>
      <c r="AAL271" s="122"/>
      <c r="AAM271" s="122"/>
      <c r="AAN271" s="122"/>
      <c r="AAO271" s="122"/>
      <c r="AAP271" s="122"/>
      <c r="AAQ271" s="122"/>
      <c r="AAR271" s="122"/>
      <c r="AAS271" s="122"/>
      <c r="AAT271" s="122"/>
      <c r="AAU271" s="122"/>
      <c r="AAV271" s="122"/>
      <c r="AAW271" s="122"/>
      <c r="AAX271" s="122"/>
      <c r="AAY271" s="122"/>
      <c r="AAZ271" s="122"/>
      <c r="ABA271" s="122"/>
      <c r="ABB271" s="122"/>
      <c r="ABC271" s="122"/>
      <c r="ABD271" s="122"/>
      <c r="ABE271" s="122"/>
      <c r="ABF271" s="122"/>
      <c r="ABG271" s="122"/>
      <c r="ABH271" s="122"/>
      <c r="ABI271" s="122"/>
      <c r="ABJ271" s="122"/>
      <c r="ABK271" s="122"/>
      <c r="ABL271" s="122"/>
      <c r="ABM271" s="122"/>
      <c r="ABN271" s="122"/>
      <c r="ABO271" s="122"/>
      <c r="ABP271" s="122"/>
      <c r="ABQ271" s="122"/>
      <c r="ABR271" s="122"/>
      <c r="ABS271" s="122"/>
      <c r="ABT271" s="122"/>
      <c r="ABU271" s="122"/>
      <c r="ABV271" s="122"/>
      <c r="ABW271" s="122"/>
      <c r="ABX271" s="122"/>
      <c r="ABY271" s="122"/>
      <c r="ABZ271" s="122"/>
      <c r="ACA271" s="122"/>
      <c r="ACB271" s="122"/>
      <c r="ACC271" s="122"/>
      <c r="ACD271" s="122"/>
      <c r="ACE271" s="122"/>
      <c r="ACF271" s="122"/>
      <c r="ACG271" s="122"/>
      <c r="ACH271" s="122"/>
      <c r="ACI271" s="122"/>
      <c r="ACJ271" s="122"/>
      <c r="ACK271" s="122"/>
      <c r="ACL271" s="122"/>
      <c r="ACM271" s="122"/>
      <c r="ACN271" s="122"/>
      <c r="ACO271" s="122"/>
      <c r="ACP271" s="122"/>
      <c r="ACQ271" s="122"/>
      <c r="ACR271" s="122"/>
      <c r="ACS271" s="122"/>
      <c r="ACT271" s="122"/>
      <c r="ACU271" s="122"/>
      <c r="ACV271" s="122"/>
      <c r="ACW271" s="122"/>
      <c r="ACX271" s="122"/>
      <c r="ACY271" s="122"/>
      <c r="ACZ271" s="122"/>
      <c r="ADA271" s="122"/>
      <c r="ADB271" s="122"/>
      <c r="ADC271" s="122"/>
      <c r="ADD271" s="122"/>
      <c r="ADE271" s="122"/>
      <c r="ADF271" s="122"/>
      <c r="ADG271" s="122"/>
      <c r="ADH271" s="122"/>
      <c r="ADI271" s="122"/>
      <c r="ADJ271" s="122"/>
      <c r="ADK271" s="122"/>
      <c r="ADL271" s="122"/>
      <c r="ADM271" s="122"/>
      <c r="ADN271" s="122"/>
      <c r="ADO271" s="122"/>
      <c r="ADP271" s="122"/>
      <c r="ADQ271" s="122"/>
      <c r="ADR271" s="122"/>
      <c r="ADS271" s="122"/>
      <c r="ADT271" s="122"/>
      <c r="ADU271" s="122"/>
      <c r="ADV271" s="122"/>
      <c r="ADW271" s="122"/>
      <c r="ADX271" s="122"/>
      <c r="ADY271" s="122"/>
      <c r="ADZ271" s="122"/>
      <c r="AEA271" s="122"/>
      <c r="AEB271" s="122"/>
      <c r="AEC271" s="122"/>
      <c r="AED271" s="122"/>
      <c r="AEE271" s="122"/>
      <c r="AEF271" s="122"/>
      <c r="AEG271" s="122"/>
      <c r="AEH271" s="122"/>
      <c r="AEI271" s="122"/>
      <c r="AEJ271" s="122"/>
      <c r="AEK271" s="122"/>
      <c r="AEL271" s="122"/>
      <c r="AEM271" s="122"/>
      <c r="AEN271" s="122"/>
      <c r="AEO271" s="122"/>
      <c r="AEP271" s="122"/>
      <c r="AEQ271" s="122"/>
      <c r="AER271" s="122"/>
      <c r="AES271" s="122"/>
      <c r="AET271" s="122"/>
      <c r="AEU271" s="122"/>
      <c r="AEV271" s="122"/>
      <c r="AEW271" s="122"/>
      <c r="AEX271" s="122"/>
      <c r="AEY271" s="122"/>
      <c r="AEZ271" s="122"/>
      <c r="AFA271" s="122"/>
      <c r="AFB271" s="122"/>
      <c r="AFC271" s="122"/>
      <c r="AFD271" s="122"/>
      <c r="AFE271" s="122"/>
      <c r="AFF271" s="122"/>
      <c r="AFG271" s="122"/>
      <c r="AFH271" s="122"/>
      <c r="AFI271" s="122"/>
      <c r="AFJ271" s="122"/>
      <c r="AFK271" s="122"/>
      <c r="AFL271" s="122"/>
      <c r="AFM271" s="122"/>
      <c r="AFN271" s="122"/>
      <c r="AFO271" s="122"/>
      <c r="AFP271" s="122"/>
      <c r="AFQ271" s="122"/>
      <c r="AFR271" s="122"/>
      <c r="AFS271" s="122"/>
      <c r="AFT271" s="122"/>
      <c r="AFU271" s="122"/>
      <c r="AFV271" s="122"/>
      <c r="AFW271" s="122"/>
      <c r="AFX271" s="122"/>
      <c r="AFY271" s="122"/>
      <c r="AFZ271" s="122"/>
      <c r="AGA271" s="122"/>
      <c r="AGB271" s="122"/>
      <c r="AGC271" s="122"/>
      <c r="AGD271" s="122"/>
      <c r="AGE271" s="122"/>
      <c r="AGF271" s="122"/>
      <c r="AGG271" s="122"/>
      <c r="AGH271" s="122"/>
      <c r="AGI271" s="122"/>
      <c r="AGJ271" s="122"/>
      <c r="AGK271" s="122"/>
      <c r="AGL271" s="122"/>
      <c r="AGM271" s="122"/>
      <c r="AGN271" s="122"/>
      <c r="AGO271" s="122"/>
      <c r="AGP271" s="122"/>
      <c r="AGQ271" s="122"/>
      <c r="AGR271" s="122"/>
      <c r="AGS271" s="122"/>
      <c r="AGT271" s="122"/>
      <c r="AGU271" s="122"/>
      <c r="AGV271" s="122"/>
      <c r="AGW271" s="122"/>
      <c r="AGX271" s="122"/>
      <c r="AGY271" s="122"/>
      <c r="AGZ271" s="122"/>
      <c r="AHA271" s="122"/>
      <c r="AHB271" s="122"/>
      <c r="AHC271" s="122"/>
      <c r="AHD271" s="122"/>
      <c r="AHE271" s="122"/>
      <c r="AHF271" s="122"/>
      <c r="AHG271" s="122"/>
      <c r="AHH271" s="122"/>
      <c r="AHI271" s="122"/>
      <c r="AHJ271" s="122"/>
      <c r="AHK271" s="122"/>
      <c r="AHL271" s="122"/>
      <c r="AHM271" s="122"/>
      <c r="AHN271" s="122"/>
      <c r="AHO271" s="122"/>
      <c r="AHP271" s="122"/>
      <c r="AHQ271" s="122"/>
      <c r="AHR271" s="122"/>
      <c r="AHS271" s="122"/>
      <c r="AHT271" s="122"/>
      <c r="AHU271" s="122"/>
      <c r="AHV271" s="122"/>
      <c r="AHW271" s="122"/>
      <c r="AHX271" s="122"/>
      <c r="AHY271" s="122"/>
      <c r="AHZ271" s="122"/>
      <c r="AIA271" s="122"/>
      <c r="AIB271" s="122"/>
      <c r="AIC271" s="122"/>
      <c r="AID271" s="122"/>
      <c r="AIE271" s="122"/>
      <c r="AIF271" s="122"/>
      <c r="AIG271" s="122"/>
      <c r="AIH271" s="122"/>
      <c r="AII271" s="122"/>
      <c r="AIJ271" s="122"/>
      <c r="AIK271" s="122"/>
      <c r="AIL271" s="122"/>
      <c r="AIM271" s="122"/>
      <c r="AIN271" s="122"/>
      <c r="AIO271" s="122"/>
      <c r="AIP271" s="122"/>
      <c r="AIQ271" s="122"/>
      <c r="AIR271" s="122"/>
      <c r="AIS271" s="122"/>
      <c r="AIT271" s="122"/>
      <c r="AIU271" s="122"/>
      <c r="AIV271" s="122"/>
      <c r="AIW271" s="122"/>
      <c r="AIX271" s="122"/>
      <c r="AIY271" s="122"/>
      <c r="AIZ271" s="122"/>
      <c r="AJA271" s="122"/>
      <c r="AJB271" s="122"/>
      <c r="AJC271" s="122"/>
      <c r="AJD271" s="122"/>
      <c r="AJE271" s="122"/>
      <c r="AJF271" s="122"/>
      <c r="AJG271" s="122"/>
      <c r="AJH271" s="122"/>
      <c r="AJI271" s="122"/>
      <c r="AJJ271" s="122"/>
      <c r="AJK271" s="122"/>
      <c r="AJL271" s="122"/>
      <c r="AJM271" s="122"/>
      <c r="AJN271" s="122"/>
      <c r="AJO271" s="122"/>
      <c r="AJP271" s="122"/>
      <c r="AJQ271" s="122"/>
      <c r="AJR271" s="122"/>
      <c r="AJS271" s="122"/>
      <c r="AJT271" s="122"/>
      <c r="AJU271" s="122"/>
      <c r="AJV271" s="122"/>
      <c r="AJW271" s="122"/>
      <c r="AJX271" s="122"/>
      <c r="AJY271" s="122"/>
      <c r="AJZ271" s="122"/>
      <c r="AKA271" s="122"/>
      <c r="AKB271" s="122"/>
      <c r="AKC271" s="122"/>
      <c r="AKD271" s="122"/>
      <c r="AKE271" s="122"/>
      <c r="AKF271" s="122"/>
      <c r="AKG271" s="122"/>
      <c r="AKH271" s="122"/>
      <c r="AKI271" s="122"/>
      <c r="AKJ271" s="122"/>
      <c r="AKK271" s="122"/>
      <c r="AKL271" s="122"/>
      <c r="AKM271" s="122"/>
      <c r="AKN271" s="122"/>
      <c r="AKO271" s="122"/>
      <c r="AKP271" s="122"/>
      <c r="AKQ271" s="122"/>
      <c r="AKR271" s="122"/>
      <c r="AKS271" s="122"/>
      <c r="AKT271" s="122"/>
      <c r="AKU271" s="122"/>
      <c r="AKV271" s="122"/>
      <c r="AKW271" s="122"/>
      <c r="AKX271" s="122"/>
      <c r="AKY271" s="122"/>
      <c r="AKZ271" s="122"/>
      <c r="ALA271" s="122"/>
      <c r="ALB271" s="122"/>
      <c r="ALC271" s="122"/>
      <c r="ALD271" s="122"/>
      <c r="ALE271" s="122"/>
      <c r="ALF271" s="122"/>
      <c r="ALG271" s="122"/>
      <c r="ALH271" s="122"/>
      <c r="ALI271" s="122"/>
      <c r="ALJ271" s="122"/>
      <c r="ALK271" s="122"/>
      <c r="ALL271" s="122"/>
      <c r="ALM271" s="122"/>
      <c r="ALN271" s="122"/>
      <c r="ALO271" s="122"/>
      <c r="ALP271" s="122"/>
      <c r="ALQ271" s="122"/>
      <c r="ALR271" s="122"/>
      <c r="ALS271" s="122"/>
      <c r="ALT271" s="122"/>
      <c r="ALU271" s="122"/>
      <c r="ALV271" s="122"/>
      <c r="ALW271" s="122"/>
      <c r="ALX271" s="122"/>
      <c r="ALY271" s="122"/>
      <c r="ALZ271" s="122"/>
      <c r="AMA271" s="122"/>
      <c r="AMB271" s="122"/>
      <c r="AMC271" s="122"/>
      <c r="AMD271" s="122"/>
      <c r="AME271" s="122"/>
      <c r="AMF271" s="122"/>
      <c r="AMG271" s="122"/>
      <c r="AMH271" s="122"/>
      <c r="AMI271" s="122"/>
      <c r="AMJ271" s="122"/>
      <c r="AMK271" s="122"/>
      <c r="AML271" s="122"/>
      <c r="AMM271" s="122"/>
      <c r="AMN271" s="122"/>
      <c r="AMO271" s="122"/>
      <c r="AMP271" s="122"/>
      <c r="AMQ271" s="122"/>
      <c r="AMR271" s="122"/>
      <c r="AMS271" s="122"/>
      <c r="AMT271" s="122"/>
      <c r="AMU271" s="122"/>
      <c r="AMV271" s="122"/>
      <c r="AMW271" s="122"/>
      <c r="AMX271" s="122"/>
      <c r="AMY271" s="122"/>
      <c r="AMZ271" s="122"/>
      <c r="ANA271" s="122"/>
      <c r="ANB271" s="122"/>
      <c r="ANC271" s="122"/>
      <c r="AND271" s="122"/>
      <c r="ANE271" s="122"/>
      <c r="ANF271" s="122"/>
      <c r="ANG271" s="122"/>
      <c r="ANH271" s="122"/>
      <c r="ANI271" s="122"/>
      <c r="ANJ271" s="122"/>
      <c r="ANK271" s="122"/>
      <c r="ANL271" s="122"/>
      <c r="ANM271" s="122"/>
      <c r="ANN271" s="122"/>
      <c r="ANO271" s="122"/>
      <c r="ANP271" s="122"/>
      <c r="ANQ271" s="122"/>
      <c r="ANR271" s="122"/>
      <c r="ANS271" s="122"/>
      <c r="ANT271" s="122"/>
      <c r="ANU271" s="122"/>
      <c r="ANV271" s="122"/>
      <c r="ANW271" s="122"/>
      <c r="ANX271" s="122"/>
      <c r="ANY271" s="122"/>
      <c r="ANZ271" s="122"/>
      <c r="AOA271" s="122"/>
      <c r="AOB271" s="122"/>
      <c r="AOC271" s="122"/>
      <c r="AOD271" s="122"/>
      <c r="AOE271" s="122"/>
      <c r="AOF271" s="122"/>
      <c r="AOG271" s="122"/>
      <c r="AOH271" s="122"/>
      <c r="AOI271" s="122"/>
      <c r="AOJ271" s="122"/>
      <c r="AOK271" s="122"/>
      <c r="AOL271" s="122"/>
      <c r="AOM271" s="122"/>
      <c r="AON271" s="122"/>
      <c r="AOO271" s="122"/>
      <c r="AOP271" s="122"/>
      <c r="AOQ271" s="122"/>
      <c r="AOR271" s="122"/>
      <c r="AOS271" s="122"/>
      <c r="AOT271" s="122"/>
      <c r="AOU271" s="122"/>
      <c r="AOV271" s="122"/>
      <c r="AOW271" s="122"/>
      <c r="AOX271" s="122"/>
      <c r="AOY271" s="122"/>
      <c r="AOZ271" s="122"/>
      <c r="APA271" s="122"/>
      <c r="APB271" s="122"/>
      <c r="APC271" s="122"/>
      <c r="APD271" s="122"/>
      <c r="APE271" s="122"/>
      <c r="APF271" s="122"/>
      <c r="APG271" s="122"/>
      <c r="APH271" s="122"/>
      <c r="API271" s="122"/>
      <c r="APJ271" s="122"/>
      <c r="APK271" s="122"/>
      <c r="APL271" s="122"/>
      <c r="APM271" s="122"/>
      <c r="APN271" s="122"/>
      <c r="APO271" s="122"/>
      <c r="APP271" s="122"/>
      <c r="APQ271" s="122"/>
      <c r="APR271" s="122"/>
      <c r="APS271" s="122"/>
      <c r="APT271" s="122"/>
      <c r="APU271" s="122"/>
      <c r="APV271" s="122"/>
      <c r="APW271" s="122"/>
      <c r="APX271" s="122"/>
      <c r="APY271" s="122"/>
      <c r="APZ271" s="122"/>
      <c r="AQA271" s="122"/>
      <c r="AQB271" s="122"/>
      <c r="AQC271" s="122"/>
      <c r="AQD271" s="122"/>
      <c r="AQE271" s="122"/>
      <c r="AQF271" s="122"/>
      <c r="AQG271" s="122"/>
      <c r="AQH271" s="122"/>
      <c r="AQI271" s="122"/>
      <c r="AQJ271" s="122"/>
      <c r="AQK271" s="122"/>
      <c r="AQL271" s="122"/>
      <c r="AQM271" s="122"/>
      <c r="AQN271" s="122"/>
      <c r="AQO271" s="122"/>
      <c r="AQP271" s="122"/>
      <c r="AQQ271" s="122"/>
      <c r="AQR271" s="122"/>
      <c r="AQS271" s="122"/>
      <c r="AQT271" s="122"/>
      <c r="AQU271" s="122"/>
      <c r="AQV271" s="122"/>
      <c r="AQW271" s="122"/>
      <c r="AQX271" s="122"/>
      <c r="AQY271" s="122"/>
      <c r="AQZ271" s="122"/>
      <c r="ARA271" s="122"/>
      <c r="ARB271" s="122"/>
      <c r="ARC271" s="122"/>
      <c r="ARD271" s="122"/>
      <c r="ARE271" s="122"/>
      <c r="ARF271" s="122"/>
      <c r="ARG271" s="122"/>
      <c r="ARH271" s="122"/>
      <c r="ARI271" s="122"/>
      <c r="ARJ271" s="122"/>
      <c r="ARK271" s="122"/>
      <c r="ARL271" s="122"/>
      <c r="ARM271" s="122"/>
      <c r="ARN271" s="122"/>
      <c r="ARO271" s="122"/>
      <c r="ARP271" s="122"/>
      <c r="ARQ271" s="122"/>
      <c r="ARR271" s="122"/>
      <c r="ARS271" s="122"/>
      <c r="ART271" s="122"/>
      <c r="ARU271" s="122"/>
      <c r="ARV271" s="122"/>
      <c r="ARW271" s="122"/>
      <c r="ARX271" s="122"/>
      <c r="ARY271" s="122"/>
      <c r="ARZ271" s="122"/>
      <c r="ASA271" s="122"/>
      <c r="ASB271" s="122"/>
      <c r="ASC271" s="122"/>
      <c r="ASD271" s="122"/>
      <c r="ASE271" s="122"/>
      <c r="ASF271" s="122"/>
      <c r="ASG271" s="122"/>
      <c r="ASH271" s="122"/>
      <c r="ASI271" s="122"/>
      <c r="ASJ271" s="122"/>
      <c r="ASK271" s="122"/>
      <c r="ASL271" s="122"/>
      <c r="ASM271" s="122"/>
      <c r="ASN271" s="122"/>
      <c r="ASO271" s="122"/>
      <c r="ASP271" s="122"/>
      <c r="ASQ271" s="122"/>
      <c r="ASR271" s="122"/>
      <c r="ASS271" s="122"/>
      <c r="AST271" s="122"/>
      <c r="ASU271" s="122"/>
      <c r="ASV271" s="122"/>
      <c r="ASW271" s="122"/>
      <c r="ASX271" s="122"/>
      <c r="ASY271" s="122"/>
      <c r="ASZ271" s="122"/>
      <c r="ATA271" s="122"/>
      <c r="ATB271" s="122"/>
      <c r="ATC271" s="122"/>
      <c r="ATD271" s="122"/>
      <c r="ATE271" s="122"/>
      <c r="ATF271" s="122"/>
      <c r="ATG271" s="122"/>
      <c r="ATH271" s="122"/>
      <c r="ATI271" s="122"/>
      <c r="ATJ271" s="122"/>
      <c r="ATK271" s="122"/>
      <c r="ATL271" s="122"/>
      <c r="ATM271" s="122"/>
      <c r="ATN271" s="122"/>
      <c r="ATO271" s="122"/>
      <c r="ATP271" s="122"/>
      <c r="ATQ271" s="122"/>
      <c r="ATR271" s="122"/>
      <c r="ATS271" s="122"/>
      <c r="ATT271" s="122"/>
      <c r="ATU271" s="122"/>
      <c r="ATV271" s="122"/>
      <c r="ATW271" s="122"/>
      <c r="ATX271" s="122"/>
      <c r="ATY271" s="122"/>
      <c r="ATZ271" s="122"/>
      <c r="AUA271" s="122"/>
      <c r="AUB271" s="122"/>
      <c r="AUC271" s="122"/>
      <c r="AUD271" s="122"/>
      <c r="AUE271" s="122"/>
      <c r="AUF271" s="122"/>
      <c r="AUG271" s="122"/>
      <c r="AUH271" s="122"/>
      <c r="AUI271" s="122"/>
      <c r="AUJ271" s="122"/>
      <c r="AUK271" s="122"/>
      <c r="AUL271" s="122"/>
      <c r="AUM271" s="122"/>
      <c r="AUN271" s="122"/>
      <c r="AUO271" s="122"/>
      <c r="AUP271" s="122"/>
      <c r="AUQ271" s="122"/>
      <c r="AUR271" s="122"/>
      <c r="AUS271" s="122"/>
      <c r="AUT271" s="122"/>
      <c r="AUU271" s="122"/>
      <c r="AUV271" s="122"/>
      <c r="AUW271" s="122"/>
      <c r="AUX271" s="122"/>
      <c r="AUY271" s="122"/>
      <c r="AUZ271" s="122"/>
      <c r="AVA271" s="122"/>
      <c r="AVB271" s="122"/>
      <c r="AVC271" s="122"/>
      <c r="AVD271" s="122"/>
      <c r="AVE271" s="122"/>
      <c r="AVF271" s="122"/>
      <c r="AVG271" s="122"/>
      <c r="AVH271" s="122"/>
      <c r="AVI271" s="122"/>
      <c r="AVJ271" s="122"/>
      <c r="AVK271" s="122"/>
      <c r="AVL271" s="122"/>
      <c r="AVM271" s="122"/>
      <c r="AVN271" s="122"/>
      <c r="AVO271" s="122"/>
      <c r="AVP271" s="122"/>
      <c r="AVQ271" s="122"/>
      <c r="AVR271" s="122"/>
      <c r="AVS271" s="122"/>
      <c r="AVT271" s="122"/>
      <c r="AVU271" s="122"/>
      <c r="AVV271" s="122"/>
      <c r="AVW271" s="122"/>
      <c r="AVX271" s="122"/>
      <c r="AVY271" s="122"/>
      <c r="AVZ271" s="122"/>
      <c r="AWA271" s="122"/>
      <c r="AWB271" s="122"/>
      <c r="AWC271" s="122"/>
      <c r="AWD271" s="122"/>
      <c r="AWE271" s="122"/>
      <c r="AWF271" s="122"/>
      <c r="AWG271" s="122"/>
      <c r="AWH271" s="122"/>
      <c r="AWI271" s="122"/>
      <c r="AWJ271" s="122"/>
      <c r="AWK271" s="122"/>
      <c r="AWL271" s="122"/>
      <c r="AWM271" s="122"/>
      <c r="AWN271" s="122"/>
      <c r="AWO271" s="122"/>
      <c r="AWP271" s="122"/>
      <c r="AWQ271" s="122"/>
      <c r="AWR271" s="122"/>
      <c r="AWS271" s="122"/>
      <c r="AWT271" s="122"/>
      <c r="AWU271" s="122"/>
      <c r="AWV271" s="122"/>
      <c r="AWW271" s="122"/>
      <c r="AWX271" s="122"/>
      <c r="AWY271" s="122"/>
      <c r="AWZ271" s="122"/>
      <c r="AXA271" s="122"/>
      <c r="AXB271" s="122"/>
      <c r="AXC271" s="122"/>
      <c r="AXD271" s="122"/>
      <c r="AXE271" s="122"/>
      <c r="AXF271" s="122"/>
      <c r="AXG271" s="122"/>
      <c r="AXH271" s="122"/>
      <c r="AXI271" s="122"/>
      <c r="AXJ271" s="122"/>
      <c r="AXK271" s="122"/>
      <c r="AXL271" s="122"/>
      <c r="AXM271" s="122"/>
      <c r="AXN271" s="122"/>
      <c r="AXO271" s="122"/>
      <c r="AXP271" s="122"/>
      <c r="AXQ271" s="122"/>
      <c r="AXR271" s="122"/>
      <c r="AXS271" s="122"/>
      <c r="AXT271" s="122"/>
      <c r="AXU271" s="122"/>
      <c r="AXV271" s="122"/>
      <c r="AXW271" s="122"/>
      <c r="AXX271" s="122"/>
      <c r="AXY271" s="122"/>
      <c r="AXZ271" s="122"/>
      <c r="AYA271" s="122"/>
      <c r="AYB271" s="122"/>
      <c r="AYC271" s="122"/>
      <c r="AYD271" s="122"/>
      <c r="AYE271" s="122"/>
      <c r="AYF271" s="122"/>
      <c r="AYG271" s="122"/>
      <c r="AYH271" s="122"/>
      <c r="AYI271" s="122"/>
      <c r="AYJ271" s="122"/>
      <c r="AYK271" s="122"/>
      <c r="AYL271" s="122"/>
      <c r="AYM271" s="122"/>
      <c r="AYN271" s="122"/>
      <c r="AYO271" s="122"/>
      <c r="AYP271" s="122"/>
      <c r="AYQ271" s="122"/>
      <c r="AYR271" s="122"/>
      <c r="AYS271" s="122"/>
      <c r="AYT271" s="122"/>
      <c r="AYU271" s="122"/>
      <c r="AYV271" s="122"/>
      <c r="AYW271" s="122"/>
      <c r="AYX271" s="122"/>
      <c r="AYY271" s="122"/>
      <c r="AYZ271" s="122"/>
      <c r="AZA271" s="122"/>
      <c r="AZB271" s="122"/>
      <c r="AZC271" s="122"/>
      <c r="AZD271" s="122"/>
      <c r="AZE271" s="122"/>
      <c r="AZF271" s="122"/>
      <c r="AZG271" s="122"/>
      <c r="AZH271" s="122"/>
      <c r="AZI271" s="122"/>
      <c r="AZJ271" s="122"/>
      <c r="AZK271" s="122"/>
      <c r="AZL271" s="122"/>
      <c r="AZM271" s="122"/>
      <c r="AZN271" s="122"/>
      <c r="AZO271" s="122"/>
      <c r="AZP271" s="122"/>
      <c r="AZQ271" s="122"/>
      <c r="AZR271" s="122"/>
      <c r="AZS271" s="122"/>
      <c r="AZT271" s="122"/>
      <c r="AZU271" s="122"/>
      <c r="AZV271" s="122"/>
      <c r="AZW271" s="122"/>
      <c r="AZX271" s="122"/>
      <c r="AZY271" s="122"/>
      <c r="AZZ271" s="122"/>
      <c r="BAA271" s="122"/>
      <c r="BAB271" s="122"/>
      <c r="BAC271" s="122"/>
      <c r="BAD271" s="122"/>
      <c r="BAE271" s="122"/>
      <c r="BAF271" s="122"/>
      <c r="BAG271" s="122"/>
      <c r="BAH271" s="122"/>
      <c r="BAI271" s="122"/>
      <c r="BAJ271" s="122"/>
      <c r="BAK271" s="122"/>
      <c r="BAL271" s="122"/>
      <c r="BAM271" s="122"/>
      <c r="BAN271" s="122"/>
      <c r="BAO271" s="122"/>
      <c r="BAP271" s="122"/>
      <c r="BAQ271" s="122"/>
      <c r="BAR271" s="122"/>
      <c r="BAS271" s="122"/>
      <c r="BAT271" s="122"/>
      <c r="BAU271" s="122"/>
      <c r="BAV271" s="122"/>
      <c r="BAW271" s="122"/>
      <c r="BAX271" s="122"/>
      <c r="BAY271" s="122"/>
      <c r="BAZ271" s="122"/>
      <c r="BBA271" s="122"/>
      <c r="BBB271" s="122"/>
      <c r="BBC271" s="122"/>
      <c r="BBD271" s="122"/>
      <c r="BBE271" s="122"/>
      <c r="BBF271" s="122"/>
      <c r="BBG271" s="122"/>
      <c r="BBH271" s="122"/>
      <c r="BBI271" s="122"/>
      <c r="BBJ271" s="122"/>
      <c r="BBK271" s="122"/>
      <c r="BBL271" s="122"/>
      <c r="BBM271" s="122"/>
      <c r="BBN271" s="122"/>
      <c r="BBO271" s="122"/>
      <c r="BBP271" s="122"/>
      <c r="BBQ271" s="122"/>
      <c r="BBR271" s="122"/>
      <c r="BBS271" s="122"/>
      <c r="BBT271" s="122"/>
      <c r="BBU271" s="122"/>
      <c r="BBV271" s="122"/>
      <c r="BBW271" s="122"/>
      <c r="BBX271" s="122"/>
      <c r="BBY271" s="122"/>
      <c r="BBZ271" s="122"/>
      <c r="BCA271" s="122"/>
      <c r="BCB271" s="122"/>
      <c r="BCC271" s="122"/>
      <c r="BCD271" s="122"/>
      <c r="BCE271" s="122"/>
      <c r="BCF271" s="122"/>
      <c r="BCG271" s="122"/>
      <c r="BCH271" s="122"/>
      <c r="BCI271" s="122"/>
      <c r="BCJ271" s="122"/>
      <c r="BCK271" s="122"/>
      <c r="BCL271" s="122"/>
      <c r="BCM271" s="122"/>
      <c r="BCN271" s="122"/>
      <c r="BCO271" s="122"/>
      <c r="BCP271" s="122"/>
      <c r="BCQ271" s="122"/>
      <c r="BCR271" s="122"/>
      <c r="BCS271" s="122"/>
      <c r="BCT271" s="122"/>
      <c r="BCU271" s="122"/>
      <c r="BCV271" s="122"/>
      <c r="BCW271" s="122"/>
      <c r="BCX271" s="122"/>
      <c r="BCY271" s="122"/>
      <c r="BCZ271" s="122"/>
      <c r="BDA271" s="122"/>
      <c r="BDB271" s="122"/>
      <c r="BDC271" s="122"/>
      <c r="BDD271" s="122"/>
      <c r="BDE271" s="122"/>
      <c r="BDF271" s="122"/>
      <c r="BDG271" s="122"/>
      <c r="BDH271" s="122"/>
      <c r="BDI271" s="122"/>
      <c r="BDJ271" s="122"/>
      <c r="BDK271" s="122"/>
      <c r="BDL271" s="122"/>
      <c r="BDM271" s="122"/>
      <c r="BDN271" s="122"/>
      <c r="BDO271" s="122"/>
      <c r="BDP271" s="122"/>
      <c r="BDQ271" s="122"/>
      <c r="BDR271" s="122"/>
      <c r="BDS271" s="122"/>
      <c r="BDT271" s="122"/>
      <c r="BDU271" s="122"/>
      <c r="BDV271" s="122"/>
      <c r="BDW271" s="122"/>
      <c r="BDX271" s="122"/>
      <c r="BDY271" s="122"/>
      <c r="BDZ271" s="122"/>
      <c r="BEA271" s="122"/>
      <c r="BEB271" s="122"/>
      <c r="BEC271" s="122"/>
      <c r="BED271" s="122"/>
      <c r="BEE271" s="122"/>
      <c r="BEF271" s="122"/>
      <c r="BEG271" s="122"/>
      <c r="BEH271" s="122"/>
      <c r="BEI271" s="122"/>
      <c r="BEJ271" s="122"/>
      <c r="BEK271" s="122"/>
      <c r="BEL271" s="122"/>
      <c r="BEM271" s="122"/>
      <c r="BEN271" s="122"/>
      <c r="BEO271" s="122"/>
      <c r="BEP271" s="122"/>
      <c r="BEQ271" s="122"/>
      <c r="BER271" s="122"/>
      <c r="BES271" s="122"/>
      <c r="BET271" s="122"/>
      <c r="BEU271" s="122"/>
      <c r="BEV271" s="122"/>
      <c r="BEW271" s="122"/>
      <c r="BEX271" s="122"/>
      <c r="BEY271" s="122"/>
      <c r="BEZ271" s="122"/>
      <c r="BFA271" s="122"/>
      <c r="BFB271" s="122"/>
      <c r="BFC271" s="122"/>
      <c r="BFD271" s="122"/>
      <c r="BFE271" s="122"/>
      <c r="BFF271" s="122"/>
      <c r="BFG271" s="122"/>
      <c r="BFH271" s="122"/>
      <c r="BFI271" s="122"/>
      <c r="BFJ271" s="122"/>
      <c r="BFK271" s="122"/>
      <c r="BFL271" s="122"/>
      <c r="BFM271" s="122"/>
      <c r="BFN271" s="122"/>
      <c r="BFO271" s="122"/>
      <c r="BFP271" s="122"/>
      <c r="BFQ271" s="122"/>
      <c r="BFR271" s="122"/>
      <c r="BFS271" s="122"/>
      <c r="BFT271" s="122"/>
      <c r="BFU271" s="122"/>
      <c r="BFV271" s="122"/>
      <c r="BFW271" s="122"/>
      <c r="BFX271" s="122"/>
      <c r="BFY271" s="122"/>
      <c r="BFZ271" s="122"/>
      <c r="BGA271" s="122"/>
      <c r="BGB271" s="122"/>
      <c r="BGC271" s="122"/>
      <c r="BGD271" s="122"/>
      <c r="BGE271" s="122"/>
      <c r="BGF271" s="122"/>
      <c r="BGG271" s="122"/>
      <c r="BGH271" s="122"/>
      <c r="BGI271" s="122"/>
      <c r="BGJ271" s="122"/>
      <c r="BGK271" s="122"/>
      <c r="BGL271" s="122"/>
      <c r="BGM271" s="122"/>
      <c r="BGN271" s="122"/>
      <c r="BGO271" s="122"/>
      <c r="BGP271" s="122"/>
      <c r="BGQ271" s="122"/>
      <c r="BGR271" s="122"/>
      <c r="BGS271" s="122"/>
      <c r="BGT271" s="122"/>
      <c r="BGU271" s="122"/>
      <c r="BGV271" s="122"/>
      <c r="BGW271" s="122"/>
      <c r="BGX271" s="122"/>
      <c r="BGY271" s="122"/>
      <c r="BGZ271" s="122"/>
      <c r="BHA271" s="122"/>
      <c r="BHB271" s="122"/>
      <c r="BHC271" s="122"/>
      <c r="BHD271" s="122"/>
      <c r="BHE271" s="122"/>
      <c r="BHF271" s="122"/>
      <c r="BHG271" s="122"/>
      <c r="BHH271" s="122"/>
      <c r="BHI271" s="122"/>
      <c r="BHJ271" s="122"/>
      <c r="BHK271" s="122"/>
      <c r="BHL271" s="122"/>
      <c r="BHM271" s="122"/>
      <c r="BHN271" s="122"/>
      <c r="BHO271" s="122"/>
      <c r="BHP271" s="122"/>
      <c r="BHQ271" s="122"/>
      <c r="BHR271" s="122"/>
      <c r="BHS271" s="122"/>
      <c r="BHT271" s="122"/>
      <c r="BHU271" s="122"/>
      <c r="BHV271" s="122"/>
      <c r="BHW271" s="122"/>
      <c r="BHX271" s="122"/>
      <c r="BHY271" s="122"/>
      <c r="BHZ271" s="122"/>
      <c r="BIA271" s="122"/>
      <c r="BIB271" s="122"/>
      <c r="BIC271" s="122"/>
      <c r="BID271" s="122"/>
      <c r="BIE271" s="122"/>
      <c r="BIF271" s="122"/>
      <c r="BIG271" s="122"/>
      <c r="BIH271" s="122"/>
      <c r="BII271" s="122"/>
      <c r="BIJ271" s="122"/>
      <c r="BIK271" s="122"/>
      <c r="BIL271" s="122"/>
      <c r="BIM271" s="122"/>
      <c r="BIN271" s="122"/>
      <c r="BIO271" s="122"/>
      <c r="BIP271" s="122"/>
      <c r="BIQ271" s="122"/>
      <c r="BIR271" s="122"/>
      <c r="BIS271" s="122"/>
      <c r="BIT271" s="122"/>
      <c r="BIU271" s="122"/>
      <c r="BIV271" s="122"/>
      <c r="BIW271" s="122"/>
      <c r="BIX271" s="122"/>
      <c r="BIY271" s="122"/>
      <c r="BIZ271" s="122"/>
      <c r="BJA271" s="122"/>
      <c r="BJB271" s="122"/>
      <c r="BJC271" s="122"/>
      <c r="BJD271" s="122"/>
      <c r="BJE271" s="122"/>
      <c r="BJF271" s="122"/>
      <c r="BJG271" s="122"/>
      <c r="BJH271" s="122"/>
      <c r="BJI271" s="122"/>
      <c r="BJJ271" s="122"/>
      <c r="BJK271" s="122"/>
      <c r="BJL271" s="122"/>
      <c r="BJM271" s="122"/>
      <c r="BJN271" s="122"/>
      <c r="BJO271" s="122"/>
      <c r="BJP271" s="122"/>
      <c r="BJQ271" s="122"/>
      <c r="BJR271" s="122"/>
      <c r="BJS271" s="122"/>
      <c r="BJT271" s="122"/>
      <c r="BJU271" s="122"/>
      <c r="BJV271" s="122"/>
      <c r="BJW271" s="122"/>
      <c r="BJX271" s="122"/>
      <c r="BJY271" s="122"/>
      <c r="BJZ271" s="122"/>
      <c r="BKA271" s="122"/>
      <c r="BKB271" s="122"/>
      <c r="BKC271" s="122"/>
      <c r="BKD271" s="122"/>
      <c r="BKE271" s="122"/>
      <c r="BKF271" s="122"/>
      <c r="BKG271" s="122"/>
      <c r="BKH271" s="122"/>
      <c r="BKI271" s="122"/>
      <c r="BKJ271" s="122"/>
      <c r="BKK271" s="122"/>
      <c r="BKL271" s="122"/>
      <c r="BKM271" s="122"/>
      <c r="BKN271" s="122"/>
      <c r="BKO271" s="122"/>
      <c r="BKP271" s="122"/>
      <c r="BKQ271" s="122"/>
      <c r="BKR271" s="122"/>
      <c r="BKS271" s="122"/>
      <c r="BKT271" s="122"/>
      <c r="BKU271" s="122"/>
      <c r="BKV271" s="122"/>
      <c r="BKW271" s="122"/>
      <c r="BKX271" s="122"/>
      <c r="BKY271" s="122"/>
      <c r="BKZ271" s="122"/>
      <c r="BLA271" s="122"/>
      <c r="BLB271" s="122"/>
      <c r="BLC271" s="122"/>
      <c r="BLD271" s="122"/>
      <c r="BLE271" s="122"/>
      <c r="BLF271" s="122"/>
      <c r="BLG271" s="122"/>
      <c r="BLH271" s="122"/>
      <c r="BLI271" s="122"/>
      <c r="BLJ271" s="122"/>
      <c r="BLK271" s="122"/>
      <c r="BLL271" s="122"/>
      <c r="BLM271" s="122"/>
      <c r="BLN271" s="122"/>
      <c r="BLO271" s="122"/>
      <c r="BLP271" s="122"/>
      <c r="BLQ271" s="122"/>
      <c r="BLR271" s="122"/>
      <c r="BLS271" s="122"/>
      <c r="BLT271" s="122"/>
      <c r="BLU271" s="122"/>
      <c r="BLV271" s="122"/>
      <c r="BLW271" s="122"/>
      <c r="BLX271" s="122"/>
      <c r="BLY271" s="122"/>
      <c r="BLZ271" s="122"/>
      <c r="BMA271" s="122"/>
      <c r="BMB271" s="122"/>
      <c r="BMC271" s="122"/>
      <c r="BMD271" s="122"/>
      <c r="BME271" s="122"/>
      <c r="BMF271" s="122"/>
      <c r="BMG271" s="122"/>
      <c r="BMH271" s="122"/>
      <c r="BMI271" s="122"/>
      <c r="BMJ271" s="122"/>
      <c r="BMK271" s="122"/>
      <c r="BML271" s="122"/>
      <c r="BMM271" s="122"/>
      <c r="BMN271" s="122"/>
      <c r="BMO271" s="122"/>
    </row>
    <row r="272" spans="1:1705" customFormat="1">
      <c r="A272" s="524" t="s">
        <v>1102</v>
      </c>
      <c r="B272" s="524"/>
      <c r="C272" s="524" t="s">
        <v>1102</v>
      </c>
      <c r="D272" s="104"/>
      <c r="E272" s="105" t="s">
        <v>302</v>
      </c>
      <c r="F272" s="106" t="s">
        <v>303</v>
      </c>
      <c r="G272" s="106" t="s">
        <v>248</v>
      </c>
      <c r="H272" s="106"/>
      <c r="I272" s="106">
        <v>2</v>
      </c>
      <c r="J272" s="106"/>
      <c r="K272" s="106">
        <v>58.273260290000003</v>
      </c>
      <c r="L272" s="106">
        <v>24.654618320000001</v>
      </c>
      <c r="M272" s="115" t="s">
        <v>1103</v>
      </c>
      <c r="N272" s="115"/>
      <c r="O272" s="116" t="s">
        <v>1104</v>
      </c>
      <c r="P272" s="116" t="s">
        <v>1086</v>
      </c>
      <c r="Q272" s="116" t="s">
        <v>1087</v>
      </c>
      <c r="R272" s="426">
        <v>271</v>
      </c>
      <c r="S272" s="426">
        <v>271</v>
      </c>
      <c r="T272" s="185"/>
      <c r="U272" s="185" t="s">
        <v>545</v>
      </c>
      <c r="W272" s="122"/>
      <c r="X272" s="122"/>
      <c r="Y272" s="122"/>
      <c r="Z272" s="122"/>
      <c r="AA272" s="122"/>
      <c r="AB272" s="122"/>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c r="BY272" s="122"/>
      <c r="BZ272" s="122"/>
      <c r="CA272" s="122"/>
      <c r="CB272" s="122"/>
      <c r="CC272" s="122"/>
      <c r="CD272" s="122"/>
      <c r="CE272" s="122"/>
      <c r="CF272" s="122"/>
      <c r="CG272" s="122"/>
      <c r="CH272" s="122"/>
      <c r="CI272" s="122"/>
      <c r="CJ272" s="122"/>
      <c r="CK272" s="122"/>
      <c r="CL272" s="122"/>
      <c r="CM272" s="122"/>
      <c r="CN272" s="122"/>
      <c r="CO272" s="122"/>
      <c r="CP272" s="122"/>
      <c r="CQ272" s="122"/>
      <c r="CR272" s="122"/>
      <c r="CS272" s="122"/>
      <c r="CT272" s="122"/>
      <c r="CU272" s="122"/>
      <c r="CV272" s="122"/>
      <c r="CW272" s="122"/>
      <c r="CX272" s="122"/>
      <c r="CY272" s="122"/>
      <c r="CZ272" s="122"/>
      <c r="DA272" s="122"/>
      <c r="DB272" s="122"/>
      <c r="DC272" s="122"/>
      <c r="DD272" s="122"/>
      <c r="DE272" s="122"/>
      <c r="DF272" s="122"/>
      <c r="DG272" s="122"/>
      <c r="DH272" s="122"/>
      <c r="DI272" s="122"/>
      <c r="DJ272" s="122"/>
      <c r="DK272" s="122"/>
      <c r="DL272" s="122"/>
      <c r="DM272" s="122"/>
      <c r="DN272" s="122"/>
      <c r="DO272" s="122"/>
      <c r="DP272" s="122"/>
      <c r="DQ272" s="122"/>
      <c r="DR272" s="122"/>
      <c r="DS272" s="122"/>
      <c r="DT272" s="122"/>
      <c r="DU272" s="122"/>
      <c r="DV272" s="122"/>
      <c r="DW272" s="122"/>
      <c r="DX272" s="122"/>
      <c r="DY272" s="122"/>
      <c r="DZ272" s="122"/>
      <c r="EA272" s="122"/>
      <c r="EB272" s="122"/>
      <c r="EC272" s="122"/>
      <c r="ED272" s="122"/>
      <c r="EE272" s="122"/>
      <c r="EF272" s="122"/>
      <c r="EG272" s="122"/>
      <c r="EH272" s="122"/>
      <c r="EI272" s="122"/>
      <c r="EJ272" s="122"/>
      <c r="EK272" s="122"/>
      <c r="EL272" s="122"/>
      <c r="EM272" s="122"/>
      <c r="EN272" s="122"/>
      <c r="EO272" s="122"/>
      <c r="EP272" s="122"/>
      <c r="EQ272" s="122"/>
      <c r="ER272" s="122"/>
      <c r="ES272" s="122"/>
      <c r="ET272" s="122"/>
      <c r="EU272" s="122"/>
      <c r="EV272" s="122"/>
      <c r="EW272" s="122"/>
      <c r="EX272" s="122"/>
      <c r="EY272" s="122"/>
      <c r="EZ272" s="122"/>
      <c r="FA272" s="122"/>
      <c r="FB272" s="122"/>
      <c r="FC272" s="122"/>
      <c r="FD272" s="122"/>
      <c r="FE272" s="122"/>
      <c r="FF272" s="122"/>
      <c r="FG272" s="122"/>
      <c r="FH272" s="122"/>
      <c r="FI272" s="122"/>
      <c r="FJ272" s="122"/>
      <c r="FK272" s="122"/>
      <c r="FL272" s="122"/>
      <c r="FM272" s="122"/>
      <c r="FN272" s="122"/>
      <c r="FO272" s="122"/>
      <c r="FP272" s="122"/>
      <c r="FQ272" s="122"/>
      <c r="FR272" s="122"/>
      <c r="FS272" s="122"/>
      <c r="FT272" s="122"/>
      <c r="FU272" s="122"/>
      <c r="FV272" s="122"/>
      <c r="FW272" s="122"/>
      <c r="FX272" s="122"/>
      <c r="FY272" s="122"/>
      <c r="FZ272" s="122"/>
      <c r="GA272" s="122"/>
      <c r="GB272" s="122"/>
      <c r="GC272" s="122"/>
      <c r="GD272" s="122"/>
      <c r="GE272" s="122"/>
      <c r="GF272" s="122"/>
      <c r="GG272" s="122"/>
      <c r="GH272" s="122"/>
      <c r="GI272" s="122"/>
      <c r="GJ272" s="122"/>
      <c r="GK272" s="122"/>
      <c r="GL272" s="122"/>
      <c r="GM272" s="122"/>
      <c r="GN272" s="122"/>
      <c r="GO272" s="122"/>
      <c r="GP272" s="122"/>
      <c r="GQ272" s="122"/>
      <c r="GR272" s="122"/>
      <c r="GS272" s="122"/>
      <c r="GT272" s="122"/>
      <c r="GU272" s="122"/>
      <c r="GV272" s="122"/>
      <c r="GW272" s="122"/>
      <c r="GX272" s="122"/>
      <c r="GY272" s="122"/>
      <c r="GZ272" s="122"/>
      <c r="HA272" s="122"/>
      <c r="HB272" s="122"/>
      <c r="HC272" s="122"/>
      <c r="HD272" s="122"/>
      <c r="HE272" s="122"/>
      <c r="HF272" s="122"/>
      <c r="HG272" s="122"/>
      <c r="HH272" s="122"/>
      <c r="HI272" s="122"/>
      <c r="HJ272" s="122"/>
      <c r="HK272" s="122"/>
      <c r="HL272" s="122"/>
      <c r="HM272" s="122"/>
      <c r="HN272" s="122"/>
      <c r="HO272" s="122"/>
      <c r="HP272" s="122"/>
      <c r="HQ272" s="122"/>
      <c r="HR272" s="122"/>
      <c r="HS272" s="122"/>
      <c r="HT272" s="122"/>
      <c r="HU272" s="122"/>
      <c r="HV272" s="122"/>
      <c r="HW272" s="122"/>
      <c r="HX272" s="122"/>
      <c r="HY272" s="122"/>
      <c r="HZ272" s="122"/>
      <c r="IA272" s="122"/>
      <c r="IB272" s="122"/>
      <c r="IC272" s="122"/>
      <c r="ID272" s="122"/>
      <c r="IE272" s="122"/>
      <c r="IF272" s="122"/>
      <c r="IG272" s="122"/>
      <c r="IH272" s="122"/>
      <c r="II272" s="122"/>
      <c r="IJ272" s="122"/>
      <c r="IK272" s="122"/>
      <c r="IL272" s="122"/>
      <c r="IM272" s="122"/>
      <c r="IN272" s="122"/>
      <c r="IO272" s="122"/>
      <c r="IP272" s="122"/>
      <c r="IQ272" s="122"/>
      <c r="IR272" s="122"/>
      <c r="IS272" s="122"/>
      <c r="IT272" s="122"/>
      <c r="IU272" s="122"/>
      <c r="IV272" s="122"/>
      <c r="IW272" s="122"/>
      <c r="IX272" s="122"/>
      <c r="IY272" s="122"/>
      <c r="IZ272" s="122"/>
      <c r="JA272" s="122"/>
      <c r="JB272" s="122"/>
      <c r="JC272" s="122"/>
      <c r="JD272" s="122"/>
      <c r="JE272" s="122"/>
      <c r="JF272" s="122"/>
      <c r="JG272" s="122"/>
      <c r="JH272" s="122"/>
      <c r="JI272" s="122"/>
      <c r="JJ272" s="122"/>
      <c r="JK272" s="122"/>
      <c r="JL272" s="122"/>
      <c r="JM272" s="122"/>
      <c r="JN272" s="122"/>
      <c r="JO272" s="122"/>
      <c r="JP272" s="122"/>
      <c r="JQ272" s="122"/>
      <c r="JR272" s="122"/>
      <c r="JS272" s="122"/>
      <c r="JT272" s="122"/>
      <c r="JU272" s="122"/>
      <c r="JV272" s="122"/>
      <c r="JW272" s="122"/>
      <c r="JX272" s="122"/>
      <c r="JY272" s="122"/>
      <c r="JZ272" s="122"/>
      <c r="KA272" s="122"/>
      <c r="KB272" s="122"/>
      <c r="KC272" s="122"/>
      <c r="KD272" s="122"/>
      <c r="KE272" s="122"/>
      <c r="KF272" s="122"/>
      <c r="KG272" s="122"/>
      <c r="KH272" s="122"/>
      <c r="KI272" s="122"/>
      <c r="KJ272" s="122"/>
      <c r="KK272" s="122"/>
      <c r="KL272" s="122"/>
      <c r="KM272" s="122"/>
      <c r="KN272" s="122"/>
      <c r="KO272" s="122"/>
      <c r="KP272" s="122"/>
      <c r="KQ272" s="122"/>
      <c r="KR272" s="122"/>
      <c r="KS272" s="122"/>
      <c r="KT272" s="122"/>
      <c r="KU272" s="122"/>
      <c r="KV272" s="122"/>
      <c r="KW272" s="122"/>
      <c r="KX272" s="122"/>
      <c r="KY272" s="122"/>
      <c r="KZ272" s="122"/>
      <c r="LA272" s="122"/>
      <c r="LB272" s="122"/>
      <c r="LC272" s="122"/>
      <c r="LD272" s="122"/>
      <c r="LE272" s="122"/>
      <c r="LF272" s="122"/>
      <c r="LG272" s="122"/>
      <c r="LH272" s="122"/>
      <c r="LI272" s="122"/>
      <c r="LJ272" s="122"/>
      <c r="LK272" s="122"/>
      <c r="LL272" s="122"/>
      <c r="LM272" s="122"/>
      <c r="LN272" s="122"/>
      <c r="LO272" s="122"/>
      <c r="LP272" s="122"/>
      <c r="LQ272" s="122"/>
      <c r="LR272" s="122"/>
      <c r="LS272" s="122"/>
      <c r="LT272" s="122"/>
      <c r="LU272" s="122"/>
      <c r="LV272" s="122"/>
      <c r="LW272" s="122"/>
      <c r="LX272" s="122"/>
      <c r="LY272" s="122"/>
      <c r="LZ272" s="122"/>
      <c r="MA272" s="122"/>
      <c r="MB272" s="122"/>
      <c r="MC272" s="122"/>
      <c r="MD272" s="122"/>
      <c r="ME272" s="122"/>
      <c r="MF272" s="122"/>
      <c r="MG272" s="122"/>
      <c r="MH272" s="122"/>
      <c r="MI272" s="122"/>
      <c r="MJ272" s="122"/>
      <c r="MK272" s="122"/>
      <c r="ML272" s="122"/>
      <c r="MM272" s="122"/>
      <c r="MN272" s="122"/>
      <c r="MO272" s="122"/>
      <c r="MP272" s="122"/>
      <c r="MQ272" s="122"/>
      <c r="MR272" s="122"/>
      <c r="MS272" s="122"/>
      <c r="MT272" s="122"/>
      <c r="MU272" s="122"/>
      <c r="MV272" s="122"/>
      <c r="MW272" s="122"/>
      <c r="MX272" s="122"/>
      <c r="MY272" s="122"/>
      <c r="MZ272" s="122"/>
      <c r="NA272" s="122"/>
      <c r="NB272" s="122"/>
      <c r="NC272" s="122"/>
      <c r="ND272" s="122"/>
      <c r="NE272" s="122"/>
      <c r="NF272" s="122"/>
      <c r="NG272" s="122"/>
      <c r="NH272" s="122"/>
      <c r="NI272" s="122"/>
      <c r="NJ272" s="122"/>
      <c r="NK272" s="122"/>
      <c r="NL272" s="122"/>
      <c r="NM272" s="122"/>
      <c r="NN272" s="122"/>
      <c r="NO272" s="122"/>
      <c r="NP272" s="122"/>
      <c r="NQ272" s="122"/>
      <c r="NR272" s="122"/>
      <c r="NS272" s="122"/>
      <c r="NT272" s="122"/>
      <c r="NU272" s="122"/>
      <c r="NV272" s="122"/>
      <c r="NW272" s="122"/>
      <c r="NX272" s="122"/>
      <c r="NY272" s="122"/>
      <c r="NZ272" s="122"/>
      <c r="OA272" s="122"/>
      <c r="OB272" s="122"/>
      <c r="OC272" s="122"/>
      <c r="OD272" s="122"/>
      <c r="OE272" s="122"/>
      <c r="OF272" s="122"/>
      <c r="OG272" s="122"/>
      <c r="OH272" s="122"/>
      <c r="OI272" s="122"/>
      <c r="OJ272" s="122"/>
      <c r="OK272" s="122"/>
      <c r="OL272" s="122"/>
      <c r="OM272" s="122"/>
      <c r="ON272" s="122"/>
      <c r="OO272" s="122"/>
      <c r="OP272" s="122"/>
      <c r="OQ272" s="122"/>
      <c r="OR272" s="122"/>
      <c r="OS272" s="122"/>
      <c r="OT272" s="122"/>
      <c r="OU272" s="122"/>
      <c r="OV272" s="122"/>
      <c r="OW272" s="122"/>
      <c r="OX272" s="122"/>
      <c r="OY272" s="122"/>
      <c r="OZ272" s="122"/>
      <c r="PA272" s="122"/>
      <c r="PB272" s="122"/>
      <c r="PC272" s="122"/>
      <c r="PD272" s="122"/>
      <c r="PE272" s="122"/>
      <c r="PF272" s="122"/>
      <c r="PG272" s="122"/>
      <c r="PH272" s="122"/>
      <c r="PI272" s="122"/>
      <c r="PJ272" s="122"/>
      <c r="PK272" s="122"/>
      <c r="PL272" s="122"/>
      <c r="PM272" s="122"/>
      <c r="PN272" s="122"/>
      <c r="PO272" s="122"/>
      <c r="PP272" s="122"/>
      <c r="PQ272" s="122"/>
      <c r="PR272" s="122"/>
      <c r="PS272" s="122"/>
      <c r="PT272" s="122"/>
      <c r="PU272" s="122"/>
      <c r="PV272" s="122"/>
      <c r="PW272" s="122"/>
      <c r="PX272" s="122"/>
      <c r="PY272" s="122"/>
      <c r="PZ272" s="122"/>
      <c r="QA272" s="122"/>
      <c r="QB272" s="122"/>
      <c r="QC272" s="122"/>
      <c r="QD272" s="122"/>
      <c r="QE272" s="122"/>
      <c r="QF272" s="122"/>
      <c r="QG272" s="122"/>
      <c r="QH272" s="122"/>
      <c r="QI272" s="122"/>
      <c r="QJ272" s="122"/>
      <c r="QK272" s="122"/>
      <c r="QL272" s="122"/>
      <c r="QM272" s="122"/>
      <c r="QN272" s="122"/>
      <c r="QO272" s="122"/>
      <c r="QP272" s="122"/>
      <c r="QQ272" s="122"/>
      <c r="QR272" s="122"/>
      <c r="QS272" s="122"/>
      <c r="QT272" s="122"/>
      <c r="QU272" s="122"/>
      <c r="QV272" s="122"/>
      <c r="QW272" s="122"/>
      <c r="QX272" s="122"/>
      <c r="QY272" s="122"/>
      <c r="QZ272" s="122"/>
      <c r="RA272" s="122"/>
      <c r="RB272" s="122"/>
      <c r="RC272" s="122"/>
      <c r="RD272" s="122"/>
      <c r="RE272" s="122"/>
      <c r="RF272" s="122"/>
      <c r="RG272" s="122"/>
      <c r="RH272" s="122"/>
      <c r="RI272" s="122"/>
      <c r="RJ272" s="122"/>
      <c r="RK272" s="122"/>
      <c r="RL272" s="122"/>
      <c r="RM272" s="122"/>
      <c r="RN272" s="122"/>
      <c r="RO272" s="122"/>
      <c r="RP272" s="122"/>
      <c r="RQ272" s="122"/>
      <c r="RR272" s="122"/>
      <c r="RS272" s="122"/>
      <c r="RT272" s="122"/>
      <c r="RU272" s="122"/>
      <c r="RV272" s="122"/>
      <c r="RW272" s="122"/>
      <c r="RX272" s="122"/>
      <c r="RY272" s="122"/>
      <c r="RZ272" s="122"/>
      <c r="SA272" s="122"/>
      <c r="SB272" s="122"/>
      <c r="SC272" s="122"/>
      <c r="SD272" s="122"/>
      <c r="SE272" s="122"/>
      <c r="SF272" s="122"/>
      <c r="SG272" s="122"/>
      <c r="SH272" s="122"/>
      <c r="SI272" s="122"/>
      <c r="SJ272" s="122"/>
      <c r="SK272" s="122"/>
      <c r="SL272" s="122"/>
      <c r="SM272" s="122"/>
      <c r="SN272" s="122"/>
      <c r="SO272" s="122"/>
      <c r="SP272" s="122"/>
      <c r="SQ272" s="122"/>
      <c r="SR272" s="122"/>
      <c r="SS272" s="122"/>
      <c r="ST272" s="122"/>
      <c r="SU272" s="122"/>
      <c r="SV272" s="122"/>
      <c r="SW272" s="122"/>
      <c r="SX272" s="122"/>
      <c r="SY272" s="122"/>
      <c r="SZ272" s="122"/>
      <c r="TA272" s="122"/>
      <c r="TB272" s="122"/>
      <c r="TC272" s="122"/>
      <c r="TD272" s="122"/>
      <c r="TE272" s="122"/>
      <c r="TF272" s="122"/>
      <c r="TG272" s="122"/>
      <c r="TH272" s="122"/>
      <c r="TI272" s="122"/>
      <c r="TJ272" s="122"/>
      <c r="TK272" s="122"/>
      <c r="TL272" s="122"/>
      <c r="TM272" s="122"/>
      <c r="TN272" s="122"/>
      <c r="TO272" s="122"/>
      <c r="TP272" s="122"/>
      <c r="TQ272" s="122"/>
      <c r="TR272" s="122"/>
      <c r="TS272" s="122"/>
      <c r="TT272" s="122"/>
      <c r="TU272" s="122"/>
      <c r="TV272" s="122"/>
      <c r="TW272" s="122"/>
      <c r="TX272" s="122"/>
      <c r="TY272" s="122"/>
      <c r="TZ272" s="122"/>
      <c r="UA272" s="122"/>
      <c r="UB272" s="122"/>
      <c r="UC272" s="122"/>
      <c r="UD272" s="122"/>
      <c r="UE272" s="122"/>
      <c r="UF272" s="122"/>
      <c r="UG272" s="122"/>
      <c r="UH272" s="122"/>
      <c r="UI272" s="122"/>
      <c r="UJ272" s="122"/>
      <c r="UK272" s="122"/>
      <c r="UL272" s="122"/>
      <c r="UM272" s="122"/>
      <c r="UN272" s="122"/>
      <c r="UO272" s="122"/>
      <c r="UP272" s="122"/>
      <c r="UQ272" s="122"/>
      <c r="UR272" s="122"/>
      <c r="US272" s="122"/>
      <c r="UT272" s="122"/>
      <c r="UU272" s="122"/>
      <c r="UV272" s="122"/>
      <c r="UW272" s="122"/>
      <c r="UX272" s="122"/>
      <c r="UY272" s="122"/>
      <c r="UZ272" s="122"/>
      <c r="VA272" s="122"/>
      <c r="VB272" s="122"/>
      <c r="VC272" s="122"/>
      <c r="VD272" s="122"/>
      <c r="VE272" s="122"/>
      <c r="VF272" s="122"/>
      <c r="VG272" s="122"/>
      <c r="VH272" s="122"/>
      <c r="VI272" s="122"/>
      <c r="VJ272" s="122"/>
      <c r="VK272" s="122"/>
      <c r="VL272" s="122"/>
      <c r="VM272" s="122"/>
      <c r="VN272" s="122"/>
      <c r="VO272" s="122"/>
      <c r="VP272" s="122"/>
      <c r="VQ272" s="122"/>
      <c r="VR272" s="122"/>
      <c r="VS272" s="122"/>
      <c r="VT272" s="122"/>
      <c r="VU272" s="122"/>
      <c r="VV272" s="122"/>
      <c r="VW272" s="122"/>
      <c r="VX272" s="122"/>
      <c r="VY272" s="122"/>
      <c r="VZ272" s="122"/>
      <c r="WA272" s="122"/>
      <c r="WB272" s="122"/>
      <c r="WC272" s="122"/>
      <c r="WD272" s="122"/>
      <c r="WE272" s="122"/>
      <c r="WF272" s="122"/>
      <c r="WG272" s="122"/>
      <c r="WH272" s="122"/>
      <c r="WI272" s="122"/>
      <c r="WJ272" s="122"/>
      <c r="WK272" s="122"/>
      <c r="WL272" s="122"/>
      <c r="WM272" s="122"/>
      <c r="WN272" s="122"/>
      <c r="WO272" s="122"/>
      <c r="WP272" s="122"/>
      <c r="WQ272" s="122"/>
      <c r="WR272" s="122"/>
      <c r="WS272" s="122"/>
      <c r="WT272" s="122"/>
      <c r="WU272" s="122"/>
      <c r="WV272" s="122"/>
      <c r="WW272" s="122"/>
      <c r="WX272" s="122"/>
      <c r="WY272" s="122"/>
      <c r="WZ272" s="122"/>
      <c r="XA272" s="122"/>
      <c r="XB272" s="122"/>
      <c r="XC272" s="122"/>
      <c r="XD272" s="122"/>
      <c r="XE272" s="122"/>
      <c r="XF272" s="122"/>
      <c r="XG272" s="122"/>
      <c r="XH272" s="122"/>
      <c r="XI272" s="122"/>
      <c r="XJ272" s="122"/>
      <c r="XK272" s="122"/>
      <c r="XL272" s="122"/>
      <c r="XM272" s="122"/>
      <c r="XN272" s="122"/>
      <c r="XO272" s="122"/>
      <c r="XP272" s="122"/>
      <c r="XQ272" s="122"/>
      <c r="XR272" s="122"/>
      <c r="XS272" s="122"/>
      <c r="XT272" s="122"/>
      <c r="XU272" s="122"/>
      <c r="XV272" s="122"/>
      <c r="XW272" s="122"/>
      <c r="XX272" s="122"/>
      <c r="XY272" s="122"/>
      <c r="XZ272" s="122"/>
      <c r="YA272" s="122"/>
      <c r="YB272" s="122"/>
      <c r="YC272" s="122"/>
      <c r="YD272" s="122"/>
      <c r="YE272" s="122"/>
      <c r="YF272" s="122"/>
      <c r="YG272" s="122"/>
      <c r="YH272" s="122"/>
      <c r="YI272" s="122"/>
      <c r="YJ272" s="122"/>
      <c r="YK272" s="122"/>
      <c r="YL272" s="122"/>
      <c r="YM272" s="122"/>
      <c r="YN272" s="122"/>
      <c r="YO272" s="122"/>
      <c r="YP272" s="122"/>
      <c r="YQ272" s="122"/>
      <c r="YR272" s="122"/>
      <c r="YS272" s="122"/>
      <c r="YT272" s="122"/>
      <c r="YU272" s="122"/>
      <c r="YV272" s="122"/>
      <c r="YW272" s="122"/>
      <c r="YX272" s="122"/>
      <c r="YY272" s="122"/>
      <c r="YZ272" s="122"/>
      <c r="ZA272" s="122"/>
      <c r="ZB272" s="122"/>
      <c r="ZC272" s="122"/>
      <c r="ZD272" s="122"/>
      <c r="ZE272" s="122"/>
      <c r="ZF272" s="122"/>
      <c r="ZG272" s="122"/>
      <c r="ZH272" s="122"/>
      <c r="ZI272" s="122"/>
      <c r="ZJ272" s="122"/>
      <c r="ZK272" s="122"/>
      <c r="ZL272" s="122"/>
      <c r="ZM272" s="122"/>
      <c r="ZN272" s="122"/>
      <c r="ZO272" s="122"/>
      <c r="ZP272" s="122"/>
      <c r="ZQ272" s="122"/>
      <c r="ZR272" s="122"/>
      <c r="ZS272" s="122"/>
      <c r="ZT272" s="122"/>
      <c r="ZU272" s="122"/>
      <c r="ZV272" s="122"/>
      <c r="ZW272" s="122"/>
      <c r="ZX272" s="122"/>
      <c r="ZY272" s="122"/>
      <c r="ZZ272" s="122"/>
      <c r="AAA272" s="122"/>
      <c r="AAB272" s="122"/>
      <c r="AAC272" s="122"/>
      <c r="AAD272" s="122"/>
      <c r="AAE272" s="122"/>
      <c r="AAF272" s="122"/>
      <c r="AAG272" s="122"/>
      <c r="AAH272" s="122"/>
      <c r="AAI272" s="122"/>
      <c r="AAJ272" s="122"/>
      <c r="AAK272" s="122"/>
      <c r="AAL272" s="122"/>
      <c r="AAM272" s="122"/>
      <c r="AAN272" s="122"/>
      <c r="AAO272" s="122"/>
      <c r="AAP272" s="122"/>
      <c r="AAQ272" s="122"/>
      <c r="AAR272" s="122"/>
      <c r="AAS272" s="122"/>
      <c r="AAT272" s="122"/>
      <c r="AAU272" s="122"/>
      <c r="AAV272" s="122"/>
      <c r="AAW272" s="122"/>
      <c r="AAX272" s="122"/>
      <c r="AAY272" s="122"/>
      <c r="AAZ272" s="122"/>
      <c r="ABA272" s="122"/>
      <c r="ABB272" s="122"/>
      <c r="ABC272" s="122"/>
      <c r="ABD272" s="122"/>
      <c r="ABE272" s="122"/>
      <c r="ABF272" s="122"/>
      <c r="ABG272" s="122"/>
      <c r="ABH272" s="122"/>
      <c r="ABI272" s="122"/>
      <c r="ABJ272" s="122"/>
      <c r="ABK272" s="122"/>
      <c r="ABL272" s="122"/>
      <c r="ABM272" s="122"/>
      <c r="ABN272" s="122"/>
      <c r="ABO272" s="122"/>
      <c r="ABP272" s="122"/>
      <c r="ABQ272" s="122"/>
      <c r="ABR272" s="122"/>
      <c r="ABS272" s="122"/>
      <c r="ABT272" s="122"/>
      <c r="ABU272" s="122"/>
      <c r="ABV272" s="122"/>
      <c r="ABW272" s="122"/>
      <c r="ABX272" s="122"/>
      <c r="ABY272" s="122"/>
      <c r="ABZ272" s="122"/>
      <c r="ACA272" s="122"/>
      <c r="ACB272" s="122"/>
      <c r="ACC272" s="122"/>
      <c r="ACD272" s="122"/>
      <c r="ACE272" s="122"/>
      <c r="ACF272" s="122"/>
      <c r="ACG272" s="122"/>
      <c r="ACH272" s="122"/>
      <c r="ACI272" s="122"/>
      <c r="ACJ272" s="122"/>
      <c r="ACK272" s="122"/>
      <c r="ACL272" s="122"/>
      <c r="ACM272" s="122"/>
      <c r="ACN272" s="122"/>
      <c r="ACO272" s="122"/>
      <c r="ACP272" s="122"/>
      <c r="ACQ272" s="122"/>
      <c r="ACR272" s="122"/>
      <c r="ACS272" s="122"/>
      <c r="ACT272" s="122"/>
      <c r="ACU272" s="122"/>
      <c r="ACV272" s="122"/>
      <c r="ACW272" s="122"/>
      <c r="ACX272" s="122"/>
      <c r="ACY272" s="122"/>
      <c r="ACZ272" s="122"/>
      <c r="ADA272" s="122"/>
      <c r="ADB272" s="122"/>
      <c r="ADC272" s="122"/>
      <c r="ADD272" s="122"/>
      <c r="ADE272" s="122"/>
      <c r="ADF272" s="122"/>
      <c r="ADG272" s="122"/>
      <c r="ADH272" s="122"/>
      <c r="ADI272" s="122"/>
      <c r="ADJ272" s="122"/>
      <c r="ADK272" s="122"/>
      <c r="ADL272" s="122"/>
      <c r="ADM272" s="122"/>
      <c r="ADN272" s="122"/>
      <c r="ADO272" s="122"/>
      <c r="ADP272" s="122"/>
      <c r="ADQ272" s="122"/>
      <c r="ADR272" s="122"/>
      <c r="ADS272" s="122"/>
      <c r="ADT272" s="122"/>
      <c r="ADU272" s="122"/>
      <c r="ADV272" s="122"/>
      <c r="ADW272" s="122"/>
      <c r="ADX272" s="122"/>
      <c r="ADY272" s="122"/>
      <c r="ADZ272" s="122"/>
      <c r="AEA272" s="122"/>
      <c r="AEB272" s="122"/>
      <c r="AEC272" s="122"/>
      <c r="AED272" s="122"/>
      <c r="AEE272" s="122"/>
      <c r="AEF272" s="122"/>
      <c r="AEG272" s="122"/>
      <c r="AEH272" s="122"/>
      <c r="AEI272" s="122"/>
      <c r="AEJ272" s="122"/>
      <c r="AEK272" s="122"/>
      <c r="AEL272" s="122"/>
      <c r="AEM272" s="122"/>
      <c r="AEN272" s="122"/>
      <c r="AEO272" s="122"/>
      <c r="AEP272" s="122"/>
      <c r="AEQ272" s="122"/>
      <c r="AER272" s="122"/>
      <c r="AES272" s="122"/>
      <c r="AET272" s="122"/>
      <c r="AEU272" s="122"/>
      <c r="AEV272" s="122"/>
      <c r="AEW272" s="122"/>
      <c r="AEX272" s="122"/>
      <c r="AEY272" s="122"/>
      <c r="AEZ272" s="122"/>
      <c r="AFA272" s="122"/>
      <c r="AFB272" s="122"/>
      <c r="AFC272" s="122"/>
      <c r="AFD272" s="122"/>
      <c r="AFE272" s="122"/>
      <c r="AFF272" s="122"/>
      <c r="AFG272" s="122"/>
      <c r="AFH272" s="122"/>
      <c r="AFI272" s="122"/>
      <c r="AFJ272" s="122"/>
      <c r="AFK272" s="122"/>
      <c r="AFL272" s="122"/>
      <c r="AFM272" s="122"/>
      <c r="AFN272" s="122"/>
      <c r="AFO272" s="122"/>
      <c r="AFP272" s="122"/>
      <c r="AFQ272" s="122"/>
      <c r="AFR272" s="122"/>
      <c r="AFS272" s="122"/>
      <c r="AFT272" s="122"/>
      <c r="AFU272" s="122"/>
      <c r="AFV272" s="122"/>
      <c r="AFW272" s="122"/>
      <c r="AFX272" s="122"/>
      <c r="AFY272" s="122"/>
      <c r="AFZ272" s="122"/>
      <c r="AGA272" s="122"/>
      <c r="AGB272" s="122"/>
      <c r="AGC272" s="122"/>
      <c r="AGD272" s="122"/>
      <c r="AGE272" s="122"/>
      <c r="AGF272" s="122"/>
      <c r="AGG272" s="122"/>
      <c r="AGH272" s="122"/>
      <c r="AGI272" s="122"/>
      <c r="AGJ272" s="122"/>
      <c r="AGK272" s="122"/>
      <c r="AGL272" s="122"/>
      <c r="AGM272" s="122"/>
      <c r="AGN272" s="122"/>
      <c r="AGO272" s="122"/>
      <c r="AGP272" s="122"/>
      <c r="AGQ272" s="122"/>
      <c r="AGR272" s="122"/>
      <c r="AGS272" s="122"/>
      <c r="AGT272" s="122"/>
      <c r="AGU272" s="122"/>
      <c r="AGV272" s="122"/>
      <c r="AGW272" s="122"/>
      <c r="AGX272" s="122"/>
      <c r="AGY272" s="122"/>
      <c r="AGZ272" s="122"/>
      <c r="AHA272" s="122"/>
      <c r="AHB272" s="122"/>
      <c r="AHC272" s="122"/>
      <c r="AHD272" s="122"/>
      <c r="AHE272" s="122"/>
      <c r="AHF272" s="122"/>
      <c r="AHG272" s="122"/>
      <c r="AHH272" s="122"/>
      <c r="AHI272" s="122"/>
      <c r="AHJ272" s="122"/>
      <c r="AHK272" s="122"/>
      <c r="AHL272" s="122"/>
      <c r="AHM272" s="122"/>
      <c r="AHN272" s="122"/>
      <c r="AHO272" s="122"/>
      <c r="AHP272" s="122"/>
      <c r="AHQ272" s="122"/>
      <c r="AHR272" s="122"/>
      <c r="AHS272" s="122"/>
      <c r="AHT272" s="122"/>
      <c r="AHU272" s="122"/>
      <c r="AHV272" s="122"/>
      <c r="AHW272" s="122"/>
      <c r="AHX272" s="122"/>
      <c r="AHY272" s="122"/>
      <c r="AHZ272" s="122"/>
      <c r="AIA272" s="122"/>
      <c r="AIB272" s="122"/>
      <c r="AIC272" s="122"/>
      <c r="AID272" s="122"/>
      <c r="AIE272" s="122"/>
      <c r="AIF272" s="122"/>
      <c r="AIG272" s="122"/>
      <c r="AIH272" s="122"/>
      <c r="AII272" s="122"/>
      <c r="AIJ272" s="122"/>
      <c r="AIK272" s="122"/>
      <c r="AIL272" s="122"/>
      <c r="AIM272" s="122"/>
      <c r="AIN272" s="122"/>
      <c r="AIO272" s="122"/>
      <c r="AIP272" s="122"/>
      <c r="AIQ272" s="122"/>
      <c r="AIR272" s="122"/>
      <c r="AIS272" s="122"/>
      <c r="AIT272" s="122"/>
      <c r="AIU272" s="122"/>
      <c r="AIV272" s="122"/>
      <c r="AIW272" s="122"/>
      <c r="AIX272" s="122"/>
      <c r="AIY272" s="122"/>
      <c r="AIZ272" s="122"/>
      <c r="AJA272" s="122"/>
      <c r="AJB272" s="122"/>
      <c r="AJC272" s="122"/>
      <c r="AJD272" s="122"/>
      <c r="AJE272" s="122"/>
      <c r="AJF272" s="122"/>
      <c r="AJG272" s="122"/>
      <c r="AJH272" s="122"/>
      <c r="AJI272" s="122"/>
      <c r="AJJ272" s="122"/>
      <c r="AJK272" s="122"/>
      <c r="AJL272" s="122"/>
      <c r="AJM272" s="122"/>
      <c r="AJN272" s="122"/>
      <c r="AJO272" s="122"/>
      <c r="AJP272" s="122"/>
      <c r="AJQ272" s="122"/>
      <c r="AJR272" s="122"/>
      <c r="AJS272" s="122"/>
      <c r="AJT272" s="122"/>
      <c r="AJU272" s="122"/>
      <c r="AJV272" s="122"/>
      <c r="AJW272" s="122"/>
      <c r="AJX272" s="122"/>
      <c r="AJY272" s="122"/>
      <c r="AJZ272" s="122"/>
      <c r="AKA272" s="122"/>
      <c r="AKB272" s="122"/>
      <c r="AKC272" s="122"/>
      <c r="AKD272" s="122"/>
      <c r="AKE272" s="122"/>
      <c r="AKF272" s="122"/>
      <c r="AKG272" s="122"/>
      <c r="AKH272" s="122"/>
      <c r="AKI272" s="122"/>
      <c r="AKJ272" s="122"/>
      <c r="AKK272" s="122"/>
      <c r="AKL272" s="122"/>
      <c r="AKM272" s="122"/>
      <c r="AKN272" s="122"/>
      <c r="AKO272" s="122"/>
      <c r="AKP272" s="122"/>
      <c r="AKQ272" s="122"/>
      <c r="AKR272" s="122"/>
      <c r="AKS272" s="122"/>
      <c r="AKT272" s="122"/>
      <c r="AKU272" s="122"/>
      <c r="AKV272" s="122"/>
      <c r="AKW272" s="122"/>
      <c r="AKX272" s="122"/>
      <c r="AKY272" s="122"/>
      <c r="AKZ272" s="122"/>
      <c r="ALA272" s="122"/>
      <c r="ALB272" s="122"/>
      <c r="ALC272" s="122"/>
      <c r="ALD272" s="122"/>
      <c r="ALE272" s="122"/>
      <c r="ALF272" s="122"/>
      <c r="ALG272" s="122"/>
      <c r="ALH272" s="122"/>
      <c r="ALI272" s="122"/>
      <c r="ALJ272" s="122"/>
      <c r="ALK272" s="122"/>
      <c r="ALL272" s="122"/>
      <c r="ALM272" s="122"/>
      <c r="ALN272" s="122"/>
      <c r="ALO272" s="122"/>
      <c r="ALP272" s="122"/>
      <c r="ALQ272" s="122"/>
      <c r="ALR272" s="122"/>
      <c r="ALS272" s="122"/>
      <c r="ALT272" s="122"/>
      <c r="ALU272" s="122"/>
      <c r="ALV272" s="122"/>
      <c r="ALW272" s="122"/>
      <c r="ALX272" s="122"/>
      <c r="ALY272" s="122"/>
      <c r="ALZ272" s="122"/>
      <c r="AMA272" s="122"/>
      <c r="AMB272" s="122"/>
      <c r="AMC272" s="122"/>
      <c r="AMD272" s="122"/>
      <c r="AME272" s="122"/>
      <c r="AMF272" s="122"/>
      <c r="AMG272" s="122"/>
      <c r="AMH272" s="122"/>
      <c r="AMI272" s="122"/>
      <c r="AMJ272" s="122"/>
      <c r="AMK272" s="122"/>
      <c r="AML272" s="122"/>
      <c r="AMM272" s="122"/>
      <c r="AMN272" s="122"/>
      <c r="AMO272" s="122"/>
      <c r="AMP272" s="122"/>
      <c r="AMQ272" s="122"/>
      <c r="AMR272" s="122"/>
      <c r="AMS272" s="122"/>
      <c r="AMT272" s="122"/>
      <c r="AMU272" s="122"/>
      <c r="AMV272" s="122"/>
      <c r="AMW272" s="122"/>
      <c r="AMX272" s="122"/>
      <c r="AMY272" s="122"/>
      <c r="AMZ272" s="122"/>
      <c r="ANA272" s="122"/>
      <c r="ANB272" s="122"/>
      <c r="ANC272" s="122"/>
      <c r="AND272" s="122"/>
      <c r="ANE272" s="122"/>
      <c r="ANF272" s="122"/>
      <c r="ANG272" s="122"/>
      <c r="ANH272" s="122"/>
      <c r="ANI272" s="122"/>
      <c r="ANJ272" s="122"/>
      <c r="ANK272" s="122"/>
      <c r="ANL272" s="122"/>
      <c r="ANM272" s="122"/>
      <c r="ANN272" s="122"/>
      <c r="ANO272" s="122"/>
      <c r="ANP272" s="122"/>
      <c r="ANQ272" s="122"/>
      <c r="ANR272" s="122"/>
      <c r="ANS272" s="122"/>
      <c r="ANT272" s="122"/>
      <c r="ANU272" s="122"/>
      <c r="ANV272" s="122"/>
      <c r="ANW272" s="122"/>
      <c r="ANX272" s="122"/>
      <c r="ANY272" s="122"/>
      <c r="ANZ272" s="122"/>
      <c r="AOA272" s="122"/>
      <c r="AOB272" s="122"/>
      <c r="AOC272" s="122"/>
      <c r="AOD272" s="122"/>
      <c r="AOE272" s="122"/>
      <c r="AOF272" s="122"/>
      <c r="AOG272" s="122"/>
      <c r="AOH272" s="122"/>
      <c r="AOI272" s="122"/>
      <c r="AOJ272" s="122"/>
      <c r="AOK272" s="122"/>
      <c r="AOL272" s="122"/>
      <c r="AOM272" s="122"/>
      <c r="AON272" s="122"/>
      <c r="AOO272" s="122"/>
      <c r="AOP272" s="122"/>
      <c r="AOQ272" s="122"/>
      <c r="AOR272" s="122"/>
      <c r="AOS272" s="122"/>
      <c r="AOT272" s="122"/>
      <c r="AOU272" s="122"/>
      <c r="AOV272" s="122"/>
      <c r="AOW272" s="122"/>
      <c r="AOX272" s="122"/>
      <c r="AOY272" s="122"/>
      <c r="AOZ272" s="122"/>
      <c r="APA272" s="122"/>
      <c r="APB272" s="122"/>
      <c r="APC272" s="122"/>
      <c r="APD272" s="122"/>
      <c r="APE272" s="122"/>
      <c r="APF272" s="122"/>
      <c r="APG272" s="122"/>
      <c r="APH272" s="122"/>
      <c r="API272" s="122"/>
      <c r="APJ272" s="122"/>
      <c r="APK272" s="122"/>
      <c r="APL272" s="122"/>
      <c r="APM272" s="122"/>
      <c r="APN272" s="122"/>
      <c r="APO272" s="122"/>
      <c r="APP272" s="122"/>
      <c r="APQ272" s="122"/>
      <c r="APR272" s="122"/>
      <c r="APS272" s="122"/>
      <c r="APT272" s="122"/>
      <c r="APU272" s="122"/>
      <c r="APV272" s="122"/>
      <c r="APW272" s="122"/>
      <c r="APX272" s="122"/>
      <c r="APY272" s="122"/>
      <c r="APZ272" s="122"/>
      <c r="AQA272" s="122"/>
      <c r="AQB272" s="122"/>
      <c r="AQC272" s="122"/>
      <c r="AQD272" s="122"/>
      <c r="AQE272" s="122"/>
      <c r="AQF272" s="122"/>
      <c r="AQG272" s="122"/>
      <c r="AQH272" s="122"/>
      <c r="AQI272" s="122"/>
      <c r="AQJ272" s="122"/>
      <c r="AQK272" s="122"/>
      <c r="AQL272" s="122"/>
      <c r="AQM272" s="122"/>
      <c r="AQN272" s="122"/>
      <c r="AQO272" s="122"/>
      <c r="AQP272" s="122"/>
      <c r="AQQ272" s="122"/>
      <c r="AQR272" s="122"/>
      <c r="AQS272" s="122"/>
      <c r="AQT272" s="122"/>
      <c r="AQU272" s="122"/>
      <c r="AQV272" s="122"/>
      <c r="AQW272" s="122"/>
      <c r="AQX272" s="122"/>
      <c r="AQY272" s="122"/>
      <c r="AQZ272" s="122"/>
      <c r="ARA272" s="122"/>
      <c r="ARB272" s="122"/>
      <c r="ARC272" s="122"/>
      <c r="ARD272" s="122"/>
      <c r="ARE272" s="122"/>
      <c r="ARF272" s="122"/>
      <c r="ARG272" s="122"/>
      <c r="ARH272" s="122"/>
      <c r="ARI272" s="122"/>
      <c r="ARJ272" s="122"/>
      <c r="ARK272" s="122"/>
      <c r="ARL272" s="122"/>
      <c r="ARM272" s="122"/>
      <c r="ARN272" s="122"/>
      <c r="ARO272" s="122"/>
      <c r="ARP272" s="122"/>
      <c r="ARQ272" s="122"/>
      <c r="ARR272" s="122"/>
      <c r="ARS272" s="122"/>
      <c r="ART272" s="122"/>
      <c r="ARU272" s="122"/>
      <c r="ARV272" s="122"/>
      <c r="ARW272" s="122"/>
      <c r="ARX272" s="122"/>
      <c r="ARY272" s="122"/>
      <c r="ARZ272" s="122"/>
      <c r="ASA272" s="122"/>
      <c r="ASB272" s="122"/>
      <c r="ASC272" s="122"/>
      <c r="ASD272" s="122"/>
      <c r="ASE272" s="122"/>
      <c r="ASF272" s="122"/>
      <c r="ASG272" s="122"/>
      <c r="ASH272" s="122"/>
      <c r="ASI272" s="122"/>
      <c r="ASJ272" s="122"/>
      <c r="ASK272" s="122"/>
      <c r="ASL272" s="122"/>
      <c r="ASM272" s="122"/>
      <c r="ASN272" s="122"/>
      <c r="ASO272" s="122"/>
      <c r="ASP272" s="122"/>
      <c r="ASQ272" s="122"/>
      <c r="ASR272" s="122"/>
      <c r="ASS272" s="122"/>
      <c r="AST272" s="122"/>
      <c r="ASU272" s="122"/>
      <c r="ASV272" s="122"/>
      <c r="ASW272" s="122"/>
      <c r="ASX272" s="122"/>
      <c r="ASY272" s="122"/>
      <c r="ASZ272" s="122"/>
      <c r="ATA272" s="122"/>
      <c r="ATB272" s="122"/>
      <c r="ATC272" s="122"/>
      <c r="ATD272" s="122"/>
      <c r="ATE272" s="122"/>
      <c r="ATF272" s="122"/>
      <c r="ATG272" s="122"/>
      <c r="ATH272" s="122"/>
      <c r="ATI272" s="122"/>
      <c r="ATJ272" s="122"/>
      <c r="ATK272" s="122"/>
      <c r="ATL272" s="122"/>
      <c r="ATM272" s="122"/>
      <c r="ATN272" s="122"/>
      <c r="ATO272" s="122"/>
      <c r="ATP272" s="122"/>
      <c r="ATQ272" s="122"/>
      <c r="ATR272" s="122"/>
      <c r="ATS272" s="122"/>
      <c r="ATT272" s="122"/>
      <c r="ATU272" s="122"/>
      <c r="ATV272" s="122"/>
      <c r="ATW272" s="122"/>
      <c r="ATX272" s="122"/>
      <c r="ATY272" s="122"/>
      <c r="ATZ272" s="122"/>
      <c r="AUA272" s="122"/>
      <c r="AUB272" s="122"/>
      <c r="AUC272" s="122"/>
      <c r="AUD272" s="122"/>
      <c r="AUE272" s="122"/>
      <c r="AUF272" s="122"/>
      <c r="AUG272" s="122"/>
      <c r="AUH272" s="122"/>
      <c r="AUI272" s="122"/>
      <c r="AUJ272" s="122"/>
      <c r="AUK272" s="122"/>
      <c r="AUL272" s="122"/>
      <c r="AUM272" s="122"/>
      <c r="AUN272" s="122"/>
      <c r="AUO272" s="122"/>
      <c r="AUP272" s="122"/>
      <c r="AUQ272" s="122"/>
      <c r="AUR272" s="122"/>
      <c r="AUS272" s="122"/>
      <c r="AUT272" s="122"/>
      <c r="AUU272" s="122"/>
      <c r="AUV272" s="122"/>
      <c r="AUW272" s="122"/>
      <c r="AUX272" s="122"/>
      <c r="AUY272" s="122"/>
      <c r="AUZ272" s="122"/>
      <c r="AVA272" s="122"/>
      <c r="AVB272" s="122"/>
      <c r="AVC272" s="122"/>
      <c r="AVD272" s="122"/>
      <c r="AVE272" s="122"/>
      <c r="AVF272" s="122"/>
      <c r="AVG272" s="122"/>
      <c r="AVH272" s="122"/>
      <c r="AVI272" s="122"/>
      <c r="AVJ272" s="122"/>
      <c r="AVK272" s="122"/>
      <c r="AVL272" s="122"/>
      <c r="AVM272" s="122"/>
      <c r="AVN272" s="122"/>
      <c r="AVO272" s="122"/>
      <c r="AVP272" s="122"/>
      <c r="AVQ272" s="122"/>
      <c r="AVR272" s="122"/>
      <c r="AVS272" s="122"/>
      <c r="AVT272" s="122"/>
      <c r="AVU272" s="122"/>
      <c r="AVV272" s="122"/>
      <c r="AVW272" s="122"/>
      <c r="AVX272" s="122"/>
      <c r="AVY272" s="122"/>
      <c r="AVZ272" s="122"/>
      <c r="AWA272" s="122"/>
      <c r="AWB272" s="122"/>
      <c r="AWC272" s="122"/>
      <c r="AWD272" s="122"/>
      <c r="AWE272" s="122"/>
      <c r="AWF272" s="122"/>
      <c r="AWG272" s="122"/>
      <c r="AWH272" s="122"/>
      <c r="AWI272" s="122"/>
      <c r="AWJ272" s="122"/>
      <c r="AWK272" s="122"/>
      <c r="AWL272" s="122"/>
      <c r="AWM272" s="122"/>
      <c r="AWN272" s="122"/>
      <c r="AWO272" s="122"/>
      <c r="AWP272" s="122"/>
      <c r="AWQ272" s="122"/>
      <c r="AWR272" s="122"/>
      <c r="AWS272" s="122"/>
      <c r="AWT272" s="122"/>
      <c r="AWU272" s="122"/>
      <c r="AWV272" s="122"/>
      <c r="AWW272" s="122"/>
      <c r="AWX272" s="122"/>
      <c r="AWY272" s="122"/>
      <c r="AWZ272" s="122"/>
      <c r="AXA272" s="122"/>
      <c r="AXB272" s="122"/>
      <c r="AXC272" s="122"/>
      <c r="AXD272" s="122"/>
      <c r="AXE272" s="122"/>
      <c r="AXF272" s="122"/>
      <c r="AXG272" s="122"/>
      <c r="AXH272" s="122"/>
      <c r="AXI272" s="122"/>
      <c r="AXJ272" s="122"/>
      <c r="AXK272" s="122"/>
      <c r="AXL272" s="122"/>
      <c r="AXM272" s="122"/>
      <c r="AXN272" s="122"/>
      <c r="AXO272" s="122"/>
      <c r="AXP272" s="122"/>
      <c r="AXQ272" s="122"/>
      <c r="AXR272" s="122"/>
      <c r="AXS272" s="122"/>
      <c r="AXT272" s="122"/>
      <c r="AXU272" s="122"/>
      <c r="AXV272" s="122"/>
      <c r="AXW272" s="122"/>
      <c r="AXX272" s="122"/>
      <c r="AXY272" s="122"/>
      <c r="AXZ272" s="122"/>
      <c r="AYA272" s="122"/>
      <c r="AYB272" s="122"/>
      <c r="AYC272" s="122"/>
      <c r="AYD272" s="122"/>
      <c r="AYE272" s="122"/>
      <c r="AYF272" s="122"/>
      <c r="AYG272" s="122"/>
      <c r="AYH272" s="122"/>
      <c r="AYI272" s="122"/>
      <c r="AYJ272" s="122"/>
      <c r="AYK272" s="122"/>
      <c r="AYL272" s="122"/>
      <c r="AYM272" s="122"/>
      <c r="AYN272" s="122"/>
      <c r="AYO272" s="122"/>
      <c r="AYP272" s="122"/>
      <c r="AYQ272" s="122"/>
      <c r="AYR272" s="122"/>
      <c r="AYS272" s="122"/>
      <c r="AYT272" s="122"/>
      <c r="AYU272" s="122"/>
      <c r="AYV272" s="122"/>
      <c r="AYW272" s="122"/>
      <c r="AYX272" s="122"/>
      <c r="AYY272" s="122"/>
      <c r="AYZ272" s="122"/>
      <c r="AZA272" s="122"/>
      <c r="AZB272" s="122"/>
      <c r="AZC272" s="122"/>
      <c r="AZD272" s="122"/>
      <c r="AZE272" s="122"/>
      <c r="AZF272" s="122"/>
      <c r="AZG272" s="122"/>
      <c r="AZH272" s="122"/>
      <c r="AZI272" s="122"/>
      <c r="AZJ272" s="122"/>
      <c r="AZK272" s="122"/>
      <c r="AZL272" s="122"/>
      <c r="AZM272" s="122"/>
      <c r="AZN272" s="122"/>
      <c r="AZO272" s="122"/>
      <c r="AZP272" s="122"/>
      <c r="AZQ272" s="122"/>
      <c r="AZR272" s="122"/>
      <c r="AZS272" s="122"/>
      <c r="AZT272" s="122"/>
      <c r="AZU272" s="122"/>
      <c r="AZV272" s="122"/>
      <c r="AZW272" s="122"/>
      <c r="AZX272" s="122"/>
      <c r="AZY272" s="122"/>
      <c r="AZZ272" s="122"/>
      <c r="BAA272" s="122"/>
      <c r="BAB272" s="122"/>
      <c r="BAC272" s="122"/>
      <c r="BAD272" s="122"/>
      <c r="BAE272" s="122"/>
      <c r="BAF272" s="122"/>
      <c r="BAG272" s="122"/>
      <c r="BAH272" s="122"/>
      <c r="BAI272" s="122"/>
      <c r="BAJ272" s="122"/>
      <c r="BAK272" s="122"/>
      <c r="BAL272" s="122"/>
      <c r="BAM272" s="122"/>
      <c r="BAN272" s="122"/>
      <c r="BAO272" s="122"/>
      <c r="BAP272" s="122"/>
      <c r="BAQ272" s="122"/>
      <c r="BAR272" s="122"/>
      <c r="BAS272" s="122"/>
      <c r="BAT272" s="122"/>
      <c r="BAU272" s="122"/>
      <c r="BAV272" s="122"/>
      <c r="BAW272" s="122"/>
      <c r="BAX272" s="122"/>
      <c r="BAY272" s="122"/>
      <c r="BAZ272" s="122"/>
      <c r="BBA272" s="122"/>
      <c r="BBB272" s="122"/>
      <c r="BBC272" s="122"/>
      <c r="BBD272" s="122"/>
      <c r="BBE272" s="122"/>
      <c r="BBF272" s="122"/>
      <c r="BBG272" s="122"/>
      <c r="BBH272" s="122"/>
      <c r="BBI272" s="122"/>
      <c r="BBJ272" s="122"/>
      <c r="BBK272" s="122"/>
      <c r="BBL272" s="122"/>
      <c r="BBM272" s="122"/>
      <c r="BBN272" s="122"/>
      <c r="BBO272" s="122"/>
      <c r="BBP272" s="122"/>
      <c r="BBQ272" s="122"/>
      <c r="BBR272" s="122"/>
      <c r="BBS272" s="122"/>
      <c r="BBT272" s="122"/>
      <c r="BBU272" s="122"/>
      <c r="BBV272" s="122"/>
      <c r="BBW272" s="122"/>
      <c r="BBX272" s="122"/>
      <c r="BBY272" s="122"/>
      <c r="BBZ272" s="122"/>
      <c r="BCA272" s="122"/>
      <c r="BCB272" s="122"/>
      <c r="BCC272" s="122"/>
      <c r="BCD272" s="122"/>
      <c r="BCE272" s="122"/>
      <c r="BCF272" s="122"/>
      <c r="BCG272" s="122"/>
      <c r="BCH272" s="122"/>
      <c r="BCI272" s="122"/>
      <c r="BCJ272" s="122"/>
      <c r="BCK272" s="122"/>
      <c r="BCL272" s="122"/>
      <c r="BCM272" s="122"/>
      <c r="BCN272" s="122"/>
      <c r="BCO272" s="122"/>
      <c r="BCP272" s="122"/>
      <c r="BCQ272" s="122"/>
      <c r="BCR272" s="122"/>
      <c r="BCS272" s="122"/>
      <c r="BCT272" s="122"/>
      <c r="BCU272" s="122"/>
      <c r="BCV272" s="122"/>
      <c r="BCW272" s="122"/>
      <c r="BCX272" s="122"/>
      <c r="BCY272" s="122"/>
      <c r="BCZ272" s="122"/>
      <c r="BDA272" s="122"/>
      <c r="BDB272" s="122"/>
      <c r="BDC272" s="122"/>
      <c r="BDD272" s="122"/>
      <c r="BDE272" s="122"/>
      <c r="BDF272" s="122"/>
      <c r="BDG272" s="122"/>
      <c r="BDH272" s="122"/>
      <c r="BDI272" s="122"/>
      <c r="BDJ272" s="122"/>
      <c r="BDK272" s="122"/>
      <c r="BDL272" s="122"/>
      <c r="BDM272" s="122"/>
      <c r="BDN272" s="122"/>
      <c r="BDO272" s="122"/>
      <c r="BDP272" s="122"/>
      <c r="BDQ272" s="122"/>
      <c r="BDR272" s="122"/>
      <c r="BDS272" s="122"/>
      <c r="BDT272" s="122"/>
      <c r="BDU272" s="122"/>
      <c r="BDV272" s="122"/>
      <c r="BDW272" s="122"/>
      <c r="BDX272" s="122"/>
      <c r="BDY272" s="122"/>
      <c r="BDZ272" s="122"/>
      <c r="BEA272" s="122"/>
      <c r="BEB272" s="122"/>
      <c r="BEC272" s="122"/>
      <c r="BED272" s="122"/>
      <c r="BEE272" s="122"/>
      <c r="BEF272" s="122"/>
      <c r="BEG272" s="122"/>
      <c r="BEH272" s="122"/>
      <c r="BEI272" s="122"/>
      <c r="BEJ272" s="122"/>
      <c r="BEK272" s="122"/>
      <c r="BEL272" s="122"/>
      <c r="BEM272" s="122"/>
      <c r="BEN272" s="122"/>
      <c r="BEO272" s="122"/>
      <c r="BEP272" s="122"/>
      <c r="BEQ272" s="122"/>
      <c r="BER272" s="122"/>
      <c r="BES272" s="122"/>
      <c r="BET272" s="122"/>
      <c r="BEU272" s="122"/>
      <c r="BEV272" s="122"/>
      <c r="BEW272" s="122"/>
      <c r="BEX272" s="122"/>
      <c r="BEY272" s="122"/>
      <c r="BEZ272" s="122"/>
      <c r="BFA272" s="122"/>
      <c r="BFB272" s="122"/>
      <c r="BFC272" s="122"/>
      <c r="BFD272" s="122"/>
      <c r="BFE272" s="122"/>
      <c r="BFF272" s="122"/>
      <c r="BFG272" s="122"/>
      <c r="BFH272" s="122"/>
      <c r="BFI272" s="122"/>
      <c r="BFJ272" s="122"/>
      <c r="BFK272" s="122"/>
      <c r="BFL272" s="122"/>
      <c r="BFM272" s="122"/>
      <c r="BFN272" s="122"/>
      <c r="BFO272" s="122"/>
      <c r="BFP272" s="122"/>
      <c r="BFQ272" s="122"/>
      <c r="BFR272" s="122"/>
      <c r="BFS272" s="122"/>
      <c r="BFT272" s="122"/>
      <c r="BFU272" s="122"/>
      <c r="BFV272" s="122"/>
      <c r="BFW272" s="122"/>
      <c r="BFX272" s="122"/>
      <c r="BFY272" s="122"/>
      <c r="BFZ272" s="122"/>
      <c r="BGA272" s="122"/>
      <c r="BGB272" s="122"/>
      <c r="BGC272" s="122"/>
      <c r="BGD272" s="122"/>
      <c r="BGE272" s="122"/>
      <c r="BGF272" s="122"/>
      <c r="BGG272" s="122"/>
      <c r="BGH272" s="122"/>
      <c r="BGI272" s="122"/>
      <c r="BGJ272" s="122"/>
      <c r="BGK272" s="122"/>
      <c r="BGL272" s="122"/>
      <c r="BGM272" s="122"/>
      <c r="BGN272" s="122"/>
      <c r="BGO272" s="122"/>
      <c r="BGP272" s="122"/>
      <c r="BGQ272" s="122"/>
      <c r="BGR272" s="122"/>
      <c r="BGS272" s="122"/>
      <c r="BGT272" s="122"/>
      <c r="BGU272" s="122"/>
      <c r="BGV272" s="122"/>
      <c r="BGW272" s="122"/>
      <c r="BGX272" s="122"/>
      <c r="BGY272" s="122"/>
      <c r="BGZ272" s="122"/>
      <c r="BHA272" s="122"/>
      <c r="BHB272" s="122"/>
      <c r="BHC272" s="122"/>
      <c r="BHD272" s="122"/>
      <c r="BHE272" s="122"/>
      <c r="BHF272" s="122"/>
      <c r="BHG272" s="122"/>
      <c r="BHH272" s="122"/>
      <c r="BHI272" s="122"/>
      <c r="BHJ272" s="122"/>
      <c r="BHK272" s="122"/>
      <c r="BHL272" s="122"/>
      <c r="BHM272" s="122"/>
      <c r="BHN272" s="122"/>
      <c r="BHO272" s="122"/>
      <c r="BHP272" s="122"/>
      <c r="BHQ272" s="122"/>
      <c r="BHR272" s="122"/>
      <c r="BHS272" s="122"/>
      <c r="BHT272" s="122"/>
      <c r="BHU272" s="122"/>
      <c r="BHV272" s="122"/>
      <c r="BHW272" s="122"/>
      <c r="BHX272" s="122"/>
      <c r="BHY272" s="122"/>
      <c r="BHZ272" s="122"/>
      <c r="BIA272" s="122"/>
      <c r="BIB272" s="122"/>
      <c r="BIC272" s="122"/>
      <c r="BID272" s="122"/>
      <c r="BIE272" s="122"/>
      <c r="BIF272" s="122"/>
      <c r="BIG272" s="122"/>
      <c r="BIH272" s="122"/>
      <c r="BII272" s="122"/>
      <c r="BIJ272" s="122"/>
      <c r="BIK272" s="122"/>
      <c r="BIL272" s="122"/>
      <c r="BIM272" s="122"/>
      <c r="BIN272" s="122"/>
      <c r="BIO272" s="122"/>
      <c r="BIP272" s="122"/>
      <c r="BIQ272" s="122"/>
      <c r="BIR272" s="122"/>
      <c r="BIS272" s="122"/>
      <c r="BIT272" s="122"/>
      <c r="BIU272" s="122"/>
      <c r="BIV272" s="122"/>
      <c r="BIW272" s="122"/>
      <c r="BIX272" s="122"/>
      <c r="BIY272" s="122"/>
      <c r="BIZ272" s="122"/>
      <c r="BJA272" s="122"/>
      <c r="BJB272" s="122"/>
      <c r="BJC272" s="122"/>
      <c r="BJD272" s="122"/>
      <c r="BJE272" s="122"/>
      <c r="BJF272" s="122"/>
      <c r="BJG272" s="122"/>
      <c r="BJH272" s="122"/>
      <c r="BJI272" s="122"/>
      <c r="BJJ272" s="122"/>
      <c r="BJK272" s="122"/>
      <c r="BJL272" s="122"/>
      <c r="BJM272" s="122"/>
      <c r="BJN272" s="122"/>
      <c r="BJO272" s="122"/>
      <c r="BJP272" s="122"/>
      <c r="BJQ272" s="122"/>
      <c r="BJR272" s="122"/>
      <c r="BJS272" s="122"/>
      <c r="BJT272" s="122"/>
      <c r="BJU272" s="122"/>
      <c r="BJV272" s="122"/>
      <c r="BJW272" s="122"/>
      <c r="BJX272" s="122"/>
      <c r="BJY272" s="122"/>
      <c r="BJZ272" s="122"/>
      <c r="BKA272" s="122"/>
      <c r="BKB272" s="122"/>
      <c r="BKC272" s="122"/>
      <c r="BKD272" s="122"/>
      <c r="BKE272" s="122"/>
      <c r="BKF272" s="122"/>
      <c r="BKG272" s="122"/>
      <c r="BKH272" s="122"/>
      <c r="BKI272" s="122"/>
      <c r="BKJ272" s="122"/>
      <c r="BKK272" s="122"/>
      <c r="BKL272" s="122"/>
      <c r="BKM272" s="122"/>
      <c r="BKN272" s="122"/>
      <c r="BKO272" s="122"/>
      <c r="BKP272" s="122"/>
      <c r="BKQ272" s="122"/>
      <c r="BKR272" s="122"/>
      <c r="BKS272" s="122"/>
      <c r="BKT272" s="122"/>
      <c r="BKU272" s="122"/>
      <c r="BKV272" s="122"/>
      <c r="BKW272" s="122"/>
      <c r="BKX272" s="122"/>
      <c r="BKY272" s="122"/>
      <c r="BKZ272" s="122"/>
      <c r="BLA272" s="122"/>
      <c r="BLB272" s="122"/>
      <c r="BLC272" s="122"/>
      <c r="BLD272" s="122"/>
      <c r="BLE272" s="122"/>
      <c r="BLF272" s="122"/>
      <c r="BLG272" s="122"/>
      <c r="BLH272" s="122"/>
      <c r="BLI272" s="122"/>
      <c r="BLJ272" s="122"/>
      <c r="BLK272" s="122"/>
      <c r="BLL272" s="122"/>
      <c r="BLM272" s="122"/>
      <c r="BLN272" s="122"/>
      <c r="BLO272" s="122"/>
      <c r="BLP272" s="122"/>
      <c r="BLQ272" s="122"/>
      <c r="BLR272" s="122"/>
      <c r="BLS272" s="122"/>
      <c r="BLT272" s="122"/>
      <c r="BLU272" s="122"/>
      <c r="BLV272" s="122"/>
      <c r="BLW272" s="122"/>
      <c r="BLX272" s="122"/>
      <c r="BLY272" s="122"/>
      <c r="BLZ272" s="122"/>
      <c r="BMA272" s="122"/>
      <c r="BMB272" s="122"/>
      <c r="BMC272" s="122"/>
      <c r="BMD272" s="122"/>
      <c r="BME272" s="122"/>
      <c r="BMF272" s="122"/>
      <c r="BMG272" s="122"/>
      <c r="BMH272" s="122"/>
      <c r="BMI272" s="122"/>
      <c r="BMJ272" s="122"/>
      <c r="BMK272" s="122"/>
      <c r="BML272" s="122"/>
      <c r="BMM272" s="122"/>
      <c r="BMN272" s="122"/>
      <c r="BMO272" s="122"/>
    </row>
    <row r="273" spans="1:1705" customFormat="1">
      <c r="A273" s="524" t="s">
        <v>1105</v>
      </c>
      <c r="B273" s="524"/>
      <c r="C273" s="524" t="s">
        <v>1105</v>
      </c>
      <c r="D273" s="104"/>
      <c r="E273" s="105" t="s">
        <v>302</v>
      </c>
      <c r="F273" s="106" t="s">
        <v>303</v>
      </c>
      <c r="G273" s="106" t="s">
        <v>248</v>
      </c>
      <c r="H273" s="106"/>
      <c r="I273" s="106">
        <v>2</v>
      </c>
      <c r="J273" s="106"/>
      <c r="K273" s="106">
        <v>58.268769919999997</v>
      </c>
      <c r="L273" s="106">
        <v>24.652529860000001</v>
      </c>
      <c r="M273" s="115" t="s">
        <v>1106</v>
      </c>
      <c r="N273" s="115"/>
      <c r="O273" s="116" t="s">
        <v>1107</v>
      </c>
      <c r="P273" s="116" t="s">
        <v>1086</v>
      </c>
      <c r="Q273" s="116" t="s">
        <v>1087</v>
      </c>
      <c r="R273" s="426">
        <v>272</v>
      </c>
      <c r="S273" s="426">
        <v>272</v>
      </c>
      <c r="T273" s="185"/>
      <c r="U273" s="185" t="s">
        <v>545</v>
      </c>
      <c r="W273" s="122"/>
      <c r="X273" s="122"/>
      <c r="Y273" s="122"/>
      <c r="Z273" s="122"/>
      <c r="AA273" s="122"/>
      <c r="AB273" s="122"/>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c r="BY273" s="122"/>
      <c r="BZ273" s="122"/>
      <c r="CA273" s="122"/>
      <c r="CB273" s="122"/>
      <c r="CC273" s="122"/>
      <c r="CD273" s="122"/>
      <c r="CE273" s="122"/>
      <c r="CF273" s="122"/>
      <c r="CG273" s="122"/>
      <c r="CH273" s="122"/>
      <c r="CI273" s="122"/>
      <c r="CJ273" s="122"/>
      <c r="CK273" s="122"/>
      <c r="CL273" s="122"/>
      <c r="CM273" s="122"/>
      <c r="CN273" s="122"/>
      <c r="CO273" s="122"/>
      <c r="CP273" s="122"/>
      <c r="CQ273" s="122"/>
      <c r="CR273" s="122"/>
      <c r="CS273" s="122"/>
      <c r="CT273" s="122"/>
      <c r="CU273" s="122"/>
      <c r="CV273" s="122"/>
      <c r="CW273" s="122"/>
      <c r="CX273" s="122"/>
      <c r="CY273" s="122"/>
      <c r="CZ273" s="122"/>
      <c r="DA273" s="122"/>
      <c r="DB273" s="122"/>
      <c r="DC273" s="122"/>
      <c r="DD273" s="122"/>
      <c r="DE273" s="122"/>
      <c r="DF273" s="122"/>
      <c r="DG273" s="122"/>
      <c r="DH273" s="122"/>
      <c r="DI273" s="122"/>
      <c r="DJ273" s="122"/>
      <c r="DK273" s="122"/>
      <c r="DL273" s="122"/>
      <c r="DM273" s="122"/>
      <c r="DN273" s="122"/>
      <c r="DO273" s="122"/>
      <c r="DP273" s="122"/>
      <c r="DQ273" s="122"/>
      <c r="DR273" s="122"/>
      <c r="DS273" s="122"/>
      <c r="DT273" s="122"/>
      <c r="DU273" s="122"/>
      <c r="DV273" s="122"/>
      <c r="DW273" s="122"/>
      <c r="DX273" s="122"/>
      <c r="DY273" s="122"/>
      <c r="DZ273" s="122"/>
      <c r="EA273" s="122"/>
      <c r="EB273" s="122"/>
      <c r="EC273" s="122"/>
      <c r="ED273" s="122"/>
      <c r="EE273" s="122"/>
      <c r="EF273" s="122"/>
      <c r="EG273" s="122"/>
      <c r="EH273" s="122"/>
      <c r="EI273" s="122"/>
      <c r="EJ273" s="122"/>
      <c r="EK273" s="122"/>
      <c r="EL273" s="122"/>
      <c r="EM273" s="122"/>
      <c r="EN273" s="122"/>
      <c r="EO273" s="122"/>
      <c r="EP273" s="122"/>
      <c r="EQ273" s="122"/>
      <c r="ER273" s="122"/>
      <c r="ES273" s="122"/>
      <c r="ET273" s="122"/>
      <c r="EU273" s="122"/>
      <c r="EV273" s="122"/>
      <c r="EW273" s="122"/>
      <c r="EX273" s="122"/>
      <c r="EY273" s="122"/>
      <c r="EZ273" s="122"/>
      <c r="FA273" s="122"/>
      <c r="FB273" s="122"/>
      <c r="FC273" s="122"/>
      <c r="FD273" s="122"/>
      <c r="FE273" s="122"/>
      <c r="FF273" s="122"/>
      <c r="FG273" s="122"/>
      <c r="FH273" s="122"/>
      <c r="FI273" s="122"/>
      <c r="FJ273" s="122"/>
      <c r="FK273" s="122"/>
      <c r="FL273" s="122"/>
      <c r="FM273" s="122"/>
      <c r="FN273" s="122"/>
      <c r="FO273" s="122"/>
      <c r="FP273" s="122"/>
      <c r="FQ273" s="122"/>
      <c r="FR273" s="122"/>
      <c r="FS273" s="122"/>
      <c r="FT273" s="122"/>
      <c r="FU273" s="122"/>
      <c r="FV273" s="122"/>
      <c r="FW273" s="122"/>
      <c r="FX273" s="122"/>
      <c r="FY273" s="122"/>
      <c r="FZ273" s="122"/>
      <c r="GA273" s="122"/>
      <c r="GB273" s="122"/>
      <c r="GC273" s="122"/>
      <c r="GD273" s="122"/>
      <c r="GE273" s="122"/>
      <c r="GF273" s="122"/>
      <c r="GG273" s="122"/>
      <c r="GH273" s="122"/>
      <c r="GI273" s="122"/>
      <c r="GJ273" s="122"/>
      <c r="GK273" s="122"/>
      <c r="GL273" s="122"/>
      <c r="GM273" s="122"/>
      <c r="GN273" s="122"/>
      <c r="GO273" s="122"/>
      <c r="GP273" s="122"/>
      <c r="GQ273" s="122"/>
      <c r="GR273" s="122"/>
      <c r="GS273" s="122"/>
      <c r="GT273" s="122"/>
      <c r="GU273" s="122"/>
      <c r="GV273" s="122"/>
      <c r="GW273" s="122"/>
      <c r="GX273" s="122"/>
      <c r="GY273" s="122"/>
      <c r="GZ273" s="122"/>
      <c r="HA273" s="122"/>
      <c r="HB273" s="122"/>
      <c r="HC273" s="122"/>
      <c r="HD273" s="122"/>
      <c r="HE273" s="122"/>
      <c r="HF273" s="122"/>
      <c r="HG273" s="122"/>
      <c r="HH273" s="122"/>
      <c r="HI273" s="122"/>
      <c r="HJ273" s="122"/>
      <c r="HK273" s="122"/>
      <c r="HL273" s="122"/>
      <c r="HM273" s="122"/>
      <c r="HN273" s="122"/>
      <c r="HO273" s="122"/>
      <c r="HP273" s="122"/>
      <c r="HQ273" s="122"/>
      <c r="HR273" s="122"/>
      <c r="HS273" s="122"/>
      <c r="HT273" s="122"/>
      <c r="HU273" s="122"/>
      <c r="HV273" s="122"/>
      <c r="HW273" s="122"/>
      <c r="HX273" s="122"/>
      <c r="HY273" s="122"/>
      <c r="HZ273" s="122"/>
      <c r="IA273" s="122"/>
      <c r="IB273" s="122"/>
      <c r="IC273" s="122"/>
      <c r="ID273" s="122"/>
      <c r="IE273" s="122"/>
      <c r="IF273" s="122"/>
      <c r="IG273" s="122"/>
      <c r="IH273" s="122"/>
      <c r="II273" s="122"/>
      <c r="IJ273" s="122"/>
      <c r="IK273" s="122"/>
      <c r="IL273" s="122"/>
      <c r="IM273" s="122"/>
      <c r="IN273" s="122"/>
      <c r="IO273" s="122"/>
      <c r="IP273" s="122"/>
      <c r="IQ273" s="122"/>
      <c r="IR273" s="122"/>
      <c r="IS273" s="122"/>
      <c r="IT273" s="122"/>
      <c r="IU273" s="122"/>
      <c r="IV273" s="122"/>
      <c r="IW273" s="122"/>
      <c r="IX273" s="122"/>
      <c r="IY273" s="122"/>
      <c r="IZ273" s="122"/>
      <c r="JA273" s="122"/>
      <c r="JB273" s="122"/>
      <c r="JC273" s="122"/>
      <c r="JD273" s="122"/>
      <c r="JE273" s="122"/>
      <c r="JF273" s="122"/>
      <c r="JG273" s="122"/>
      <c r="JH273" s="122"/>
      <c r="JI273" s="122"/>
      <c r="JJ273" s="122"/>
      <c r="JK273" s="122"/>
      <c r="JL273" s="122"/>
      <c r="JM273" s="122"/>
      <c r="JN273" s="122"/>
      <c r="JO273" s="122"/>
      <c r="JP273" s="122"/>
      <c r="JQ273" s="122"/>
      <c r="JR273" s="122"/>
      <c r="JS273" s="122"/>
      <c r="JT273" s="122"/>
      <c r="JU273" s="122"/>
      <c r="JV273" s="122"/>
      <c r="JW273" s="122"/>
      <c r="JX273" s="122"/>
      <c r="JY273" s="122"/>
      <c r="JZ273" s="122"/>
      <c r="KA273" s="122"/>
      <c r="KB273" s="122"/>
      <c r="KC273" s="122"/>
      <c r="KD273" s="122"/>
      <c r="KE273" s="122"/>
      <c r="KF273" s="122"/>
      <c r="KG273" s="122"/>
      <c r="KH273" s="122"/>
      <c r="KI273" s="122"/>
      <c r="KJ273" s="122"/>
      <c r="KK273" s="122"/>
      <c r="KL273" s="122"/>
      <c r="KM273" s="122"/>
      <c r="KN273" s="122"/>
      <c r="KO273" s="122"/>
      <c r="KP273" s="122"/>
      <c r="KQ273" s="122"/>
      <c r="KR273" s="122"/>
      <c r="KS273" s="122"/>
      <c r="KT273" s="122"/>
      <c r="KU273" s="122"/>
      <c r="KV273" s="122"/>
      <c r="KW273" s="122"/>
      <c r="KX273" s="122"/>
      <c r="KY273" s="122"/>
      <c r="KZ273" s="122"/>
      <c r="LA273" s="122"/>
      <c r="LB273" s="122"/>
      <c r="LC273" s="122"/>
      <c r="LD273" s="122"/>
      <c r="LE273" s="122"/>
      <c r="LF273" s="122"/>
      <c r="LG273" s="122"/>
      <c r="LH273" s="122"/>
      <c r="LI273" s="122"/>
      <c r="LJ273" s="122"/>
      <c r="LK273" s="122"/>
      <c r="LL273" s="122"/>
      <c r="LM273" s="122"/>
      <c r="LN273" s="122"/>
      <c r="LO273" s="122"/>
      <c r="LP273" s="122"/>
      <c r="LQ273" s="122"/>
      <c r="LR273" s="122"/>
      <c r="LS273" s="122"/>
      <c r="LT273" s="122"/>
      <c r="LU273" s="122"/>
      <c r="LV273" s="122"/>
      <c r="LW273" s="122"/>
      <c r="LX273" s="122"/>
      <c r="LY273" s="122"/>
      <c r="LZ273" s="122"/>
      <c r="MA273" s="122"/>
      <c r="MB273" s="122"/>
      <c r="MC273" s="122"/>
      <c r="MD273" s="122"/>
      <c r="ME273" s="122"/>
      <c r="MF273" s="122"/>
      <c r="MG273" s="122"/>
      <c r="MH273" s="122"/>
      <c r="MI273" s="122"/>
      <c r="MJ273" s="122"/>
      <c r="MK273" s="122"/>
      <c r="ML273" s="122"/>
      <c r="MM273" s="122"/>
      <c r="MN273" s="122"/>
      <c r="MO273" s="122"/>
      <c r="MP273" s="122"/>
      <c r="MQ273" s="122"/>
      <c r="MR273" s="122"/>
      <c r="MS273" s="122"/>
      <c r="MT273" s="122"/>
      <c r="MU273" s="122"/>
      <c r="MV273" s="122"/>
      <c r="MW273" s="122"/>
      <c r="MX273" s="122"/>
      <c r="MY273" s="122"/>
      <c r="MZ273" s="122"/>
      <c r="NA273" s="122"/>
      <c r="NB273" s="122"/>
      <c r="NC273" s="122"/>
      <c r="ND273" s="122"/>
      <c r="NE273" s="122"/>
      <c r="NF273" s="122"/>
      <c r="NG273" s="122"/>
      <c r="NH273" s="122"/>
      <c r="NI273" s="122"/>
      <c r="NJ273" s="122"/>
      <c r="NK273" s="122"/>
      <c r="NL273" s="122"/>
      <c r="NM273" s="122"/>
      <c r="NN273" s="122"/>
      <c r="NO273" s="122"/>
      <c r="NP273" s="122"/>
      <c r="NQ273" s="122"/>
      <c r="NR273" s="122"/>
      <c r="NS273" s="122"/>
      <c r="NT273" s="122"/>
      <c r="NU273" s="122"/>
      <c r="NV273" s="122"/>
      <c r="NW273" s="122"/>
      <c r="NX273" s="122"/>
      <c r="NY273" s="122"/>
      <c r="NZ273" s="122"/>
      <c r="OA273" s="122"/>
      <c r="OB273" s="122"/>
      <c r="OC273" s="122"/>
      <c r="OD273" s="122"/>
      <c r="OE273" s="122"/>
      <c r="OF273" s="122"/>
      <c r="OG273" s="122"/>
      <c r="OH273" s="122"/>
      <c r="OI273" s="122"/>
      <c r="OJ273" s="122"/>
      <c r="OK273" s="122"/>
      <c r="OL273" s="122"/>
      <c r="OM273" s="122"/>
      <c r="ON273" s="122"/>
      <c r="OO273" s="122"/>
      <c r="OP273" s="122"/>
      <c r="OQ273" s="122"/>
      <c r="OR273" s="122"/>
      <c r="OS273" s="122"/>
      <c r="OT273" s="122"/>
      <c r="OU273" s="122"/>
      <c r="OV273" s="122"/>
      <c r="OW273" s="122"/>
      <c r="OX273" s="122"/>
      <c r="OY273" s="122"/>
      <c r="OZ273" s="122"/>
      <c r="PA273" s="122"/>
      <c r="PB273" s="122"/>
      <c r="PC273" s="122"/>
      <c r="PD273" s="122"/>
      <c r="PE273" s="122"/>
      <c r="PF273" s="122"/>
      <c r="PG273" s="122"/>
      <c r="PH273" s="122"/>
      <c r="PI273" s="122"/>
      <c r="PJ273" s="122"/>
      <c r="PK273" s="122"/>
      <c r="PL273" s="122"/>
      <c r="PM273" s="122"/>
      <c r="PN273" s="122"/>
      <c r="PO273" s="122"/>
      <c r="PP273" s="122"/>
      <c r="PQ273" s="122"/>
      <c r="PR273" s="122"/>
      <c r="PS273" s="122"/>
      <c r="PT273" s="122"/>
      <c r="PU273" s="122"/>
      <c r="PV273" s="122"/>
      <c r="PW273" s="122"/>
      <c r="PX273" s="122"/>
      <c r="PY273" s="122"/>
      <c r="PZ273" s="122"/>
      <c r="QA273" s="122"/>
      <c r="QB273" s="122"/>
      <c r="QC273" s="122"/>
      <c r="QD273" s="122"/>
      <c r="QE273" s="122"/>
      <c r="QF273" s="122"/>
      <c r="QG273" s="122"/>
      <c r="QH273" s="122"/>
      <c r="QI273" s="122"/>
      <c r="QJ273" s="122"/>
      <c r="QK273" s="122"/>
      <c r="QL273" s="122"/>
      <c r="QM273" s="122"/>
      <c r="QN273" s="122"/>
      <c r="QO273" s="122"/>
      <c r="QP273" s="122"/>
      <c r="QQ273" s="122"/>
      <c r="QR273" s="122"/>
      <c r="QS273" s="122"/>
      <c r="QT273" s="122"/>
      <c r="QU273" s="122"/>
      <c r="QV273" s="122"/>
      <c r="QW273" s="122"/>
      <c r="QX273" s="122"/>
      <c r="QY273" s="122"/>
      <c r="QZ273" s="122"/>
      <c r="RA273" s="122"/>
      <c r="RB273" s="122"/>
      <c r="RC273" s="122"/>
      <c r="RD273" s="122"/>
      <c r="RE273" s="122"/>
      <c r="RF273" s="122"/>
      <c r="RG273" s="122"/>
      <c r="RH273" s="122"/>
      <c r="RI273" s="122"/>
      <c r="RJ273" s="122"/>
      <c r="RK273" s="122"/>
      <c r="RL273" s="122"/>
      <c r="RM273" s="122"/>
      <c r="RN273" s="122"/>
      <c r="RO273" s="122"/>
      <c r="RP273" s="122"/>
      <c r="RQ273" s="122"/>
      <c r="RR273" s="122"/>
      <c r="RS273" s="122"/>
      <c r="RT273" s="122"/>
      <c r="RU273" s="122"/>
      <c r="RV273" s="122"/>
      <c r="RW273" s="122"/>
      <c r="RX273" s="122"/>
      <c r="RY273" s="122"/>
      <c r="RZ273" s="122"/>
      <c r="SA273" s="122"/>
      <c r="SB273" s="122"/>
      <c r="SC273" s="122"/>
      <c r="SD273" s="122"/>
      <c r="SE273" s="122"/>
      <c r="SF273" s="122"/>
      <c r="SG273" s="122"/>
      <c r="SH273" s="122"/>
      <c r="SI273" s="122"/>
      <c r="SJ273" s="122"/>
      <c r="SK273" s="122"/>
      <c r="SL273" s="122"/>
      <c r="SM273" s="122"/>
      <c r="SN273" s="122"/>
      <c r="SO273" s="122"/>
      <c r="SP273" s="122"/>
      <c r="SQ273" s="122"/>
      <c r="SR273" s="122"/>
      <c r="SS273" s="122"/>
      <c r="ST273" s="122"/>
      <c r="SU273" s="122"/>
      <c r="SV273" s="122"/>
      <c r="SW273" s="122"/>
      <c r="SX273" s="122"/>
      <c r="SY273" s="122"/>
      <c r="SZ273" s="122"/>
      <c r="TA273" s="122"/>
      <c r="TB273" s="122"/>
      <c r="TC273" s="122"/>
      <c r="TD273" s="122"/>
      <c r="TE273" s="122"/>
      <c r="TF273" s="122"/>
      <c r="TG273" s="122"/>
      <c r="TH273" s="122"/>
      <c r="TI273" s="122"/>
      <c r="TJ273" s="122"/>
      <c r="TK273" s="122"/>
      <c r="TL273" s="122"/>
      <c r="TM273" s="122"/>
      <c r="TN273" s="122"/>
      <c r="TO273" s="122"/>
      <c r="TP273" s="122"/>
      <c r="TQ273" s="122"/>
      <c r="TR273" s="122"/>
      <c r="TS273" s="122"/>
      <c r="TT273" s="122"/>
      <c r="TU273" s="122"/>
      <c r="TV273" s="122"/>
      <c r="TW273" s="122"/>
      <c r="TX273" s="122"/>
      <c r="TY273" s="122"/>
      <c r="TZ273" s="122"/>
      <c r="UA273" s="122"/>
      <c r="UB273" s="122"/>
      <c r="UC273" s="122"/>
      <c r="UD273" s="122"/>
      <c r="UE273" s="122"/>
      <c r="UF273" s="122"/>
      <c r="UG273" s="122"/>
      <c r="UH273" s="122"/>
      <c r="UI273" s="122"/>
      <c r="UJ273" s="122"/>
      <c r="UK273" s="122"/>
      <c r="UL273" s="122"/>
      <c r="UM273" s="122"/>
      <c r="UN273" s="122"/>
      <c r="UO273" s="122"/>
      <c r="UP273" s="122"/>
      <c r="UQ273" s="122"/>
      <c r="UR273" s="122"/>
      <c r="US273" s="122"/>
      <c r="UT273" s="122"/>
      <c r="UU273" s="122"/>
      <c r="UV273" s="122"/>
      <c r="UW273" s="122"/>
      <c r="UX273" s="122"/>
      <c r="UY273" s="122"/>
      <c r="UZ273" s="122"/>
      <c r="VA273" s="122"/>
      <c r="VB273" s="122"/>
      <c r="VC273" s="122"/>
      <c r="VD273" s="122"/>
      <c r="VE273" s="122"/>
      <c r="VF273" s="122"/>
      <c r="VG273" s="122"/>
      <c r="VH273" s="122"/>
      <c r="VI273" s="122"/>
      <c r="VJ273" s="122"/>
      <c r="VK273" s="122"/>
      <c r="VL273" s="122"/>
      <c r="VM273" s="122"/>
      <c r="VN273" s="122"/>
      <c r="VO273" s="122"/>
      <c r="VP273" s="122"/>
      <c r="VQ273" s="122"/>
      <c r="VR273" s="122"/>
      <c r="VS273" s="122"/>
      <c r="VT273" s="122"/>
      <c r="VU273" s="122"/>
      <c r="VV273" s="122"/>
      <c r="VW273" s="122"/>
      <c r="VX273" s="122"/>
      <c r="VY273" s="122"/>
      <c r="VZ273" s="122"/>
      <c r="WA273" s="122"/>
      <c r="WB273" s="122"/>
      <c r="WC273" s="122"/>
      <c r="WD273" s="122"/>
      <c r="WE273" s="122"/>
      <c r="WF273" s="122"/>
      <c r="WG273" s="122"/>
      <c r="WH273" s="122"/>
      <c r="WI273" s="122"/>
      <c r="WJ273" s="122"/>
      <c r="WK273" s="122"/>
      <c r="WL273" s="122"/>
      <c r="WM273" s="122"/>
      <c r="WN273" s="122"/>
      <c r="WO273" s="122"/>
      <c r="WP273" s="122"/>
      <c r="WQ273" s="122"/>
      <c r="WR273" s="122"/>
      <c r="WS273" s="122"/>
      <c r="WT273" s="122"/>
      <c r="WU273" s="122"/>
      <c r="WV273" s="122"/>
      <c r="WW273" s="122"/>
      <c r="WX273" s="122"/>
      <c r="WY273" s="122"/>
      <c r="WZ273" s="122"/>
      <c r="XA273" s="122"/>
      <c r="XB273" s="122"/>
      <c r="XC273" s="122"/>
      <c r="XD273" s="122"/>
      <c r="XE273" s="122"/>
      <c r="XF273" s="122"/>
      <c r="XG273" s="122"/>
      <c r="XH273" s="122"/>
      <c r="XI273" s="122"/>
      <c r="XJ273" s="122"/>
      <c r="XK273" s="122"/>
      <c r="XL273" s="122"/>
      <c r="XM273" s="122"/>
      <c r="XN273" s="122"/>
      <c r="XO273" s="122"/>
      <c r="XP273" s="122"/>
      <c r="XQ273" s="122"/>
      <c r="XR273" s="122"/>
      <c r="XS273" s="122"/>
      <c r="XT273" s="122"/>
      <c r="XU273" s="122"/>
      <c r="XV273" s="122"/>
      <c r="XW273" s="122"/>
      <c r="XX273" s="122"/>
      <c r="XY273" s="122"/>
      <c r="XZ273" s="122"/>
      <c r="YA273" s="122"/>
      <c r="YB273" s="122"/>
      <c r="YC273" s="122"/>
      <c r="YD273" s="122"/>
      <c r="YE273" s="122"/>
      <c r="YF273" s="122"/>
      <c r="YG273" s="122"/>
      <c r="YH273" s="122"/>
      <c r="YI273" s="122"/>
      <c r="YJ273" s="122"/>
      <c r="YK273" s="122"/>
      <c r="YL273" s="122"/>
      <c r="YM273" s="122"/>
      <c r="YN273" s="122"/>
      <c r="YO273" s="122"/>
      <c r="YP273" s="122"/>
      <c r="YQ273" s="122"/>
      <c r="YR273" s="122"/>
      <c r="YS273" s="122"/>
      <c r="YT273" s="122"/>
      <c r="YU273" s="122"/>
      <c r="YV273" s="122"/>
      <c r="YW273" s="122"/>
      <c r="YX273" s="122"/>
      <c r="YY273" s="122"/>
      <c r="YZ273" s="122"/>
      <c r="ZA273" s="122"/>
      <c r="ZB273" s="122"/>
      <c r="ZC273" s="122"/>
      <c r="ZD273" s="122"/>
      <c r="ZE273" s="122"/>
      <c r="ZF273" s="122"/>
      <c r="ZG273" s="122"/>
      <c r="ZH273" s="122"/>
      <c r="ZI273" s="122"/>
      <c r="ZJ273" s="122"/>
      <c r="ZK273" s="122"/>
      <c r="ZL273" s="122"/>
      <c r="ZM273" s="122"/>
      <c r="ZN273" s="122"/>
      <c r="ZO273" s="122"/>
      <c r="ZP273" s="122"/>
      <c r="ZQ273" s="122"/>
      <c r="ZR273" s="122"/>
      <c r="ZS273" s="122"/>
      <c r="ZT273" s="122"/>
      <c r="ZU273" s="122"/>
      <c r="ZV273" s="122"/>
      <c r="ZW273" s="122"/>
      <c r="ZX273" s="122"/>
      <c r="ZY273" s="122"/>
      <c r="ZZ273" s="122"/>
      <c r="AAA273" s="122"/>
      <c r="AAB273" s="122"/>
      <c r="AAC273" s="122"/>
      <c r="AAD273" s="122"/>
      <c r="AAE273" s="122"/>
      <c r="AAF273" s="122"/>
      <c r="AAG273" s="122"/>
      <c r="AAH273" s="122"/>
      <c r="AAI273" s="122"/>
      <c r="AAJ273" s="122"/>
      <c r="AAK273" s="122"/>
      <c r="AAL273" s="122"/>
      <c r="AAM273" s="122"/>
      <c r="AAN273" s="122"/>
      <c r="AAO273" s="122"/>
      <c r="AAP273" s="122"/>
      <c r="AAQ273" s="122"/>
      <c r="AAR273" s="122"/>
      <c r="AAS273" s="122"/>
      <c r="AAT273" s="122"/>
      <c r="AAU273" s="122"/>
      <c r="AAV273" s="122"/>
      <c r="AAW273" s="122"/>
      <c r="AAX273" s="122"/>
      <c r="AAY273" s="122"/>
      <c r="AAZ273" s="122"/>
      <c r="ABA273" s="122"/>
      <c r="ABB273" s="122"/>
      <c r="ABC273" s="122"/>
      <c r="ABD273" s="122"/>
      <c r="ABE273" s="122"/>
      <c r="ABF273" s="122"/>
      <c r="ABG273" s="122"/>
      <c r="ABH273" s="122"/>
      <c r="ABI273" s="122"/>
      <c r="ABJ273" s="122"/>
      <c r="ABK273" s="122"/>
      <c r="ABL273" s="122"/>
      <c r="ABM273" s="122"/>
      <c r="ABN273" s="122"/>
      <c r="ABO273" s="122"/>
      <c r="ABP273" s="122"/>
      <c r="ABQ273" s="122"/>
      <c r="ABR273" s="122"/>
      <c r="ABS273" s="122"/>
      <c r="ABT273" s="122"/>
      <c r="ABU273" s="122"/>
      <c r="ABV273" s="122"/>
      <c r="ABW273" s="122"/>
      <c r="ABX273" s="122"/>
      <c r="ABY273" s="122"/>
      <c r="ABZ273" s="122"/>
      <c r="ACA273" s="122"/>
      <c r="ACB273" s="122"/>
      <c r="ACC273" s="122"/>
      <c r="ACD273" s="122"/>
      <c r="ACE273" s="122"/>
      <c r="ACF273" s="122"/>
      <c r="ACG273" s="122"/>
      <c r="ACH273" s="122"/>
      <c r="ACI273" s="122"/>
      <c r="ACJ273" s="122"/>
      <c r="ACK273" s="122"/>
      <c r="ACL273" s="122"/>
      <c r="ACM273" s="122"/>
      <c r="ACN273" s="122"/>
      <c r="ACO273" s="122"/>
      <c r="ACP273" s="122"/>
      <c r="ACQ273" s="122"/>
      <c r="ACR273" s="122"/>
      <c r="ACS273" s="122"/>
      <c r="ACT273" s="122"/>
      <c r="ACU273" s="122"/>
      <c r="ACV273" s="122"/>
      <c r="ACW273" s="122"/>
      <c r="ACX273" s="122"/>
      <c r="ACY273" s="122"/>
      <c r="ACZ273" s="122"/>
      <c r="ADA273" s="122"/>
      <c r="ADB273" s="122"/>
      <c r="ADC273" s="122"/>
      <c r="ADD273" s="122"/>
      <c r="ADE273" s="122"/>
      <c r="ADF273" s="122"/>
      <c r="ADG273" s="122"/>
      <c r="ADH273" s="122"/>
      <c r="ADI273" s="122"/>
      <c r="ADJ273" s="122"/>
      <c r="ADK273" s="122"/>
      <c r="ADL273" s="122"/>
      <c r="ADM273" s="122"/>
      <c r="ADN273" s="122"/>
      <c r="ADO273" s="122"/>
      <c r="ADP273" s="122"/>
      <c r="ADQ273" s="122"/>
      <c r="ADR273" s="122"/>
      <c r="ADS273" s="122"/>
      <c r="ADT273" s="122"/>
      <c r="ADU273" s="122"/>
      <c r="ADV273" s="122"/>
      <c r="ADW273" s="122"/>
      <c r="ADX273" s="122"/>
      <c r="ADY273" s="122"/>
      <c r="ADZ273" s="122"/>
      <c r="AEA273" s="122"/>
      <c r="AEB273" s="122"/>
      <c r="AEC273" s="122"/>
      <c r="AED273" s="122"/>
      <c r="AEE273" s="122"/>
      <c r="AEF273" s="122"/>
      <c r="AEG273" s="122"/>
      <c r="AEH273" s="122"/>
      <c r="AEI273" s="122"/>
      <c r="AEJ273" s="122"/>
      <c r="AEK273" s="122"/>
      <c r="AEL273" s="122"/>
      <c r="AEM273" s="122"/>
      <c r="AEN273" s="122"/>
      <c r="AEO273" s="122"/>
      <c r="AEP273" s="122"/>
      <c r="AEQ273" s="122"/>
      <c r="AER273" s="122"/>
      <c r="AES273" s="122"/>
      <c r="AET273" s="122"/>
      <c r="AEU273" s="122"/>
      <c r="AEV273" s="122"/>
      <c r="AEW273" s="122"/>
      <c r="AEX273" s="122"/>
      <c r="AEY273" s="122"/>
      <c r="AEZ273" s="122"/>
      <c r="AFA273" s="122"/>
      <c r="AFB273" s="122"/>
      <c r="AFC273" s="122"/>
      <c r="AFD273" s="122"/>
      <c r="AFE273" s="122"/>
      <c r="AFF273" s="122"/>
      <c r="AFG273" s="122"/>
      <c r="AFH273" s="122"/>
      <c r="AFI273" s="122"/>
      <c r="AFJ273" s="122"/>
      <c r="AFK273" s="122"/>
      <c r="AFL273" s="122"/>
      <c r="AFM273" s="122"/>
      <c r="AFN273" s="122"/>
      <c r="AFO273" s="122"/>
      <c r="AFP273" s="122"/>
      <c r="AFQ273" s="122"/>
      <c r="AFR273" s="122"/>
      <c r="AFS273" s="122"/>
      <c r="AFT273" s="122"/>
      <c r="AFU273" s="122"/>
      <c r="AFV273" s="122"/>
      <c r="AFW273" s="122"/>
      <c r="AFX273" s="122"/>
      <c r="AFY273" s="122"/>
      <c r="AFZ273" s="122"/>
      <c r="AGA273" s="122"/>
      <c r="AGB273" s="122"/>
      <c r="AGC273" s="122"/>
      <c r="AGD273" s="122"/>
      <c r="AGE273" s="122"/>
      <c r="AGF273" s="122"/>
      <c r="AGG273" s="122"/>
      <c r="AGH273" s="122"/>
      <c r="AGI273" s="122"/>
      <c r="AGJ273" s="122"/>
      <c r="AGK273" s="122"/>
      <c r="AGL273" s="122"/>
      <c r="AGM273" s="122"/>
      <c r="AGN273" s="122"/>
      <c r="AGO273" s="122"/>
      <c r="AGP273" s="122"/>
      <c r="AGQ273" s="122"/>
      <c r="AGR273" s="122"/>
      <c r="AGS273" s="122"/>
      <c r="AGT273" s="122"/>
      <c r="AGU273" s="122"/>
      <c r="AGV273" s="122"/>
      <c r="AGW273" s="122"/>
      <c r="AGX273" s="122"/>
      <c r="AGY273" s="122"/>
      <c r="AGZ273" s="122"/>
      <c r="AHA273" s="122"/>
      <c r="AHB273" s="122"/>
      <c r="AHC273" s="122"/>
      <c r="AHD273" s="122"/>
      <c r="AHE273" s="122"/>
      <c r="AHF273" s="122"/>
      <c r="AHG273" s="122"/>
      <c r="AHH273" s="122"/>
      <c r="AHI273" s="122"/>
      <c r="AHJ273" s="122"/>
      <c r="AHK273" s="122"/>
      <c r="AHL273" s="122"/>
      <c r="AHM273" s="122"/>
      <c r="AHN273" s="122"/>
      <c r="AHO273" s="122"/>
      <c r="AHP273" s="122"/>
      <c r="AHQ273" s="122"/>
      <c r="AHR273" s="122"/>
      <c r="AHS273" s="122"/>
      <c r="AHT273" s="122"/>
      <c r="AHU273" s="122"/>
      <c r="AHV273" s="122"/>
      <c r="AHW273" s="122"/>
      <c r="AHX273" s="122"/>
      <c r="AHY273" s="122"/>
      <c r="AHZ273" s="122"/>
      <c r="AIA273" s="122"/>
      <c r="AIB273" s="122"/>
      <c r="AIC273" s="122"/>
      <c r="AID273" s="122"/>
      <c r="AIE273" s="122"/>
      <c r="AIF273" s="122"/>
      <c r="AIG273" s="122"/>
      <c r="AIH273" s="122"/>
      <c r="AII273" s="122"/>
      <c r="AIJ273" s="122"/>
      <c r="AIK273" s="122"/>
      <c r="AIL273" s="122"/>
      <c r="AIM273" s="122"/>
      <c r="AIN273" s="122"/>
      <c r="AIO273" s="122"/>
      <c r="AIP273" s="122"/>
      <c r="AIQ273" s="122"/>
      <c r="AIR273" s="122"/>
      <c r="AIS273" s="122"/>
      <c r="AIT273" s="122"/>
      <c r="AIU273" s="122"/>
      <c r="AIV273" s="122"/>
      <c r="AIW273" s="122"/>
      <c r="AIX273" s="122"/>
      <c r="AIY273" s="122"/>
      <c r="AIZ273" s="122"/>
      <c r="AJA273" s="122"/>
      <c r="AJB273" s="122"/>
      <c r="AJC273" s="122"/>
      <c r="AJD273" s="122"/>
      <c r="AJE273" s="122"/>
      <c r="AJF273" s="122"/>
      <c r="AJG273" s="122"/>
      <c r="AJH273" s="122"/>
      <c r="AJI273" s="122"/>
      <c r="AJJ273" s="122"/>
      <c r="AJK273" s="122"/>
      <c r="AJL273" s="122"/>
      <c r="AJM273" s="122"/>
      <c r="AJN273" s="122"/>
      <c r="AJO273" s="122"/>
      <c r="AJP273" s="122"/>
      <c r="AJQ273" s="122"/>
      <c r="AJR273" s="122"/>
      <c r="AJS273" s="122"/>
      <c r="AJT273" s="122"/>
      <c r="AJU273" s="122"/>
      <c r="AJV273" s="122"/>
      <c r="AJW273" s="122"/>
      <c r="AJX273" s="122"/>
      <c r="AJY273" s="122"/>
      <c r="AJZ273" s="122"/>
      <c r="AKA273" s="122"/>
      <c r="AKB273" s="122"/>
      <c r="AKC273" s="122"/>
      <c r="AKD273" s="122"/>
      <c r="AKE273" s="122"/>
      <c r="AKF273" s="122"/>
      <c r="AKG273" s="122"/>
      <c r="AKH273" s="122"/>
      <c r="AKI273" s="122"/>
      <c r="AKJ273" s="122"/>
      <c r="AKK273" s="122"/>
      <c r="AKL273" s="122"/>
      <c r="AKM273" s="122"/>
      <c r="AKN273" s="122"/>
      <c r="AKO273" s="122"/>
      <c r="AKP273" s="122"/>
      <c r="AKQ273" s="122"/>
      <c r="AKR273" s="122"/>
      <c r="AKS273" s="122"/>
      <c r="AKT273" s="122"/>
      <c r="AKU273" s="122"/>
      <c r="AKV273" s="122"/>
      <c r="AKW273" s="122"/>
      <c r="AKX273" s="122"/>
      <c r="AKY273" s="122"/>
      <c r="AKZ273" s="122"/>
      <c r="ALA273" s="122"/>
      <c r="ALB273" s="122"/>
      <c r="ALC273" s="122"/>
      <c r="ALD273" s="122"/>
      <c r="ALE273" s="122"/>
      <c r="ALF273" s="122"/>
      <c r="ALG273" s="122"/>
      <c r="ALH273" s="122"/>
      <c r="ALI273" s="122"/>
      <c r="ALJ273" s="122"/>
      <c r="ALK273" s="122"/>
      <c r="ALL273" s="122"/>
      <c r="ALM273" s="122"/>
      <c r="ALN273" s="122"/>
      <c r="ALO273" s="122"/>
      <c r="ALP273" s="122"/>
      <c r="ALQ273" s="122"/>
      <c r="ALR273" s="122"/>
      <c r="ALS273" s="122"/>
      <c r="ALT273" s="122"/>
      <c r="ALU273" s="122"/>
      <c r="ALV273" s="122"/>
      <c r="ALW273" s="122"/>
      <c r="ALX273" s="122"/>
      <c r="ALY273" s="122"/>
      <c r="ALZ273" s="122"/>
      <c r="AMA273" s="122"/>
      <c r="AMB273" s="122"/>
      <c r="AMC273" s="122"/>
      <c r="AMD273" s="122"/>
      <c r="AME273" s="122"/>
      <c r="AMF273" s="122"/>
      <c r="AMG273" s="122"/>
      <c r="AMH273" s="122"/>
      <c r="AMI273" s="122"/>
      <c r="AMJ273" s="122"/>
      <c r="AMK273" s="122"/>
      <c r="AML273" s="122"/>
      <c r="AMM273" s="122"/>
      <c r="AMN273" s="122"/>
      <c r="AMO273" s="122"/>
      <c r="AMP273" s="122"/>
      <c r="AMQ273" s="122"/>
      <c r="AMR273" s="122"/>
      <c r="AMS273" s="122"/>
      <c r="AMT273" s="122"/>
      <c r="AMU273" s="122"/>
      <c r="AMV273" s="122"/>
      <c r="AMW273" s="122"/>
      <c r="AMX273" s="122"/>
      <c r="AMY273" s="122"/>
      <c r="AMZ273" s="122"/>
      <c r="ANA273" s="122"/>
      <c r="ANB273" s="122"/>
      <c r="ANC273" s="122"/>
      <c r="AND273" s="122"/>
      <c r="ANE273" s="122"/>
      <c r="ANF273" s="122"/>
      <c r="ANG273" s="122"/>
      <c r="ANH273" s="122"/>
      <c r="ANI273" s="122"/>
      <c r="ANJ273" s="122"/>
      <c r="ANK273" s="122"/>
      <c r="ANL273" s="122"/>
      <c r="ANM273" s="122"/>
      <c r="ANN273" s="122"/>
      <c r="ANO273" s="122"/>
      <c r="ANP273" s="122"/>
      <c r="ANQ273" s="122"/>
      <c r="ANR273" s="122"/>
      <c r="ANS273" s="122"/>
      <c r="ANT273" s="122"/>
      <c r="ANU273" s="122"/>
      <c r="ANV273" s="122"/>
      <c r="ANW273" s="122"/>
      <c r="ANX273" s="122"/>
      <c r="ANY273" s="122"/>
      <c r="ANZ273" s="122"/>
      <c r="AOA273" s="122"/>
      <c r="AOB273" s="122"/>
      <c r="AOC273" s="122"/>
      <c r="AOD273" s="122"/>
      <c r="AOE273" s="122"/>
      <c r="AOF273" s="122"/>
      <c r="AOG273" s="122"/>
      <c r="AOH273" s="122"/>
      <c r="AOI273" s="122"/>
      <c r="AOJ273" s="122"/>
      <c r="AOK273" s="122"/>
      <c r="AOL273" s="122"/>
      <c r="AOM273" s="122"/>
      <c r="AON273" s="122"/>
      <c r="AOO273" s="122"/>
      <c r="AOP273" s="122"/>
      <c r="AOQ273" s="122"/>
      <c r="AOR273" s="122"/>
      <c r="AOS273" s="122"/>
      <c r="AOT273" s="122"/>
      <c r="AOU273" s="122"/>
      <c r="AOV273" s="122"/>
      <c r="AOW273" s="122"/>
      <c r="AOX273" s="122"/>
      <c r="AOY273" s="122"/>
      <c r="AOZ273" s="122"/>
      <c r="APA273" s="122"/>
      <c r="APB273" s="122"/>
      <c r="APC273" s="122"/>
      <c r="APD273" s="122"/>
      <c r="APE273" s="122"/>
      <c r="APF273" s="122"/>
      <c r="APG273" s="122"/>
      <c r="APH273" s="122"/>
      <c r="API273" s="122"/>
      <c r="APJ273" s="122"/>
      <c r="APK273" s="122"/>
      <c r="APL273" s="122"/>
      <c r="APM273" s="122"/>
      <c r="APN273" s="122"/>
      <c r="APO273" s="122"/>
      <c r="APP273" s="122"/>
      <c r="APQ273" s="122"/>
      <c r="APR273" s="122"/>
      <c r="APS273" s="122"/>
      <c r="APT273" s="122"/>
      <c r="APU273" s="122"/>
      <c r="APV273" s="122"/>
      <c r="APW273" s="122"/>
      <c r="APX273" s="122"/>
      <c r="APY273" s="122"/>
      <c r="APZ273" s="122"/>
      <c r="AQA273" s="122"/>
      <c r="AQB273" s="122"/>
      <c r="AQC273" s="122"/>
      <c r="AQD273" s="122"/>
      <c r="AQE273" s="122"/>
      <c r="AQF273" s="122"/>
      <c r="AQG273" s="122"/>
      <c r="AQH273" s="122"/>
      <c r="AQI273" s="122"/>
      <c r="AQJ273" s="122"/>
      <c r="AQK273" s="122"/>
      <c r="AQL273" s="122"/>
      <c r="AQM273" s="122"/>
      <c r="AQN273" s="122"/>
      <c r="AQO273" s="122"/>
      <c r="AQP273" s="122"/>
      <c r="AQQ273" s="122"/>
      <c r="AQR273" s="122"/>
      <c r="AQS273" s="122"/>
      <c r="AQT273" s="122"/>
      <c r="AQU273" s="122"/>
      <c r="AQV273" s="122"/>
      <c r="AQW273" s="122"/>
      <c r="AQX273" s="122"/>
      <c r="AQY273" s="122"/>
      <c r="AQZ273" s="122"/>
      <c r="ARA273" s="122"/>
      <c r="ARB273" s="122"/>
      <c r="ARC273" s="122"/>
      <c r="ARD273" s="122"/>
      <c r="ARE273" s="122"/>
      <c r="ARF273" s="122"/>
      <c r="ARG273" s="122"/>
      <c r="ARH273" s="122"/>
      <c r="ARI273" s="122"/>
      <c r="ARJ273" s="122"/>
      <c r="ARK273" s="122"/>
      <c r="ARL273" s="122"/>
      <c r="ARM273" s="122"/>
      <c r="ARN273" s="122"/>
      <c r="ARO273" s="122"/>
      <c r="ARP273" s="122"/>
      <c r="ARQ273" s="122"/>
      <c r="ARR273" s="122"/>
      <c r="ARS273" s="122"/>
      <c r="ART273" s="122"/>
      <c r="ARU273" s="122"/>
      <c r="ARV273" s="122"/>
      <c r="ARW273" s="122"/>
      <c r="ARX273" s="122"/>
      <c r="ARY273" s="122"/>
      <c r="ARZ273" s="122"/>
      <c r="ASA273" s="122"/>
      <c r="ASB273" s="122"/>
      <c r="ASC273" s="122"/>
      <c r="ASD273" s="122"/>
      <c r="ASE273" s="122"/>
      <c r="ASF273" s="122"/>
      <c r="ASG273" s="122"/>
      <c r="ASH273" s="122"/>
      <c r="ASI273" s="122"/>
      <c r="ASJ273" s="122"/>
      <c r="ASK273" s="122"/>
      <c r="ASL273" s="122"/>
      <c r="ASM273" s="122"/>
      <c r="ASN273" s="122"/>
      <c r="ASO273" s="122"/>
      <c r="ASP273" s="122"/>
      <c r="ASQ273" s="122"/>
      <c r="ASR273" s="122"/>
      <c r="ASS273" s="122"/>
      <c r="AST273" s="122"/>
      <c r="ASU273" s="122"/>
      <c r="ASV273" s="122"/>
      <c r="ASW273" s="122"/>
      <c r="ASX273" s="122"/>
      <c r="ASY273" s="122"/>
      <c r="ASZ273" s="122"/>
      <c r="ATA273" s="122"/>
      <c r="ATB273" s="122"/>
      <c r="ATC273" s="122"/>
      <c r="ATD273" s="122"/>
      <c r="ATE273" s="122"/>
      <c r="ATF273" s="122"/>
      <c r="ATG273" s="122"/>
      <c r="ATH273" s="122"/>
      <c r="ATI273" s="122"/>
      <c r="ATJ273" s="122"/>
      <c r="ATK273" s="122"/>
      <c r="ATL273" s="122"/>
      <c r="ATM273" s="122"/>
      <c r="ATN273" s="122"/>
      <c r="ATO273" s="122"/>
      <c r="ATP273" s="122"/>
      <c r="ATQ273" s="122"/>
      <c r="ATR273" s="122"/>
      <c r="ATS273" s="122"/>
      <c r="ATT273" s="122"/>
      <c r="ATU273" s="122"/>
      <c r="ATV273" s="122"/>
      <c r="ATW273" s="122"/>
      <c r="ATX273" s="122"/>
      <c r="ATY273" s="122"/>
      <c r="ATZ273" s="122"/>
      <c r="AUA273" s="122"/>
      <c r="AUB273" s="122"/>
      <c r="AUC273" s="122"/>
      <c r="AUD273" s="122"/>
      <c r="AUE273" s="122"/>
      <c r="AUF273" s="122"/>
      <c r="AUG273" s="122"/>
      <c r="AUH273" s="122"/>
      <c r="AUI273" s="122"/>
      <c r="AUJ273" s="122"/>
      <c r="AUK273" s="122"/>
      <c r="AUL273" s="122"/>
      <c r="AUM273" s="122"/>
      <c r="AUN273" s="122"/>
      <c r="AUO273" s="122"/>
      <c r="AUP273" s="122"/>
      <c r="AUQ273" s="122"/>
      <c r="AUR273" s="122"/>
      <c r="AUS273" s="122"/>
      <c r="AUT273" s="122"/>
      <c r="AUU273" s="122"/>
      <c r="AUV273" s="122"/>
      <c r="AUW273" s="122"/>
      <c r="AUX273" s="122"/>
      <c r="AUY273" s="122"/>
      <c r="AUZ273" s="122"/>
      <c r="AVA273" s="122"/>
      <c r="AVB273" s="122"/>
      <c r="AVC273" s="122"/>
      <c r="AVD273" s="122"/>
      <c r="AVE273" s="122"/>
      <c r="AVF273" s="122"/>
      <c r="AVG273" s="122"/>
      <c r="AVH273" s="122"/>
      <c r="AVI273" s="122"/>
      <c r="AVJ273" s="122"/>
      <c r="AVK273" s="122"/>
      <c r="AVL273" s="122"/>
      <c r="AVM273" s="122"/>
      <c r="AVN273" s="122"/>
      <c r="AVO273" s="122"/>
      <c r="AVP273" s="122"/>
      <c r="AVQ273" s="122"/>
      <c r="AVR273" s="122"/>
      <c r="AVS273" s="122"/>
      <c r="AVT273" s="122"/>
      <c r="AVU273" s="122"/>
      <c r="AVV273" s="122"/>
      <c r="AVW273" s="122"/>
      <c r="AVX273" s="122"/>
      <c r="AVY273" s="122"/>
      <c r="AVZ273" s="122"/>
      <c r="AWA273" s="122"/>
      <c r="AWB273" s="122"/>
      <c r="AWC273" s="122"/>
      <c r="AWD273" s="122"/>
      <c r="AWE273" s="122"/>
      <c r="AWF273" s="122"/>
      <c r="AWG273" s="122"/>
      <c r="AWH273" s="122"/>
      <c r="AWI273" s="122"/>
      <c r="AWJ273" s="122"/>
      <c r="AWK273" s="122"/>
      <c r="AWL273" s="122"/>
      <c r="AWM273" s="122"/>
      <c r="AWN273" s="122"/>
      <c r="AWO273" s="122"/>
      <c r="AWP273" s="122"/>
      <c r="AWQ273" s="122"/>
      <c r="AWR273" s="122"/>
      <c r="AWS273" s="122"/>
      <c r="AWT273" s="122"/>
      <c r="AWU273" s="122"/>
      <c r="AWV273" s="122"/>
      <c r="AWW273" s="122"/>
      <c r="AWX273" s="122"/>
      <c r="AWY273" s="122"/>
      <c r="AWZ273" s="122"/>
      <c r="AXA273" s="122"/>
      <c r="AXB273" s="122"/>
      <c r="AXC273" s="122"/>
      <c r="AXD273" s="122"/>
      <c r="AXE273" s="122"/>
      <c r="AXF273" s="122"/>
      <c r="AXG273" s="122"/>
      <c r="AXH273" s="122"/>
      <c r="AXI273" s="122"/>
      <c r="AXJ273" s="122"/>
      <c r="AXK273" s="122"/>
      <c r="AXL273" s="122"/>
      <c r="AXM273" s="122"/>
      <c r="AXN273" s="122"/>
      <c r="AXO273" s="122"/>
      <c r="AXP273" s="122"/>
      <c r="AXQ273" s="122"/>
      <c r="AXR273" s="122"/>
      <c r="AXS273" s="122"/>
      <c r="AXT273" s="122"/>
      <c r="AXU273" s="122"/>
      <c r="AXV273" s="122"/>
      <c r="AXW273" s="122"/>
      <c r="AXX273" s="122"/>
      <c r="AXY273" s="122"/>
      <c r="AXZ273" s="122"/>
      <c r="AYA273" s="122"/>
      <c r="AYB273" s="122"/>
      <c r="AYC273" s="122"/>
      <c r="AYD273" s="122"/>
      <c r="AYE273" s="122"/>
      <c r="AYF273" s="122"/>
      <c r="AYG273" s="122"/>
      <c r="AYH273" s="122"/>
      <c r="AYI273" s="122"/>
      <c r="AYJ273" s="122"/>
      <c r="AYK273" s="122"/>
      <c r="AYL273" s="122"/>
      <c r="AYM273" s="122"/>
      <c r="AYN273" s="122"/>
      <c r="AYO273" s="122"/>
      <c r="AYP273" s="122"/>
      <c r="AYQ273" s="122"/>
      <c r="AYR273" s="122"/>
      <c r="AYS273" s="122"/>
      <c r="AYT273" s="122"/>
      <c r="AYU273" s="122"/>
      <c r="AYV273" s="122"/>
      <c r="AYW273" s="122"/>
      <c r="AYX273" s="122"/>
      <c r="AYY273" s="122"/>
      <c r="AYZ273" s="122"/>
      <c r="AZA273" s="122"/>
      <c r="AZB273" s="122"/>
      <c r="AZC273" s="122"/>
      <c r="AZD273" s="122"/>
      <c r="AZE273" s="122"/>
      <c r="AZF273" s="122"/>
      <c r="AZG273" s="122"/>
      <c r="AZH273" s="122"/>
      <c r="AZI273" s="122"/>
      <c r="AZJ273" s="122"/>
      <c r="AZK273" s="122"/>
      <c r="AZL273" s="122"/>
      <c r="AZM273" s="122"/>
      <c r="AZN273" s="122"/>
      <c r="AZO273" s="122"/>
      <c r="AZP273" s="122"/>
      <c r="AZQ273" s="122"/>
      <c r="AZR273" s="122"/>
      <c r="AZS273" s="122"/>
      <c r="AZT273" s="122"/>
      <c r="AZU273" s="122"/>
      <c r="AZV273" s="122"/>
      <c r="AZW273" s="122"/>
      <c r="AZX273" s="122"/>
      <c r="AZY273" s="122"/>
      <c r="AZZ273" s="122"/>
      <c r="BAA273" s="122"/>
      <c r="BAB273" s="122"/>
      <c r="BAC273" s="122"/>
      <c r="BAD273" s="122"/>
      <c r="BAE273" s="122"/>
      <c r="BAF273" s="122"/>
      <c r="BAG273" s="122"/>
      <c r="BAH273" s="122"/>
      <c r="BAI273" s="122"/>
      <c r="BAJ273" s="122"/>
      <c r="BAK273" s="122"/>
      <c r="BAL273" s="122"/>
      <c r="BAM273" s="122"/>
      <c r="BAN273" s="122"/>
      <c r="BAO273" s="122"/>
      <c r="BAP273" s="122"/>
      <c r="BAQ273" s="122"/>
      <c r="BAR273" s="122"/>
      <c r="BAS273" s="122"/>
      <c r="BAT273" s="122"/>
      <c r="BAU273" s="122"/>
      <c r="BAV273" s="122"/>
      <c r="BAW273" s="122"/>
      <c r="BAX273" s="122"/>
      <c r="BAY273" s="122"/>
      <c r="BAZ273" s="122"/>
      <c r="BBA273" s="122"/>
      <c r="BBB273" s="122"/>
      <c r="BBC273" s="122"/>
      <c r="BBD273" s="122"/>
      <c r="BBE273" s="122"/>
      <c r="BBF273" s="122"/>
      <c r="BBG273" s="122"/>
      <c r="BBH273" s="122"/>
      <c r="BBI273" s="122"/>
      <c r="BBJ273" s="122"/>
      <c r="BBK273" s="122"/>
      <c r="BBL273" s="122"/>
      <c r="BBM273" s="122"/>
      <c r="BBN273" s="122"/>
      <c r="BBO273" s="122"/>
      <c r="BBP273" s="122"/>
      <c r="BBQ273" s="122"/>
      <c r="BBR273" s="122"/>
      <c r="BBS273" s="122"/>
      <c r="BBT273" s="122"/>
      <c r="BBU273" s="122"/>
      <c r="BBV273" s="122"/>
      <c r="BBW273" s="122"/>
      <c r="BBX273" s="122"/>
      <c r="BBY273" s="122"/>
      <c r="BBZ273" s="122"/>
      <c r="BCA273" s="122"/>
      <c r="BCB273" s="122"/>
      <c r="BCC273" s="122"/>
      <c r="BCD273" s="122"/>
      <c r="BCE273" s="122"/>
      <c r="BCF273" s="122"/>
      <c r="BCG273" s="122"/>
      <c r="BCH273" s="122"/>
      <c r="BCI273" s="122"/>
      <c r="BCJ273" s="122"/>
      <c r="BCK273" s="122"/>
      <c r="BCL273" s="122"/>
      <c r="BCM273" s="122"/>
      <c r="BCN273" s="122"/>
      <c r="BCO273" s="122"/>
      <c r="BCP273" s="122"/>
      <c r="BCQ273" s="122"/>
      <c r="BCR273" s="122"/>
      <c r="BCS273" s="122"/>
      <c r="BCT273" s="122"/>
      <c r="BCU273" s="122"/>
      <c r="BCV273" s="122"/>
      <c r="BCW273" s="122"/>
      <c r="BCX273" s="122"/>
      <c r="BCY273" s="122"/>
      <c r="BCZ273" s="122"/>
      <c r="BDA273" s="122"/>
      <c r="BDB273" s="122"/>
      <c r="BDC273" s="122"/>
      <c r="BDD273" s="122"/>
      <c r="BDE273" s="122"/>
      <c r="BDF273" s="122"/>
      <c r="BDG273" s="122"/>
      <c r="BDH273" s="122"/>
      <c r="BDI273" s="122"/>
      <c r="BDJ273" s="122"/>
      <c r="BDK273" s="122"/>
      <c r="BDL273" s="122"/>
      <c r="BDM273" s="122"/>
      <c r="BDN273" s="122"/>
      <c r="BDO273" s="122"/>
      <c r="BDP273" s="122"/>
      <c r="BDQ273" s="122"/>
      <c r="BDR273" s="122"/>
      <c r="BDS273" s="122"/>
      <c r="BDT273" s="122"/>
      <c r="BDU273" s="122"/>
      <c r="BDV273" s="122"/>
      <c r="BDW273" s="122"/>
      <c r="BDX273" s="122"/>
      <c r="BDY273" s="122"/>
      <c r="BDZ273" s="122"/>
      <c r="BEA273" s="122"/>
      <c r="BEB273" s="122"/>
      <c r="BEC273" s="122"/>
      <c r="BED273" s="122"/>
      <c r="BEE273" s="122"/>
      <c r="BEF273" s="122"/>
      <c r="BEG273" s="122"/>
      <c r="BEH273" s="122"/>
      <c r="BEI273" s="122"/>
      <c r="BEJ273" s="122"/>
      <c r="BEK273" s="122"/>
      <c r="BEL273" s="122"/>
      <c r="BEM273" s="122"/>
      <c r="BEN273" s="122"/>
      <c r="BEO273" s="122"/>
      <c r="BEP273" s="122"/>
      <c r="BEQ273" s="122"/>
      <c r="BER273" s="122"/>
      <c r="BES273" s="122"/>
      <c r="BET273" s="122"/>
      <c r="BEU273" s="122"/>
      <c r="BEV273" s="122"/>
      <c r="BEW273" s="122"/>
      <c r="BEX273" s="122"/>
      <c r="BEY273" s="122"/>
      <c r="BEZ273" s="122"/>
      <c r="BFA273" s="122"/>
      <c r="BFB273" s="122"/>
      <c r="BFC273" s="122"/>
      <c r="BFD273" s="122"/>
      <c r="BFE273" s="122"/>
      <c r="BFF273" s="122"/>
      <c r="BFG273" s="122"/>
      <c r="BFH273" s="122"/>
      <c r="BFI273" s="122"/>
      <c r="BFJ273" s="122"/>
      <c r="BFK273" s="122"/>
      <c r="BFL273" s="122"/>
      <c r="BFM273" s="122"/>
      <c r="BFN273" s="122"/>
      <c r="BFO273" s="122"/>
      <c r="BFP273" s="122"/>
      <c r="BFQ273" s="122"/>
      <c r="BFR273" s="122"/>
      <c r="BFS273" s="122"/>
      <c r="BFT273" s="122"/>
      <c r="BFU273" s="122"/>
      <c r="BFV273" s="122"/>
      <c r="BFW273" s="122"/>
      <c r="BFX273" s="122"/>
      <c r="BFY273" s="122"/>
      <c r="BFZ273" s="122"/>
      <c r="BGA273" s="122"/>
      <c r="BGB273" s="122"/>
      <c r="BGC273" s="122"/>
      <c r="BGD273" s="122"/>
      <c r="BGE273" s="122"/>
      <c r="BGF273" s="122"/>
      <c r="BGG273" s="122"/>
      <c r="BGH273" s="122"/>
      <c r="BGI273" s="122"/>
      <c r="BGJ273" s="122"/>
      <c r="BGK273" s="122"/>
      <c r="BGL273" s="122"/>
      <c r="BGM273" s="122"/>
      <c r="BGN273" s="122"/>
      <c r="BGO273" s="122"/>
      <c r="BGP273" s="122"/>
      <c r="BGQ273" s="122"/>
      <c r="BGR273" s="122"/>
      <c r="BGS273" s="122"/>
      <c r="BGT273" s="122"/>
      <c r="BGU273" s="122"/>
      <c r="BGV273" s="122"/>
      <c r="BGW273" s="122"/>
      <c r="BGX273" s="122"/>
      <c r="BGY273" s="122"/>
      <c r="BGZ273" s="122"/>
      <c r="BHA273" s="122"/>
      <c r="BHB273" s="122"/>
      <c r="BHC273" s="122"/>
      <c r="BHD273" s="122"/>
      <c r="BHE273" s="122"/>
      <c r="BHF273" s="122"/>
      <c r="BHG273" s="122"/>
      <c r="BHH273" s="122"/>
      <c r="BHI273" s="122"/>
      <c r="BHJ273" s="122"/>
      <c r="BHK273" s="122"/>
      <c r="BHL273" s="122"/>
      <c r="BHM273" s="122"/>
      <c r="BHN273" s="122"/>
      <c r="BHO273" s="122"/>
      <c r="BHP273" s="122"/>
      <c r="BHQ273" s="122"/>
      <c r="BHR273" s="122"/>
      <c r="BHS273" s="122"/>
      <c r="BHT273" s="122"/>
      <c r="BHU273" s="122"/>
      <c r="BHV273" s="122"/>
      <c r="BHW273" s="122"/>
      <c r="BHX273" s="122"/>
      <c r="BHY273" s="122"/>
      <c r="BHZ273" s="122"/>
      <c r="BIA273" s="122"/>
      <c r="BIB273" s="122"/>
      <c r="BIC273" s="122"/>
      <c r="BID273" s="122"/>
      <c r="BIE273" s="122"/>
      <c r="BIF273" s="122"/>
      <c r="BIG273" s="122"/>
      <c r="BIH273" s="122"/>
      <c r="BII273" s="122"/>
      <c r="BIJ273" s="122"/>
      <c r="BIK273" s="122"/>
      <c r="BIL273" s="122"/>
      <c r="BIM273" s="122"/>
      <c r="BIN273" s="122"/>
      <c r="BIO273" s="122"/>
      <c r="BIP273" s="122"/>
      <c r="BIQ273" s="122"/>
      <c r="BIR273" s="122"/>
      <c r="BIS273" s="122"/>
      <c r="BIT273" s="122"/>
      <c r="BIU273" s="122"/>
      <c r="BIV273" s="122"/>
      <c r="BIW273" s="122"/>
      <c r="BIX273" s="122"/>
      <c r="BIY273" s="122"/>
      <c r="BIZ273" s="122"/>
      <c r="BJA273" s="122"/>
      <c r="BJB273" s="122"/>
      <c r="BJC273" s="122"/>
      <c r="BJD273" s="122"/>
      <c r="BJE273" s="122"/>
      <c r="BJF273" s="122"/>
      <c r="BJG273" s="122"/>
      <c r="BJH273" s="122"/>
      <c r="BJI273" s="122"/>
      <c r="BJJ273" s="122"/>
      <c r="BJK273" s="122"/>
      <c r="BJL273" s="122"/>
      <c r="BJM273" s="122"/>
      <c r="BJN273" s="122"/>
      <c r="BJO273" s="122"/>
      <c r="BJP273" s="122"/>
      <c r="BJQ273" s="122"/>
      <c r="BJR273" s="122"/>
      <c r="BJS273" s="122"/>
      <c r="BJT273" s="122"/>
      <c r="BJU273" s="122"/>
      <c r="BJV273" s="122"/>
      <c r="BJW273" s="122"/>
      <c r="BJX273" s="122"/>
      <c r="BJY273" s="122"/>
      <c r="BJZ273" s="122"/>
      <c r="BKA273" s="122"/>
      <c r="BKB273" s="122"/>
      <c r="BKC273" s="122"/>
      <c r="BKD273" s="122"/>
      <c r="BKE273" s="122"/>
      <c r="BKF273" s="122"/>
      <c r="BKG273" s="122"/>
      <c r="BKH273" s="122"/>
      <c r="BKI273" s="122"/>
      <c r="BKJ273" s="122"/>
      <c r="BKK273" s="122"/>
      <c r="BKL273" s="122"/>
      <c r="BKM273" s="122"/>
      <c r="BKN273" s="122"/>
      <c r="BKO273" s="122"/>
      <c r="BKP273" s="122"/>
      <c r="BKQ273" s="122"/>
      <c r="BKR273" s="122"/>
      <c r="BKS273" s="122"/>
      <c r="BKT273" s="122"/>
      <c r="BKU273" s="122"/>
      <c r="BKV273" s="122"/>
      <c r="BKW273" s="122"/>
      <c r="BKX273" s="122"/>
      <c r="BKY273" s="122"/>
      <c r="BKZ273" s="122"/>
      <c r="BLA273" s="122"/>
      <c r="BLB273" s="122"/>
      <c r="BLC273" s="122"/>
      <c r="BLD273" s="122"/>
      <c r="BLE273" s="122"/>
      <c r="BLF273" s="122"/>
      <c r="BLG273" s="122"/>
      <c r="BLH273" s="122"/>
      <c r="BLI273" s="122"/>
      <c r="BLJ273" s="122"/>
      <c r="BLK273" s="122"/>
      <c r="BLL273" s="122"/>
      <c r="BLM273" s="122"/>
      <c r="BLN273" s="122"/>
      <c r="BLO273" s="122"/>
      <c r="BLP273" s="122"/>
      <c r="BLQ273" s="122"/>
      <c r="BLR273" s="122"/>
      <c r="BLS273" s="122"/>
      <c r="BLT273" s="122"/>
      <c r="BLU273" s="122"/>
      <c r="BLV273" s="122"/>
      <c r="BLW273" s="122"/>
      <c r="BLX273" s="122"/>
      <c r="BLY273" s="122"/>
      <c r="BLZ273" s="122"/>
      <c r="BMA273" s="122"/>
      <c r="BMB273" s="122"/>
      <c r="BMC273" s="122"/>
      <c r="BMD273" s="122"/>
      <c r="BME273" s="122"/>
      <c r="BMF273" s="122"/>
      <c r="BMG273" s="122"/>
      <c r="BMH273" s="122"/>
      <c r="BMI273" s="122"/>
      <c r="BMJ273" s="122"/>
      <c r="BMK273" s="122"/>
      <c r="BML273" s="122"/>
      <c r="BMM273" s="122"/>
      <c r="BMN273" s="122"/>
      <c r="BMO273" s="122"/>
    </row>
    <row r="274" spans="1:1705" customFormat="1">
      <c r="A274" s="524" t="s">
        <v>1108</v>
      </c>
      <c r="B274" s="524"/>
      <c r="C274" s="524" t="s">
        <v>1108</v>
      </c>
      <c r="D274" s="104"/>
      <c r="E274" s="105" t="s">
        <v>302</v>
      </c>
      <c r="F274" s="106" t="s">
        <v>303</v>
      </c>
      <c r="G274" s="106" t="s">
        <v>248</v>
      </c>
      <c r="H274" s="106"/>
      <c r="I274" s="106">
        <v>2</v>
      </c>
      <c r="J274" s="106"/>
      <c r="K274" s="106">
        <v>58.26038655</v>
      </c>
      <c r="L274" s="106">
        <v>24.652539350000001</v>
      </c>
      <c r="M274" s="115" t="s">
        <v>1109</v>
      </c>
      <c r="N274" s="115"/>
      <c r="O274" s="116" t="s">
        <v>1110</v>
      </c>
      <c r="P274" s="116" t="s">
        <v>1086</v>
      </c>
      <c r="Q274" s="116" t="s">
        <v>1087</v>
      </c>
      <c r="R274" s="426">
        <v>273</v>
      </c>
      <c r="S274" s="426">
        <v>273</v>
      </c>
      <c r="T274" s="185"/>
      <c r="U274" s="185" t="s">
        <v>545</v>
      </c>
      <c r="W274" s="122"/>
      <c r="X274" s="122"/>
      <c r="Y274" s="122"/>
      <c r="Z274" s="122"/>
      <c r="AA274" s="122"/>
      <c r="AB274" s="122"/>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c r="BY274" s="122"/>
      <c r="BZ274" s="122"/>
      <c r="CA274" s="122"/>
      <c r="CB274" s="122"/>
      <c r="CC274" s="122"/>
      <c r="CD274" s="122"/>
      <c r="CE274" s="122"/>
      <c r="CF274" s="122"/>
      <c r="CG274" s="122"/>
      <c r="CH274" s="122"/>
      <c r="CI274" s="122"/>
      <c r="CJ274" s="122"/>
      <c r="CK274" s="122"/>
      <c r="CL274" s="122"/>
      <c r="CM274" s="122"/>
      <c r="CN274" s="122"/>
      <c r="CO274" s="122"/>
      <c r="CP274" s="122"/>
      <c r="CQ274" s="122"/>
      <c r="CR274" s="122"/>
      <c r="CS274" s="122"/>
      <c r="CT274" s="122"/>
      <c r="CU274" s="122"/>
      <c r="CV274" s="122"/>
      <c r="CW274" s="122"/>
      <c r="CX274" s="122"/>
      <c r="CY274" s="122"/>
      <c r="CZ274" s="122"/>
      <c r="DA274" s="122"/>
      <c r="DB274" s="122"/>
      <c r="DC274" s="122"/>
      <c r="DD274" s="122"/>
      <c r="DE274" s="122"/>
      <c r="DF274" s="122"/>
      <c r="DG274" s="122"/>
      <c r="DH274" s="122"/>
      <c r="DI274" s="122"/>
      <c r="DJ274" s="122"/>
      <c r="DK274" s="122"/>
      <c r="DL274" s="122"/>
      <c r="DM274" s="122"/>
      <c r="DN274" s="122"/>
      <c r="DO274" s="122"/>
      <c r="DP274" s="122"/>
      <c r="DQ274" s="122"/>
      <c r="DR274" s="122"/>
      <c r="DS274" s="122"/>
      <c r="DT274" s="122"/>
      <c r="DU274" s="122"/>
      <c r="DV274" s="122"/>
      <c r="DW274" s="122"/>
      <c r="DX274" s="122"/>
      <c r="DY274" s="122"/>
      <c r="DZ274" s="122"/>
      <c r="EA274" s="122"/>
      <c r="EB274" s="122"/>
      <c r="EC274" s="122"/>
      <c r="ED274" s="122"/>
      <c r="EE274" s="122"/>
      <c r="EF274" s="122"/>
      <c r="EG274" s="122"/>
      <c r="EH274" s="122"/>
      <c r="EI274" s="122"/>
      <c r="EJ274" s="122"/>
      <c r="EK274" s="122"/>
      <c r="EL274" s="122"/>
      <c r="EM274" s="122"/>
      <c r="EN274" s="122"/>
      <c r="EO274" s="122"/>
      <c r="EP274" s="122"/>
      <c r="EQ274" s="122"/>
      <c r="ER274" s="122"/>
      <c r="ES274" s="122"/>
      <c r="ET274" s="122"/>
      <c r="EU274" s="122"/>
      <c r="EV274" s="122"/>
      <c r="EW274" s="122"/>
      <c r="EX274" s="122"/>
      <c r="EY274" s="122"/>
      <c r="EZ274" s="122"/>
      <c r="FA274" s="122"/>
      <c r="FB274" s="122"/>
      <c r="FC274" s="122"/>
      <c r="FD274" s="122"/>
      <c r="FE274" s="122"/>
      <c r="FF274" s="122"/>
      <c r="FG274" s="122"/>
      <c r="FH274" s="122"/>
      <c r="FI274" s="122"/>
      <c r="FJ274" s="122"/>
      <c r="FK274" s="122"/>
      <c r="FL274" s="122"/>
      <c r="FM274" s="122"/>
      <c r="FN274" s="122"/>
      <c r="FO274" s="122"/>
      <c r="FP274" s="122"/>
      <c r="FQ274" s="122"/>
      <c r="FR274" s="122"/>
      <c r="FS274" s="122"/>
      <c r="FT274" s="122"/>
      <c r="FU274" s="122"/>
      <c r="FV274" s="122"/>
      <c r="FW274" s="122"/>
      <c r="FX274" s="122"/>
      <c r="FY274" s="122"/>
      <c r="FZ274" s="122"/>
      <c r="GA274" s="122"/>
      <c r="GB274" s="122"/>
      <c r="GC274" s="122"/>
      <c r="GD274" s="122"/>
      <c r="GE274" s="122"/>
      <c r="GF274" s="122"/>
      <c r="GG274" s="122"/>
      <c r="GH274" s="122"/>
      <c r="GI274" s="122"/>
      <c r="GJ274" s="122"/>
      <c r="GK274" s="122"/>
      <c r="GL274" s="122"/>
      <c r="GM274" s="122"/>
      <c r="GN274" s="122"/>
      <c r="GO274" s="122"/>
      <c r="GP274" s="122"/>
      <c r="GQ274" s="122"/>
      <c r="GR274" s="122"/>
      <c r="GS274" s="122"/>
      <c r="GT274" s="122"/>
      <c r="GU274" s="122"/>
      <c r="GV274" s="122"/>
      <c r="GW274" s="122"/>
      <c r="GX274" s="122"/>
      <c r="GY274" s="122"/>
      <c r="GZ274" s="122"/>
      <c r="HA274" s="122"/>
      <c r="HB274" s="122"/>
      <c r="HC274" s="122"/>
      <c r="HD274" s="122"/>
      <c r="HE274" s="122"/>
      <c r="HF274" s="122"/>
      <c r="HG274" s="122"/>
      <c r="HH274" s="122"/>
      <c r="HI274" s="122"/>
      <c r="HJ274" s="122"/>
      <c r="HK274" s="122"/>
      <c r="HL274" s="122"/>
      <c r="HM274" s="122"/>
      <c r="HN274" s="122"/>
      <c r="HO274" s="122"/>
      <c r="HP274" s="122"/>
      <c r="HQ274" s="122"/>
      <c r="HR274" s="122"/>
      <c r="HS274" s="122"/>
      <c r="HT274" s="122"/>
      <c r="HU274" s="122"/>
      <c r="HV274" s="122"/>
      <c r="HW274" s="122"/>
      <c r="HX274" s="122"/>
      <c r="HY274" s="122"/>
      <c r="HZ274" s="122"/>
      <c r="IA274" s="122"/>
      <c r="IB274" s="122"/>
      <c r="IC274" s="122"/>
      <c r="ID274" s="122"/>
      <c r="IE274" s="122"/>
      <c r="IF274" s="122"/>
      <c r="IG274" s="122"/>
      <c r="IH274" s="122"/>
      <c r="II274" s="122"/>
      <c r="IJ274" s="122"/>
      <c r="IK274" s="122"/>
      <c r="IL274" s="122"/>
      <c r="IM274" s="122"/>
      <c r="IN274" s="122"/>
      <c r="IO274" s="122"/>
      <c r="IP274" s="122"/>
      <c r="IQ274" s="122"/>
      <c r="IR274" s="122"/>
      <c r="IS274" s="122"/>
      <c r="IT274" s="122"/>
      <c r="IU274" s="122"/>
      <c r="IV274" s="122"/>
      <c r="IW274" s="122"/>
      <c r="IX274" s="122"/>
      <c r="IY274" s="122"/>
      <c r="IZ274" s="122"/>
      <c r="JA274" s="122"/>
      <c r="JB274" s="122"/>
      <c r="JC274" s="122"/>
      <c r="JD274" s="122"/>
      <c r="JE274" s="122"/>
      <c r="JF274" s="122"/>
      <c r="JG274" s="122"/>
      <c r="JH274" s="122"/>
      <c r="JI274" s="122"/>
      <c r="JJ274" s="122"/>
      <c r="JK274" s="122"/>
      <c r="JL274" s="122"/>
      <c r="JM274" s="122"/>
      <c r="JN274" s="122"/>
      <c r="JO274" s="122"/>
      <c r="JP274" s="122"/>
      <c r="JQ274" s="122"/>
      <c r="JR274" s="122"/>
      <c r="JS274" s="122"/>
      <c r="JT274" s="122"/>
      <c r="JU274" s="122"/>
      <c r="JV274" s="122"/>
      <c r="JW274" s="122"/>
      <c r="JX274" s="122"/>
      <c r="JY274" s="122"/>
      <c r="JZ274" s="122"/>
      <c r="KA274" s="122"/>
      <c r="KB274" s="122"/>
      <c r="KC274" s="122"/>
      <c r="KD274" s="122"/>
      <c r="KE274" s="122"/>
      <c r="KF274" s="122"/>
      <c r="KG274" s="122"/>
      <c r="KH274" s="122"/>
      <c r="KI274" s="122"/>
      <c r="KJ274" s="122"/>
      <c r="KK274" s="122"/>
      <c r="KL274" s="122"/>
      <c r="KM274" s="122"/>
      <c r="KN274" s="122"/>
      <c r="KO274" s="122"/>
      <c r="KP274" s="122"/>
      <c r="KQ274" s="122"/>
      <c r="KR274" s="122"/>
      <c r="KS274" s="122"/>
      <c r="KT274" s="122"/>
      <c r="KU274" s="122"/>
      <c r="KV274" s="122"/>
      <c r="KW274" s="122"/>
      <c r="KX274" s="122"/>
      <c r="KY274" s="122"/>
      <c r="KZ274" s="122"/>
      <c r="LA274" s="122"/>
      <c r="LB274" s="122"/>
      <c r="LC274" s="122"/>
      <c r="LD274" s="122"/>
      <c r="LE274" s="122"/>
      <c r="LF274" s="122"/>
      <c r="LG274" s="122"/>
      <c r="LH274" s="122"/>
      <c r="LI274" s="122"/>
      <c r="LJ274" s="122"/>
      <c r="LK274" s="122"/>
      <c r="LL274" s="122"/>
      <c r="LM274" s="122"/>
      <c r="LN274" s="122"/>
      <c r="LO274" s="122"/>
      <c r="LP274" s="122"/>
      <c r="LQ274" s="122"/>
      <c r="LR274" s="122"/>
      <c r="LS274" s="122"/>
      <c r="LT274" s="122"/>
      <c r="LU274" s="122"/>
      <c r="LV274" s="122"/>
      <c r="LW274" s="122"/>
      <c r="LX274" s="122"/>
      <c r="LY274" s="122"/>
      <c r="LZ274" s="122"/>
      <c r="MA274" s="122"/>
      <c r="MB274" s="122"/>
      <c r="MC274" s="122"/>
      <c r="MD274" s="122"/>
      <c r="ME274" s="122"/>
      <c r="MF274" s="122"/>
      <c r="MG274" s="122"/>
      <c r="MH274" s="122"/>
      <c r="MI274" s="122"/>
      <c r="MJ274" s="122"/>
      <c r="MK274" s="122"/>
      <c r="ML274" s="122"/>
      <c r="MM274" s="122"/>
      <c r="MN274" s="122"/>
      <c r="MO274" s="122"/>
      <c r="MP274" s="122"/>
      <c r="MQ274" s="122"/>
      <c r="MR274" s="122"/>
      <c r="MS274" s="122"/>
      <c r="MT274" s="122"/>
      <c r="MU274" s="122"/>
      <c r="MV274" s="122"/>
      <c r="MW274" s="122"/>
      <c r="MX274" s="122"/>
      <c r="MY274" s="122"/>
      <c r="MZ274" s="122"/>
      <c r="NA274" s="122"/>
      <c r="NB274" s="122"/>
      <c r="NC274" s="122"/>
      <c r="ND274" s="122"/>
      <c r="NE274" s="122"/>
      <c r="NF274" s="122"/>
      <c r="NG274" s="122"/>
      <c r="NH274" s="122"/>
      <c r="NI274" s="122"/>
      <c r="NJ274" s="122"/>
      <c r="NK274" s="122"/>
      <c r="NL274" s="122"/>
      <c r="NM274" s="122"/>
      <c r="NN274" s="122"/>
      <c r="NO274" s="122"/>
      <c r="NP274" s="122"/>
      <c r="NQ274" s="122"/>
      <c r="NR274" s="122"/>
      <c r="NS274" s="122"/>
      <c r="NT274" s="122"/>
      <c r="NU274" s="122"/>
      <c r="NV274" s="122"/>
      <c r="NW274" s="122"/>
      <c r="NX274" s="122"/>
      <c r="NY274" s="122"/>
      <c r="NZ274" s="122"/>
      <c r="OA274" s="122"/>
      <c r="OB274" s="122"/>
      <c r="OC274" s="122"/>
      <c r="OD274" s="122"/>
      <c r="OE274" s="122"/>
      <c r="OF274" s="122"/>
      <c r="OG274" s="122"/>
      <c r="OH274" s="122"/>
      <c r="OI274" s="122"/>
      <c r="OJ274" s="122"/>
      <c r="OK274" s="122"/>
      <c r="OL274" s="122"/>
      <c r="OM274" s="122"/>
      <c r="ON274" s="122"/>
      <c r="OO274" s="122"/>
      <c r="OP274" s="122"/>
      <c r="OQ274" s="122"/>
      <c r="OR274" s="122"/>
      <c r="OS274" s="122"/>
      <c r="OT274" s="122"/>
      <c r="OU274" s="122"/>
      <c r="OV274" s="122"/>
      <c r="OW274" s="122"/>
      <c r="OX274" s="122"/>
      <c r="OY274" s="122"/>
      <c r="OZ274" s="122"/>
      <c r="PA274" s="122"/>
      <c r="PB274" s="122"/>
      <c r="PC274" s="122"/>
      <c r="PD274" s="122"/>
      <c r="PE274" s="122"/>
      <c r="PF274" s="122"/>
      <c r="PG274" s="122"/>
      <c r="PH274" s="122"/>
      <c r="PI274" s="122"/>
      <c r="PJ274" s="122"/>
      <c r="PK274" s="122"/>
      <c r="PL274" s="122"/>
      <c r="PM274" s="122"/>
      <c r="PN274" s="122"/>
      <c r="PO274" s="122"/>
      <c r="PP274" s="122"/>
      <c r="PQ274" s="122"/>
      <c r="PR274" s="122"/>
      <c r="PS274" s="122"/>
      <c r="PT274" s="122"/>
      <c r="PU274" s="122"/>
      <c r="PV274" s="122"/>
      <c r="PW274" s="122"/>
      <c r="PX274" s="122"/>
      <c r="PY274" s="122"/>
      <c r="PZ274" s="122"/>
      <c r="QA274" s="122"/>
      <c r="QB274" s="122"/>
      <c r="QC274" s="122"/>
      <c r="QD274" s="122"/>
      <c r="QE274" s="122"/>
      <c r="QF274" s="122"/>
      <c r="QG274" s="122"/>
      <c r="QH274" s="122"/>
      <c r="QI274" s="122"/>
      <c r="QJ274" s="122"/>
      <c r="QK274" s="122"/>
      <c r="QL274" s="122"/>
      <c r="QM274" s="122"/>
      <c r="QN274" s="122"/>
      <c r="QO274" s="122"/>
      <c r="QP274" s="122"/>
      <c r="QQ274" s="122"/>
      <c r="QR274" s="122"/>
      <c r="QS274" s="122"/>
      <c r="QT274" s="122"/>
      <c r="QU274" s="122"/>
      <c r="QV274" s="122"/>
      <c r="QW274" s="122"/>
      <c r="QX274" s="122"/>
      <c r="QY274" s="122"/>
      <c r="QZ274" s="122"/>
      <c r="RA274" s="122"/>
      <c r="RB274" s="122"/>
      <c r="RC274" s="122"/>
      <c r="RD274" s="122"/>
      <c r="RE274" s="122"/>
      <c r="RF274" s="122"/>
      <c r="RG274" s="122"/>
      <c r="RH274" s="122"/>
      <c r="RI274" s="122"/>
      <c r="RJ274" s="122"/>
      <c r="RK274" s="122"/>
      <c r="RL274" s="122"/>
      <c r="RM274" s="122"/>
      <c r="RN274" s="122"/>
      <c r="RO274" s="122"/>
      <c r="RP274" s="122"/>
      <c r="RQ274" s="122"/>
      <c r="RR274" s="122"/>
      <c r="RS274" s="122"/>
      <c r="RT274" s="122"/>
      <c r="RU274" s="122"/>
      <c r="RV274" s="122"/>
      <c r="RW274" s="122"/>
      <c r="RX274" s="122"/>
      <c r="RY274" s="122"/>
      <c r="RZ274" s="122"/>
      <c r="SA274" s="122"/>
      <c r="SB274" s="122"/>
      <c r="SC274" s="122"/>
      <c r="SD274" s="122"/>
      <c r="SE274" s="122"/>
      <c r="SF274" s="122"/>
      <c r="SG274" s="122"/>
      <c r="SH274" s="122"/>
      <c r="SI274" s="122"/>
      <c r="SJ274" s="122"/>
      <c r="SK274" s="122"/>
      <c r="SL274" s="122"/>
      <c r="SM274" s="122"/>
      <c r="SN274" s="122"/>
      <c r="SO274" s="122"/>
      <c r="SP274" s="122"/>
      <c r="SQ274" s="122"/>
      <c r="SR274" s="122"/>
      <c r="SS274" s="122"/>
      <c r="ST274" s="122"/>
      <c r="SU274" s="122"/>
      <c r="SV274" s="122"/>
      <c r="SW274" s="122"/>
      <c r="SX274" s="122"/>
      <c r="SY274" s="122"/>
      <c r="SZ274" s="122"/>
      <c r="TA274" s="122"/>
      <c r="TB274" s="122"/>
      <c r="TC274" s="122"/>
      <c r="TD274" s="122"/>
      <c r="TE274" s="122"/>
      <c r="TF274" s="122"/>
      <c r="TG274" s="122"/>
      <c r="TH274" s="122"/>
      <c r="TI274" s="122"/>
      <c r="TJ274" s="122"/>
      <c r="TK274" s="122"/>
      <c r="TL274" s="122"/>
      <c r="TM274" s="122"/>
      <c r="TN274" s="122"/>
      <c r="TO274" s="122"/>
      <c r="TP274" s="122"/>
      <c r="TQ274" s="122"/>
      <c r="TR274" s="122"/>
      <c r="TS274" s="122"/>
      <c r="TT274" s="122"/>
      <c r="TU274" s="122"/>
      <c r="TV274" s="122"/>
      <c r="TW274" s="122"/>
      <c r="TX274" s="122"/>
      <c r="TY274" s="122"/>
      <c r="TZ274" s="122"/>
      <c r="UA274" s="122"/>
      <c r="UB274" s="122"/>
      <c r="UC274" s="122"/>
      <c r="UD274" s="122"/>
      <c r="UE274" s="122"/>
      <c r="UF274" s="122"/>
      <c r="UG274" s="122"/>
      <c r="UH274" s="122"/>
      <c r="UI274" s="122"/>
      <c r="UJ274" s="122"/>
      <c r="UK274" s="122"/>
      <c r="UL274" s="122"/>
      <c r="UM274" s="122"/>
      <c r="UN274" s="122"/>
      <c r="UO274" s="122"/>
      <c r="UP274" s="122"/>
      <c r="UQ274" s="122"/>
      <c r="UR274" s="122"/>
      <c r="US274" s="122"/>
      <c r="UT274" s="122"/>
      <c r="UU274" s="122"/>
      <c r="UV274" s="122"/>
      <c r="UW274" s="122"/>
      <c r="UX274" s="122"/>
      <c r="UY274" s="122"/>
      <c r="UZ274" s="122"/>
      <c r="VA274" s="122"/>
      <c r="VB274" s="122"/>
      <c r="VC274" s="122"/>
      <c r="VD274" s="122"/>
      <c r="VE274" s="122"/>
      <c r="VF274" s="122"/>
      <c r="VG274" s="122"/>
      <c r="VH274" s="122"/>
      <c r="VI274" s="122"/>
      <c r="VJ274" s="122"/>
      <c r="VK274" s="122"/>
      <c r="VL274" s="122"/>
      <c r="VM274" s="122"/>
      <c r="VN274" s="122"/>
      <c r="VO274" s="122"/>
      <c r="VP274" s="122"/>
      <c r="VQ274" s="122"/>
      <c r="VR274" s="122"/>
      <c r="VS274" s="122"/>
      <c r="VT274" s="122"/>
      <c r="VU274" s="122"/>
      <c r="VV274" s="122"/>
      <c r="VW274" s="122"/>
      <c r="VX274" s="122"/>
      <c r="VY274" s="122"/>
      <c r="VZ274" s="122"/>
      <c r="WA274" s="122"/>
      <c r="WB274" s="122"/>
      <c r="WC274" s="122"/>
      <c r="WD274" s="122"/>
      <c r="WE274" s="122"/>
      <c r="WF274" s="122"/>
      <c r="WG274" s="122"/>
      <c r="WH274" s="122"/>
      <c r="WI274" s="122"/>
      <c r="WJ274" s="122"/>
      <c r="WK274" s="122"/>
      <c r="WL274" s="122"/>
      <c r="WM274" s="122"/>
      <c r="WN274" s="122"/>
      <c r="WO274" s="122"/>
      <c r="WP274" s="122"/>
      <c r="WQ274" s="122"/>
      <c r="WR274" s="122"/>
      <c r="WS274" s="122"/>
      <c r="WT274" s="122"/>
      <c r="WU274" s="122"/>
      <c r="WV274" s="122"/>
      <c r="WW274" s="122"/>
      <c r="WX274" s="122"/>
      <c r="WY274" s="122"/>
      <c r="WZ274" s="122"/>
      <c r="XA274" s="122"/>
      <c r="XB274" s="122"/>
      <c r="XC274" s="122"/>
      <c r="XD274" s="122"/>
      <c r="XE274" s="122"/>
      <c r="XF274" s="122"/>
      <c r="XG274" s="122"/>
      <c r="XH274" s="122"/>
      <c r="XI274" s="122"/>
      <c r="XJ274" s="122"/>
      <c r="XK274" s="122"/>
      <c r="XL274" s="122"/>
      <c r="XM274" s="122"/>
      <c r="XN274" s="122"/>
      <c r="XO274" s="122"/>
      <c r="XP274" s="122"/>
      <c r="XQ274" s="122"/>
      <c r="XR274" s="122"/>
      <c r="XS274" s="122"/>
      <c r="XT274" s="122"/>
      <c r="XU274" s="122"/>
      <c r="XV274" s="122"/>
      <c r="XW274" s="122"/>
      <c r="XX274" s="122"/>
      <c r="XY274" s="122"/>
      <c r="XZ274" s="122"/>
      <c r="YA274" s="122"/>
      <c r="YB274" s="122"/>
      <c r="YC274" s="122"/>
      <c r="YD274" s="122"/>
      <c r="YE274" s="122"/>
      <c r="YF274" s="122"/>
      <c r="YG274" s="122"/>
      <c r="YH274" s="122"/>
      <c r="YI274" s="122"/>
      <c r="YJ274" s="122"/>
      <c r="YK274" s="122"/>
      <c r="YL274" s="122"/>
      <c r="YM274" s="122"/>
      <c r="YN274" s="122"/>
      <c r="YO274" s="122"/>
      <c r="YP274" s="122"/>
      <c r="YQ274" s="122"/>
      <c r="YR274" s="122"/>
      <c r="YS274" s="122"/>
      <c r="YT274" s="122"/>
      <c r="YU274" s="122"/>
      <c r="YV274" s="122"/>
      <c r="YW274" s="122"/>
      <c r="YX274" s="122"/>
      <c r="YY274" s="122"/>
      <c r="YZ274" s="122"/>
      <c r="ZA274" s="122"/>
      <c r="ZB274" s="122"/>
      <c r="ZC274" s="122"/>
      <c r="ZD274" s="122"/>
      <c r="ZE274" s="122"/>
      <c r="ZF274" s="122"/>
      <c r="ZG274" s="122"/>
      <c r="ZH274" s="122"/>
      <c r="ZI274" s="122"/>
      <c r="ZJ274" s="122"/>
      <c r="ZK274" s="122"/>
      <c r="ZL274" s="122"/>
      <c r="ZM274" s="122"/>
      <c r="ZN274" s="122"/>
      <c r="ZO274" s="122"/>
      <c r="ZP274" s="122"/>
      <c r="ZQ274" s="122"/>
      <c r="ZR274" s="122"/>
      <c r="ZS274" s="122"/>
      <c r="ZT274" s="122"/>
      <c r="ZU274" s="122"/>
      <c r="ZV274" s="122"/>
      <c r="ZW274" s="122"/>
      <c r="ZX274" s="122"/>
      <c r="ZY274" s="122"/>
      <c r="ZZ274" s="122"/>
      <c r="AAA274" s="122"/>
      <c r="AAB274" s="122"/>
      <c r="AAC274" s="122"/>
      <c r="AAD274" s="122"/>
      <c r="AAE274" s="122"/>
      <c r="AAF274" s="122"/>
      <c r="AAG274" s="122"/>
      <c r="AAH274" s="122"/>
      <c r="AAI274" s="122"/>
      <c r="AAJ274" s="122"/>
      <c r="AAK274" s="122"/>
      <c r="AAL274" s="122"/>
      <c r="AAM274" s="122"/>
      <c r="AAN274" s="122"/>
      <c r="AAO274" s="122"/>
      <c r="AAP274" s="122"/>
      <c r="AAQ274" s="122"/>
      <c r="AAR274" s="122"/>
      <c r="AAS274" s="122"/>
      <c r="AAT274" s="122"/>
      <c r="AAU274" s="122"/>
      <c r="AAV274" s="122"/>
      <c r="AAW274" s="122"/>
      <c r="AAX274" s="122"/>
      <c r="AAY274" s="122"/>
      <c r="AAZ274" s="122"/>
      <c r="ABA274" s="122"/>
      <c r="ABB274" s="122"/>
      <c r="ABC274" s="122"/>
      <c r="ABD274" s="122"/>
      <c r="ABE274" s="122"/>
      <c r="ABF274" s="122"/>
      <c r="ABG274" s="122"/>
      <c r="ABH274" s="122"/>
      <c r="ABI274" s="122"/>
      <c r="ABJ274" s="122"/>
      <c r="ABK274" s="122"/>
      <c r="ABL274" s="122"/>
      <c r="ABM274" s="122"/>
      <c r="ABN274" s="122"/>
      <c r="ABO274" s="122"/>
      <c r="ABP274" s="122"/>
      <c r="ABQ274" s="122"/>
      <c r="ABR274" s="122"/>
      <c r="ABS274" s="122"/>
      <c r="ABT274" s="122"/>
      <c r="ABU274" s="122"/>
      <c r="ABV274" s="122"/>
      <c r="ABW274" s="122"/>
      <c r="ABX274" s="122"/>
      <c r="ABY274" s="122"/>
      <c r="ABZ274" s="122"/>
      <c r="ACA274" s="122"/>
      <c r="ACB274" s="122"/>
      <c r="ACC274" s="122"/>
      <c r="ACD274" s="122"/>
      <c r="ACE274" s="122"/>
      <c r="ACF274" s="122"/>
      <c r="ACG274" s="122"/>
      <c r="ACH274" s="122"/>
      <c r="ACI274" s="122"/>
      <c r="ACJ274" s="122"/>
      <c r="ACK274" s="122"/>
      <c r="ACL274" s="122"/>
      <c r="ACM274" s="122"/>
      <c r="ACN274" s="122"/>
      <c r="ACO274" s="122"/>
      <c r="ACP274" s="122"/>
      <c r="ACQ274" s="122"/>
      <c r="ACR274" s="122"/>
      <c r="ACS274" s="122"/>
      <c r="ACT274" s="122"/>
      <c r="ACU274" s="122"/>
      <c r="ACV274" s="122"/>
      <c r="ACW274" s="122"/>
      <c r="ACX274" s="122"/>
      <c r="ACY274" s="122"/>
      <c r="ACZ274" s="122"/>
      <c r="ADA274" s="122"/>
      <c r="ADB274" s="122"/>
      <c r="ADC274" s="122"/>
      <c r="ADD274" s="122"/>
      <c r="ADE274" s="122"/>
      <c r="ADF274" s="122"/>
      <c r="ADG274" s="122"/>
      <c r="ADH274" s="122"/>
      <c r="ADI274" s="122"/>
      <c r="ADJ274" s="122"/>
      <c r="ADK274" s="122"/>
      <c r="ADL274" s="122"/>
      <c r="ADM274" s="122"/>
      <c r="ADN274" s="122"/>
      <c r="ADO274" s="122"/>
      <c r="ADP274" s="122"/>
      <c r="ADQ274" s="122"/>
      <c r="ADR274" s="122"/>
      <c r="ADS274" s="122"/>
      <c r="ADT274" s="122"/>
      <c r="ADU274" s="122"/>
      <c r="ADV274" s="122"/>
      <c r="ADW274" s="122"/>
      <c r="ADX274" s="122"/>
      <c r="ADY274" s="122"/>
      <c r="ADZ274" s="122"/>
      <c r="AEA274" s="122"/>
      <c r="AEB274" s="122"/>
      <c r="AEC274" s="122"/>
      <c r="AED274" s="122"/>
      <c r="AEE274" s="122"/>
      <c r="AEF274" s="122"/>
      <c r="AEG274" s="122"/>
      <c r="AEH274" s="122"/>
      <c r="AEI274" s="122"/>
      <c r="AEJ274" s="122"/>
      <c r="AEK274" s="122"/>
      <c r="AEL274" s="122"/>
      <c r="AEM274" s="122"/>
      <c r="AEN274" s="122"/>
      <c r="AEO274" s="122"/>
      <c r="AEP274" s="122"/>
      <c r="AEQ274" s="122"/>
      <c r="AER274" s="122"/>
      <c r="AES274" s="122"/>
      <c r="AET274" s="122"/>
      <c r="AEU274" s="122"/>
      <c r="AEV274" s="122"/>
      <c r="AEW274" s="122"/>
      <c r="AEX274" s="122"/>
      <c r="AEY274" s="122"/>
      <c r="AEZ274" s="122"/>
      <c r="AFA274" s="122"/>
      <c r="AFB274" s="122"/>
      <c r="AFC274" s="122"/>
      <c r="AFD274" s="122"/>
      <c r="AFE274" s="122"/>
      <c r="AFF274" s="122"/>
      <c r="AFG274" s="122"/>
      <c r="AFH274" s="122"/>
      <c r="AFI274" s="122"/>
      <c r="AFJ274" s="122"/>
      <c r="AFK274" s="122"/>
      <c r="AFL274" s="122"/>
      <c r="AFM274" s="122"/>
      <c r="AFN274" s="122"/>
      <c r="AFO274" s="122"/>
      <c r="AFP274" s="122"/>
      <c r="AFQ274" s="122"/>
      <c r="AFR274" s="122"/>
      <c r="AFS274" s="122"/>
      <c r="AFT274" s="122"/>
      <c r="AFU274" s="122"/>
      <c r="AFV274" s="122"/>
      <c r="AFW274" s="122"/>
      <c r="AFX274" s="122"/>
      <c r="AFY274" s="122"/>
      <c r="AFZ274" s="122"/>
      <c r="AGA274" s="122"/>
      <c r="AGB274" s="122"/>
      <c r="AGC274" s="122"/>
      <c r="AGD274" s="122"/>
      <c r="AGE274" s="122"/>
      <c r="AGF274" s="122"/>
      <c r="AGG274" s="122"/>
      <c r="AGH274" s="122"/>
      <c r="AGI274" s="122"/>
      <c r="AGJ274" s="122"/>
      <c r="AGK274" s="122"/>
      <c r="AGL274" s="122"/>
      <c r="AGM274" s="122"/>
      <c r="AGN274" s="122"/>
      <c r="AGO274" s="122"/>
      <c r="AGP274" s="122"/>
      <c r="AGQ274" s="122"/>
      <c r="AGR274" s="122"/>
      <c r="AGS274" s="122"/>
      <c r="AGT274" s="122"/>
      <c r="AGU274" s="122"/>
      <c r="AGV274" s="122"/>
      <c r="AGW274" s="122"/>
      <c r="AGX274" s="122"/>
      <c r="AGY274" s="122"/>
      <c r="AGZ274" s="122"/>
      <c r="AHA274" s="122"/>
      <c r="AHB274" s="122"/>
      <c r="AHC274" s="122"/>
      <c r="AHD274" s="122"/>
      <c r="AHE274" s="122"/>
      <c r="AHF274" s="122"/>
      <c r="AHG274" s="122"/>
      <c r="AHH274" s="122"/>
      <c r="AHI274" s="122"/>
      <c r="AHJ274" s="122"/>
      <c r="AHK274" s="122"/>
      <c r="AHL274" s="122"/>
      <c r="AHM274" s="122"/>
      <c r="AHN274" s="122"/>
      <c r="AHO274" s="122"/>
      <c r="AHP274" s="122"/>
      <c r="AHQ274" s="122"/>
      <c r="AHR274" s="122"/>
      <c r="AHS274" s="122"/>
      <c r="AHT274" s="122"/>
      <c r="AHU274" s="122"/>
      <c r="AHV274" s="122"/>
      <c r="AHW274" s="122"/>
      <c r="AHX274" s="122"/>
      <c r="AHY274" s="122"/>
      <c r="AHZ274" s="122"/>
      <c r="AIA274" s="122"/>
      <c r="AIB274" s="122"/>
      <c r="AIC274" s="122"/>
      <c r="AID274" s="122"/>
      <c r="AIE274" s="122"/>
      <c r="AIF274" s="122"/>
      <c r="AIG274" s="122"/>
      <c r="AIH274" s="122"/>
      <c r="AII274" s="122"/>
      <c r="AIJ274" s="122"/>
      <c r="AIK274" s="122"/>
      <c r="AIL274" s="122"/>
      <c r="AIM274" s="122"/>
      <c r="AIN274" s="122"/>
      <c r="AIO274" s="122"/>
      <c r="AIP274" s="122"/>
      <c r="AIQ274" s="122"/>
      <c r="AIR274" s="122"/>
      <c r="AIS274" s="122"/>
      <c r="AIT274" s="122"/>
      <c r="AIU274" s="122"/>
      <c r="AIV274" s="122"/>
      <c r="AIW274" s="122"/>
      <c r="AIX274" s="122"/>
      <c r="AIY274" s="122"/>
      <c r="AIZ274" s="122"/>
      <c r="AJA274" s="122"/>
      <c r="AJB274" s="122"/>
      <c r="AJC274" s="122"/>
      <c r="AJD274" s="122"/>
      <c r="AJE274" s="122"/>
      <c r="AJF274" s="122"/>
      <c r="AJG274" s="122"/>
      <c r="AJH274" s="122"/>
      <c r="AJI274" s="122"/>
      <c r="AJJ274" s="122"/>
      <c r="AJK274" s="122"/>
      <c r="AJL274" s="122"/>
      <c r="AJM274" s="122"/>
      <c r="AJN274" s="122"/>
      <c r="AJO274" s="122"/>
      <c r="AJP274" s="122"/>
      <c r="AJQ274" s="122"/>
      <c r="AJR274" s="122"/>
      <c r="AJS274" s="122"/>
      <c r="AJT274" s="122"/>
      <c r="AJU274" s="122"/>
      <c r="AJV274" s="122"/>
      <c r="AJW274" s="122"/>
      <c r="AJX274" s="122"/>
      <c r="AJY274" s="122"/>
      <c r="AJZ274" s="122"/>
      <c r="AKA274" s="122"/>
      <c r="AKB274" s="122"/>
      <c r="AKC274" s="122"/>
      <c r="AKD274" s="122"/>
      <c r="AKE274" s="122"/>
      <c r="AKF274" s="122"/>
      <c r="AKG274" s="122"/>
      <c r="AKH274" s="122"/>
      <c r="AKI274" s="122"/>
      <c r="AKJ274" s="122"/>
      <c r="AKK274" s="122"/>
      <c r="AKL274" s="122"/>
      <c r="AKM274" s="122"/>
      <c r="AKN274" s="122"/>
      <c r="AKO274" s="122"/>
      <c r="AKP274" s="122"/>
      <c r="AKQ274" s="122"/>
      <c r="AKR274" s="122"/>
      <c r="AKS274" s="122"/>
      <c r="AKT274" s="122"/>
      <c r="AKU274" s="122"/>
      <c r="AKV274" s="122"/>
      <c r="AKW274" s="122"/>
      <c r="AKX274" s="122"/>
      <c r="AKY274" s="122"/>
      <c r="AKZ274" s="122"/>
      <c r="ALA274" s="122"/>
      <c r="ALB274" s="122"/>
      <c r="ALC274" s="122"/>
      <c r="ALD274" s="122"/>
      <c r="ALE274" s="122"/>
      <c r="ALF274" s="122"/>
      <c r="ALG274" s="122"/>
      <c r="ALH274" s="122"/>
      <c r="ALI274" s="122"/>
      <c r="ALJ274" s="122"/>
      <c r="ALK274" s="122"/>
      <c r="ALL274" s="122"/>
      <c r="ALM274" s="122"/>
      <c r="ALN274" s="122"/>
      <c r="ALO274" s="122"/>
      <c r="ALP274" s="122"/>
      <c r="ALQ274" s="122"/>
      <c r="ALR274" s="122"/>
      <c r="ALS274" s="122"/>
      <c r="ALT274" s="122"/>
      <c r="ALU274" s="122"/>
      <c r="ALV274" s="122"/>
      <c r="ALW274" s="122"/>
      <c r="ALX274" s="122"/>
      <c r="ALY274" s="122"/>
      <c r="ALZ274" s="122"/>
      <c r="AMA274" s="122"/>
      <c r="AMB274" s="122"/>
      <c r="AMC274" s="122"/>
      <c r="AMD274" s="122"/>
      <c r="AME274" s="122"/>
      <c r="AMF274" s="122"/>
      <c r="AMG274" s="122"/>
      <c r="AMH274" s="122"/>
      <c r="AMI274" s="122"/>
      <c r="AMJ274" s="122"/>
      <c r="AMK274" s="122"/>
      <c r="AML274" s="122"/>
      <c r="AMM274" s="122"/>
      <c r="AMN274" s="122"/>
      <c r="AMO274" s="122"/>
      <c r="AMP274" s="122"/>
      <c r="AMQ274" s="122"/>
      <c r="AMR274" s="122"/>
      <c r="AMS274" s="122"/>
      <c r="AMT274" s="122"/>
      <c r="AMU274" s="122"/>
      <c r="AMV274" s="122"/>
      <c r="AMW274" s="122"/>
      <c r="AMX274" s="122"/>
      <c r="AMY274" s="122"/>
      <c r="AMZ274" s="122"/>
      <c r="ANA274" s="122"/>
      <c r="ANB274" s="122"/>
      <c r="ANC274" s="122"/>
      <c r="AND274" s="122"/>
      <c r="ANE274" s="122"/>
      <c r="ANF274" s="122"/>
      <c r="ANG274" s="122"/>
      <c r="ANH274" s="122"/>
      <c r="ANI274" s="122"/>
      <c r="ANJ274" s="122"/>
      <c r="ANK274" s="122"/>
      <c r="ANL274" s="122"/>
      <c r="ANM274" s="122"/>
      <c r="ANN274" s="122"/>
      <c r="ANO274" s="122"/>
      <c r="ANP274" s="122"/>
      <c r="ANQ274" s="122"/>
      <c r="ANR274" s="122"/>
      <c r="ANS274" s="122"/>
      <c r="ANT274" s="122"/>
      <c r="ANU274" s="122"/>
      <c r="ANV274" s="122"/>
      <c r="ANW274" s="122"/>
      <c r="ANX274" s="122"/>
      <c r="ANY274" s="122"/>
      <c r="ANZ274" s="122"/>
      <c r="AOA274" s="122"/>
      <c r="AOB274" s="122"/>
      <c r="AOC274" s="122"/>
      <c r="AOD274" s="122"/>
      <c r="AOE274" s="122"/>
      <c r="AOF274" s="122"/>
      <c r="AOG274" s="122"/>
      <c r="AOH274" s="122"/>
      <c r="AOI274" s="122"/>
      <c r="AOJ274" s="122"/>
      <c r="AOK274" s="122"/>
      <c r="AOL274" s="122"/>
      <c r="AOM274" s="122"/>
      <c r="AON274" s="122"/>
      <c r="AOO274" s="122"/>
      <c r="AOP274" s="122"/>
      <c r="AOQ274" s="122"/>
      <c r="AOR274" s="122"/>
      <c r="AOS274" s="122"/>
      <c r="AOT274" s="122"/>
      <c r="AOU274" s="122"/>
      <c r="AOV274" s="122"/>
      <c r="AOW274" s="122"/>
      <c r="AOX274" s="122"/>
      <c r="AOY274" s="122"/>
      <c r="AOZ274" s="122"/>
      <c r="APA274" s="122"/>
      <c r="APB274" s="122"/>
      <c r="APC274" s="122"/>
      <c r="APD274" s="122"/>
      <c r="APE274" s="122"/>
      <c r="APF274" s="122"/>
      <c r="APG274" s="122"/>
      <c r="APH274" s="122"/>
      <c r="API274" s="122"/>
      <c r="APJ274" s="122"/>
      <c r="APK274" s="122"/>
      <c r="APL274" s="122"/>
      <c r="APM274" s="122"/>
      <c r="APN274" s="122"/>
      <c r="APO274" s="122"/>
      <c r="APP274" s="122"/>
      <c r="APQ274" s="122"/>
      <c r="APR274" s="122"/>
      <c r="APS274" s="122"/>
      <c r="APT274" s="122"/>
      <c r="APU274" s="122"/>
      <c r="APV274" s="122"/>
      <c r="APW274" s="122"/>
      <c r="APX274" s="122"/>
      <c r="APY274" s="122"/>
      <c r="APZ274" s="122"/>
      <c r="AQA274" s="122"/>
      <c r="AQB274" s="122"/>
      <c r="AQC274" s="122"/>
      <c r="AQD274" s="122"/>
      <c r="AQE274" s="122"/>
      <c r="AQF274" s="122"/>
      <c r="AQG274" s="122"/>
      <c r="AQH274" s="122"/>
      <c r="AQI274" s="122"/>
      <c r="AQJ274" s="122"/>
      <c r="AQK274" s="122"/>
      <c r="AQL274" s="122"/>
      <c r="AQM274" s="122"/>
      <c r="AQN274" s="122"/>
      <c r="AQO274" s="122"/>
      <c r="AQP274" s="122"/>
      <c r="AQQ274" s="122"/>
      <c r="AQR274" s="122"/>
      <c r="AQS274" s="122"/>
      <c r="AQT274" s="122"/>
      <c r="AQU274" s="122"/>
      <c r="AQV274" s="122"/>
      <c r="AQW274" s="122"/>
      <c r="AQX274" s="122"/>
      <c r="AQY274" s="122"/>
      <c r="AQZ274" s="122"/>
      <c r="ARA274" s="122"/>
      <c r="ARB274" s="122"/>
      <c r="ARC274" s="122"/>
      <c r="ARD274" s="122"/>
      <c r="ARE274" s="122"/>
      <c r="ARF274" s="122"/>
      <c r="ARG274" s="122"/>
      <c r="ARH274" s="122"/>
      <c r="ARI274" s="122"/>
      <c r="ARJ274" s="122"/>
      <c r="ARK274" s="122"/>
      <c r="ARL274" s="122"/>
      <c r="ARM274" s="122"/>
      <c r="ARN274" s="122"/>
      <c r="ARO274" s="122"/>
      <c r="ARP274" s="122"/>
      <c r="ARQ274" s="122"/>
      <c r="ARR274" s="122"/>
      <c r="ARS274" s="122"/>
      <c r="ART274" s="122"/>
      <c r="ARU274" s="122"/>
      <c r="ARV274" s="122"/>
      <c r="ARW274" s="122"/>
      <c r="ARX274" s="122"/>
      <c r="ARY274" s="122"/>
      <c r="ARZ274" s="122"/>
      <c r="ASA274" s="122"/>
      <c r="ASB274" s="122"/>
      <c r="ASC274" s="122"/>
      <c r="ASD274" s="122"/>
      <c r="ASE274" s="122"/>
      <c r="ASF274" s="122"/>
      <c r="ASG274" s="122"/>
      <c r="ASH274" s="122"/>
      <c r="ASI274" s="122"/>
      <c r="ASJ274" s="122"/>
      <c r="ASK274" s="122"/>
      <c r="ASL274" s="122"/>
      <c r="ASM274" s="122"/>
      <c r="ASN274" s="122"/>
      <c r="ASO274" s="122"/>
      <c r="ASP274" s="122"/>
      <c r="ASQ274" s="122"/>
      <c r="ASR274" s="122"/>
      <c r="ASS274" s="122"/>
      <c r="AST274" s="122"/>
      <c r="ASU274" s="122"/>
      <c r="ASV274" s="122"/>
      <c r="ASW274" s="122"/>
      <c r="ASX274" s="122"/>
      <c r="ASY274" s="122"/>
      <c r="ASZ274" s="122"/>
      <c r="ATA274" s="122"/>
      <c r="ATB274" s="122"/>
      <c r="ATC274" s="122"/>
      <c r="ATD274" s="122"/>
      <c r="ATE274" s="122"/>
      <c r="ATF274" s="122"/>
      <c r="ATG274" s="122"/>
      <c r="ATH274" s="122"/>
      <c r="ATI274" s="122"/>
      <c r="ATJ274" s="122"/>
      <c r="ATK274" s="122"/>
      <c r="ATL274" s="122"/>
      <c r="ATM274" s="122"/>
      <c r="ATN274" s="122"/>
      <c r="ATO274" s="122"/>
      <c r="ATP274" s="122"/>
      <c r="ATQ274" s="122"/>
      <c r="ATR274" s="122"/>
      <c r="ATS274" s="122"/>
      <c r="ATT274" s="122"/>
      <c r="ATU274" s="122"/>
      <c r="ATV274" s="122"/>
      <c r="ATW274" s="122"/>
      <c r="ATX274" s="122"/>
      <c r="ATY274" s="122"/>
      <c r="ATZ274" s="122"/>
      <c r="AUA274" s="122"/>
      <c r="AUB274" s="122"/>
      <c r="AUC274" s="122"/>
      <c r="AUD274" s="122"/>
      <c r="AUE274" s="122"/>
      <c r="AUF274" s="122"/>
      <c r="AUG274" s="122"/>
      <c r="AUH274" s="122"/>
      <c r="AUI274" s="122"/>
      <c r="AUJ274" s="122"/>
      <c r="AUK274" s="122"/>
      <c r="AUL274" s="122"/>
      <c r="AUM274" s="122"/>
      <c r="AUN274" s="122"/>
      <c r="AUO274" s="122"/>
      <c r="AUP274" s="122"/>
      <c r="AUQ274" s="122"/>
      <c r="AUR274" s="122"/>
      <c r="AUS274" s="122"/>
      <c r="AUT274" s="122"/>
      <c r="AUU274" s="122"/>
      <c r="AUV274" s="122"/>
      <c r="AUW274" s="122"/>
      <c r="AUX274" s="122"/>
      <c r="AUY274" s="122"/>
      <c r="AUZ274" s="122"/>
      <c r="AVA274" s="122"/>
      <c r="AVB274" s="122"/>
      <c r="AVC274" s="122"/>
      <c r="AVD274" s="122"/>
      <c r="AVE274" s="122"/>
      <c r="AVF274" s="122"/>
      <c r="AVG274" s="122"/>
      <c r="AVH274" s="122"/>
      <c r="AVI274" s="122"/>
      <c r="AVJ274" s="122"/>
      <c r="AVK274" s="122"/>
      <c r="AVL274" s="122"/>
      <c r="AVM274" s="122"/>
      <c r="AVN274" s="122"/>
      <c r="AVO274" s="122"/>
      <c r="AVP274" s="122"/>
      <c r="AVQ274" s="122"/>
      <c r="AVR274" s="122"/>
      <c r="AVS274" s="122"/>
      <c r="AVT274" s="122"/>
      <c r="AVU274" s="122"/>
      <c r="AVV274" s="122"/>
      <c r="AVW274" s="122"/>
      <c r="AVX274" s="122"/>
      <c r="AVY274" s="122"/>
      <c r="AVZ274" s="122"/>
      <c r="AWA274" s="122"/>
      <c r="AWB274" s="122"/>
      <c r="AWC274" s="122"/>
      <c r="AWD274" s="122"/>
      <c r="AWE274" s="122"/>
      <c r="AWF274" s="122"/>
      <c r="AWG274" s="122"/>
      <c r="AWH274" s="122"/>
      <c r="AWI274" s="122"/>
      <c r="AWJ274" s="122"/>
      <c r="AWK274" s="122"/>
      <c r="AWL274" s="122"/>
      <c r="AWM274" s="122"/>
      <c r="AWN274" s="122"/>
      <c r="AWO274" s="122"/>
      <c r="AWP274" s="122"/>
      <c r="AWQ274" s="122"/>
      <c r="AWR274" s="122"/>
      <c r="AWS274" s="122"/>
      <c r="AWT274" s="122"/>
      <c r="AWU274" s="122"/>
      <c r="AWV274" s="122"/>
      <c r="AWW274" s="122"/>
      <c r="AWX274" s="122"/>
      <c r="AWY274" s="122"/>
      <c r="AWZ274" s="122"/>
      <c r="AXA274" s="122"/>
      <c r="AXB274" s="122"/>
      <c r="AXC274" s="122"/>
      <c r="AXD274" s="122"/>
      <c r="AXE274" s="122"/>
      <c r="AXF274" s="122"/>
      <c r="AXG274" s="122"/>
      <c r="AXH274" s="122"/>
      <c r="AXI274" s="122"/>
      <c r="AXJ274" s="122"/>
      <c r="AXK274" s="122"/>
      <c r="AXL274" s="122"/>
      <c r="AXM274" s="122"/>
      <c r="AXN274" s="122"/>
      <c r="AXO274" s="122"/>
      <c r="AXP274" s="122"/>
      <c r="AXQ274" s="122"/>
      <c r="AXR274" s="122"/>
      <c r="AXS274" s="122"/>
      <c r="AXT274" s="122"/>
      <c r="AXU274" s="122"/>
      <c r="AXV274" s="122"/>
      <c r="AXW274" s="122"/>
      <c r="AXX274" s="122"/>
      <c r="AXY274" s="122"/>
      <c r="AXZ274" s="122"/>
      <c r="AYA274" s="122"/>
      <c r="AYB274" s="122"/>
      <c r="AYC274" s="122"/>
      <c r="AYD274" s="122"/>
      <c r="AYE274" s="122"/>
      <c r="AYF274" s="122"/>
      <c r="AYG274" s="122"/>
      <c r="AYH274" s="122"/>
      <c r="AYI274" s="122"/>
      <c r="AYJ274" s="122"/>
      <c r="AYK274" s="122"/>
      <c r="AYL274" s="122"/>
      <c r="AYM274" s="122"/>
      <c r="AYN274" s="122"/>
      <c r="AYO274" s="122"/>
      <c r="AYP274" s="122"/>
      <c r="AYQ274" s="122"/>
      <c r="AYR274" s="122"/>
      <c r="AYS274" s="122"/>
      <c r="AYT274" s="122"/>
      <c r="AYU274" s="122"/>
      <c r="AYV274" s="122"/>
      <c r="AYW274" s="122"/>
      <c r="AYX274" s="122"/>
      <c r="AYY274" s="122"/>
      <c r="AYZ274" s="122"/>
      <c r="AZA274" s="122"/>
      <c r="AZB274" s="122"/>
      <c r="AZC274" s="122"/>
      <c r="AZD274" s="122"/>
      <c r="AZE274" s="122"/>
      <c r="AZF274" s="122"/>
      <c r="AZG274" s="122"/>
      <c r="AZH274" s="122"/>
      <c r="AZI274" s="122"/>
      <c r="AZJ274" s="122"/>
      <c r="AZK274" s="122"/>
      <c r="AZL274" s="122"/>
      <c r="AZM274" s="122"/>
      <c r="AZN274" s="122"/>
      <c r="AZO274" s="122"/>
      <c r="AZP274" s="122"/>
      <c r="AZQ274" s="122"/>
      <c r="AZR274" s="122"/>
      <c r="AZS274" s="122"/>
      <c r="AZT274" s="122"/>
      <c r="AZU274" s="122"/>
      <c r="AZV274" s="122"/>
      <c r="AZW274" s="122"/>
      <c r="AZX274" s="122"/>
      <c r="AZY274" s="122"/>
      <c r="AZZ274" s="122"/>
      <c r="BAA274" s="122"/>
      <c r="BAB274" s="122"/>
      <c r="BAC274" s="122"/>
      <c r="BAD274" s="122"/>
      <c r="BAE274" s="122"/>
      <c r="BAF274" s="122"/>
      <c r="BAG274" s="122"/>
      <c r="BAH274" s="122"/>
      <c r="BAI274" s="122"/>
      <c r="BAJ274" s="122"/>
      <c r="BAK274" s="122"/>
      <c r="BAL274" s="122"/>
      <c r="BAM274" s="122"/>
      <c r="BAN274" s="122"/>
      <c r="BAO274" s="122"/>
      <c r="BAP274" s="122"/>
      <c r="BAQ274" s="122"/>
      <c r="BAR274" s="122"/>
      <c r="BAS274" s="122"/>
      <c r="BAT274" s="122"/>
      <c r="BAU274" s="122"/>
      <c r="BAV274" s="122"/>
      <c r="BAW274" s="122"/>
      <c r="BAX274" s="122"/>
      <c r="BAY274" s="122"/>
      <c r="BAZ274" s="122"/>
      <c r="BBA274" s="122"/>
      <c r="BBB274" s="122"/>
      <c r="BBC274" s="122"/>
      <c r="BBD274" s="122"/>
      <c r="BBE274" s="122"/>
      <c r="BBF274" s="122"/>
      <c r="BBG274" s="122"/>
      <c r="BBH274" s="122"/>
      <c r="BBI274" s="122"/>
      <c r="BBJ274" s="122"/>
      <c r="BBK274" s="122"/>
      <c r="BBL274" s="122"/>
      <c r="BBM274" s="122"/>
      <c r="BBN274" s="122"/>
      <c r="BBO274" s="122"/>
      <c r="BBP274" s="122"/>
      <c r="BBQ274" s="122"/>
      <c r="BBR274" s="122"/>
      <c r="BBS274" s="122"/>
      <c r="BBT274" s="122"/>
      <c r="BBU274" s="122"/>
      <c r="BBV274" s="122"/>
      <c r="BBW274" s="122"/>
      <c r="BBX274" s="122"/>
      <c r="BBY274" s="122"/>
      <c r="BBZ274" s="122"/>
      <c r="BCA274" s="122"/>
      <c r="BCB274" s="122"/>
      <c r="BCC274" s="122"/>
      <c r="BCD274" s="122"/>
      <c r="BCE274" s="122"/>
      <c r="BCF274" s="122"/>
      <c r="BCG274" s="122"/>
      <c r="BCH274" s="122"/>
      <c r="BCI274" s="122"/>
      <c r="BCJ274" s="122"/>
      <c r="BCK274" s="122"/>
      <c r="BCL274" s="122"/>
      <c r="BCM274" s="122"/>
      <c r="BCN274" s="122"/>
      <c r="BCO274" s="122"/>
      <c r="BCP274" s="122"/>
      <c r="BCQ274" s="122"/>
      <c r="BCR274" s="122"/>
      <c r="BCS274" s="122"/>
      <c r="BCT274" s="122"/>
      <c r="BCU274" s="122"/>
      <c r="BCV274" s="122"/>
      <c r="BCW274" s="122"/>
      <c r="BCX274" s="122"/>
      <c r="BCY274" s="122"/>
      <c r="BCZ274" s="122"/>
      <c r="BDA274" s="122"/>
      <c r="BDB274" s="122"/>
      <c r="BDC274" s="122"/>
      <c r="BDD274" s="122"/>
      <c r="BDE274" s="122"/>
      <c r="BDF274" s="122"/>
      <c r="BDG274" s="122"/>
      <c r="BDH274" s="122"/>
      <c r="BDI274" s="122"/>
      <c r="BDJ274" s="122"/>
      <c r="BDK274" s="122"/>
      <c r="BDL274" s="122"/>
      <c r="BDM274" s="122"/>
      <c r="BDN274" s="122"/>
      <c r="BDO274" s="122"/>
      <c r="BDP274" s="122"/>
      <c r="BDQ274" s="122"/>
      <c r="BDR274" s="122"/>
      <c r="BDS274" s="122"/>
      <c r="BDT274" s="122"/>
      <c r="BDU274" s="122"/>
      <c r="BDV274" s="122"/>
      <c r="BDW274" s="122"/>
      <c r="BDX274" s="122"/>
      <c r="BDY274" s="122"/>
      <c r="BDZ274" s="122"/>
      <c r="BEA274" s="122"/>
      <c r="BEB274" s="122"/>
      <c r="BEC274" s="122"/>
      <c r="BED274" s="122"/>
      <c r="BEE274" s="122"/>
      <c r="BEF274" s="122"/>
      <c r="BEG274" s="122"/>
      <c r="BEH274" s="122"/>
      <c r="BEI274" s="122"/>
      <c r="BEJ274" s="122"/>
      <c r="BEK274" s="122"/>
      <c r="BEL274" s="122"/>
      <c r="BEM274" s="122"/>
      <c r="BEN274" s="122"/>
      <c r="BEO274" s="122"/>
      <c r="BEP274" s="122"/>
      <c r="BEQ274" s="122"/>
      <c r="BER274" s="122"/>
      <c r="BES274" s="122"/>
      <c r="BET274" s="122"/>
      <c r="BEU274" s="122"/>
      <c r="BEV274" s="122"/>
      <c r="BEW274" s="122"/>
      <c r="BEX274" s="122"/>
      <c r="BEY274" s="122"/>
      <c r="BEZ274" s="122"/>
      <c r="BFA274" s="122"/>
      <c r="BFB274" s="122"/>
      <c r="BFC274" s="122"/>
      <c r="BFD274" s="122"/>
      <c r="BFE274" s="122"/>
      <c r="BFF274" s="122"/>
      <c r="BFG274" s="122"/>
      <c r="BFH274" s="122"/>
      <c r="BFI274" s="122"/>
      <c r="BFJ274" s="122"/>
      <c r="BFK274" s="122"/>
      <c r="BFL274" s="122"/>
      <c r="BFM274" s="122"/>
      <c r="BFN274" s="122"/>
      <c r="BFO274" s="122"/>
      <c r="BFP274" s="122"/>
      <c r="BFQ274" s="122"/>
      <c r="BFR274" s="122"/>
      <c r="BFS274" s="122"/>
      <c r="BFT274" s="122"/>
      <c r="BFU274" s="122"/>
      <c r="BFV274" s="122"/>
      <c r="BFW274" s="122"/>
      <c r="BFX274" s="122"/>
      <c r="BFY274" s="122"/>
      <c r="BFZ274" s="122"/>
      <c r="BGA274" s="122"/>
      <c r="BGB274" s="122"/>
      <c r="BGC274" s="122"/>
      <c r="BGD274" s="122"/>
      <c r="BGE274" s="122"/>
      <c r="BGF274" s="122"/>
      <c r="BGG274" s="122"/>
      <c r="BGH274" s="122"/>
      <c r="BGI274" s="122"/>
      <c r="BGJ274" s="122"/>
      <c r="BGK274" s="122"/>
      <c r="BGL274" s="122"/>
      <c r="BGM274" s="122"/>
      <c r="BGN274" s="122"/>
      <c r="BGO274" s="122"/>
      <c r="BGP274" s="122"/>
      <c r="BGQ274" s="122"/>
      <c r="BGR274" s="122"/>
      <c r="BGS274" s="122"/>
      <c r="BGT274" s="122"/>
      <c r="BGU274" s="122"/>
      <c r="BGV274" s="122"/>
      <c r="BGW274" s="122"/>
      <c r="BGX274" s="122"/>
      <c r="BGY274" s="122"/>
      <c r="BGZ274" s="122"/>
      <c r="BHA274" s="122"/>
      <c r="BHB274" s="122"/>
      <c r="BHC274" s="122"/>
      <c r="BHD274" s="122"/>
      <c r="BHE274" s="122"/>
      <c r="BHF274" s="122"/>
      <c r="BHG274" s="122"/>
      <c r="BHH274" s="122"/>
      <c r="BHI274" s="122"/>
      <c r="BHJ274" s="122"/>
      <c r="BHK274" s="122"/>
      <c r="BHL274" s="122"/>
      <c r="BHM274" s="122"/>
      <c r="BHN274" s="122"/>
      <c r="BHO274" s="122"/>
      <c r="BHP274" s="122"/>
      <c r="BHQ274" s="122"/>
      <c r="BHR274" s="122"/>
      <c r="BHS274" s="122"/>
      <c r="BHT274" s="122"/>
      <c r="BHU274" s="122"/>
      <c r="BHV274" s="122"/>
      <c r="BHW274" s="122"/>
      <c r="BHX274" s="122"/>
      <c r="BHY274" s="122"/>
      <c r="BHZ274" s="122"/>
      <c r="BIA274" s="122"/>
      <c r="BIB274" s="122"/>
      <c r="BIC274" s="122"/>
      <c r="BID274" s="122"/>
      <c r="BIE274" s="122"/>
      <c r="BIF274" s="122"/>
      <c r="BIG274" s="122"/>
      <c r="BIH274" s="122"/>
      <c r="BII274" s="122"/>
      <c r="BIJ274" s="122"/>
      <c r="BIK274" s="122"/>
      <c r="BIL274" s="122"/>
      <c r="BIM274" s="122"/>
      <c r="BIN274" s="122"/>
      <c r="BIO274" s="122"/>
      <c r="BIP274" s="122"/>
      <c r="BIQ274" s="122"/>
      <c r="BIR274" s="122"/>
      <c r="BIS274" s="122"/>
      <c r="BIT274" s="122"/>
      <c r="BIU274" s="122"/>
      <c r="BIV274" s="122"/>
      <c r="BIW274" s="122"/>
      <c r="BIX274" s="122"/>
      <c r="BIY274" s="122"/>
      <c r="BIZ274" s="122"/>
      <c r="BJA274" s="122"/>
      <c r="BJB274" s="122"/>
      <c r="BJC274" s="122"/>
      <c r="BJD274" s="122"/>
      <c r="BJE274" s="122"/>
      <c r="BJF274" s="122"/>
      <c r="BJG274" s="122"/>
      <c r="BJH274" s="122"/>
      <c r="BJI274" s="122"/>
      <c r="BJJ274" s="122"/>
      <c r="BJK274" s="122"/>
      <c r="BJL274" s="122"/>
      <c r="BJM274" s="122"/>
      <c r="BJN274" s="122"/>
      <c r="BJO274" s="122"/>
      <c r="BJP274" s="122"/>
      <c r="BJQ274" s="122"/>
      <c r="BJR274" s="122"/>
      <c r="BJS274" s="122"/>
      <c r="BJT274" s="122"/>
      <c r="BJU274" s="122"/>
      <c r="BJV274" s="122"/>
      <c r="BJW274" s="122"/>
      <c r="BJX274" s="122"/>
      <c r="BJY274" s="122"/>
      <c r="BJZ274" s="122"/>
      <c r="BKA274" s="122"/>
      <c r="BKB274" s="122"/>
      <c r="BKC274" s="122"/>
      <c r="BKD274" s="122"/>
      <c r="BKE274" s="122"/>
      <c r="BKF274" s="122"/>
      <c r="BKG274" s="122"/>
      <c r="BKH274" s="122"/>
      <c r="BKI274" s="122"/>
      <c r="BKJ274" s="122"/>
      <c r="BKK274" s="122"/>
      <c r="BKL274" s="122"/>
      <c r="BKM274" s="122"/>
      <c r="BKN274" s="122"/>
      <c r="BKO274" s="122"/>
      <c r="BKP274" s="122"/>
      <c r="BKQ274" s="122"/>
      <c r="BKR274" s="122"/>
      <c r="BKS274" s="122"/>
      <c r="BKT274" s="122"/>
      <c r="BKU274" s="122"/>
      <c r="BKV274" s="122"/>
      <c r="BKW274" s="122"/>
      <c r="BKX274" s="122"/>
      <c r="BKY274" s="122"/>
      <c r="BKZ274" s="122"/>
      <c r="BLA274" s="122"/>
      <c r="BLB274" s="122"/>
      <c r="BLC274" s="122"/>
      <c r="BLD274" s="122"/>
      <c r="BLE274" s="122"/>
      <c r="BLF274" s="122"/>
      <c r="BLG274" s="122"/>
      <c r="BLH274" s="122"/>
      <c r="BLI274" s="122"/>
      <c r="BLJ274" s="122"/>
      <c r="BLK274" s="122"/>
      <c r="BLL274" s="122"/>
      <c r="BLM274" s="122"/>
      <c r="BLN274" s="122"/>
      <c r="BLO274" s="122"/>
      <c r="BLP274" s="122"/>
      <c r="BLQ274" s="122"/>
      <c r="BLR274" s="122"/>
      <c r="BLS274" s="122"/>
      <c r="BLT274" s="122"/>
      <c r="BLU274" s="122"/>
      <c r="BLV274" s="122"/>
      <c r="BLW274" s="122"/>
      <c r="BLX274" s="122"/>
      <c r="BLY274" s="122"/>
      <c r="BLZ274" s="122"/>
      <c r="BMA274" s="122"/>
      <c r="BMB274" s="122"/>
      <c r="BMC274" s="122"/>
      <c r="BMD274" s="122"/>
      <c r="BME274" s="122"/>
      <c r="BMF274" s="122"/>
      <c r="BMG274" s="122"/>
      <c r="BMH274" s="122"/>
      <c r="BMI274" s="122"/>
      <c r="BMJ274" s="122"/>
      <c r="BMK274" s="122"/>
      <c r="BML274" s="122"/>
      <c r="BMM274" s="122"/>
      <c r="BMN274" s="122"/>
      <c r="BMO274" s="122"/>
    </row>
    <row r="275" spans="1:1705" customFormat="1">
      <c r="A275" s="524" t="s">
        <v>1111</v>
      </c>
      <c r="B275" s="524"/>
      <c r="C275" s="524" t="s">
        <v>1111</v>
      </c>
      <c r="D275" s="104"/>
      <c r="E275" s="105" t="s">
        <v>302</v>
      </c>
      <c r="F275" s="106" t="s">
        <v>303</v>
      </c>
      <c r="G275" s="106" t="s">
        <v>248</v>
      </c>
      <c r="H275" s="106"/>
      <c r="I275" s="106">
        <v>2</v>
      </c>
      <c r="J275" s="106"/>
      <c r="K275" s="106">
        <v>58.253050790000003</v>
      </c>
      <c r="L275" s="106">
        <v>24.65216805</v>
      </c>
      <c r="M275" s="115" t="s">
        <v>1112</v>
      </c>
      <c r="N275" s="115"/>
      <c r="O275" s="116" t="s">
        <v>1113</v>
      </c>
      <c r="P275" s="116" t="s">
        <v>1086</v>
      </c>
      <c r="Q275" s="116" t="s">
        <v>1087</v>
      </c>
      <c r="R275" s="426">
        <v>274</v>
      </c>
      <c r="S275" s="426">
        <v>274</v>
      </c>
      <c r="T275" s="185"/>
      <c r="U275" s="185" t="s">
        <v>545</v>
      </c>
      <c r="W275" s="122"/>
      <c r="X275" s="122"/>
      <c r="Y275" s="122"/>
      <c r="Z275" s="122"/>
      <c r="AA275" s="122"/>
      <c r="AB275" s="122"/>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c r="BY275" s="122"/>
      <c r="BZ275" s="122"/>
      <c r="CA275" s="122"/>
      <c r="CB275" s="122"/>
      <c r="CC275" s="122"/>
      <c r="CD275" s="122"/>
      <c r="CE275" s="122"/>
      <c r="CF275" s="122"/>
      <c r="CG275" s="122"/>
      <c r="CH275" s="122"/>
      <c r="CI275" s="122"/>
      <c r="CJ275" s="122"/>
      <c r="CK275" s="122"/>
      <c r="CL275" s="122"/>
      <c r="CM275" s="122"/>
      <c r="CN275" s="122"/>
      <c r="CO275" s="122"/>
      <c r="CP275" s="122"/>
      <c r="CQ275" s="122"/>
      <c r="CR275" s="122"/>
      <c r="CS275" s="122"/>
      <c r="CT275" s="122"/>
      <c r="CU275" s="122"/>
      <c r="CV275" s="122"/>
      <c r="CW275" s="122"/>
      <c r="CX275" s="122"/>
      <c r="CY275" s="122"/>
      <c r="CZ275" s="122"/>
      <c r="DA275" s="122"/>
      <c r="DB275" s="122"/>
      <c r="DC275" s="122"/>
      <c r="DD275" s="122"/>
      <c r="DE275" s="122"/>
      <c r="DF275" s="122"/>
      <c r="DG275" s="122"/>
      <c r="DH275" s="122"/>
      <c r="DI275" s="122"/>
      <c r="DJ275" s="122"/>
      <c r="DK275" s="122"/>
      <c r="DL275" s="122"/>
      <c r="DM275" s="122"/>
      <c r="DN275" s="122"/>
      <c r="DO275" s="122"/>
      <c r="DP275" s="122"/>
      <c r="DQ275" s="122"/>
      <c r="DR275" s="122"/>
      <c r="DS275" s="122"/>
      <c r="DT275" s="122"/>
      <c r="DU275" s="122"/>
      <c r="DV275" s="122"/>
      <c r="DW275" s="122"/>
      <c r="DX275" s="122"/>
      <c r="DY275" s="122"/>
      <c r="DZ275" s="122"/>
      <c r="EA275" s="122"/>
      <c r="EB275" s="122"/>
      <c r="EC275" s="122"/>
      <c r="ED275" s="122"/>
      <c r="EE275" s="122"/>
      <c r="EF275" s="122"/>
      <c r="EG275" s="122"/>
      <c r="EH275" s="122"/>
      <c r="EI275" s="122"/>
      <c r="EJ275" s="122"/>
      <c r="EK275" s="122"/>
      <c r="EL275" s="122"/>
      <c r="EM275" s="122"/>
      <c r="EN275" s="122"/>
      <c r="EO275" s="122"/>
      <c r="EP275" s="122"/>
      <c r="EQ275" s="122"/>
      <c r="ER275" s="122"/>
      <c r="ES275" s="122"/>
      <c r="ET275" s="122"/>
      <c r="EU275" s="122"/>
      <c r="EV275" s="122"/>
      <c r="EW275" s="122"/>
      <c r="EX275" s="122"/>
      <c r="EY275" s="122"/>
      <c r="EZ275" s="122"/>
      <c r="FA275" s="122"/>
      <c r="FB275" s="122"/>
      <c r="FC275" s="122"/>
      <c r="FD275" s="122"/>
      <c r="FE275" s="122"/>
      <c r="FF275" s="122"/>
      <c r="FG275" s="122"/>
      <c r="FH275" s="122"/>
      <c r="FI275" s="122"/>
      <c r="FJ275" s="122"/>
      <c r="FK275" s="122"/>
      <c r="FL275" s="122"/>
      <c r="FM275" s="122"/>
      <c r="FN275" s="122"/>
      <c r="FO275" s="122"/>
      <c r="FP275" s="122"/>
      <c r="FQ275" s="122"/>
      <c r="FR275" s="122"/>
      <c r="FS275" s="122"/>
      <c r="FT275" s="122"/>
      <c r="FU275" s="122"/>
      <c r="FV275" s="122"/>
      <c r="FW275" s="122"/>
      <c r="FX275" s="122"/>
      <c r="FY275" s="122"/>
      <c r="FZ275" s="122"/>
      <c r="GA275" s="122"/>
      <c r="GB275" s="122"/>
      <c r="GC275" s="122"/>
      <c r="GD275" s="122"/>
      <c r="GE275" s="122"/>
      <c r="GF275" s="122"/>
      <c r="GG275" s="122"/>
      <c r="GH275" s="122"/>
      <c r="GI275" s="122"/>
      <c r="GJ275" s="122"/>
      <c r="GK275" s="122"/>
      <c r="GL275" s="122"/>
      <c r="GM275" s="122"/>
      <c r="GN275" s="122"/>
      <c r="GO275" s="122"/>
      <c r="GP275" s="122"/>
      <c r="GQ275" s="122"/>
      <c r="GR275" s="122"/>
      <c r="GS275" s="122"/>
      <c r="GT275" s="122"/>
      <c r="GU275" s="122"/>
      <c r="GV275" s="122"/>
      <c r="GW275" s="122"/>
      <c r="GX275" s="122"/>
      <c r="GY275" s="122"/>
      <c r="GZ275" s="122"/>
      <c r="HA275" s="122"/>
      <c r="HB275" s="122"/>
      <c r="HC275" s="122"/>
      <c r="HD275" s="122"/>
      <c r="HE275" s="122"/>
      <c r="HF275" s="122"/>
      <c r="HG275" s="122"/>
      <c r="HH275" s="122"/>
      <c r="HI275" s="122"/>
      <c r="HJ275" s="122"/>
      <c r="HK275" s="122"/>
      <c r="HL275" s="122"/>
      <c r="HM275" s="122"/>
      <c r="HN275" s="122"/>
      <c r="HO275" s="122"/>
      <c r="HP275" s="122"/>
      <c r="HQ275" s="122"/>
      <c r="HR275" s="122"/>
      <c r="HS275" s="122"/>
      <c r="HT275" s="122"/>
      <c r="HU275" s="122"/>
      <c r="HV275" s="122"/>
      <c r="HW275" s="122"/>
      <c r="HX275" s="122"/>
      <c r="HY275" s="122"/>
      <c r="HZ275" s="122"/>
      <c r="IA275" s="122"/>
      <c r="IB275" s="122"/>
      <c r="IC275" s="122"/>
      <c r="ID275" s="122"/>
      <c r="IE275" s="122"/>
      <c r="IF275" s="122"/>
      <c r="IG275" s="122"/>
      <c r="IH275" s="122"/>
      <c r="II275" s="122"/>
      <c r="IJ275" s="122"/>
      <c r="IK275" s="122"/>
      <c r="IL275" s="122"/>
      <c r="IM275" s="122"/>
      <c r="IN275" s="122"/>
      <c r="IO275" s="122"/>
      <c r="IP275" s="122"/>
      <c r="IQ275" s="122"/>
      <c r="IR275" s="122"/>
      <c r="IS275" s="122"/>
      <c r="IT275" s="122"/>
      <c r="IU275" s="122"/>
      <c r="IV275" s="122"/>
      <c r="IW275" s="122"/>
      <c r="IX275" s="122"/>
      <c r="IY275" s="122"/>
      <c r="IZ275" s="122"/>
      <c r="JA275" s="122"/>
      <c r="JB275" s="122"/>
      <c r="JC275" s="122"/>
      <c r="JD275" s="122"/>
      <c r="JE275" s="122"/>
      <c r="JF275" s="122"/>
      <c r="JG275" s="122"/>
      <c r="JH275" s="122"/>
      <c r="JI275" s="122"/>
      <c r="JJ275" s="122"/>
      <c r="JK275" s="122"/>
      <c r="JL275" s="122"/>
      <c r="JM275" s="122"/>
      <c r="JN275" s="122"/>
      <c r="JO275" s="122"/>
      <c r="JP275" s="122"/>
      <c r="JQ275" s="122"/>
      <c r="JR275" s="122"/>
      <c r="JS275" s="122"/>
      <c r="JT275" s="122"/>
      <c r="JU275" s="122"/>
      <c r="JV275" s="122"/>
      <c r="JW275" s="122"/>
      <c r="JX275" s="122"/>
      <c r="JY275" s="122"/>
      <c r="JZ275" s="122"/>
      <c r="KA275" s="122"/>
      <c r="KB275" s="122"/>
      <c r="KC275" s="122"/>
      <c r="KD275" s="122"/>
      <c r="KE275" s="122"/>
      <c r="KF275" s="122"/>
      <c r="KG275" s="122"/>
      <c r="KH275" s="122"/>
      <c r="KI275" s="122"/>
      <c r="KJ275" s="122"/>
      <c r="KK275" s="122"/>
      <c r="KL275" s="122"/>
      <c r="KM275" s="122"/>
      <c r="KN275" s="122"/>
      <c r="KO275" s="122"/>
      <c r="KP275" s="122"/>
      <c r="KQ275" s="122"/>
      <c r="KR275" s="122"/>
      <c r="KS275" s="122"/>
      <c r="KT275" s="122"/>
      <c r="KU275" s="122"/>
      <c r="KV275" s="122"/>
      <c r="KW275" s="122"/>
      <c r="KX275" s="122"/>
      <c r="KY275" s="122"/>
      <c r="KZ275" s="122"/>
      <c r="LA275" s="122"/>
      <c r="LB275" s="122"/>
      <c r="LC275" s="122"/>
      <c r="LD275" s="122"/>
      <c r="LE275" s="122"/>
      <c r="LF275" s="122"/>
      <c r="LG275" s="122"/>
      <c r="LH275" s="122"/>
      <c r="LI275" s="122"/>
      <c r="LJ275" s="122"/>
      <c r="LK275" s="122"/>
      <c r="LL275" s="122"/>
      <c r="LM275" s="122"/>
      <c r="LN275" s="122"/>
      <c r="LO275" s="122"/>
      <c r="LP275" s="122"/>
      <c r="LQ275" s="122"/>
      <c r="LR275" s="122"/>
      <c r="LS275" s="122"/>
      <c r="LT275" s="122"/>
      <c r="LU275" s="122"/>
      <c r="LV275" s="122"/>
      <c r="LW275" s="122"/>
      <c r="LX275" s="122"/>
      <c r="LY275" s="122"/>
      <c r="LZ275" s="122"/>
      <c r="MA275" s="122"/>
      <c r="MB275" s="122"/>
      <c r="MC275" s="122"/>
      <c r="MD275" s="122"/>
      <c r="ME275" s="122"/>
      <c r="MF275" s="122"/>
      <c r="MG275" s="122"/>
      <c r="MH275" s="122"/>
      <c r="MI275" s="122"/>
      <c r="MJ275" s="122"/>
      <c r="MK275" s="122"/>
      <c r="ML275" s="122"/>
      <c r="MM275" s="122"/>
      <c r="MN275" s="122"/>
      <c r="MO275" s="122"/>
      <c r="MP275" s="122"/>
      <c r="MQ275" s="122"/>
      <c r="MR275" s="122"/>
      <c r="MS275" s="122"/>
      <c r="MT275" s="122"/>
      <c r="MU275" s="122"/>
      <c r="MV275" s="122"/>
      <c r="MW275" s="122"/>
      <c r="MX275" s="122"/>
      <c r="MY275" s="122"/>
      <c r="MZ275" s="122"/>
      <c r="NA275" s="122"/>
      <c r="NB275" s="122"/>
      <c r="NC275" s="122"/>
      <c r="ND275" s="122"/>
      <c r="NE275" s="122"/>
      <c r="NF275" s="122"/>
      <c r="NG275" s="122"/>
      <c r="NH275" s="122"/>
      <c r="NI275" s="122"/>
      <c r="NJ275" s="122"/>
      <c r="NK275" s="122"/>
      <c r="NL275" s="122"/>
      <c r="NM275" s="122"/>
      <c r="NN275" s="122"/>
      <c r="NO275" s="122"/>
      <c r="NP275" s="122"/>
      <c r="NQ275" s="122"/>
      <c r="NR275" s="122"/>
      <c r="NS275" s="122"/>
      <c r="NT275" s="122"/>
      <c r="NU275" s="122"/>
      <c r="NV275" s="122"/>
      <c r="NW275" s="122"/>
      <c r="NX275" s="122"/>
      <c r="NY275" s="122"/>
      <c r="NZ275" s="122"/>
      <c r="OA275" s="122"/>
      <c r="OB275" s="122"/>
      <c r="OC275" s="122"/>
      <c r="OD275" s="122"/>
      <c r="OE275" s="122"/>
      <c r="OF275" s="122"/>
      <c r="OG275" s="122"/>
      <c r="OH275" s="122"/>
      <c r="OI275" s="122"/>
      <c r="OJ275" s="122"/>
      <c r="OK275" s="122"/>
      <c r="OL275" s="122"/>
      <c r="OM275" s="122"/>
      <c r="ON275" s="122"/>
      <c r="OO275" s="122"/>
      <c r="OP275" s="122"/>
      <c r="OQ275" s="122"/>
      <c r="OR275" s="122"/>
      <c r="OS275" s="122"/>
      <c r="OT275" s="122"/>
      <c r="OU275" s="122"/>
      <c r="OV275" s="122"/>
      <c r="OW275" s="122"/>
      <c r="OX275" s="122"/>
      <c r="OY275" s="122"/>
      <c r="OZ275" s="122"/>
      <c r="PA275" s="122"/>
      <c r="PB275" s="122"/>
      <c r="PC275" s="122"/>
      <c r="PD275" s="122"/>
      <c r="PE275" s="122"/>
      <c r="PF275" s="122"/>
      <c r="PG275" s="122"/>
      <c r="PH275" s="122"/>
      <c r="PI275" s="122"/>
      <c r="PJ275" s="122"/>
      <c r="PK275" s="122"/>
      <c r="PL275" s="122"/>
      <c r="PM275" s="122"/>
      <c r="PN275" s="122"/>
      <c r="PO275" s="122"/>
      <c r="PP275" s="122"/>
      <c r="PQ275" s="122"/>
      <c r="PR275" s="122"/>
      <c r="PS275" s="122"/>
      <c r="PT275" s="122"/>
      <c r="PU275" s="122"/>
      <c r="PV275" s="122"/>
      <c r="PW275" s="122"/>
      <c r="PX275" s="122"/>
      <c r="PY275" s="122"/>
      <c r="PZ275" s="122"/>
      <c r="QA275" s="122"/>
      <c r="QB275" s="122"/>
      <c r="QC275" s="122"/>
      <c r="QD275" s="122"/>
      <c r="QE275" s="122"/>
      <c r="QF275" s="122"/>
      <c r="QG275" s="122"/>
      <c r="QH275" s="122"/>
      <c r="QI275" s="122"/>
      <c r="QJ275" s="122"/>
      <c r="QK275" s="122"/>
      <c r="QL275" s="122"/>
      <c r="QM275" s="122"/>
      <c r="QN275" s="122"/>
      <c r="QO275" s="122"/>
      <c r="QP275" s="122"/>
      <c r="QQ275" s="122"/>
      <c r="QR275" s="122"/>
      <c r="QS275" s="122"/>
      <c r="QT275" s="122"/>
      <c r="QU275" s="122"/>
      <c r="QV275" s="122"/>
      <c r="QW275" s="122"/>
      <c r="QX275" s="122"/>
      <c r="QY275" s="122"/>
      <c r="QZ275" s="122"/>
      <c r="RA275" s="122"/>
      <c r="RB275" s="122"/>
      <c r="RC275" s="122"/>
      <c r="RD275" s="122"/>
      <c r="RE275" s="122"/>
      <c r="RF275" s="122"/>
      <c r="RG275" s="122"/>
      <c r="RH275" s="122"/>
      <c r="RI275" s="122"/>
      <c r="RJ275" s="122"/>
      <c r="RK275" s="122"/>
      <c r="RL275" s="122"/>
      <c r="RM275" s="122"/>
      <c r="RN275" s="122"/>
      <c r="RO275" s="122"/>
      <c r="RP275" s="122"/>
      <c r="RQ275" s="122"/>
      <c r="RR275" s="122"/>
      <c r="RS275" s="122"/>
      <c r="RT275" s="122"/>
      <c r="RU275" s="122"/>
      <c r="RV275" s="122"/>
      <c r="RW275" s="122"/>
      <c r="RX275" s="122"/>
      <c r="RY275" s="122"/>
      <c r="RZ275" s="122"/>
      <c r="SA275" s="122"/>
      <c r="SB275" s="122"/>
      <c r="SC275" s="122"/>
      <c r="SD275" s="122"/>
      <c r="SE275" s="122"/>
      <c r="SF275" s="122"/>
      <c r="SG275" s="122"/>
      <c r="SH275" s="122"/>
      <c r="SI275" s="122"/>
      <c r="SJ275" s="122"/>
      <c r="SK275" s="122"/>
      <c r="SL275" s="122"/>
      <c r="SM275" s="122"/>
      <c r="SN275" s="122"/>
      <c r="SO275" s="122"/>
      <c r="SP275" s="122"/>
      <c r="SQ275" s="122"/>
      <c r="SR275" s="122"/>
      <c r="SS275" s="122"/>
      <c r="ST275" s="122"/>
      <c r="SU275" s="122"/>
      <c r="SV275" s="122"/>
      <c r="SW275" s="122"/>
      <c r="SX275" s="122"/>
      <c r="SY275" s="122"/>
      <c r="SZ275" s="122"/>
      <c r="TA275" s="122"/>
      <c r="TB275" s="122"/>
      <c r="TC275" s="122"/>
      <c r="TD275" s="122"/>
      <c r="TE275" s="122"/>
      <c r="TF275" s="122"/>
      <c r="TG275" s="122"/>
      <c r="TH275" s="122"/>
      <c r="TI275" s="122"/>
      <c r="TJ275" s="122"/>
      <c r="TK275" s="122"/>
      <c r="TL275" s="122"/>
      <c r="TM275" s="122"/>
      <c r="TN275" s="122"/>
      <c r="TO275" s="122"/>
      <c r="TP275" s="122"/>
      <c r="TQ275" s="122"/>
      <c r="TR275" s="122"/>
      <c r="TS275" s="122"/>
      <c r="TT275" s="122"/>
      <c r="TU275" s="122"/>
      <c r="TV275" s="122"/>
      <c r="TW275" s="122"/>
      <c r="TX275" s="122"/>
      <c r="TY275" s="122"/>
      <c r="TZ275" s="122"/>
      <c r="UA275" s="122"/>
      <c r="UB275" s="122"/>
      <c r="UC275" s="122"/>
      <c r="UD275" s="122"/>
      <c r="UE275" s="122"/>
      <c r="UF275" s="122"/>
      <c r="UG275" s="122"/>
      <c r="UH275" s="122"/>
      <c r="UI275" s="122"/>
      <c r="UJ275" s="122"/>
      <c r="UK275" s="122"/>
      <c r="UL275" s="122"/>
      <c r="UM275" s="122"/>
      <c r="UN275" s="122"/>
      <c r="UO275" s="122"/>
      <c r="UP275" s="122"/>
      <c r="UQ275" s="122"/>
      <c r="UR275" s="122"/>
      <c r="US275" s="122"/>
      <c r="UT275" s="122"/>
      <c r="UU275" s="122"/>
      <c r="UV275" s="122"/>
      <c r="UW275" s="122"/>
      <c r="UX275" s="122"/>
      <c r="UY275" s="122"/>
      <c r="UZ275" s="122"/>
      <c r="VA275" s="122"/>
      <c r="VB275" s="122"/>
      <c r="VC275" s="122"/>
      <c r="VD275" s="122"/>
      <c r="VE275" s="122"/>
      <c r="VF275" s="122"/>
      <c r="VG275" s="122"/>
      <c r="VH275" s="122"/>
      <c r="VI275" s="122"/>
      <c r="VJ275" s="122"/>
      <c r="VK275" s="122"/>
      <c r="VL275" s="122"/>
      <c r="VM275" s="122"/>
      <c r="VN275" s="122"/>
      <c r="VO275" s="122"/>
      <c r="VP275" s="122"/>
      <c r="VQ275" s="122"/>
      <c r="VR275" s="122"/>
      <c r="VS275" s="122"/>
      <c r="VT275" s="122"/>
      <c r="VU275" s="122"/>
      <c r="VV275" s="122"/>
      <c r="VW275" s="122"/>
      <c r="VX275" s="122"/>
      <c r="VY275" s="122"/>
      <c r="VZ275" s="122"/>
      <c r="WA275" s="122"/>
      <c r="WB275" s="122"/>
      <c r="WC275" s="122"/>
      <c r="WD275" s="122"/>
      <c r="WE275" s="122"/>
      <c r="WF275" s="122"/>
      <c r="WG275" s="122"/>
      <c r="WH275" s="122"/>
      <c r="WI275" s="122"/>
      <c r="WJ275" s="122"/>
      <c r="WK275" s="122"/>
      <c r="WL275" s="122"/>
      <c r="WM275" s="122"/>
      <c r="WN275" s="122"/>
      <c r="WO275" s="122"/>
      <c r="WP275" s="122"/>
      <c r="WQ275" s="122"/>
      <c r="WR275" s="122"/>
      <c r="WS275" s="122"/>
      <c r="WT275" s="122"/>
      <c r="WU275" s="122"/>
      <c r="WV275" s="122"/>
      <c r="WW275" s="122"/>
      <c r="WX275" s="122"/>
      <c r="WY275" s="122"/>
      <c r="WZ275" s="122"/>
      <c r="XA275" s="122"/>
      <c r="XB275" s="122"/>
      <c r="XC275" s="122"/>
      <c r="XD275" s="122"/>
      <c r="XE275" s="122"/>
      <c r="XF275" s="122"/>
      <c r="XG275" s="122"/>
      <c r="XH275" s="122"/>
      <c r="XI275" s="122"/>
      <c r="XJ275" s="122"/>
      <c r="XK275" s="122"/>
      <c r="XL275" s="122"/>
      <c r="XM275" s="122"/>
      <c r="XN275" s="122"/>
      <c r="XO275" s="122"/>
      <c r="XP275" s="122"/>
      <c r="XQ275" s="122"/>
      <c r="XR275" s="122"/>
      <c r="XS275" s="122"/>
      <c r="XT275" s="122"/>
      <c r="XU275" s="122"/>
      <c r="XV275" s="122"/>
      <c r="XW275" s="122"/>
      <c r="XX275" s="122"/>
      <c r="XY275" s="122"/>
      <c r="XZ275" s="122"/>
      <c r="YA275" s="122"/>
      <c r="YB275" s="122"/>
      <c r="YC275" s="122"/>
      <c r="YD275" s="122"/>
      <c r="YE275" s="122"/>
      <c r="YF275" s="122"/>
      <c r="YG275" s="122"/>
      <c r="YH275" s="122"/>
      <c r="YI275" s="122"/>
      <c r="YJ275" s="122"/>
      <c r="YK275" s="122"/>
      <c r="YL275" s="122"/>
      <c r="YM275" s="122"/>
      <c r="YN275" s="122"/>
      <c r="YO275" s="122"/>
      <c r="YP275" s="122"/>
      <c r="YQ275" s="122"/>
      <c r="YR275" s="122"/>
      <c r="YS275" s="122"/>
      <c r="YT275" s="122"/>
      <c r="YU275" s="122"/>
      <c r="YV275" s="122"/>
      <c r="YW275" s="122"/>
      <c r="YX275" s="122"/>
      <c r="YY275" s="122"/>
      <c r="YZ275" s="122"/>
      <c r="ZA275" s="122"/>
      <c r="ZB275" s="122"/>
      <c r="ZC275" s="122"/>
      <c r="ZD275" s="122"/>
      <c r="ZE275" s="122"/>
      <c r="ZF275" s="122"/>
      <c r="ZG275" s="122"/>
      <c r="ZH275" s="122"/>
      <c r="ZI275" s="122"/>
      <c r="ZJ275" s="122"/>
      <c r="ZK275" s="122"/>
      <c r="ZL275" s="122"/>
      <c r="ZM275" s="122"/>
      <c r="ZN275" s="122"/>
      <c r="ZO275" s="122"/>
      <c r="ZP275" s="122"/>
      <c r="ZQ275" s="122"/>
      <c r="ZR275" s="122"/>
      <c r="ZS275" s="122"/>
      <c r="ZT275" s="122"/>
      <c r="ZU275" s="122"/>
      <c r="ZV275" s="122"/>
      <c r="ZW275" s="122"/>
      <c r="ZX275" s="122"/>
      <c r="ZY275" s="122"/>
      <c r="ZZ275" s="122"/>
      <c r="AAA275" s="122"/>
      <c r="AAB275" s="122"/>
      <c r="AAC275" s="122"/>
      <c r="AAD275" s="122"/>
      <c r="AAE275" s="122"/>
      <c r="AAF275" s="122"/>
      <c r="AAG275" s="122"/>
      <c r="AAH275" s="122"/>
      <c r="AAI275" s="122"/>
      <c r="AAJ275" s="122"/>
      <c r="AAK275" s="122"/>
      <c r="AAL275" s="122"/>
      <c r="AAM275" s="122"/>
      <c r="AAN275" s="122"/>
      <c r="AAO275" s="122"/>
      <c r="AAP275" s="122"/>
      <c r="AAQ275" s="122"/>
      <c r="AAR275" s="122"/>
      <c r="AAS275" s="122"/>
      <c r="AAT275" s="122"/>
      <c r="AAU275" s="122"/>
      <c r="AAV275" s="122"/>
      <c r="AAW275" s="122"/>
      <c r="AAX275" s="122"/>
      <c r="AAY275" s="122"/>
      <c r="AAZ275" s="122"/>
      <c r="ABA275" s="122"/>
      <c r="ABB275" s="122"/>
      <c r="ABC275" s="122"/>
      <c r="ABD275" s="122"/>
      <c r="ABE275" s="122"/>
      <c r="ABF275" s="122"/>
      <c r="ABG275" s="122"/>
      <c r="ABH275" s="122"/>
      <c r="ABI275" s="122"/>
      <c r="ABJ275" s="122"/>
      <c r="ABK275" s="122"/>
      <c r="ABL275" s="122"/>
      <c r="ABM275" s="122"/>
      <c r="ABN275" s="122"/>
      <c r="ABO275" s="122"/>
      <c r="ABP275" s="122"/>
      <c r="ABQ275" s="122"/>
      <c r="ABR275" s="122"/>
      <c r="ABS275" s="122"/>
      <c r="ABT275" s="122"/>
      <c r="ABU275" s="122"/>
      <c r="ABV275" s="122"/>
      <c r="ABW275" s="122"/>
      <c r="ABX275" s="122"/>
      <c r="ABY275" s="122"/>
      <c r="ABZ275" s="122"/>
      <c r="ACA275" s="122"/>
      <c r="ACB275" s="122"/>
      <c r="ACC275" s="122"/>
      <c r="ACD275" s="122"/>
      <c r="ACE275" s="122"/>
      <c r="ACF275" s="122"/>
      <c r="ACG275" s="122"/>
      <c r="ACH275" s="122"/>
      <c r="ACI275" s="122"/>
      <c r="ACJ275" s="122"/>
      <c r="ACK275" s="122"/>
      <c r="ACL275" s="122"/>
      <c r="ACM275" s="122"/>
      <c r="ACN275" s="122"/>
      <c r="ACO275" s="122"/>
      <c r="ACP275" s="122"/>
      <c r="ACQ275" s="122"/>
      <c r="ACR275" s="122"/>
      <c r="ACS275" s="122"/>
      <c r="ACT275" s="122"/>
      <c r="ACU275" s="122"/>
      <c r="ACV275" s="122"/>
      <c r="ACW275" s="122"/>
      <c r="ACX275" s="122"/>
      <c r="ACY275" s="122"/>
      <c r="ACZ275" s="122"/>
      <c r="ADA275" s="122"/>
      <c r="ADB275" s="122"/>
      <c r="ADC275" s="122"/>
      <c r="ADD275" s="122"/>
      <c r="ADE275" s="122"/>
      <c r="ADF275" s="122"/>
      <c r="ADG275" s="122"/>
      <c r="ADH275" s="122"/>
      <c r="ADI275" s="122"/>
      <c r="ADJ275" s="122"/>
      <c r="ADK275" s="122"/>
      <c r="ADL275" s="122"/>
      <c r="ADM275" s="122"/>
      <c r="ADN275" s="122"/>
      <c r="ADO275" s="122"/>
      <c r="ADP275" s="122"/>
      <c r="ADQ275" s="122"/>
      <c r="ADR275" s="122"/>
      <c r="ADS275" s="122"/>
      <c r="ADT275" s="122"/>
      <c r="ADU275" s="122"/>
      <c r="ADV275" s="122"/>
      <c r="ADW275" s="122"/>
      <c r="ADX275" s="122"/>
      <c r="ADY275" s="122"/>
      <c r="ADZ275" s="122"/>
      <c r="AEA275" s="122"/>
      <c r="AEB275" s="122"/>
      <c r="AEC275" s="122"/>
      <c r="AED275" s="122"/>
      <c r="AEE275" s="122"/>
      <c r="AEF275" s="122"/>
      <c r="AEG275" s="122"/>
      <c r="AEH275" s="122"/>
      <c r="AEI275" s="122"/>
      <c r="AEJ275" s="122"/>
      <c r="AEK275" s="122"/>
      <c r="AEL275" s="122"/>
      <c r="AEM275" s="122"/>
      <c r="AEN275" s="122"/>
      <c r="AEO275" s="122"/>
      <c r="AEP275" s="122"/>
      <c r="AEQ275" s="122"/>
      <c r="AER275" s="122"/>
      <c r="AES275" s="122"/>
      <c r="AET275" s="122"/>
      <c r="AEU275" s="122"/>
      <c r="AEV275" s="122"/>
      <c r="AEW275" s="122"/>
      <c r="AEX275" s="122"/>
      <c r="AEY275" s="122"/>
      <c r="AEZ275" s="122"/>
      <c r="AFA275" s="122"/>
      <c r="AFB275" s="122"/>
      <c r="AFC275" s="122"/>
      <c r="AFD275" s="122"/>
      <c r="AFE275" s="122"/>
      <c r="AFF275" s="122"/>
      <c r="AFG275" s="122"/>
      <c r="AFH275" s="122"/>
      <c r="AFI275" s="122"/>
      <c r="AFJ275" s="122"/>
      <c r="AFK275" s="122"/>
      <c r="AFL275" s="122"/>
      <c r="AFM275" s="122"/>
      <c r="AFN275" s="122"/>
      <c r="AFO275" s="122"/>
      <c r="AFP275" s="122"/>
      <c r="AFQ275" s="122"/>
      <c r="AFR275" s="122"/>
      <c r="AFS275" s="122"/>
      <c r="AFT275" s="122"/>
      <c r="AFU275" s="122"/>
      <c r="AFV275" s="122"/>
      <c r="AFW275" s="122"/>
      <c r="AFX275" s="122"/>
      <c r="AFY275" s="122"/>
      <c r="AFZ275" s="122"/>
      <c r="AGA275" s="122"/>
      <c r="AGB275" s="122"/>
      <c r="AGC275" s="122"/>
      <c r="AGD275" s="122"/>
      <c r="AGE275" s="122"/>
      <c r="AGF275" s="122"/>
      <c r="AGG275" s="122"/>
      <c r="AGH275" s="122"/>
      <c r="AGI275" s="122"/>
      <c r="AGJ275" s="122"/>
      <c r="AGK275" s="122"/>
      <c r="AGL275" s="122"/>
      <c r="AGM275" s="122"/>
      <c r="AGN275" s="122"/>
      <c r="AGO275" s="122"/>
      <c r="AGP275" s="122"/>
      <c r="AGQ275" s="122"/>
      <c r="AGR275" s="122"/>
      <c r="AGS275" s="122"/>
      <c r="AGT275" s="122"/>
      <c r="AGU275" s="122"/>
      <c r="AGV275" s="122"/>
      <c r="AGW275" s="122"/>
      <c r="AGX275" s="122"/>
      <c r="AGY275" s="122"/>
      <c r="AGZ275" s="122"/>
      <c r="AHA275" s="122"/>
      <c r="AHB275" s="122"/>
      <c r="AHC275" s="122"/>
      <c r="AHD275" s="122"/>
      <c r="AHE275" s="122"/>
      <c r="AHF275" s="122"/>
      <c r="AHG275" s="122"/>
      <c r="AHH275" s="122"/>
      <c r="AHI275" s="122"/>
      <c r="AHJ275" s="122"/>
      <c r="AHK275" s="122"/>
      <c r="AHL275" s="122"/>
      <c r="AHM275" s="122"/>
      <c r="AHN275" s="122"/>
      <c r="AHO275" s="122"/>
      <c r="AHP275" s="122"/>
      <c r="AHQ275" s="122"/>
      <c r="AHR275" s="122"/>
      <c r="AHS275" s="122"/>
      <c r="AHT275" s="122"/>
      <c r="AHU275" s="122"/>
      <c r="AHV275" s="122"/>
      <c r="AHW275" s="122"/>
      <c r="AHX275" s="122"/>
      <c r="AHY275" s="122"/>
      <c r="AHZ275" s="122"/>
      <c r="AIA275" s="122"/>
      <c r="AIB275" s="122"/>
      <c r="AIC275" s="122"/>
      <c r="AID275" s="122"/>
      <c r="AIE275" s="122"/>
      <c r="AIF275" s="122"/>
      <c r="AIG275" s="122"/>
      <c r="AIH275" s="122"/>
      <c r="AII275" s="122"/>
      <c r="AIJ275" s="122"/>
      <c r="AIK275" s="122"/>
      <c r="AIL275" s="122"/>
      <c r="AIM275" s="122"/>
      <c r="AIN275" s="122"/>
      <c r="AIO275" s="122"/>
      <c r="AIP275" s="122"/>
      <c r="AIQ275" s="122"/>
      <c r="AIR275" s="122"/>
      <c r="AIS275" s="122"/>
      <c r="AIT275" s="122"/>
      <c r="AIU275" s="122"/>
      <c r="AIV275" s="122"/>
      <c r="AIW275" s="122"/>
      <c r="AIX275" s="122"/>
      <c r="AIY275" s="122"/>
      <c r="AIZ275" s="122"/>
      <c r="AJA275" s="122"/>
      <c r="AJB275" s="122"/>
      <c r="AJC275" s="122"/>
      <c r="AJD275" s="122"/>
      <c r="AJE275" s="122"/>
      <c r="AJF275" s="122"/>
      <c r="AJG275" s="122"/>
      <c r="AJH275" s="122"/>
      <c r="AJI275" s="122"/>
      <c r="AJJ275" s="122"/>
      <c r="AJK275" s="122"/>
      <c r="AJL275" s="122"/>
      <c r="AJM275" s="122"/>
      <c r="AJN275" s="122"/>
      <c r="AJO275" s="122"/>
      <c r="AJP275" s="122"/>
      <c r="AJQ275" s="122"/>
      <c r="AJR275" s="122"/>
      <c r="AJS275" s="122"/>
      <c r="AJT275" s="122"/>
      <c r="AJU275" s="122"/>
      <c r="AJV275" s="122"/>
      <c r="AJW275" s="122"/>
      <c r="AJX275" s="122"/>
      <c r="AJY275" s="122"/>
      <c r="AJZ275" s="122"/>
      <c r="AKA275" s="122"/>
      <c r="AKB275" s="122"/>
      <c r="AKC275" s="122"/>
      <c r="AKD275" s="122"/>
      <c r="AKE275" s="122"/>
      <c r="AKF275" s="122"/>
      <c r="AKG275" s="122"/>
      <c r="AKH275" s="122"/>
      <c r="AKI275" s="122"/>
      <c r="AKJ275" s="122"/>
      <c r="AKK275" s="122"/>
      <c r="AKL275" s="122"/>
      <c r="AKM275" s="122"/>
      <c r="AKN275" s="122"/>
      <c r="AKO275" s="122"/>
      <c r="AKP275" s="122"/>
      <c r="AKQ275" s="122"/>
      <c r="AKR275" s="122"/>
      <c r="AKS275" s="122"/>
      <c r="AKT275" s="122"/>
      <c r="AKU275" s="122"/>
      <c r="AKV275" s="122"/>
      <c r="AKW275" s="122"/>
      <c r="AKX275" s="122"/>
      <c r="AKY275" s="122"/>
      <c r="AKZ275" s="122"/>
      <c r="ALA275" s="122"/>
      <c r="ALB275" s="122"/>
      <c r="ALC275" s="122"/>
      <c r="ALD275" s="122"/>
      <c r="ALE275" s="122"/>
      <c r="ALF275" s="122"/>
      <c r="ALG275" s="122"/>
      <c r="ALH275" s="122"/>
      <c r="ALI275" s="122"/>
      <c r="ALJ275" s="122"/>
      <c r="ALK275" s="122"/>
      <c r="ALL275" s="122"/>
      <c r="ALM275" s="122"/>
      <c r="ALN275" s="122"/>
      <c r="ALO275" s="122"/>
      <c r="ALP275" s="122"/>
      <c r="ALQ275" s="122"/>
      <c r="ALR275" s="122"/>
      <c r="ALS275" s="122"/>
      <c r="ALT275" s="122"/>
      <c r="ALU275" s="122"/>
      <c r="ALV275" s="122"/>
      <c r="ALW275" s="122"/>
      <c r="ALX275" s="122"/>
      <c r="ALY275" s="122"/>
      <c r="ALZ275" s="122"/>
      <c r="AMA275" s="122"/>
      <c r="AMB275" s="122"/>
      <c r="AMC275" s="122"/>
      <c r="AMD275" s="122"/>
      <c r="AME275" s="122"/>
      <c r="AMF275" s="122"/>
      <c r="AMG275" s="122"/>
      <c r="AMH275" s="122"/>
      <c r="AMI275" s="122"/>
      <c r="AMJ275" s="122"/>
      <c r="AMK275" s="122"/>
      <c r="AML275" s="122"/>
      <c r="AMM275" s="122"/>
      <c r="AMN275" s="122"/>
      <c r="AMO275" s="122"/>
      <c r="AMP275" s="122"/>
      <c r="AMQ275" s="122"/>
      <c r="AMR275" s="122"/>
      <c r="AMS275" s="122"/>
      <c r="AMT275" s="122"/>
      <c r="AMU275" s="122"/>
      <c r="AMV275" s="122"/>
      <c r="AMW275" s="122"/>
      <c r="AMX275" s="122"/>
      <c r="AMY275" s="122"/>
      <c r="AMZ275" s="122"/>
      <c r="ANA275" s="122"/>
      <c r="ANB275" s="122"/>
      <c r="ANC275" s="122"/>
      <c r="AND275" s="122"/>
      <c r="ANE275" s="122"/>
      <c r="ANF275" s="122"/>
      <c r="ANG275" s="122"/>
      <c r="ANH275" s="122"/>
      <c r="ANI275" s="122"/>
      <c r="ANJ275" s="122"/>
      <c r="ANK275" s="122"/>
      <c r="ANL275" s="122"/>
      <c r="ANM275" s="122"/>
      <c r="ANN275" s="122"/>
      <c r="ANO275" s="122"/>
      <c r="ANP275" s="122"/>
      <c r="ANQ275" s="122"/>
      <c r="ANR275" s="122"/>
      <c r="ANS275" s="122"/>
      <c r="ANT275" s="122"/>
      <c r="ANU275" s="122"/>
      <c r="ANV275" s="122"/>
      <c r="ANW275" s="122"/>
      <c r="ANX275" s="122"/>
      <c r="ANY275" s="122"/>
      <c r="ANZ275" s="122"/>
      <c r="AOA275" s="122"/>
      <c r="AOB275" s="122"/>
      <c r="AOC275" s="122"/>
      <c r="AOD275" s="122"/>
      <c r="AOE275" s="122"/>
      <c r="AOF275" s="122"/>
      <c r="AOG275" s="122"/>
      <c r="AOH275" s="122"/>
      <c r="AOI275" s="122"/>
      <c r="AOJ275" s="122"/>
      <c r="AOK275" s="122"/>
      <c r="AOL275" s="122"/>
      <c r="AOM275" s="122"/>
      <c r="AON275" s="122"/>
      <c r="AOO275" s="122"/>
      <c r="AOP275" s="122"/>
      <c r="AOQ275" s="122"/>
      <c r="AOR275" s="122"/>
      <c r="AOS275" s="122"/>
      <c r="AOT275" s="122"/>
      <c r="AOU275" s="122"/>
      <c r="AOV275" s="122"/>
      <c r="AOW275" s="122"/>
      <c r="AOX275" s="122"/>
      <c r="AOY275" s="122"/>
      <c r="AOZ275" s="122"/>
      <c r="APA275" s="122"/>
      <c r="APB275" s="122"/>
      <c r="APC275" s="122"/>
      <c r="APD275" s="122"/>
      <c r="APE275" s="122"/>
      <c r="APF275" s="122"/>
      <c r="APG275" s="122"/>
      <c r="APH275" s="122"/>
      <c r="API275" s="122"/>
      <c r="APJ275" s="122"/>
      <c r="APK275" s="122"/>
      <c r="APL275" s="122"/>
      <c r="APM275" s="122"/>
      <c r="APN275" s="122"/>
      <c r="APO275" s="122"/>
      <c r="APP275" s="122"/>
      <c r="APQ275" s="122"/>
      <c r="APR275" s="122"/>
      <c r="APS275" s="122"/>
      <c r="APT275" s="122"/>
      <c r="APU275" s="122"/>
      <c r="APV275" s="122"/>
      <c r="APW275" s="122"/>
      <c r="APX275" s="122"/>
      <c r="APY275" s="122"/>
      <c r="APZ275" s="122"/>
      <c r="AQA275" s="122"/>
      <c r="AQB275" s="122"/>
      <c r="AQC275" s="122"/>
      <c r="AQD275" s="122"/>
      <c r="AQE275" s="122"/>
      <c r="AQF275" s="122"/>
      <c r="AQG275" s="122"/>
      <c r="AQH275" s="122"/>
      <c r="AQI275" s="122"/>
      <c r="AQJ275" s="122"/>
      <c r="AQK275" s="122"/>
      <c r="AQL275" s="122"/>
      <c r="AQM275" s="122"/>
      <c r="AQN275" s="122"/>
      <c r="AQO275" s="122"/>
      <c r="AQP275" s="122"/>
      <c r="AQQ275" s="122"/>
      <c r="AQR275" s="122"/>
      <c r="AQS275" s="122"/>
      <c r="AQT275" s="122"/>
      <c r="AQU275" s="122"/>
      <c r="AQV275" s="122"/>
      <c r="AQW275" s="122"/>
      <c r="AQX275" s="122"/>
      <c r="AQY275" s="122"/>
      <c r="AQZ275" s="122"/>
      <c r="ARA275" s="122"/>
      <c r="ARB275" s="122"/>
      <c r="ARC275" s="122"/>
      <c r="ARD275" s="122"/>
      <c r="ARE275" s="122"/>
      <c r="ARF275" s="122"/>
      <c r="ARG275" s="122"/>
      <c r="ARH275" s="122"/>
      <c r="ARI275" s="122"/>
      <c r="ARJ275" s="122"/>
      <c r="ARK275" s="122"/>
      <c r="ARL275" s="122"/>
      <c r="ARM275" s="122"/>
      <c r="ARN275" s="122"/>
      <c r="ARO275" s="122"/>
      <c r="ARP275" s="122"/>
      <c r="ARQ275" s="122"/>
      <c r="ARR275" s="122"/>
      <c r="ARS275" s="122"/>
      <c r="ART275" s="122"/>
      <c r="ARU275" s="122"/>
      <c r="ARV275" s="122"/>
      <c r="ARW275" s="122"/>
      <c r="ARX275" s="122"/>
      <c r="ARY275" s="122"/>
      <c r="ARZ275" s="122"/>
      <c r="ASA275" s="122"/>
      <c r="ASB275" s="122"/>
      <c r="ASC275" s="122"/>
      <c r="ASD275" s="122"/>
      <c r="ASE275" s="122"/>
      <c r="ASF275" s="122"/>
      <c r="ASG275" s="122"/>
      <c r="ASH275" s="122"/>
      <c r="ASI275" s="122"/>
      <c r="ASJ275" s="122"/>
      <c r="ASK275" s="122"/>
      <c r="ASL275" s="122"/>
      <c r="ASM275" s="122"/>
      <c r="ASN275" s="122"/>
      <c r="ASO275" s="122"/>
      <c r="ASP275" s="122"/>
      <c r="ASQ275" s="122"/>
      <c r="ASR275" s="122"/>
      <c r="ASS275" s="122"/>
      <c r="AST275" s="122"/>
      <c r="ASU275" s="122"/>
      <c r="ASV275" s="122"/>
      <c r="ASW275" s="122"/>
      <c r="ASX275" s="122"/>
      <c r="ASY275" s="122"/>
      <c r="ASZ275" s="122"/>
      <c r="ATA275" s="122"/>
      <c r="ATB275" s="122"/>
      <c r="ATC275" s="122"/>
      <c r="ATD275" s="122"/>
      <c r="ATE275" s="122"/>
      <c r="ATF275" s="122"/>
      <c r="ATG275" s="122"/>
      <c r="ATH275" s="122"/>
      <c r="ATI275" s="122"/>
      <c r="ATJ275" s="122"/>
      <c r="ATK275" s="122"/>
      <c r="ATL275" s="122"/>
      <c r="ATM275" s="122"/>
      <c r="ATN275" s="122"/>
      <c r="ATO275" s="122"/>
      <c r="ATP275" s="122"/>
      <c r="ATQ275" s="122"/>
      <c r="ATR275" s="122"/>
      <c r="ATS275" s="122"/>
      <c r="ATT275" s="122"/>
      <c r="ATU275" s="122"/>
      <c r="ATV275" s="122"/>
      <c r="ATW275" s="122"/>
      <c r="ATX275" s="122"/>
      <c r="ATY275" s="122"/>
      <c r="ATZ275" s="122"/>
      <c r="AUA275" s="122"/>
      <c r="AUB275" s="122"/>
      <c r="AUC275" s="122"/>
      <c r="AUD275" s="122"/>
      <c r="AUE275" s="122"/>
      <c r="AUF275" s="122"/>
      <c r="AUG275" s="122"/>
      <c r="AUH275" s="122"/>
      <c r="AUI275" s="122"/>
      <c r="AUJ275" s="122"/>
      <c r="AUK275" s="122"/>
      <c r="AUL275" s="122"/>
      <c r="AUM275" s="122"/>
      <c r="AUN275" s="122"/>
      <c r="AUO275" s="122"/>
      <c r="AUP275" s="122"/>
      <c r="AUQ275" s="122"/>
      <c r="AUR275" s="122"/>
      <c r="AUS275" s="122"/>
      <c r="AUT275" s="122"/>
      <c r="AUU275" s="122"/>
      <c r="AUV275" s="122"/>
      <c r="AUW275" s="122"/>
      <c r="AUX275" s="122"/>
      <c r="AUY275" s="122"/>
      <c r="AUZ275" s="122"/>
      <c r="AVA275" s="122"/>
      <c r="AVB275" s="122"/>
      <c r="AVC275" s="122"/>
      <c r="AVD275" s="122"/>
      <c r="AVE275" s="122"/>
      <c r="AVF275" s="122"/>
      <c r="AVG275" s="122"/>
      <c r="AVH275" s="122"/>
      <c r="AVI275" s="122"/>
      <c r="AVJ275" s="122"/>
      <c r="AVK275" s="122"/>
      <c r="AVL275" s="122"/>
      <c r="AVM275" s="122"/>
      <c r="AVN275" s="122"/>
      <c r="AVO275" s="122"/>
      <c r="AVP275" s="122"/>
      <c r="AVQ275" s="122"/>
      <c r="AVR275" s="122"/>
      <c r="AVS275" s="122"/>
      <c r="AVT275" s="122"/>
      <c r="AVU275" s="122"/>
      <c r="AVV275" s="122"/>
      <c r="AVW275" s="122"/>
      <c r="AVX275" s="122"/>
      <c r="AVY275" s="122"/>
      <c r="AVZ275" s="122"/>
      <c r="AWA275" s="122"/>
      <c r="AWB275" s="122"/>
      <c r="AWC275" s="122"/>
      <c r="AWD275" s="122"/>
      <c r="AWE275" s="122"/>
      <c r="AWF275" s="122"/>
      <c r="AWG275" s="122"/>
      <c r="AWH275" s="122"/>
      <c r="AWI275" s="122"/>
      <c r="AWJ275" s="122"/>
      <c r="AWK275" s="122"/>
      <c r="AWL275" s="122"/>
      <c r="AWM275" s="122"/>
      <c r="AWN275" s="122"/>
      <c r="AWO275" s="122"/>
      <c r="AWP275" s="122"/>
      <c r="AWQ275" s="122"/>
      <c r="AWR275" s="122"/>
      <c r="AWS275" s="122"/>
      <c r="AWT275" s="122"/>
      <c r="AWU275" s="122"/>
      <c r="AWV275" s="122"/>
      <c r="AWW275" s="122"/>
      <c r="AWX275" s="122"/>
      <c r="AWY275" s="122"/>
      <c r="AWZ275" s="122"/>
      <c r="AXA275" s="122"/>
      <c r="AXB275" s="122"/>
      <c r="AXC275" s="122"/>
      <c r="AXD275" s="122"/>
      <c r="AXE275" s="122"/>
      <c r="AXF275" s="122"/>
      <c r="AXG275" s="122"/>
      <c r="AXH275" s="122"/>
      <c r="AXI275" s="122"/>
      <c r="AXJ275" s="122"/>
      <c r="AXK275" s="122"/>
      <c r="AXL275" s="122"/>
      <c r="AXM275" s="122"/>
      <c r="AXN275" s="122"/>
      <c r="AXO275" s="122"/>
      <c r="AXP275" s="122"/>
      <c r="AXQ275" s="122"/>
      <c r="AXR275" s="122"/>
      <c r="AXS275" s="122"/>
      <c r="AXT275" s="122"/>
      <c r="AXU275" s="122"/>
      <c r="AXV275" s="122"/>
      <c r="AXW275" s="122"/>
      <c r="AXX275" s="122"/>
      <c r="AXY275" s="122"/>
      <c r="AXZ275" s="122"/>
      <c r="AYA275" s="122"/>
      <c r="AYB275" s="122"/>
      <c r="AYC275" s="122"/>
      <c r="AYD275" s="122"/>
      <c r="AYE275" s="122"/>
      <c r="AYF275" s="122"/>
      <c r="AYG275" s="122"/>
      <c r="AYH275" s="122"/>
      <c r="AYI275" s="122"/>
      <c r="AYJ275" s="122"/>
      <c r="AYK275" s="122"/>
      <c r="AYL275" s="122"/>
      <c r="AYM275" s="122"/>
      <c r="AYN275" s="122"/>
      <c r="AYO275" s="122"/>
      <c r="AYP275" s="122"/>
      <c r="AYQ275" s="122"/>
      <c r="AYR275" s="122"/>
      <c r="AYS275" s="122"/>
      <c r="AYT275" s="122"/>
      <c r="AYU275" s="122"/>
      <c r="AYV275" s="122"/>
      <c r="AYW275" s="122"/>
      <c r="AYX275" s="122"/>
      <c r="AYY275" s="122"/>
      <c r="AYZ275" s="122"/>
      <c r="AZA275" s="122"/>
      <c r="AZB275" s="122"/>
      <c r="AZC275" s="122"/>
      <c r="AZD275" s="122"/>
      <c r="AZE275" s="122"/>
      <c r="AZF275" s="122"/>
      <c r="AZG275" s="122"/>
      <c r="AZH275" s="122"/>
      <c r="AZI275" s="122"/>
      <c r="AZJ275" s="122"/>
      <c r="AZK275" s="122"/>
      <c r="AZL275" s="122"/>
      <c r="AZM275" s="122"/>
      <c r="AZN275" s="122"/>
      <c r="AZO275" s="122"/>
      <c r="AZP275" s="122"/>
      <c r="AZQ275" s="122"/>
      <c r="AZR275" s="122"/>
      <c r="AZS275" s="122"/>
      <c r="AZT275" s="122"/>
      <c r="AZU275" s="122"/>
      <c r="AZV275" s="122"/>
      <c r="AZW275" s="122"/>
      <c r="AZX275" s="122"/>
      <c r="AZY275" s="122"/>
      <c r="AZZ275" s="122"/>
      <c r="BAA275" s="122"/>
      <c r="BAB275" s="122"/>
      <c r="BAC275" s="122"/>
      <c r="BAD275" s="122"/>
      <c r="BAE275" s="122"/>
      <c r="BAF275" s="122"/>
      <c r="BAG275" s="122"/>
      <c r="BAH275" s="122"/>
      <c r="BAI275" s="122"/>
      <c r="BAJ275" s="122"/>
      <c r="BAK275" s="122"/>
      <c r="BAL275" s="122"/>
      <c r="BAM275" s="122"/>
      <c r="BAN275" s="122"/>
      <c r="BAO275" s="122"/>
      <c r="BAP275" s="122"/>
      <c r="BAQ275" s="122"/>
      <c r="BAR275" s="122"/>
      <c r="BAS275" s="122"/>
      <c r="BAT275" s="122"/>
      <c r="BAU275" s="122"/>
      <c r="BAV275" s="122"/>
      <c r="BAW275" s="122"/>
      <c r="BAX275" s="122"/>
      <c r="BAY275" s="122"/>
      <c r="BAZ275" s="122"/>
      <c r="BBA275" s="122"/>
      <c r="BBB275" s="122"/>
      <c r="BBC275" s="122"/>
      <c r="BBD275" s="122"/>
      <c r="BBE275" s="122"/>
      <c r="BBF275" s="122"/>
      <c r="BBG275" s="122"/>
      <c r="BBH275" s="122"/>
      <c r="BBI275" s="122"/>
      <c r="BBJ275" s="122"/>
      <c r="BBK275" s="122"/>
      <c r="BBL275" s="122"/>
      <c r="BBM275" s="122"/>
      <c r="BBN275" s="122"/>
      <c r="BBO275" s="122"/>
      <c r="BBP275" s="122"/>
      <c r="BBQ275" s="122"/>
      <c r="BBR275" s="122"/>
      <c r="BBS275" s="122"/>
      <c r="BBT275" s="122"/>
      <c r="BBU275" s="122"/>
      <c r="BBV275" s="122"/>
      <c r="BBW275" s="122"/>
      <c r="BBX275" s="122"/>
      <c r="BBY275" s="122"/>
      <c r="BBZ275" s="122"/>
      <c r="BCA275" s="122"/>
      <c r="BCB275" s="122"/>
      <c r="BCC275" s="122"/>
      <c r="BCD275" s="122"/>
      <c r="BCE275" s="122"/>
      <c r="BCF275" s="122"/>
      <c r="BCG275" s="122"/>
      <c r="BCH275" s="122"/>
      <c r="BCI275" s="122"/>
      <c r="BCJ275" s="122"/>
      <c r="BCK275" s="122"/>
      <c r="BCL275" s="122"/>
      <c r="BCM275" s="122"/>
      <c r="BCN275" s="122"/>
      <c r="BCO275" s="122"/>
      <c r="BCP275" s="122"/>
      <c r="BCQ275" s="122"/>
      <c r="BCR275" s="122"/>
      <c r="BCS275" s="122"/>
      <c r="BCT275" s="122"/>
      <c r="BCU275" s="122"/>
      <c r="BCV275" s="122"/>
      <c r="BCW275" s="122"/>
      <c r="BCX275" s="122"/>
      <c r="BCY275" s="122"/>
      <c r="BCZ275" s="122"/>
      <c r="BDA275" s="122"/>
      <c r="BDB275" s="122"/>
      <c r="BDC275" s="122"/>
      <c r="BDD275" s="122"/>
      <c r="BDE275" s="122"/>
      <c r="BDF275" s="122"/>
      <c r="BDG275" s="122"/>
      <c r="BDH275" s="122"/>
      <c r="BDI275" s="122"/>
      <c r="BDJ275" s="122"/>
      <c r="BDK275" s="122"/>
      <c r="BDL275" s="122"/>
      <c r="BDM275" s="122"/>
      <c r="BDN275" s="122"/>
      <c r="BDO275" s="122"/>
      <c r="BDP275" s="122"/>
      <c r="BDQ275" s="122"/>
      <c r="BDR275" s="122"/>
      <c r="BDS275" s="122"/>
      <c r="BDT275" s="122"/>
      <c r="BDU275" s="122"/>
      <c r="BDV275" s="122"/>
      <c r="BDW275" s="122"/>
      <c r="BDX275" s="122"/>
      <c r="BDY275" s="122"/>
      <c r="BDZ275" s="122"/>
      <c r="BEA275" s="122"/>
      <c r="BEB275" s="122"/>
      <c r="BEC275" s="122"/>
      <c r="BED275" s="122"/>
      <c r="BEE275" s="122"/>
      <c r="BEF275" s="122"/>
      <c r="BEG275" s="122"/>
      <c r="BEH275" s="122"/>
      <c r="BEI275" s="122"/>
      <c r="BEJ275" s="122"/>
      <c r="BEK275" s="122"/>
      <c r="BEL275" s="122"/>
      <c r="BEM275" s="122"/>
      <c r="BEN275" s="122"/>
      <c r="BEO275" s="122"/>
      <c r="BEP275" s="122"/>
      <c r="BEQ275" s="122"/>
      <c r="BER275" s="122"/>
      <c r="BES275" s="122"/>
      <c r="BET275" s="122"/>
      <c r="BEU275" s="122"/>
      <c r="BEV275" s="122"/>
      <c r="BEW275" s="122"/>
      <c r="BEX275" s="122"/>
      <c r="BEY275" s="122"/>
      <c r="BEZ275" s="122"/>
      <c r="BFA275" s="122"/>
      <c r="BFB275" s="122"/>
      <c r="BFC275" s="122"/>
      <c r="BFD275" s="122"/>
      <c r="BFE275" s="122"/>
      <c r="BFF275" s="122"/>
      <c r="BFG275" s="122"/>
      <c r="BFH275" s="122"/>
      <c r="BFI275" s="122"/>
      <c r="BFJ275" s="122"/>
      <c r="BFK275" s="122"/>
      <c r="BFL275" s="122"/>
      <c r="BFM275" s="122"/>
      <c r="BFN275" s="122"/>
      <c r="BFO275" s="122"/>
      <c r="BFP275" s="122"/>
      <c r="BFQ275" s="122"/>
      <c r="BFR275" s="122"/>
      <c r="BFS275" s="122"/>
      <c r="BFT275" s="122"/>
      <c r="BFU275" s="122"/>
      <c r="BFV275" s="122"/>
      <c r="BFW275" s="122"/>
      <c r="BFX275" s="122"/>
      <c r="BFY275" s="122"/>
      <c r="BFZ275" s="122"/>
      <c r="BGA275" s="122"/>
      <c r="BGB275" s="122"/>
      <c r="BGC275" s="122"/>
      <c r="BGD275" s="122"/>
      <c r="BGE275" s="122"/>
      <c r="BGF275" s="122"/>
      <c r="BGG275" s="122"/>
      <c r="BGH275" s="122"/>
      <c r="BGI275" s="122"/>
      <c r="BGJ275" s="122"/>
      <c r="BGK275" s="122"/>
      <c r="BGL275" s="122"/>
      <c r="BGM275" s="122"/>
      <c r="BGN275" s="122"/>
      <c r="BGO275" s="122"/>
      <c r="BGP275" s="122"/>
      <c r="BGQ275" s="122"/>
      <c r="BGR275" s="122"/>
      <c r="BGS275" s="122"/>
      <c r="BGT275" s="122"/>
      <c r="BGU275" s="122"/>
      <c r="BGV275" s="122"/>
      <c r="BGW275" s="122"/>
      <c r="BGX275" s="122"/>
      <c r="BGY275" s="122"/>
      <c r="BGZ275" s="122"/>
      <c r="BHA275" s="122"/>
      <c r="BHB275" s="122"/>
      <c r="BHC275" s="122"/>
      <c r="BHD275" s="122"/>
      <c r="BHE275" s="122"/>
      <c r="BHF275" s="122"/>
      <c r="BHG275" s="122"/>
      <c r="BHH275" s="122"/>
      <c r="BHI275" s="122"/>
      <c r="BHJ275" s="122"/>
      <c r="BHK275" s="122"/>
      <c r="BHL275" s="122"/>
      <c r="BHM275" s="122"/>
      <c r="BHN275" s="122"/>
      <c r="BHO275" s="122"/>
      <c r="BHP275" s="122"/>
      <c r="BHQ275" s="122"/>
      <c r="BHR275" s="122"/>
      <c r="BHS275" s="122"/>
      <c r="BHT275" s="122"/>
      <c r="BHU275" s="122"/>
      <c r="BHV275" s="122"/>
      <c r="BHW275" s="122"/>
      <c r="BHX275" s="122"/>
      <c r="BHY275" s="122"/>
      <c r="BHZ275" s="122"/>
      <c r="BIA275" s="122"/>
      <c r="BIB275" s="122"/>
      <c r="BIC275" s="122"/>
      <c r="BID275" s="122"/>
      <c r="BIE275" s="122"/>
      <c r="BIF275" s="122"/>
      <c r="BIG275" s="122"/>
      <c r="BIH275" s="122"/>
      <c r="BII275" s="122"/>
      <c r="BIJ275" s="122"/>
      <c r="BIK275" s="122"/>
      <c r="BIL275" s="122"/>
      <c r="BIM275" s="122"/>
      <c r="BIN275" s="122"/>
      <c r="BIO275" s="122"/>
      <c r="BIP275" s="122"/>
      <c r="BIQ275" s="122"/>
      <c r="BIR275" s="122"/>
      <c r="BIS275" s="122"/>
      <c r="BIT275" s="122"/>
      <c r="BIU275" s="122"/>
      <c r="BIV275" s="122"/>
      <c r="BIW275" s="122"/>
      <c r="BIX275" s="122"/>
      <c r="BIY275" s="122"/>
      <c r="BIZ275" s="122"/>
      <c r="BJA275" s="122"/>
      <c r="BJB275" s="122"/>
      <c r="BJC275" s="122"/>
      <c r="BJD275" s="122"/>
      <c r="BJE275" s="122"/>
      <c r="BJF275" s="122"/>
      <c r="BJG275" s="122"/>
      <c r="BJH275" s="122"/>
      <c r="BJI275" s="122"/>
      <c r="BJJ275" s="122"/>
      <c r="BJK275" s="122"/>
      <c r="BJL275" s="122"/>
      <c r="BJM275" s="122"/>
      <c r="BJN275" s="122"/>
      <c r="BJO275" s="122"/>
      <c r="BJP275" s="122"/>
      <c r="BJQ275" s="122"/>
      <c r="BJR275" s="122"/>
      <c r="BJS275" s="122"/>
      <c r="BJT275" s="122"/>
      <c r="BJU275" s="122"/>
      <c r="BJV275" s="122"/>
      <c r="BJW275" s="122"/>
      <c r="BJX275" s="122"/>
      <c r="BJY275" s="122"/>
      <c r="BJZ275" s="122"/>
      <c r="BKA275" s="122"/>
      <c r="BKB275" s="122"/>
      <c r="BKC275" s="122"/>
      <c r="BKD275" s="122"/>
      <c r="BKE275" s="122"/>
      <c r="BKF275" s="122"/>
      <c r="BKG275" s="122"/>
      <c r="BKH275" s="122"/>
      <c r="BKI275" s="122"/>
      <c r="BKJ275" s="122"/>
      <c r="BKK275" s="122"/>
      <c r="BKL275" s="122"/>
      <c r="BKM275" s="122"/>
      <c r="BKN275" s="122"/>
      <c r="BKO275" s="122"/>
      <c r="BKP275" s="122"/>
      <c r="BKQ275" s="122"/>
      <c r="BKR275" s="122"/>
      <c r="BKS275" s="122"/>
      <c r="BKT275" s="122"/>
      <c r="BKU275" s="122"/>
      <c r="BKV275" s="122"/>
      <c r="BKW275" s="122"/>
      <c r="BKX275" s="122"/>
      <c r="BKY275" s="122"/>
      <c r="BKZ275" s="122"/>
      <c r="BLA275" s="122"/>
      <c r="BLB275" s="122"/>
      <c r="BLC275" s="122"/>
      <c r="BLD275" s="122"/>
      <c r="BLE275" s="122"/>
      <c r="BLF275" s="122"/>
      <c r="BLG275" s="122"/>
      <c r="BLH275" s="122"/>
      <c r="BLI275" s="122"/>
      <c r="BLJ275" s="122"/>
      <c r="BLK275" s="122"/>
      <c r="BLL275" s="122"/>
      <c r="BLM275" s="122"/>
      <c r="BLN275" s="122"/>
      <c r="BLO275" s="122"/>
      <c r="BLP275" s="122"/>
      <c r="BLQ275" s="122"/>
      <c r="BLR275" s="122"/>
      <c r="BLS275" s="122"/>
      <c r="BLT275" s="122"/>
      <c r="BLU275" s="122"/>
      <c r="BLV275" s="122"/>
      <c r="BLW275" s="122"/>
      <c r="BLX275" s="122"/>
      <c r="BLY275" s="122"/>
      <c r="BLZ275" s="122"/>
      <c r="BMA275" s="122"/>
      <c r="BMB275" s="122"/>
      <c r="BMC275" s="122"/>
      <c r="BMD275" s="122"/>
      <c r="BME275" s="122"/>
      <c r="BMF275" s="122"/>
      <c r="BMG275" s="122"/>
      <c r="BMH275" s="122"/>
      <c r="BMI275" s="122"/>
      <c r="BMJ275" s="122"/>
      <c r="BMK275" s="122"/>
      <c r="BML275" s="122"/>
      <c r="BMM275" s="122"/>
      <c r="BMN275" s="122"/>
      <c r="BMO275" s="122"/>
    </row>
    <row r="276" spans="1:1705" customFormat="1">
      <c r="A276" s="524" t="s">
        <v>1114</v>
      </c>
      <c r="B276" s="524"/>
      <c r="C276" s="524" t="s">
        <v>1114</v>
      </c>
      <c r="D276" s="104"/>
      <c r="E276" s="105" t="s">
        <v>302</v>
      </c>
      <c r="F276" s="106" t="s">
        <v>303</v>
      </c>
      <c r="G276" s="106" t="s">
        <v>248</v>
      </c>
      <c r="H276" s="106"/>
      <c r="I276" s="106">
        <v>2</v>
      </c>
      <c r="J276" s="106"/>
      <c r="K276" s="106">
        <v>58.241283639999999</v>
      </c>
      <c r="L276" s="106">
        <v>24.671180929999998</v>
      </c>
      <c r="M276" s="115" t="s">
        <v>1115</v>
      </c>
      <c r="N276" s="115"/>
      <c r="O276" s="116" t="s">
        <v>1116</v>
      </c>
      <c r="P276" s="116" t="s">
        <v>1086</v>
      </c>
      <c r="Q276" s="116" t="s">
        <v>1087</v>
      </c>
      <c r="R276" s="426">
        <v>275</v>
      </c>
      <c r="S276" s="426">
        <v>275</v>
      </c>
      <c r="T276" s="185"/>
      <c r="U276" s="185" t="s">
        <v>545</v>
      </c>
      <c r="W276" s="122"/>
      <c r="X276" s="122"/>
      <c r="Y276" s="122"/>
      <c r="Z276" s="122"/>
      <c r="AA276" s="122"/>
      <c r="AB276" s="122"/>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c r="BY276" s="122"/>
      <c r="BZ276" s="122"/>
      <c r="CA276" s="122"/>
      <c r="CB276" s="122"/>
      <c r="CC276" s="122"/>
      <c r="CD276" s="122"/>
      <c r="CE276" s="122"/>
      <c r="CF276" s="122"/>
      <c r="CG276" s="122"/>
      <c r="CH276" s="122"/>
      <c r="CI276" s="122"/>
      <c r="CJ276" s="122"/>
      <c r="CK276" s="122"/>
      <c r="CL276" s="122"/>
      <c r="CM276" s="122"/>
      <c r="CN276" s="122"/>
      <c r="CO276" s="122"/>
      <c r="CP276" s="122"/>
      <c r="CQ276" s="122"/>
      <c r="CR276" s="122"/>
      <c r="CS276" s="122"/>
      <c r="CT276" s="122"/>
      <c r="CU276" s="122"/>
      <c r="CV276" s="122"/>
      <c r="CW276" s="122"/>
      <c r="CX276" s="122"/>
      <c r="CY276" s="122"/>
      <c r="CZ276" s="122"/>
      <c r="DA276" s="122"/>
      <c r="DB276" s="122"/>
      <c r="DC276" s="122"/>
      <c r="DD276" s="122"/>
      <c r="DE276" s="122"/>
      <c r="DF276" s="122"/>
      <c r="DG276" s="122"/>
      <c r="DH276" s="122"/>
      <c r="DI276" s="122"/>
      <c r="DJ276" s="122"/>
      <c r="DK276" s="122"/>
      <c r="DL276" s="122"/>
      <c r="DM276" s="122"/>
      <c r="DN276" s="122"/>
      <c r="DO276" s="122"/>
      <c r="DP276" s="122"/>
      <c r="DQ276" s="122"/>
      <c r="DR276" s="122"/>
      <c r="DS276" s="122"/>
      <c r="DT276" s="122"/>
      <c r="DU276" s="122"/>
      <c r="DV276" s="122"/>
      <c r="DW276" s="122"/>
      <c r="DX276" s="122"/>
      <c r="DY276" s="122"/>
      <c r="DZ276" s="122"/>
      <c r="EA276" s="122"/>
      <c r="EB276" s="122"/>
      <c r="EC276" s="122"/>
      <c r="ED276" s="122"/>
      <c r="EE276" s="122"/>
      <c r="EF276" s="122"/>
      <c r="EG276" s="122"/>
      <c r="EH276" s="122"/>
      <c r="EI276" s="122"/>
      <c r="EJ276" s="122"/>
      <c r="EK276" s="122"/>
      <c r="EL276" s="122"/>
      <c r="EM276" s="122"/>
      <c r="EN276" s="122"/>
      <c r="EO276" s="122"/>
      <c r="EP276" s="122"/>
      <c r="EQ276" s="122"/>
      <c r="ER276" s="122"/>
      <c r="ES276" s="122"/>
      <c r="ET276" s="122"/>
      <c r="EU276" s="122"/>
      <c r="EV276" s="122"/>
      <c r="EW276" s="122"/>
      <c r="EX276" s="122"/>
      <c r="EY276" s="122"/>
      <c r="EZ276" s="122"/>
      <c r="FA276" s="122"/>
      <c r="FB276" s="122"/>
      <c r="FC276" s="122"/>
      <c r="FD276" s="122"/>
      <c r="FE276" s="122"/>
      <c r="FF276" s="122"/>
      <c r="FG276" s="122"/>
      <c r="FH276" s="122"/>
      <c r="FI276" s="122"/>
      <c r="FJ276" s="122"/>
      <c r="FK276" s="122"/>
      <c r="FL276" s="122"/>
      <c r="FM276" s="122"/>
      <c r="FN276" s="122"/>
      <c r="FO276" s="122"/>
      <c r="FP276" s="122"/>
      <c r="FQ276" s="122"/>
      <c r="FR276" s="122"/>
      <c r="FS276" s="122"/>
      <c r="FT276" s="122"/>
      <c r="FU276" s="122"/>
      <c r="FV276" s="122"/>
      <c r="FW276" s="122"/>
      <c r="FX276" s="122"/>
      <c r="FY276" s="122"/>
      <c r="FZ276" s="122"/>
      <c r="GA276" s="122"/>
      <c r="GB276" s="122"/>
      <c r="GC276" s="122"/>
      <c r="GD276" s="122"/>
      <c r="GE276" s="122"/>
      <c r="GF276" s="122"/>
      <c r="GG276" s="122"/>
      <c r="GH276" s="122"/>
      <c r="GI276" s="122"/>
      <c r="GJ276" s="122"/>
      <c r="GK276" s="122"/>
      <c r="GL276" s="122"/>
      <c r="GM276" s="122"/>
      <c r="GN276" s="122"/>
      <c r="GO276" s="122"/>
      <c r="GP276" s="122"/>
      <c r="GQ276" s="122"/>
      <c r="GR276" s="122"/>
      <c r="GS276" s="122"/>
      <c r="GT276" s="122"/>
      <c r="GU276" s="122"/>
      <c r="GV276" s="122"/>
      <c r="GW276" s="122"/>
      <c r="GX276" s="122"/>
      <c r="GY276" s="122"/>
      <c r="GZ276" s="122"/>
      <c r="HA276" s="122"/>
      <c r="HB276" s="122"/>
      <c r="HC276" s="122"/>
      <c r="HD276" s="122"/>
      <c r="HE276" s="122"/>
      <c r="HF276" s="122"/>
      <c r="HG276" s="122"/>
      <c r="HH276" s="122"/>
      <c r="HI276" s="122"/>
      <c r="HJ276" s="122"/>
      <c r="HK276" s="122"/>
      <c r="HL276" s="122"/>
      <c r="HM276" s="122"/>
      <c r="HN276" s="122"/>
      <c r="HO276" s="122"/>
      <c r="HP276" s="122"/>
      <c r="HQ276" s="122"/>
      <c r="HR276" s="122"/>
      <c r="HS276" s="122"/>
      <c r="HT276" s="122"/>
      <c r="HU276" s="122"/>
      <c r="HV276" s="122"/>
      <c r="HW276" s="122"/>
      <c r="HX276" s="122"/>
      <c r="HY276" s="122"/>
      <c r="HZ276" s="122"/>
      <c r="IA276" s="122"/>
      <c r="IB276" s="122"/>
      <c r="IC276" s="122"/>
      <c r="ID276" s="122"/>
      <c r="IE276" s="122"/>
      <c r="IF276" s="122"/>
      <c r="IG276" s="122"/>
      <c r="IH276" s="122"/>
      <c r="II276" s="122"/>
      <c r="IJ276" s="122"/>
      <c r="IK276" s="122"/>
      <c r="IL276" s="122"/>
      <c r="IM276" s="122"/>
      <c r="IN276" s="122"/>
      <c r="IO276" s="122"/>
      <c r="IP276" s="122"/>
      <c r="IQ276" s="122"/>
      <c r="IR276" s="122"/>
      <c r="IS276" s="122"/>
      <c r="IT276" s="122"/>
      <c r="IU276" s="122"/>
      <c r="IV276" s="122"/>
      <c r="IW276" s="122"/>
      <c r="IX276" s="122"/>
      <c r="IY276" s="122"/>
      <c r="IZ276" s="122"/>
      <c r="JA276" s="122"/>
      <c r="JB276" s="122"/>
      <c r="JC276" s="122"/>
      <c r="JD276" s="122"/>
      <c r="JE276" s="122"/>
      <c r="JF276" s="122"/>
      <c r="JG276" s="122"/>
      <c r="JH276" s="122"/>
      <c r="JI276" s="122"/>
      <c r="JJ276" s="122"/>
      <c r="JK276" s="122"/>
      <c r="JL276" s="122"/>
      <c r="JM276" s="122"/>
      <c r="JN276" s="122"/>
      <c r="JO276" s="122"/>
      <c r="JP276" s="122"/>
      <c r="JQ276" s="122"/>
      <c r="JR276" s="122"/>
      <c r="JS276" s="122"/>
      <c r="JT276" s="122"/>
      <c r="JU276" s="122"/>
      <c r="JV276" s="122"/>
      <c r="JW276" s="122"/>
      <c r="JX276" s="122"/>
      <c r="JY276" s="122"/>
      <c r="JZ276" s="122"/>
      <c r="KA276" s="122"/>
      <c r="KB276" s="122"/>
      <c r="KC276" s="122"/>
      <c r="KD276" s="122"/>
      <c r="KE276" s="122"/>
      <c r="KF276" s="122"/>
      <c r="KG276" s="122"/>
      <c r="KH276" s="122"/>
      <c r="KI276" s="122"/>
      <c r="KJ276" s="122"/>
      <c r="KK276" s="122"/>
      <c r="KL276" s="122"/>
      <c r="KM276" s="122"/>
      <c r="KN276" s="122"/>
      <c r="KO276" s="122"/>
      <c r="KP276" s="122"/>
      <c r="KQ276" s="122"/>
      <c r="KR276" s="122"/>
      <c r="KS276" s="122"/>
      <c r="KT276" s="122"/>
      <c r="KU276" s="122"/>
      <c r="KV276" s="122"/>
      <c r="KW276" s="122"/>
      <c r="KX276" s="122"/>
      <c r="KY276" s="122"/>
      <c r="KZ276" s="122"/>
      <c r="LA276" s="122"/>
      <c r="LB276" s="122"/>
      <c r="LC276" s="122"/>
      <c r="LD276" s="122"/>
      <c r="LE276" s="122"/>
      <c r="LF276" s="122"/>
      <c r="LG276" s="122"/>
      <c r="LH276" s="122"/>
      <c r="LI276" s="122"/>
      <c r="LJ276" s="122"/>
      <c r="LK276" s="122"/>
      <c r="LL276" s="122"/>
      <c r="LM276" s="122"/>
      <c r="LN276" s="122"/>
      <c r="LO276" s="122"/>
      <c r="LP276" s="122"/>
      <c r="LQ276" s="122"/>
      <c r="LR276" s="122"/>
      <c r="LS276" s="122"/>
      <c r="LT276" s="122"/>
      <c r="LU276" s="122"/>
      <c r="LV276" s="122"/>
      <c r="LW276" s="122"/>
      <c r="LX276" s="122"/>
      <c r="LY276" s="122"/>
      <c r="LZ276" s="122"/>
      <c r="MA276" s="122"/>
      <c r="MB276" s="122"/>
      <c r="MC276" s="122"/>
      <c r="MD276" s="122"/>
      <c r="ME276" s="122"/>
      <c r="MF276" s="122"/>
      <c r="MG276" s="122"/>
      <c r="MH276" s="122"/>
      <c r="MI276" s="122"/>
      <c r="MJ276" s="122"/>
      <c r="MK276" s="122"/>
      <c r="ML276" s="122"/>
      <c r="MM276" s="122"/>
      <c r="MN276" s="122"/>
      <c r="MO276" s="122"/>
      <c r="MP276" s="122"/>
      <c r="MQ276" s="122"/>
      <c r="MR276" s="122"/>
      <c r="MS276" s="122"/>
      <c r="MT276" s="122"/>
      <c r="MU276" s="122"/>
      <c r="MV276" s="122"/>
      <c r="MW276" s="122"/>
      <c r="MX276" s="122"/>
      <c r="MY276" s="122"/>
      <c r="MZ276" s="122"/>
      <c r="NA276" s="122"/>
      <c r="NB276" s="122"/>
      <c r="NC276" s="122"/>
      <c r="ND276" s="122"/>
      <c r="NE276" s="122"/>
      <c r="NF276" s="122"/>
      <c r="NG276" s="122"/>
      <c r="NH276" s="122"/>
      <c r="NI276" s="122"/>
      <c r="NJ276" s="122"/>
      <c r="NK276" s="122"/>
      <c r="NL276" s="122"/>
      <c r="NM276" s="122"/>
      <c r="NN276" s="122"/>
      <c r="NO276" s="122"/>
      <c r="NP276" s="122"/>
      <c r="NQ276" s="122"/>
      <c r="NR276" s="122"/>
      <c r="NS276" s="122"/>
      <c r="NT276" s="122"/>
      <c r="NU276" s="122"/>
      <c r="NV276" s="122"/>
      <c r="NW276" s="122"/>
      <c r="NX276" s="122"/>
      <c r="NY276" s="122"/>
      <c r="NZ276" s="122"/>
      <c r="OA276" s="122"/>
      <c r="OB276" s="122"/>
      <c r="OC276" s="122"/>
      <c r="OD276" s="122"/>
      <c r="OE276" s="122"/>
      <c r="OF276" s="122"/>
      <c r="OG276" s="122"/>
      <c r="OH276" s="122"/>
      <c r="OI276" s="122"/>
      <c r="OJ276" s="122"/>
      <c r="OK276" s="122"/>
      <c r="OL276" s="122"/>
      <c r="OM276" s="122"/>
      <c r="ON276" s="122"/>
      <c r="OO276" s="122"/>
      <c r="OP276" s="122"/>
      <c r="OQ276" s="122"/>
      <c r="OR276" s="122"/>
      <c r="OS276" s="122"/>
      <c r="OT276" s="122"/>
      <c r="OU276" s="122"/>
      <c r="OV276" s="122"/>
      <c r="OW276" s="122"/>
      <c r="OX276" s="122"/>
      <c r="OY276" s="122"/>
      <c r="OZ276" s="122"/>
      <c r="PA276" s="122"/>
      <c r="PB276" s="122"/>
      <c r="PC276" s="122"/>
      <c r="PD276" s="122"/>
      <c r="PE276" s="122"/>
      <c r="PF276" s="122"/>
      <c r="PG276" s="122"/>
      <c r="PH276" s="122"/>
      <c r="PI276" s="122"/>
      <c r="PJ276" s="122"/>
      <c r="PK276" s="122"/>
      <c r="PL276" s="122"/>
      <c r="PM276" s="122"/>
      <c r="PN276" s="122"/>
      <c r="PO276" s="122"/>
      <c r="PP276" s="122"/>
      <c r="PQ276" s="122"/>
      <c r="PR276" s="122"/>
      <c r="PS276" s="122"/>
      <c r="PT276" s="122"/>
      <c r="PU276" s="122"/>
      <c r="PV276" s="122"/>
      <c r="PW276" s="122"/>
      <c r="PX276" s="122"/>
      <c r="PY276" s="122"/>
      <c r="PZ276" s="122"/>
      <c r="QA276" s="122"/>
      <c r="QB276" s="122"/>
      <c r="QC276" s="122"/>
      <c r="QD276" s="122"/>
      <c r="QE276" s="122"/>
      <c r="QF276" s="122"/>
      <c r="QG276" s="122"/>
      <c r="QH276" s="122"/>
      <c r="QI276" s="122"/>
      <c r="QJ276" s="122"/>
      <c r="QK276" s="122"/>
      <c r="QL276" s="122"/>
      <c r="QM276" s="122"/>
      <c r="QN276" s="122"/>
      <c r="QO276" s="122"/>
      <c r="QP276" s="122"/>
      <c r="QQ276" s="122"/>
      <c r="QR276" s="122"/>
      <c r="QS276" s="122"/>
      <c r="QT276" s="122"/>
      <c r="QU276" s="122"/>
      <c r="QV276" s="122"/>
      <c r="QW276" s="122"/>
      <c r="QX276" s="122"/>
      <c r="QY276" s="122"/>
      <c r="QZ276" s="122"/>
      <c r="RA276" s="122"/>
      <c r="RB276" s="122"/>
      <c r="RC276" s="122"/>
      <c r="RD276" s="122"/>
      <c r="RE276" s="122"/>
      <c r="RF276" s="122"/>
      <c r="RG276" s="122"/>
      <c r="RH276" s="122"/>
      <c r="RI276" s="122"/>
      <c r="RJ276" s="122"/>
      <c r="RK276" s="122"/>
      <c r="RL276" s="122"/>
      <c r="RM276" s="122"/>
      <c r="RN276" s="122"/>
      <c r="RO276" s="122"/>
      <c r="RP276" s="122"/>
      <c r="RQ276" s="122"/>
      <c r="RR276" s="122"/>
      <c r="RS276" s="122"/>
      <c r="RT276" s="122"/>
      <c r="RU276" s="122"/>
      <c r="RV276" s="122"/>
      <c r="RW276" s="122"/>
      <c r="RX276" s="122"/>
      <c r="RY276" s="122"/>
      <c r="RZ276" s="122"/>
      <c r="SA276" s="122"/>
      <c r="SB276" s="122"/>
      <c r="SC276" s="122"/>
      <c r="SD276" s="122"/>
      <c r="SE276" s="122"/>
      <c r="SF276" s="122"/>
      <c r="SG276" s="122"/>
      <c r="SH276" s="122"/>
      <c r="SI276" s="122"/>
      <c r="SJ276" s="122"/>
      <c r="SK276" s="122"/>
      <c r="SL276" s="122"/>
      <c r="SM276" s="122"/>
      <c r="SN276" s="122"/>
      <c r="SO276" s="122"/>
      <c r="SP276" s="122"/>
      <c r="SQ276" s="122"/>
      <c r="SR276" s="122"/>
      <c r="SS276" s="122"/>
      <c r="ST276" s="122"/>
      <c r="SU276" s="122"/>
      <c r="SV276" s="122"/>
      <c r="SW276" s="122"/>
      <c r="SX276" s="122"/>
      <c r="SY276" s="122"/>
      <c r="SZ276" s="122"/>
      <c r="TA276" s="122"/>
      <c r="TB276" s="122"/>
      <c r="TC276" s="122"/>
      <c r="TD276" s="122"/>
      <c r="TE276" s="122"/>
      <c r="TF276" s="122"/>
      <c r="TG276" s="122"/>
      <c r="TH276" s="122"/>
      <c r="TI276" s="122"/>
      <c r="TJ276" s="122"/>
      <c r="TK276" s="122"/>
      <c r="TL276" s="122"/>
      <c r="TM276" s="122"/>
      <c r="TN276" s="122"/>
      <c r="TO276" s="122"/>
      <c r="TP276" s="122"/>
      <c r="TQ276" s="122"/>
      <c r="TR276" s="122"/>
      <c r="TS276" s="122"/>
      <c r="TT276" s="122"/>
      <c r="TU276" s="122"/>
      <c r="TV276" s="122"/>
      <c r="TW276" s="122"/>
      <c r="TX276" s="122"/>
      <c r="TY276" s="122"/>
      <c r="TZ276" s="122"/>
      <c r="UA276" s="122"/>
      <c r="UB276" s="122"/>
      <c r="UC276" s="122"/>
      <c r="UD276" s="122"/>
      <c r="UE276" s="122"/>
      <c r="UF276" s="122"/>
      <c r="UG276" s="122"/>
      <c r="UH276" s="122"/>
      <c r="UI276" s="122"/>
      <c r="UJ276" s="122"/>
      <c r="UK276" s="122"/>
      <c r="UL276" s="122"/>
      <c r="UM276" s="122"/>
      <c r="UN276" s="122"/>
      <c r="UO276" s="122"/>
      <c r="UP276" s="122"/>
      <c r="UQ276" s="122"/>
      <c r="UR276" s="122"/>
      <c r="US276" s="122"/>
      <c r="UT276" s="122"/>
      <c r="UU276" s="122"/>
      <c r="UV276" s="122"/>
      <c r="UW276" s="122"/>
      <c r="UX276" s="122"/>
      <c r="UY276" s="122"/>
      <c r="UZ276" s="122"/>
      <c r="VA276" s="122"/>
      <c r="VB276" s="122"/>
      <c r="VC276" s="122"/>
      <c r="VD276" s="122"/>
      <c r="VE276" s="122"/>
      <c r="VF276" s="122"/>
      <c r="VG276" s="122"/>
      <c r="VH276" s="122"/>
      <c r="VI276" s="122"/>
      <c r="VJ276" s="122"/>
      <c r="VK276" s="122"/>
      <c r="VL276" s="122"/>
      <c r="VM276" s="122"/>
      <c r="VN276" s="122"/>
      <c r="VO276" s="122"/>
      <c r="VP276" s="122"/>
      <c r="VQ276" s="122"/>
      <c r="VR276" s="122"/>
      <c r="VS276" s="122"/>
      <c r="VT276" s="122"/>
      <c r="VU276" s="122"/>
      <c r="VV276" s="122"/>
      <c r="VW276" s="122"/>
      <c r="VX276" s="122"/>
      <c r="VY276" s="122"/>
      <c r="VZ276" s="122"/>
      <c r="WA276" s="122"/>
      <c r="WB276" s="122"/>
      <c r="WC276" s="122"/>
      <c r="WD276" s="122"/>
      <c r="WE276" s="122"/>
      <c r="WF276" s="122"/>
      <c r="WG276" s="122"/>
      <c r="WH276" s="122"/>
      <c r="WI276" s="122"/>
      <c r="WJ276" s="122"/>
      <c r="WK276" s="122"/>
      <c r="WL276" s="122"/>
      <c r="WM276" s="122"/>
      <c r="WN276" s="122"/>
      <c r="WO276" s="122"/>
      <c r="WP276" s="122"/>
      <c r="WQ276" s="122"/>
      <c r="WR276" s="122"/>
      <c r="WS276" s="122"/>
      <c r="WT276" s="122"/>
      <c r="WU276" s="122"/>
      <c r="WV276" s="122"/>
      <c r="WW276" s="122"/>
      <c r="WX276" s="122"/>
      <c r="WY276" s="122"/>
      <c r="WZ276" s="122"/>
      <c r="XA276" s="122"/>
      <c r="XB276" s="122"/>
      <c r="XC276" s="122"/>
      <c r="XD276" s="122"/>
      <c r="XE276" s="122"/>
      <c r="XF276" s="122"/>
      <c r="XG276" s="122"/>
      <c r="XH276" s="122"/>
      <c r="XI276" s="122"/>
      <c r="XJ276" s="122"/>
      <c r="XK276" s="122"/>
      <c r="XL276" s="122"/>
      <c r="XM276" s="122"/>
      <c r="XN276" s="122"/>
      <c r="XO276" s="122"/>
      <c r="XP276" s="122"/>
      <c r="XQ276" s="122"/>
      <c r="XR276" s="122"/>
      <c r="XS276" s="122"/>
      <c r="XT276" s="122"/>
      <c r="XU276" s="122"/>
      <c r="XV276" s="122"/>
      <c r="XW276" s="122"/>
      <c r="XX276" s="122"/>
      <c r="XY276" s="122"/>
      <c r="XZ276" s="122"/>
      <c r="YA276" s="122"/>
      <c r="YB276" s="122"/>
      <c r="YC276" s="122"/>
      <c r="YD276" s="122"/>
      <c r="YE276" s="122"/>
      <c r="YF276" s="122"/>
      <c r="YG276" s="122"/>
      <c r="YH276" s="122"/>
      <c r="YI276" s="122"/>
      <c r="YJ276" s="122"/>
      <c r="YK276" s="122"/>
      <c r="YL276" s="122"/>
      <c r="YM276" s="122"/>
      <c r="YN276" s="122"/>
      <c r="YO276" s="122"/>
      <c r="YP276" s="122"/>
      <c r="YQ276" s="122"/>
      <c r="YR276" s="122"/>
      <c r="YS276" s="122"/>
      <c r="YT276" s="122"/>
      <c r="YU276" s="122"/>
      <c r="YV276" s="122"/>
      <c r="YW276" s="122"/>
      <c r="YX276" s="122"/>
      <c r="YY276" s="122"/>
      <c r="YZ276" s="122"/>
      <c r="ZA276" s="122"/>
      <c r="ZB276" s="122"/>
      <c r="ZC276" s="122"/>
      <c r="ZD276" s="122"/>
      <c r="ZE276" s="122"/>
      <c r="ZF276" s="122"/>
      <c r="ZG276" s="122"/>
      <c r="ZH276" s="122"/>
      <c r="ZI276" s="122"/>
      <c r="ZJ276" s="122"/>
      <c r="ZK276" s="122"/>
      <c r="ZL276" s="122"/>
      <c r="ZM276" s="122"/>
      <c r="ZN276" s="122"/>
      <c r="ZO276" s="122"/>
      <c r="ZP276" s="122"/>
      <c r="ZQ276" s="122"/>
      <c r="ZR276" s="122"/>
      <c r="ZS276" s="122"/>
      <c r="ZT276" s="122"/>
      <c r="ZU276" s="122"/>
      <c r="ZV276" s="122"/>
      <c r="ZW276" s="122"/>
      <c r="ZX276" s="122"/>
      <c r="ZY276" s="122"/>
      <c r="ZZ276" s="122"/>
      <c r="AAA276" s="122"/>
      <c r="AAB276" s="122"/>
      <c r="AAC276" s="122"/>
      <c r="AAD276" s="122"/>
      <c r="AAE276" s="122"/>
      <c r="AAF276" s="122"/>
      <c r="AAG276" s="122"/>
      <c r="AAH276" s="122"/>
      <c r="AAI276" s="122"/>
      <c r="AAJ276" s="122"/>
      <c r="AAK276" s="122"/>
      <c r="AAL276" s="122"/>
      <c r="AAM276" s="122"/>
      <c r="AAN276" s="122"/>
      <c r="AAO276" s="122"/>
      <c r="AAP276" s="122"/>
      <c r="AAQ276" s="122"/>
      <c r="AAR276" s="122"/>
      <c r="AAS276" s="122"/>
      <c r="AAT276" s="122"/>
      <c r="AAU276" s="122"/>
      <c r="AAV276" s="122"/>
      <c r="AAW276" s="122"/>
      <c r="AAX276" s="122"/>
      <c r="AAY276" s="122"/>
      <c r="AAZ276" s="122"/>
      <c r="ABA276" s="122"/>
      <c r="ABB276" s="122"/>
      <c r="ABC276" s="122"/>
      <c r="ABD276" s="122"/>
      <c r="ABE276" s="122"/>
      <c r="ABF276" s="122"/>
      <c r="ABG276" s="122"/>
      <c r="ABH276" s="122"/>
      <c r="ABI276" s="122"/>
      <c r="ABJ276" s="122"/>
      <c r="ABK276" s="122"/>
      <c r="ABL276" s="122"/>
      <c r="ABM276" s="122"/>
      <c r="ABN276" s="122"/>
      <c r="ABO276" s="122"/>
      <c r="ABP276" s="122"/>
      <c r="ABQ276" s="122"/>
      <c r="ABR276" s="122"/>
      <c r="ABS276" s="122"/>
      <c r="ABT276" s="122"/>
      <c r="ABU276" s="122"/>
      <c r="ABV276" s="122"/>
      <c r="ABW276" s="122"/>
      <c r="ABX276" s="122"/>
      <c r="ABY276" s="122"/>
      <c r="ABZ276" s="122"/>
      <c r="ACA276" s="122"/>
      <c r="ACB276" s="122"/>
      <c r="ACC276" s="122"/>
      <c r="ACD276" s="122"/>
      <c r="ACE276" s="122"/>
      <c r="ACF276" s="122"/>
      <c r="ACG276" s="122"/>
      <c r="ACH276" s="122"/>
      <c r="ACI276" s="122"/>
      <c r="ACJ276" s="122"/>
      <c r="ACK276" s="122"/>
      <c r="ACL276" s="122"/>
      <c r="ACM276" s="122"/>
      <c r="ACN276" s="122"/>
      <c r="ACO276" s="122"/>
      <c r="ACP276" s="122"/>
      <c r="ACQ276" s="122"/>
      <c r="ACR276" s="122"/>
      <c r="ACS276" s="122"/>
      <c r="ACT276" s="122"/>
      <c r="ACU276" s="122"/>
      <c r="ACV276" s="122"/>
      <c r="ACW276" s="122"/>
      <c r="ACX276" s="122"/>
      <c r="ACY276" s="122"/>
      <c r="ACZ276" s="122"/>
      <c r="ADA276" s="122"/>
      <c r="ADB276" s="122"/>
      <c r="ADC276" s="122"/>
      <c r="ADD276" s="122"/>
      <c r="ADE276" s="122"/>
      <c r="ADF276" s="122"/>
      <c r="ADG276" s="122"/>
      <c r="ADH276" s="122"/>
      <c r="ADI276" s="122"/>
      <c r="ADJ276" s="122"/>
      <c r="ADK276" s="122"/>
      <c r="ADL276" s="122"/>
      <c r="ADM276" s="122"/>
      <c r="ADN276" s="122"/>
      <c r="ADO276" s="122"/>
      <c r="ADP276" s="122"/>
      <c r="ADQ276" s="122"/>
      <c r="ADR276" s="122"/>
      <c r="ADS276" s="122"/>
      <c r="ADT276" s="122"/>
      <c r="ADU276" s="122"/>
      <c r="ADV276" s="122"/>
      <c r="ADW276" s="122"/>
      <c r="ADX276" s="122"/>
      <c r="ADY276" s="122"/>
      <c r="ADZ276" s="122"/>
      <c r="AEA276" s="122"/>
      <c r="AEB276" s="122"/>
      <c r="AEC276" s="122"/>
      <c r="AED276" s="122"/>
      <c r="AEE276" s="122"/>
      <c r="AEF276" s="122"/>
      <c r="AEG276" s="122"/>
      <c r="AEH276" s="122"/>
      <c r="AEI276" s="122"/>
      <c r="AEJ276" s="122"/>
      <c r="AEK276" s="122"/>
      <c r="AEL276" s="122"/>
      <c r="AEM276" s="122"/>
      <c r="AEN276" s="122"/>
      <c r="AEO276" s="122"/>
      <c r="AEP276" s="122"/>
      <c r="AEQ276" s="122"/>
      <c r="AER276" s="122"/>
      <c r="AES276" s="122"/>
      <c r="AET276" s="122"/>
      <c r="AEU276" s="122"/>
      <c r="AEV276" s="122"/>
      <c r="AEW276" s="122"/>
      <c r="AEX276" s="122"/>
      <c r="AEY276" s="122"/>
      <c r="AEZ276" s="122"/>
      <c r="AFA276" s="122"/>
      <c r="AFB276" s="122"/>
      <c r="AFC276" s="122"/>
      <c r="AFD276" s="122"/>
      <c r="AFE276" s="122"/>
      <c r="AFF276" s="122"/>
      <c r="AFG276" s="122"/>
      <c r="AFH276" s="122"/>
      <c r="AFI276" s="122"/>
      <c r="AFJ276" s="122"/>
      <c r="AFK276" s="122"/>
      <c r="AFL276" s="122"/>
      <c r="AFM276" s="122"/>
      <c r="AFN276" s="122"/>
      <c r="AFO276" s="122"/>
      <c r="AFP276" s="122"/>
      <c r="AFQ276" s="122"/>
      <c r="AFR276" s="122"/>
      <c r="AFS276" s="122"/>
      <c r="AFT276" s="122"/>
      <c r="AFU276" s="122"/>
      <c r="AFV276" s="122"/>
      <c r="AFW276" s="122"/>
      <c r="AFX276" s="122"/>
      <c r="AFY276" s="122"/>
      <c r="AFZ276" s="122"/>
      <c r="AGA276" s="122"/>
      <c r="AGB276" s="122"/>
      <c r="AGC276" s="122"/>
      <c r="AGD276" s="122"/>
      <c r="AGE276" s="122"/>
      <c r="AGF276" s="122"/>
      <c r="AGG276" s="122"/>
      <c r="AGH276" s="122"/>
      <c r="AGI276" s="122"/>
      <c r="AGJ276" s="122"/>
      <c r="AGK276" s="122"/>
      <c r="AGL276" s="122"/>
      <c r="AGM276" s="122"/>
      <c r="AGN276" s="122"/>
      <c r="AGO276" s="122"/>
      <c r="AGP276" s="122"/>
      <c r="AGQ276" s="122"/>
      <c r="AGR276" s="122"/>
      <c r="AGS276" s="122"/>
      <c r="AGT276" s="122"/>
      <c r="AGU276" s="122"/>
      <c r="AGV276" s="122"/>
      <c r="AGW276" s="122"/>
      <c r="AGX276" s="122"/>
      <c r="AGY276" s="122"/>
      <c r="AGZ276" s="122"/>
      <c r="AHA276" s="122"/>
      <c r="AHB276" s="122"/>
      <c r="AHC276" s="122"/>
      <c r="AHD276" s="122"/>
      <c r="AHE276" s="122"/>
      <c r="AHF276" s="122"/>
      <c r="AHG276" s="122"/>
      <c r="AHH276" s="122"/>
      <c r="AHI276" s="122"/>
      <c r="AHJ276" s="122"/>
      <c r="AHK276" s="122"/>
      <c r="AHL276" s="122"/>
      <c r="AHM276" s="122"/>
      <c r="AHN276" s="122"/>
      <c r="AHO276" s="122"/>
      <c r="AHP276" s="122"/>
      <c r="AHQ276" s="122"/>
      <c r="AHR276" s="122"/>
      <c r="AHS276" s="122"/>
      <c r="AHT276" s="122"/>
      <c r="AHU276" s="122"/>
      <c r="AHV276" s="122"/>
      <c r="AHW276" s="122"/>
      <c r="AHX276" s="122"/>
      <c r="AHY276" s="122"/>
      <c r="AHZ276" s="122"/>
      <c r="AIA276" s="122"/>
      <c r="AIB276" s="122"/>
      <c r="AIC276" s="122"/>
      <c r="AID276" s="122"/>
      <c r="AIE276" s="122"/>
      <c r="AIF276" s="122"/>
      <c r="AIG276" s="122"/>
      <c r="AIH276" s="122"/>
      <c r="AII276" s="122"/>
      <c r="AIJ276" s="122"/>
      <c r="AIK276" s="122"/>
      <c r="AIL276" s="122"/>
      <c r="AIM276" s="122"/>
      <c r="AIN276" s="122"/>
      <c r="AIO276" s="122"/>
      <c r="AIP276" s="122"/>
      <c r="AIQ276" s="122"/>
      <c r="AIR276" s="122"/>
      <c r="AIS276" s="122"/>
      <c r="AIT276" s="122"/>
      <c r="AIU276" s="122"/>
      <c r="AIV276" s="122"/>
      <c r="AIW276" s="122"/>
      <c r="AIX276" s="122"/>
      <c r="AIY276" s="122"/>
      <c r="AIZ276" s="122"/>
      <c r="AJA276" s="122"/>
      <c r="AJB276" s="122"/>
      <c r="AJC276" s="122"/>
      <c r="AJD276" s="122"/>
      <c r="AJE276" s="122"/>
      <c r="AJF276" s="122"/>
      <c r="AJG276" s="122"/>
      <c r="AJH276" s="122"/>
      <c r="AJI276" s="122"/>
      <c r="AJJ276" s="122"/>
      <c r="AJK276" s="122"/>
      <c r="AJL276" s="122"/>
      <c r="AJM276" s="122"/>
      <c r="AJN276" s="122"/>
      <c r="AJO276" s="122"/>
      <c r="AJP276" s="122"/>
      <c r="AJQ276" s="122"/>
      <c r="AJR276" s="122"/>
      <c r="AJS276" s="122"/>
      <c r="AJT276" s="122"/>
      <c r="AJU276" s="122"/>
      <c r="AJV276" s="122"/>
      <c r="AJW276" s="122"/>
      <c r="AJX276" s="122"/>
      <c r="AJY276" s="122"/>
      <c r="AJZ276" s="122"/>
      <c r="AKA276" s="122"/>
      <c r="AKB276" s="122"/>
      <c r="AKC276" s="122"/>
      <c r="AKD276" s="122"/>
      <c r="AKE276" s="122"/>
      <c r="AKF276" s="122"/>
      <c r="AKG276" s="122"/>
      <c r="AKH276" s="122"/>
      <c r="AKI276" s="122"/>
      <c r="AKJ276" s="122"/>
      <c r="AKK276" s="122"/>
      <c r="AKL276" s="122"/>
      <c r="AKM276" s="122"/>
      <c r="AKN276" s="122"/>
      <c r="AKO276" s="122"/>
      <c r="AKP276" s="122"/>
      <c r="AKQ276" s="122"/>
      <c r="AKR276" s="122"/>
      <c r="AKS276" s="122"/>
      <c r="AKT276" s="122"/>
      <c r="AKU276" s="122"/>
      <c r="AKV276" s="122"/>
      <c r="AKW276" s="122"/>
      <c r="AKX276" s="122"/>
      <c r="AKY276" s="122"/>
      <c r="AKZ276" s="122"/>
      <c r="ALA276" s="122"/>
      <c r="ALB276" s="122"/>
      <c r="ALC276" s="122"/>
      <c r="ALD276" s="122"/>
      <c r="ALE276" s="122"/>
      <c r="ALF276" s="122"/>
      <c r="ALG276" s="122"/>
      <c r="ALH276" s="122"/>
      <c r="ALI276" s="122"/>
      <c r="ALJ276" s="122"/>
      <c r="ALK276" s="122"/>
      <c r="ALL276" s="122"/>
      <c r="ALM276" s="122"/>
      <c r="ALN276" s="122"/>
      <c r="ALO276" s="122"/>
      <c r="ALP276" s="122"/>
      <c r="ALQ276" s="122"/>
      <c r="ALR276" s="122"/>
      <c r="ALS276" s="122"/>
      <c r="ALT276" s="122"/>
      <c r="ALU276" s="122"/>
      <c r="ALV276" s="122"/>
      <c r="ALW276" s="122"/>
      <c r="ALX276" s="122"/>
      <c r="ALY276" s="122"/>
      <c r="ALZ276" s="122"/>
      <c r="AMA276" s="122"/>
      <c r="AMB276" s="122"/>
      <c r="AMC276" s="122"/>
      <c r="AMD276" s="122"/>
      <c r="AME276" s="122"/>
      <c r="AMF276" s="122"/>
      <c r="AMG276" s="122"/>
      <c r="AMH276" s="122"/>
      <c r="AMI276" s="122"/>
      <c r="AMJ276" s="122"/>
      <c r="AMK276" s="122"/>
      <c r="AML276" s="122"/>
      <c r="AMM276" s="122"/>
      <c r="AMN276" s="122"/>
      <c r="AMO276" s="122"/>
      <c r="AMP276" s="122"/>
      <c r="AMQ276" s="122"/>
      <c r="AMR276" s="122"/>
      <c r="AMS276" s="122"/>
      <c r="AMT276" s="122"/>
      <c r="AMU276" s="122"/>
      <c r="AMV276" s="122"/>
      <c r="AMW276" s="122"/>
      <c r="AMX276" s="122"/>
      <c r="AMY276" s="122"/>
      <c r="AMZ276" s="122"/>
      <c r="ANA276" s="122"/>
      <c r="ANB276" s="122"/>
      <c r="ANC276" s="122"/>
      <c r="AND276" s="122"/>
      <c r="ANE276" s="122"/>
      <c r="ANF276" s="122"/>
      <c r="ANG276" s="122"/>
      <c r="ANH276" s="122"/>
      <c r="ANI276" s="122"/>
      <c r="ANJ276" s="122"/>
      <c r="ANK276" s="122"/>
      <c r="ANL276" s="122"/>
      <c r="ANM276" s="122"/>
      <c r="ANN276" s="122"/>
      <c r="ANO276" s="122"/>
      <c r="ANP276" s="122"/>
      <c r="ANQ276" s="122"/>
      <c r="ANR276" s="122"/>
      <c r="ANS276" s="122"/>
      <c r="ANT276" s="122"/>
      <c r="ANU276" s="122"/>
      <c r="ANV276" s="122"/>
      <c r="ANW276" s="122"/>
      <c r="ANX276" s="122"/>
      <c r="ANY276" s="122"/>
      <c r="ANZ276" s="122"/>
      <c r="AOA276" s="122"/>
      <c r="AOB276" s="122"/>
      <c r="AOC276" s="122"/>
      <c r="AOD276" s="122"/>
      <c r="AOE276" s="122"/>
      <c r="AOF276" s="122"/>
      <c r="AOG276" s="122"/>
      <c r="AOH276" s="122"/>
      <c r="AOI276" s="122"/>
      <c r="AOJ276" s="122"/>
      <c r="AOK276" s="122"/>
      <c r="AOL276" s="122"/>
      <c r="AOM276" s="122"/>
      <c r="AON276" s="122"/>
      <c r="AOO276" s="122"/>
      <c r="AOP276" s="122"/>
      <c r="AOQ276" s="122"/>
      <c r="AOR276" s="122"/>
      <c r="AOS276" s="122"/>
      <c r="AOT276" s="122"/>
      <c r="AOU276" s="122"/>
      <c r="AOV276" s="122"/>
      <c r="AOW276" s="122"/>
      <c r="AOX276" s="122"/>
      <c r="AOY276" s="122"/>
      <c r="AOZ276" s="122"/>
      <c r="APA276" s="122"/>
      <c r="APB276" s="122"/>
      <c r="APC276" s="122"/>
      <c r="APD276" s="122"/>
      <c r="APE276" s="122"/>
      <c r="APF276" s="122"/>
      <c r="APG276" s="122"/>
      <c r="APH276" s="122"/>
      <c r="API276" s="122"/>
      <c r="APJ276" s="122"/>
      <c r="APK276" s="122"/>
      <c r="APL276" s="122"/>
      <c r="APM276" s="122"/>
      <c r="APN276" s="122"/>
      <c r="APO276" s="122"/>
      <c r="APP276" s="122"/>
      <c r="APQ276" s="122"/>
      <c r="APR276" s="122"/>
      <c r="APS276" s="122"/>
      <c r="APT276" s="122"/>
      <c r="APU276" s="122"/>
      <c r="APV276" s="122"/>
      <c r="APW276" s="122"/>
      <c r="APX276" s="122"/>
      <c r="APY276" s="122"/>
      <c r="APZ276" s="122"/>
      <c r="AQA276" s="122"/>
      <c r="AQB276" s="122"/>
      <c r="AQC276" s="122"/>
      <c r="AQD276" s="122"/>
      <c r="AQE276" s="122"/>
      <c r="AQF276" s="122"/>
      <c r="AQG276" s="122"/>
      <c r="AQH276" s="122"/>
      <c r="AQI276" s="122"/>
      <c r="AQJ276" s="122"/>
      <c r="AQK276" s="122"/>
      <c r="AQL276" s="122"/>
      <c r="AQM276" s="122"/>
      <c r="AQN276" s="122"/>
      <c r="AQO276" s="122"/>
      <c r="AQP276" s="122"/>
      <c r="AQQ276" s="122"/>
      <c r="AQR276" s="122"/>
      <c r="AQS276" s="122"/>
      <c r="AQT276" s="122"/>
      <c r="AQU276" s="122"/>
      <c r="AQV276" s="122"/>
      <c r="AQW276" s="122"/>
      <c r="AQX276" s="122"/>
      <c r="AQY276" s="122"/>
      <c r="AQZ276" s="122"/>
      <c r="ARA276" s="122"/>
      <c r="ARB276" s="122"/>
      <c r="ARC276" s="122"/>
      <c r="ARD276" s="122"/>
      <c r="ARE276" s="122"/>
      <c r="ARF276" s="122"/>
      <c r="ARG276" s="122"/>
      <c r="ARH276" s="122"/>
      <c r="ARI276" s="122"/>
      <c r="ARJ276" s="122"/>
      <c r="ARK276" s="122"/>
      <c r="ARL276" s="122"/>
      <c r="ARM276" s="122"/>
      <c r="ARN276" s="122"/>
      <c r="ARO276" s="122"/>
      <c r="ARP276" s="122"/>
      <c r="ARQ276" s="122"/>
      <c r="ARR276" s="122"/>
      <c r="ARS276" s="122"/>
      <c r="ART276" s="122"/>
      <c r="ARU276" s="122"/>
      <c r="ARV276" s="122"/>
      <c r="ARW276" s="122"/>
      <c r="ARX276" s="122"/>
      <c r="ARY276" s="122"/>
      <c r="ARZ276" s="122"/>
      <c r="ASA276" s="122"/>
      <c r="ASB276" s="122"/>
      <c r="ASC276" s="122"/>
      <c r="ASD276" s="122"/>
      <c r="ASE276" s="122"/>
      <c r="ASF276" s="122"/>
      <c r="ASG276" s="122"/>
      <c r="ASH276" s="122"/>
      <c r="ASI276" s="122"/>
      <c r="ASJ276" s="122"/>
      <c r="ASK276" s="122"/>
      <c r="ASL276" s="122"/>
      <c r="ASM276" s="122"/>
      <c r="ASN276" s="122"/>
      <c r="ASO276" s="122"/>
      <c r="ASP276" s="122"/>
      <c r="ASQ276" s="122"/>
      <c r="ASR276" s="122"/>
      <c r="ASS276" s="122"/>
      <c r="AST276" s="122"/>
      <c r="ASU276" s="122"/>
      <c r="ASV276" s="122"/>
      <c r="ASW276" s="122"/>
      <c r="ASX276" s="122"/>
      <c r="ASY276" s="122"/>
      <c r="ASZ276" s="122"/>
      <c r="ATA276" s="122"/>
      <c r="ATB276" s="122"/>
      <c r="ATC276" s="122"/>
      <c r="ATD276" s="122"/>
      <c r="ATE276" s="122"/>
      <c r="ATF276" s="122"/>
      <c r="ATG276" s="122"/>
      <c r="ATH276" s="122"/>
      <c r="ATI276" s="122"/>
      <c r="ATJ276" s="122"/>
      <c r="ATK276" s="122"/>
      <c r="ATL276" s="122"/>
      <c r="ATM276" s="122"/>
      <c r="ATN276" s="122"/>
      <c r="ATO276" s="122"/>
      <c r="ATP276" s="122"/>
      <c r="ATQ276" s="122"/>
      <c r="ATR276" s="122"/>
      <c r="ATS276" s="122"/>
      <c r="ATT276" s="122"/>
      <c r="ATU276" s="122"/>
      <c r="ATV276" s="122"/>
      <c r="ATW276" s="122"/>
      <c r="ATX276" s="122"/>
      <c r="ATY276" s="122"/>
      <c r="ATZ276" s="122"/>
      <c r="AUA276" s="122"/>
      <c r="AUB276" s="122"/>
      <c r="AUC276" s="122"/>
      <c r="AUD276" s="122"/>
      <c r="AUE276" s="122"/>
      <c r="AUF276" s="122"/>
      <c r="AUG276" s="122"/>
      <c r="AUH276" s="122"/>
      <c r="AUI276" s="122"/>
      <c r="AUJ276" s="122"/>
      <c r="AUK276" s="122"/>
      <c r="AUL276" s="122"/>
      <c r="AUM276" s="122"/>
      <c r="AUN276" s="122"/>
      <c r="AUO276" s="122"/>
      <c r="AUP276" s="122"/>
      <c r="AUQ276" s="122"/>
      <c r="AUR276" s="122"/>
      <c r="AUS276" s="122"/>
      <c r="AUT276" s="122"/>
      <c r="AUU276" s="122"/>
      <c r="AUV276" s="122"/>
      <c r="AUW276" s="122"/>
      <c r="AUX276" s="122"/>
      <c r="AUY276" s="122"/>
      <c r="AUZ276" s="122"/>
      <c r="AVA276" s="122"/>
      <c r="AVB276" s="122"/>
      <c r="AVC276" s="122"/>
      <c r="AVD276" s="122"/>
      <c r="AVE276" s="122"/>
      <c r="AVF276" s="122"/>
      <c r="AVG276" s="122"/>
      <c r="AVH276" s="122"/>
      <c r="AVI276" s="122"/>
      <c r="AVJ276" s="122"/>
      <c r="AVK276" s="122"/>
      <c r="AVL276" s="122"/>
      <c r="AVM276" s="122"/>
      <c r="AVN276" s="122"/>
      <c r="AVO276" s="122"/>
      <c r="AVP276" s="122"/>
      <c r="AVQ276" s="122"/>
      <c r="AVR276" s="122"/>
      <c r="AVS276" s="122"/>
      <c r="AVT276" s="122"/>
      <c r="AVU276" s="122"/>
      <c r="AVV276" s="122"/>
      <c r="AVW276" s="122"/>
      <c r="AVX276" s="122"/>
      <c r="AVY276" s="122"/>
      <c r="AVZ276" s="122"/>
      <c r="AWA276" s="122"/>
      <c r="AWB276" s="122"/>
      <c r="AWC276" s="122"/>
      <c r="AWD276" s="122"/>
      <c r="AWE276" s="122"/>
      <c r="AWF276" s="122"/>
      <c r="AWG276" s="122"/>
      <c r="AWH276" s="122"/>
      <c r="AWI276" s="122"/>
      <c r="AWJ276" s="122"/>
      <c r="AWK276" s="122"/>
      <c r="AWL276" s="122"/>
      <c r="AWM276" s="122"/>
      <c r="AWN276" s="122"/>
      <c r="AWO276" s="122"/>
      <c r="AWP276" s="122"/>
      <c r="AWQ276" s="122"/>
      <c r="AWR276" s="122"/>
      <c r="AWS276" s="122"/>
      <c r="AWT276" s="122"/>
      <c r="AWU276" s="122"/>
      <c r="AWV276" s="122"/>
      <c r="AWW276" s="122"/>
      <c r="AWX276" s="122"/>
      <c r="AWY276" s="122"/>
      <c r="AWZ276" s="122"/>
      <c r="AXA276" s="122"/>
      <c r="AXB276" s="122"/>
      <c r="AXC276" s="122"/>
      <c r="AXD276" s="122"/>
      <c r="AXE276" s="122"/>
      <c r="AXF276" s="122"/>
      <c r="AXG276" s="122"/>
      <c r="AXH276" s="122"/>
      <c r="AXI276" s="122"/>
      <c r="AXJ276" s="122"/>
      <c r="AXK276" s="122"/>
      <c r="AXL276" s="122"/>
      <c r="AXM276" s="122"/>
      <c r="AXN276" s="122"/>
      <c r="AXO276" s="122"/>
      <c r="AXP276" s="122"/>
      <c r="AXQ276" s="122"/>
      <c r="AXR276" s="122"/>
      <c r="AXS276" s="122"/>
      <c r="AXT276" s="122"/>
      <c r="AXU276" s="122"/>
      <c r="AXV276" s="122"/>
      <c r="AXW276" s="122"/>
      <c r="AXX276" s="122"/>
      <c r="AXY276" s="122"/>
      <c r="AXZ276" s="122"/>
      <c r="AYA276" s="122"/>
      <c r="AYB276" s="122"/>
      <c r="AYC276" s="122"/>
      <c r="AYD276" s="122"/>
      <c r="AYE276" s="122"/>
      <c r="AYF276" s="122"/>
      <c r="AYG276" s="122"/>
      <c r="AYH276" s="122"/>
      <c r="AYI276" s="122"/>
      <c r="AYJ276" s="122"/>
      <c r="AYK276" s="122"/>
      <c r="AYL276" s="122"/>
      <c r="AYM276" s="122"/>
      <c r="AYN276" s="122"/>
      <c r="AYO276" s="122"/>
      <c r="AYP276" s="122"/>
      <c r="AYQ276" s="122"/>
      <c r="AYR276" s="122"/>
      <c r="AYS276" s="122"/>
      <c r="AYT276" s="122"/>
      <c r="AYU276" s="122"/>
      <c r="AYV276" s="122"/>
      <c r="AYW276" s="122"/>
      <c r="AYX276" s="122"/>
      <c r="AYY276" s="122"/>
      <c r="AYZ276" s="122"/>
      <c r="AZA276" s="122"/>
      <c r="AZB276" s="122"/>
      <c r="AZC276" s="122"/>
      <c r="AZD276" s="122"/>
      <c r="AZE276" s="122"/>
      <c r="AZF276" s="122"/>
      <c r="AZG276" s="122"/>
      <c r="AZH276" s="122"/>
      <c r="AZI276" s="122"/>
      <c r="AZJ276" s="122"/>
      <c r="AZK276" s="122"/>
      <c r="AZL276" s="122"/>
      <c r="AZM276" s="122"/>
      <c r="AZN276" s="122"/>
      <c r="AZO276" s="122"/>
      <c r="AZP276" s="122"/>
      <c r="AZQ276" s="122"/>
      <c r="AZR276" s="122"/>
      <c r="AZS276" s="122"/>
      <c r="AZT276" s="122"/>
      <c r="AZU276" s="122"/>
      <c r="AZV276" s="122"/>
      <c r="AZW276" s="122"/>
      <c r="AZX276" s="122"/>
      <c r="AZY276" s="122"/>
      <c r="AZZ276" s="122"/>
      <c r="BAA276" s="122"/>
      <c r="BAB276" s="122"/>
      <c r="BAC276" s="122"/>
      <c r="BAD276" s="122"/>
      <c r="BAE276" s="122"/>
      <c r="BAF276" s="122"/>
      <c r="BAG276" s="122"/>
      <c r="BAH276" s="122"/>
      <c r="BAI276" s="122"/>
      <c r="BAJ276" s="122"/>
      <c r="BAK276" s="122"/>
      <c r="BAL276" s="122"/>
      <c r="BAM276" s="122"/>
      <c r="BAN276" s="122"/>
      <c r="BAO276" s="122"/>
      <c r="BAP276" s="122"/>
      <c r="BAQ276" s="122"/>
      <c r="BAR276" s="122"/>
      <c r="BAS276" s="122"/>
      <c r="BAT276" s="122"/>
      <c r="BAU276" s="122"/>
      <c r="BAV276" s="122"/>
      <c r="BAW276" s="122"/>
      <c r="BAX276" s="122"/>
      <c r="BAY276" s="122"/>
      <c r="BAZ276" s="122"/>
      <c r="BBA276" s="122"/>
      <c r="BBB276" s="122"/>
      <c r="BBC276" s="122"/>
      <c r="BBD276" s="122"/>
      <c r="BBE276" s="122"/>
      <c r="BBF276" s="122"/>
      <c r="BBG276" s="122"/>
      <c r="BBH276" s="122"/>
      <c r="BBI276" s="122"/>
      <c r="BBJ276" s="122"/>
      <c r="BBK276" s="122"/>
      <c r="BBL276" s="122"/>
      <c r="BBM276" s="122"/>
      <c r="BBN276" s="122"/>
      <c r="BBO276" s="122"/>
      <c r="BBP276" s="122"/>
      <c r="BBQ276" s="122"/>
      <c r="BBR276" s="122"/>
      <c r="BBS276" s="122"/>
      <c r="BBT276" s="122"/>
      <c r="BBU276" s="122"/>
      <c r="BBV276" s="122"/>
      <c r="BBW276" s="122"/>
      <c r="BBX276" s="122"/>
      <c r="BBY276" s="122"/>
      <c r="BBZ276" s="122"/>
      <c r="BCA276" s="122"/>
      <c r="BCB276" s="122"/>
      <c r="BCC276" s="122"/>
      <c r="BCD276" s="122"/>
      <c r="BCE276" s="122"/>
      <c r="BCF276" s="122"/>
      <c r="BCG276" s="122"/>
      <c r="BCH276" s="122"/>
      <c r="BCI276" s="122"/>
      <c r="BCJ276" s="122"/>
      <c r="BCK276" s="122"/>
      <c r="BCL276" s="122"/>
      <c r="BCM276" s="122"/>
      <c r="BCN276" s="122"/>
      <c r="BCO276" s="122"/>
      <c r="BCP276" s="122"/>
      <c r="BCQ276" s="122"/>
      <c r="BCR276" s="122"/>
      <c r="BCS276" s="122"/>
      <c r="BCT276" s="122"/>
      <c r="BCU276" s="122"/>
      <c r="BCV276" s="122"/>
      <c r="BCW276" s="122"/>
      <c r="BCX276" s="122"/>
      <c r="BCY276" s="122"/>
      <c r="BCZ276" s="122"/>
      <c r="BDA276" s="122"/>
      <c r="BDB276" s="122"/>
      <c r="BDC276" s="122"/>
      <c r="BDD276" s="122"/>
      <c r="BDE276" s="122"/>
      <c r="BDF276" s="122"/>
      <c r="BDG276" s="122"/>
      <c r="BDH276" s="122"/>
      <c r="BDI276" s="122"/>
      <c r="BDJ276" s="122"/>
      <c r="BDK276" s="122"/>
      <c r="BDL276" s="122"/>
      <c r="BDM276" s="122"/>
      <c r="BDN276" s="122"/>
      <c r="BDO276" s="122"/>
      <c r="BDP276" s="122"/>
      <c r="BDQ276" s="122"/>
      <c r="BDR276" s="122"/>
      <c r="BDS276" s="122"/>
      <c r="BDT276" s="122"/>
      <c r="BDU276" s="122"/>
      <c r="BDV276" s="122"/>
      <c r="BDW276" s="122"/>
      <c r="BDX276" s="122"/>
      <c r="BDY276" s="122"/>
      <c r="BDZ276" s="122"/>
      <c r="BEA276" s="122"/>
      <c r="BEB276" s="122"/>
      <c r="BEC276" s="122"/>
      <c r="BED276" s="122"/>
      <c r="BEE276" s="122"/>
      <c r="BEF276" s="122"/>
      <c r="BEG276" s="122"/>
      <c r="BEH276" s="122"/>
      <c r="BEI276" s="122"/>
      <c r="BEJ276" s="122"/>
      <c r="BEK276" s="122"/>
      <c r="BEL276" s="122"/>
      <c r="BEM276" s="122"/>
      <c r="BEN276" s="122"/>
      <c r="BEO276" s="122"/>
      <c r="BEP276" s="122"/>
      <c r="BEQ276" s="122"/>
      <c r="BER276" s="122"/>
      <c r="BES276" s="122"/>
      <c r="BET276" s="122"/>
      <c r="BEU276" s="122"/>
      <c r="BEV276" s="122"/>
      <c r="BEW276" s="122"/>
      <c r="BEX276" s="122"/>
      <c r="BEY276" s="122"/>
      <c r="BEZ276" s="122"/>
      <c r="BFA276" s="122"/>
      <c r="BFB276" s="122"/>
      <c r="BFC276" s="122"/>
      <c r="BFD276" s="122"/>
      <c r="BFE276" s="122"/>
      <c r="BFF276" s="122"/>
      <c r="BFG276" s="122"/>
      <c r="BFH276" s="122"/>
      <c r="BFI276" s="122"/>
      <c r="BFJ276" s="122"/>
      <c r="BFK276" s="122"/>
      <c r="BFL276" s="122"/>
      <c r="BFM276" s="122"/>
      <c r="BFN276" s="122"/>
      <c r="BFO276" s="122"/>
      <c r="BFP276" s="122"/>
      <c r="BFQ276" s="122"/>
      <c r="BFR276" s="122"/>
      <c r="BFS276" s="122"/>
      <c r="BFT276" s="122"/>
      <c r="BFU276" s="122"/>
      <c r="BFV276" s="122"/>
      <c r="BFW276" s="122"/>
      <c r="BFX276" s="122"/>
      <c r="BFY276" s="122"/>
      <c r="BFZ276" s="122"/>
      <c r="BGA276" s="122"/>
      <c r="BGB276" s="122"/>
      <c r="BGC276" s="122"/>
      <c r="BGD276" s="122"/>
      <c r="BGE276" s="122"/>
      <c r="BGF276" s="122"/>
      <c r="BGG276" s="122"/>
      <c r="BGH276" s="122"/>
      <c r="BGI276" s="122"/>
      <c r="BGJ276" s="122"/>
      <c r="BGK276" s="122"/>
      <c r="BGL276" s="122"/>
      <c r="BGM276" s="122"/>
      <c r="BGN276" s="122"/>
      <c r="BGO276" s="122"/>
      <c r="BGP276" s="122"/>
      <c r="BGQ276" s="122"/>
      <c r="BGR276" s="122"/>
      <c r="BGS276" s="122"/>
      <c r="BGT276" s="122"/>
      <c r="BGU276" s="122"/>
      <c r="BGV276" s="122"/>
      <c r="BGW276" s="122"/>
      <c r="BGX276" s="122"/>
      <c r="BGY276" s="122"/>
      <c r="BGZ276" s="122"/>
      <c r="BHA276" s="122"/>
      <c r="BHB276" s="122"/>
      <c r="BHC276" s="122"/>
      <c r="BHD276" s="122"/>
      <c r="BHE276" s="122"/>
      <c r="BHF276" s="122"/>
      <c r="BHG276" s="122"/>
      <c r="BHH276" s="122"/>
      <c r="BHI276" s="122"/>
      <c r="BHJ276" s="122"/>
      <c r="BHK276" s="122"/>
      <c r="BHL276" s="122"/>
      <c r="BHM276" s="122"/>
      <c r="BHN276" s="122"/>
      <c r="BHO276" s="122"/>
      <c r="BHP276" s="122"/>
      <c r="BHQ276" s="122"/>
      <c r="BHR276" s="122"/>
      <c r="BHS276" s="122"/>
      <c r="BHT276" s="122"/>
      <c r="BHU276" s="122"/>
      <c r="BHV276" s="122"/>
      <c r="BHW276" s="122"/>
      <c r="BHX276" s="122"/>
      <c r="BHY276" s="122"/>
      <c r="BHZ276" s="122"/>
      <c r="BIA276" s="122"/>
      <c r="BIB276" s="122"/>
      <c r="BIC276" s="122"/>
      <c r="BID276" s="122"/>
      <c r="BIE276" s="122"/>
      <c r="BIF276" s="122"/>
      <c r="BIG276" s="122"/>
      <c r="BIH276" s="122"/>
      <c r="BII276" s="122"/>
      <c r="BIJ276" s="122"/>
      <c r="BIK276" s="122"/>
      <c r="BIL276" s="122"/>
      <c r="BIM276" s="122"/>
      <c r="BIN276" s="122"/>
      <c r="BIO276" s="122"/>
      <c r="BIP276" s="122"/>
      <c r="BIQ276" s="122"/>
      <c r="BIR276" s="122"/>
      <c r="BIS276" s="122"/>
      <c r="BIT276" s="122"/>
      <c r="BIU276" s="122"/>
      <c r="BIV276" s="122"/>
      <c r="BIW276" s="122"/>
      <c r="BIX276" s="122"/>
      <c r="BIY276" s="122"/>
      <c r="BIZ276" s="122"/>
      <c r="BJA276" s="122"/>
      <c r="BJB276" s="122"/>
      <c r="BJC276" s="122"/>
      <c r="BJD276" s="122"/>
      <c r="BJE276" s="122"/>
      <c r="BJF276" s="122"/>
      <c r="BJG276" s="122"/>
      <c r="BJH276" s="122"/>
      <c r="BJI276" s="122"/>
      <c r="BJJ276" s="122"/>
      <c r="BJK276" s="122"/>
      <c r="BJL276" s="122"/>
      <c r="BJM276" s="122"/>
      <c r="BJN276" s="122"/>
      <c r="BJO276" s="122"/>
      <c r="BJP276" s="122"/>
      <c r="BJQ276" s="122"/>
      <c r="BJR276" s="122"/>
      <c r="BJS276" s="122"/>
      <c r="BJT276" s="122"/>
      <c r="BJU276" s="122"/>
      <c r="BJV276" s="122"/>
      <c r="BJW276" s="122"/>
      <c r="BJX276" s="122"/>
      <c r="BJY276" s="122"/>
      <c r="BJZ276" s="122"/>
      <c r="BKA276" s="122"/>
      <c r="BKB276" s="122"/>
      <c r="BKC276" s="122"/>
      <c r="BKD276" s="122"/>
      <c r="BKE276" s="122"/>
      <c r="BKF276" s="122"/>
      <c r="BKG276" s="122"/>
      <c r="BKH276" s="122"/>
      <c r="BKI276" s="122"/>
      <c r="BKJ276" s="122"/>
      <c r="BKK276" s="122"/>
      <c r="BKL276" s="122"/>
      <c r="BKM276" s="122"/>
      <c r="BKN276" s="122"/>
      <c r="BKO276" s="122"/>
      <c r="BKP276" s="122"/>
      <c r="BKQ276" s="122"/>
      <c r="BKR276" s="122"/>
      <c r="BKS276" s="122"/>
      <c r="BKT276" s="122"/>
      <c r="BKU276" s="122"/>
      <c r="BKV276" s="122"/>
      <c r="BKW276" s="122"/>
      <c r="BKX276" s="122"/>
      <c r="BKY276" s="122"/>
      <c r="BKZ276" s="122"/>
      <c r="BLA276" s="122"/>
      <c r="BLB276" s="122"/>
      <c r="BLC276" s="122"/>
      <c r="BLD276" s="122"/>
      <c r="BLE276" s="122"/>
      <c r="BLF276" s="122"/>
      <c r="BLG276" s="122"/>
      <c r="BLH276" s="122"/>
      <c r="BLI276" s="122"/>
      <c r="BLJ276" s="122"/>
      <c r="BLK276" s="122"/>
      <c r="BLL276" s="122"/>
      <c r="BLM276" s="122"/>
      <c r="BLN276" s="122"/>
      <c r="BLO276" s="122"/>
      <c r="BLP276" s="122"/>
      <c r="BLQ276" s="122"/>
      <c r="BLR276" s="122"/>
      <c r="BLS276" s="122"/>
      <c r="BLT276" s="122"/>
      <c r="BLU276" s="122"/>
      <c r="BLV276" s="122"/>
      <c r="BLW276" s="122"/>
      <c r="BLX276" s="122"/>
      <c r="BLY276" s="122"/>
      <c r="BLZ276" s="122"/>
      <c r="BMA276" s="122"/>
      <c r="BMB276" s="122"/>
      <c r="BMC276" s="122"/>
      <c r="BMD276" s="122"/>
      <c r="BME276" s="122"/>
      <c r="BMF276" s="122"/>
      <c r="BMG276" s="122"/>
      <c r="BMH276" s="122"/>
      <c r="BMI276" s="122"/>
      <c r="BMJ276" s="122"/>
      <c r="BMK276" s="122"/>
      <c r="BML276" s="122"/>
      <c r="BMM276" s="122"/>
      <c r="BMN276" s="122"/>
      <c r="BMO276" s="122"/>
    </row>
    <row r="277" spans="1:1705" customFormat="1">
      <c r="A277" s="524" t="s">
        <v>1117</v>
      </c>
      <c r="B277" s="524"/>
      <c r="C277" s="524" t="s">
        <v>1117</v>
      </c>
      <c r="D277" s="104"/>
      <c r="E277" s="105" t="s">
        <v>302</v>
      </c>
      <c r="F277" s="106" t="s">
        <v>303</v>
      </c>
      <c r="G277" s="106" t="s">
        <v>248</v>
      </c>
      <c r="H277" s="106"/>
      <c r="I277" s="106">
        <v>2</v>
      </c>
      <c r="J277" s="106"/>
      <c r="K277" s="106">
        <v>58.230666229999997</v>
      </c>
      <c r="L277" s="106">
        <v>24.666567959999998</v>
      </c>
      <c r="M277" s="115" t="s">
        <v>1118</v>
      </c>
      <c r="N277" s="115"/>
      <c r="O277" s="116" t="s">
        <v>1119</v>
      </c>
      <c r="P277" s="116" t="s">
        <v>1086</v>
      </c>
      <c r="Q277" s="116" t="s">
        <v>1087</v>
      </c>
      <c r="R277" s="426">
        <v>276</v>
      </c>
      <c r="S277" s="426">
        <v>276</v>
      </c>
      <c r="T277" s="185"/>
      <c r="U277" s="185" t="s">
        <v>545</v>
      </c>
      <c r="W277" s="122"/>
      <c r="X277" s="122"/>
      <c r="Y277" s="122"/>
      <c r="Z277" s="122"/>
      <c r="AA277" s="122"/>
      <c r="AB277" s="122"/>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c r="BY277" s="122"/>
      <c r="BZ277" s="122"/>
      <c r="CA277" s="122"/>
      <c r="CB277" s="122"/>
      <c r="CC277" s="122"/>
      <c r="CD277" s="122"/>
      <c r="CE277" s="122"/>
      <c r="CF277" s="122"/>
      <c r="CG277" s="122"/>
      <c r="CH277" s="122"/>
      <c r="CI277" s="122"/>
      <c r="CJ277" s="122"/>
      <c r="CK277" s="122"/>
      <c r="CL277" s="122"/>
      <c r="CM277" s="122"/>
      <c r="CN277" s="122"/>
      <c r="CO277" s="122"/>
      <c r="CP277" s="122"/>
      <c r="CQ277" s="122"/>
      <c r="CR277" s="122"/>
      <c r="CS277" s="122"/>
      <c r="CT277" s="122"/>
      <c r="CU277" s="122"/>
      <c r="CV277" s="122"/>
      <c r="CW277" s="122"/>
      <c r="CX277" s="122"/>
      <c r="CY277" s="122"/>
      <c r="CZ277" s="122"/>
      <c r="DA277" s="122"/>
      <c r="DB277" s="122"/>
      <c r="DC277" s="122"/>
      <c r="DD277" s="122"/>
      <c r="DE277" s="122"/>
      <c r="DF277" s="122"/>
      <c r="DG277" s="122"/>
      <c r="DH277" s="122"/>
      <c r="DI277" s="122"/>
      <c r="DJ277" s="122"/>
      <c r="DK277" s="122"/>
      <c r="DL277" s="122"/>
      <c r="DM277" s="122"/>
      <c r="DN277" s="122"/>
      <c r="DO277" s="122"/>
      <c r="DP277" s="122"/>
      <c r="DQ277" s="122"/>
      <c r="DR277" s="122"/>
      <c r="DS277" s="122"/>
      <c r="DT277" s="122"/>
      <c r="DU277" s="122"/>
      <c r="DV277" s="122"/>
      <c r="DW277" s="122"/>
      <c r="DX277" s="122"/>
      <c r="DY277" s="122"/>
      <c r="DZ277" s="122"/>
      <c r="EA277" s="122"/>
      <c r="EB277" s="122"/>
      <c r="EC277" s="122"/>
      <c r="ED277" s="122"/>
      <c r="EE277" s="122"/>
      <c r="EF277" s="122"/>
      <c r="EG277" s="122"/>
      <c r="EH277" s="122"/>
      <c r="EI277" s="122"/>
      <c r="EJ277" s="122"/>
      <c r="EK277" s="122"/>
      <c r="EL277" s="122"/>
      <c r="EM277" s="122"/>
      <c r="EN277" s="122"/>
      <c r="EO277" s="122"/>
      <c r="EP277" s="122"/>
      <c r="EQ277" s="122"/>
      <c r="ER277" s="122"/>
      <c r="ES277" s="122"/>
      <c r="ET277" s="122"/>
      <c r="EU277" s="122"/>
      <c r="EV277" s="122"/>
      <c r="EW277" s="122"/>
      <c r="EX277" s="122"/>
      <c r="EY277" s="122"/>
      <c r="EZ277" s="122"/>
      <c r="FA277" s="122"/>
      <c r="FB277" s="122"/>
      <c r="FC277" s="122"/>
      <c r="FD277" s="122"/>
      <c r="FE277" s="122"/>
      <c r="FF277" s="122"/>
      <c r="FG277" s="122"/>
      <c r="FH277" s="122"/>
      <c r="FI277" s="122"/>
      <c r="FJ277" s="122"/>
      <c r="FK277" s="122"/>
      <c r="FL277" s="122"/>
      <c r="FM277" s="122"/>
      <c r="FN277" s="122"/>
      <c r="FO277" s="122"/>
      <c r="FP277" s="122"/>
      <c r="FQ277" s="122"/>
      <c r="FR277" s="122"/>
      <c r="FS277" s="122"/>
      <c r="FT277" s="122"/>
      <c r="FU277" s="122"/>
      <c r="FV277" s="122"/>
      <c r="FW277" s="122"/>
      <c r="FX277" s="122"/>
      <c r="FY277" s="122"/>
      <c r="FZ277" s="122"/>
      <c r="GA277" s="122"/>
      <c r="GB277" s="122"/>
      <c r="GC277" s="122"/>
      <c r="GD277" s="122"/>
      <c r="GE277" s="122"/>
      <c r="GF277" s="122"/>
      <c r="GG277" s="122"/>
      <c r="GH277" s="122"/>
      <c r="GI277" s="122"/>
      <c r="GJ277" s="122"/>
      <c r="GK277" s="122"/>
      <c r="GL277" s="122"/>
      <c r="GM277" s="122"/>
      <c r="GN277" s="122"/>
      <c r="GO277" s="122"/>
      <c r="GP277" s="122"/>
      <c r="GQ277" s="122"/>
      <c r="GR277" s="122"/>
      <c r="GS277" s="122"/>
      <c r="GT277" s="122"/>
      <c r="GU277" s="122"/>
      <c r="GV277" s="122"/>
      <c r="GW277" s="122"/>
      <c r="GX277" s="122"/>
      <c r="GY277" s="122"/>
      <c r="GZ277" s="122"/>
      <c r="HA277" s="122"/>
      <c r="HB277" s="122"/>
      <c r="HC277" s="122"/>
      <c r="HD277" s="122"/>
      <c r="HE277" s="122"/>
      <c r="HF277" s="122"/>
      <c r="HG277" s="122"/>
      <c r="HH277" s="122"/>
      <c r="HI277" s="122"/>
      <c r="HJ277" s="122"/>
      <c r="HK277" s="122"/>
      <c r="HL277" s="122"/>
      <c r="HM277" s="122"/>
      <c r="HN277" s="122"/>
      <c r="HO277" s="122"/>
      <c r="HP277" s="122"/>
      <c r="HQ277" s="122"/>
      <c r="HR277" s="122"/>
      <c r="HS277" s="122"/>
      <c r="HT277" s="122"/>
      <c r="HU277" s="122"/>
      <c r="HV277" s="122"/>
      <c r="HW277" s="122"/>
      <c r="HX277" s="122"/>
      <c r="HY277" s="122"/>
      <c r="HZ277" s="122"/>
      <c r="IA277" s="122"/>
      <c r="IB277" s="122"/>
      <c r="IC277" s="122"/>
      <c r="ID277" s="122"/>
      <c r="IE277" s="122"/>
      <c r="IF277" s="122"/>
      <c r="IG277" s="122"/>
      <c r="IH277" s="122"/>
      <c r="II277" s="122"/>
      <c r="IJ277" s="122"/>
      <c r="IK277" s="122"/>
      <c r="IL277" s="122"/>
      <c r="IM277" s="122"/>
      <c r="IN277" s="122"/>
      <c r="IO277" s="122"/>
      <c r="IP277" s="122"/>
      <c r="IQ277" s="122"/>
      <c r="IR277" s="122"/>
      <c r="IS277" s="122"/>
      <c r="IT277" s="122"/>
      <c r="IU277" s="122"/>
      <c r="IV277" s="122"/>
      <c r="IW277" s="122"/>
      <c r="IX277" s="122"/>
      <c r="IY277" s="122"/>
      <c r="IZ277" s="122"/>
      <c r="JA277" s="122"/>
      <c r="JB277" s="122"/>
      <c r="JC277" s="122"/>
      <c r="JD277" s="122"/>
      <c r="JE277" s="122"/>
      <c r="JF277" s="122"/>
      <c r="JG277" s="122"/>
      <c r="JH277" s="122"/>
      <c r="JI277" s="122"/>
      <c r="JJ277" s="122"/>
      <c r="JK277" s="122"/>
      <c r="JL277" s="122"/>
      <c r="JM277" s="122"/>
      <c r="JN277" s="122"/>
      <c r="JO277" s="122"/>
      <c r="JP277" s="122"/>
      <c r="JQ277" s="122"/>
      <c r="JR277" s="122"/>
      <c r="JS277" s="122"/>
      <c r="JT277" s="122"/>
      <c r="JU277" s="122"/>
      <c r="JV277" s="122"/>
      <c r="JW277" s="122"/>
      <c r="JX277" s="122"/>
      <c r="JY277" s="122"/>
      <c r="JZ277" s="122"/>
      <c r="KA277" s="122"/>
      <c r="KB277" s="122"/>
      <c r="KC277" s="122"/>
      <c r="KD277" s="122"/>
      <c r="KE277" s="122"/>
      <c r="KF277" s="122"/>
      <c r="KG277" s="122"/>
      <c r="KH277" s="122"/>
      <c r="KI277" s="122"/>
      <c r="KJ277" s="122"/>
      <c r="KK277" s="122"/>
      <c r="KL277" s="122"/>
      <c r="KM277" s="122"/>
      <c r="KN277" s="122"/>
      <c r="KO277" s="122"/>
      <c r="KP277" s="122"/>
      <c r="KQ277" s="122"/>
      <c r="KR277" s="122"/>
      <c r="KS277" s="122"/>
      <c r="KT277" s="122"/>
      <c r="KU277" s="122"/>
      <c r="KV277" s="122"/>
      <c r="KW277" s="122"/>
      <c r="KX277" s="122"/>
      <c r="KY277" s="122"/>
      <c r="KZ277" s="122"/>
      <c r="LA277" s="122"/>
      <c r="LB277" s="122"/>
      <c r="LC277" s="122"/>
      <c r="LD277" s="122"/>
      <c r="LE277" s="122"/>
      <c r="LF277" s="122"/>
      <c r="LG277" s="122"/>
      <c r="LH277" s="122"/>
      <c r="LI277" s="122"/>
      <c r="LJ277" s="122"/>
      <c r="LK277" s="122"/>
      <c r="LL277" s="122"/>
      <c r="LM277" s="122"/>
      <c r="LN277" s="122"/>
      <c r="LO277" s="122"/>
      <c r="LP277" s="122"/>
      <c r="LQ277" s="122"/>
      <c r="LR277" s="122"/>
      <c r="LS277" s="122"/>
      <c r="LT277" s="122"/>
      <c r="LU277" s="122"/>
      <c r="LV277" s="122"/>
      <c r="LW277" s="122"/>
      <c r="LX277" s="122"/>
      <c r="LY277" s="122"/>
      <c r="LZ277" s="122"/>
      <c r="MA277" s="122"/>
      <c r="MB277" s="122"/>
      <c r="MC277" s="122"/>
      <c r="MD277" s="122"/>
      <c r="ME277" s="122"/>
      <c r="MF277" s="122"/>
      <c r="MG277" s="122"/>
      <c r="MH277" s="122"/>
      <c r="MI277" s="122"/>
      <c r="MJ277" s="122"/>
      <c r="MK277" s="122"/>
      <c r="ML277" s="122"/>
      <c r="MM277" s="122"/>
      <c r="MN277" s="122"/>
      <c r="MO277" s="122"/>
      <c r="MP277" s="122"/>
      <c r="MQ277" s="122"/>
      <c r="MR277" s="122"/>
      <c r="MS277" s="122"/>
      <c r="MT277" s="122"/>
      <c r="MU277" s="122"/>
      <c r="MV277" s="122"/>
      <c r="MW277" s="122"/>
      <c r="MX277" s="122"/>
      <c r="MY277" s="122"/>
      <c r="MZ277" s="122"/>
      <c r="NA277" s="122"/>
      <c r="NB277" s="122"/>
      <c r="NC277" s="122"/>
      <c r="ND277" s="122"/>
      <c r="NE277" s="122"/>
      <c r="NF277" s="122"/>
      <c r="NG277" s="122"/>
      <c r="NH277" s="122"/>
      <c r="NI277" s="122"/>
      <c r="NJ277" s="122"/>
      <c r="NK277" s="122"/>
      <c r="NL277" s="122"/>
      <c r="NM277" s="122"/>
      <c r="NN277" s="122"/>
      <c r="NO277" s="122"/>
      <c r="NP277" s="122"/>
      <c r="NQ277" s="122"/>
      <c r="NR277" s="122"/>
      <c r="NS277" s="122"/>
      <c r="NT277" s="122"/>
      <c r="NU277" s="122"/>
      <c r="NV277" s="122"/>
      <c r="NW277" s="122"/>
      <c r="NX277" s="122"/>
      <c r="NY277" s="122"/>
      <c r="NZ277" s="122"/>
      <c r="OA277" s="122"/>
      <c r="OB277" s="122"/>
      <c r="OC277" s="122"/>
      <c r="OD277" s="122"/>
      <c r="OE277" s="122"/>
      <c r="OF277" s="122"/>
      <c r="OG277" s="122"/>
      <c r="OH277" s="122"/>
      <c r="OI277" s="122"/>
      <c r="OJ277" s="122"/>
      <c r="OK277" s="122"/>
      <c r="OL277" s="122"/>
      <c r="OM277" s="122"/>
      <c r="ON277" s="122"/>
      <c r="OO277" s="122"/>
      <c r="OP277" s="122"/>
      <c r="OQ277" s="122"/>
      <c r="OR277" s="122"/>
      <c r="OS277" s="122"/>
      <c r="OT277" s="122"/>
      <c r="OU277" s="122"/>
      <c r="OV277" s="122"/>
      <c r="OW277" s="122"/>
      <c r="OX277" s="122"/>
      <c r="OY277" s="122"/>
      <c r="OZ277" s="122"/>
      <c r="PA277" s="122"/>
      <c r="PB277" s="122"/>
      <c r="PC277" s="122"/>
      <c r="PD277" s="122"/>
      <c r="PE277" s="122"/>
      <c r="PF277" s="122"/>
      <c r="PG277" s="122"/>
      <c r="PH277" s="122"/>
      <c r="PI277" s="122"/>
      <c r="PJ277" s="122"/>
      <c r="PK277" s="122"/>
      <c r="PL277" s="122"/>
      <c r="PM277" s="122"/>
      <c r="PN277" s="122"/>
      <c r="PO277" s="122"/>
      <c r="PP277" s="122"/>
      <c r="PQ277" s="122"/>
      <c r="PR277" s="122"/>
      <c r="PS277" s="122"/>
      <c r="PT277" s="122"/>
      <c r="PU277" s="122"/>
      <c r="PV277" s="122"/>
      <c r="PW277" s="122"/>
      <c r="PX277" s="122"/>
      <c r="PY277" s="122"/>
      <c r="PZ277" s="122"/>
      <c r="QA277" s="122"/>
      <c r="QB277" s="122"/>
      <c r="QC277" s="122"/>
      <c r="QD277" s="122"/>
      <c r="QE277" s="122"/>
      <c r="QF277" s="122"/>
      <c r="QG277" s="122"/>
      <c r="QH277" s="122"/>
      <c r="QI277" s="122"/>
      <c r="QJ277" s="122"/>
      <c r="QK277" s="122"/>
      <c r="QL277" s="122"/>
      <c r="QM277" s="122"/>
      <c r="QN277" s="122"/>
      <c r="QO277" s="122"/>
      <c r="QP277" s="122"/>
      <c r="QQ277" s="122"/>
      <c r="QR277" s="122"/>
      <c r="QS277" s="122"/>
      <c r="QT277" s="122"/>
      <c r="QU277" s="122"/>
      <c r="QV277" s="122"/>
      <c r="QW277" s="122"/>
      <c r="QX277" s="122"/>
      <c r="QY277" s="122"/>
      <c r="QZ277" s="122"/>
      <c r="RA277" s="122"/>
      <c r="RB277" s="122"/>
      <c r="RC277" s="122"/>
      <c r="RD277" s="122"/>
      <c r="RE277" s="122"/>
      <c r="RF277" s="122"/>
      <c r="RG277" s="122"/>
      <c r="RH277" s="122"/>
      <c r="RI277" s="122"/>
      <c r="RJ277" s="122"/>
      <c r="RK277" s="122"/>
      <c r="RL277" s="122"/>
      <c r="RM277" s="122"/>
      <c r="RN277" s="122"/>
      <c r="RO277" s="122"/>
      <c r="RP277" s="122"/>
      <c r="RQ277" s="122"/>
      <c r="RR277" s="122"/>
      <c r="RS277" s="122"/>
      <c r="RT277" s="122"/>
      <c r="RU277" s="122"/>
      <c r="RV277" s="122"/>
      <c r="RW277" s="122"/>
      <c r="RX277" s="122"/>
      <c r="RY277" s="122"/>
      <c r="RZ277" s="122"/>
      <c r="SA277" s="122"/>
      <c r="SB277" s="122"/>
      <c r="SC277" s="122"/>
      <c r="SD277" s="122"/>
      <c r="SE277" s="122"/>
      <c r="SF277" s="122"/>
      <c r="SG277" s="122"/>
      <c r="SH277" s="122"/>
      <c r="SI277" s="122"/>
      <c r="SJ277" s="122"/>
      <c r="SK277" s="122"/>
      <c r="SL277" s="122"/>
      <c r="SM277" s="122"/>
      <c r="SN277" s="122"/>
      <c r="SO277" s="122"/>
      <c r="SP277" s="122"/>
      <c r="SQ277" s="122"/>
      <c r="SR277" s="122"/>
      <c r="SS277" s="122"/>
      <c r="ST277" s="122"/>
      <c r="SU277" s="122"/>
      <c r="SV277" s="122"/>
      <c r="SW277" s="122"/>
      <c r="SX277" s="122"/>
      <c r="SY277" s="122"/>
      <c r="SZ277" s="122"/>
      <c r="TA277" s="122"/>
      <c r="TB277" s="122"/>
      <c r="TC277" s="122"/>
      <c r="TD277" s="122"/>
      <c r="TE277" s="122"/>
      <c r="TF277" s="122"/>
      <c r="TG277" s="122"/>
      <c r="TH277" s="122"/>
      <c r="TI277" s="122"/>
      <c r="TJ277" s="122"/>
      <c r="TK277" s="122"/>
      <c r="TL277" s="122"/>
      <c r="TM277" s="122"/>
      <c r="TN277" s="122"/>
      <c r="TO277" s="122"/>
      <c r="TP277" s="122"/>
      <c r="TQ277" s="122"/>
      <c r="TR277" s="122"/>
      <c r="TS277" s="122"/>
      <c r="TT277" s="122"/>
      <c r="TU277" s="122"/>
      <c r="TV277" s="122"/>
      <c r="TW277" s="122"/>
      <c r="TX277" s="122"/>
      <c r="TY277" s="122"/>
      <c r="TZ277" s="122"/>
      <c r="UA277" s="122"/>
      <c r="UB277" s="122"/>
      <c r="UC277" s="122"/>
      <c r="UD277" s="122"/>
      <c r="UE277" s="122"/>
      <c r="UF277" s="122"/>
      <c r="UG277" s="122"/>
      <c r="UH277" s="122"/>
      <c r="UI277" s="122"/>
      <c r="UJ277" s="122"/>
      <c r="UK277" s="122"/>
      <c r="UL277" s="122"/>
      <c r="UM277" s="122"/>
      <c r="UN277" s="122"/>
      <c r="UO277" s="122"/>
      <c r="UP277" s="122"/>
      <c r="UQ277" s="122"/>
      <c r="UR277" s="122"/>
      <c r="US277" s="122"/>
      <c r="UT277" s="122"/>
      <c r="UU277" s="122"/>
      <c r="UV277" s="122"/>
      <c r="UW277" s="122"/>
      <c r="UX277" s="122"/>
      <c r="UY277" s="122"/>
      <c r="UZ277" s="122"/>
      <c r="VA277" s="122"/>
      <c r="VB277" s="122"/>
      <c r="VC277" s="122"/>
      <c r="VD277" s="122"/>
      <c r="VE277" s="122"/>
      <c r="VF277" s="122"/>
      <c r="VG277" s="122"/>
      <c r="VH277" s="122"/>
      <c r="VI277" s="122"/>
      <c r="VJ277" s="122"/>
      <c r="VK277" s="122"/>
      <c r="VL277" s="122"/>
      <c r="VM277" s="122"/>
      <c r="VN277" s="122"/>
      <c r="VO277" s="122"/>
      <c r="VP277" s="122"/>
      <c r="VQ277" s="122"/>
      <c r="VR277" s="122"/>
      <c r="VS277" s="122"/>
      <c r="VT277" s="122"/>
      <c r="VU277" s="122"/>
      <c r="VV277" s="122"/>
      <c r="VW277" s="122"/>
      <c r="VX277" s="122"/>
      <c r="VY277" s="122"/>
      <c r="VZ277" s="122"/>
      <c r="WA277" s="122"/>
      <c r="WB277" s="122"/>
      <c r="WC277" s="122"/>
      <c r="WD277" s="122"/>
      <c r="WE277" s="122"/>
      <c r="WF277" s="122"/>
      <c r="WG277" s="122"/>
      <c r="WH277" s="122"/>
      <c r="WI277" s="122"/>
      <c r="WJ277" s="122"/>
      <c r="WK277" s="122"/>
      <c r="WL277" s="122"/>
      <c r="WM277" s="122"/>
      <c r="WN277" s="122"/>
      <c r="WO277" s="122"/>
      <c r="WP277" s="122"/>
      <c r="WQ277" s="122"/>
      <c r="WR277" s="122"/>
      <c r="WS277" s="122"/>
      <c r="WT277" s="122"/>
      <c r="WU277" s="122"/>
      <c r="WV277" s="122"/>
      <c r="WW277" s="122"/>
      <c r="WX277" s="122"/>
      <c r="WY277" s="122"/>
      <c r="WZ277" s="122"/>
      <c r="XA277" s="122"/>
      <c r="XB277" s="122"/>
      <c r="XC277" s="122"/>
      <c r="XD277" s="122"/>
      <c r="XE277" s="122"/>
      <c r="XF277" s="122"/>
      <c r="XG277" s="122"/>
      <c r="XH277" s="122"/>
      <c r="XI277" s="122"/>
      <c r="XJ277" s="122"/>
      <c r="XK277" s="122"/>
      <c r="XL277" s="122"/>
      <c r="XM277" s="122"/>
      <c r="XN277" s="122"/>
      <c r="XO277" s="122"/>
      <c r="XP277" s="122"/>
      <c r="XQ277" s="122"/>
      <c r="XR277" s="122"/>
      <c r="XS277" s="122"/>
      <c r="XT277" s="122"/>
      <c r="XU277" s="122"/>
      <c r="XV277" s="122"/>
      <c r="XW277" s="122"/>
      <c r="XX277" s="122"/>
      <c r="XY277" s="122"/>
      <c r="XZ277" s="122"/>
      <c r="YA277" s="122"/>
      <c r="YB277" s="122"/>
      <c r="YC277" s="122"/>
      <c r="YD277" s="122"/>
      <c r="YE277" s="122"/>
      <c r="YF277" s="122"/>
      <c r="YG277" s="122"/>
      <c r="YH277" s="122"/>
      <c r="YI277" s="122"/>
      <c r="YJ277" s="122"/>
      <c r="YK277" s="122"/>
      <c r="YL277" s="122"/>
      <c r="YM277" s="122"/>
      <c r="YN277" s="122"/>
      <c r="YO277" s="122"/>
      <c r="YP277" s="122"/>
      <c r="YQ277" s="122"/>
      <c r="YR277" s="122"/>
      <c r="YS277" s="122"/>
      <c r="YT277" s="122"/>
      <c r="YU277" s="122"/>
      <c r="YV277" s="122"/>
      <c r="YW277" s="122"/>
      <c r="YX277" s="122"/>
      <c r="YY277" s="122"/>
      <c r="YZ277" s="122"/>
      <c r="ZA277" s="122"/>
      <c r="ZB277" s="122"/>
      <c r="ZC277" s="122"/>
      <c r="ZD277" s="122"/>
      <c r="ZE277" s="122"/>
      <c r="ZF277" s="122"/>
      <c r="ZG277" s="122"/>
      <c r="ZH277" s="122"/>
      <c r="ZI277" s="122"/>
      <c r="ZJ277" s="122"/>
      <c r="ZK277" s="122"/>
      <c r="ZL277" s="122"/>
      <c r="ZM277" s="122"/>
      <c r="ZN277" s="122"/>
      <c r="ZO277" s="122"/>
      <c r="ZP277" s="122"/>
      <c r="ZQ277" s="122"/>
      <c r="ZR277" s="122"/>
      <c r="ZS277" s="122"/>
      <c r="ZT277" s="122"/>
      <c r="ZU277" s="122"/>
      <c r="ZV277" s="122"/>
      <c r="ZW277" s="122"/>
      <c r="ZX277" s="122"/>
      <c r="ZY277" s="122"/>
      <c r="ZZ277" s="122"/>
      <c r="AAA277" s="122"/>
      <c r="AAB277" s="122"/>
      <c r="AAC277" s="122"/>
      <c r="AAD277" s="122"/>
      <c r="AAE277" s="122"/>
      <c r="AAF277" s="122"/>
      <c r="AAG277" s="122"/>
      <c r="AAH277" s="122"/>
      <c r="AAI277" s="122"/>
      <c r="AAJ277" s="122"/>
      <c r="AAK277" s="122"/>
      <c r="AAL277" s="122"/>
      <c r="AAM277" s="122"/>
      <c r="AAN277" s="122"/>
      <c r="AAO277" s="122"/>
      <c r="AAP277" s="122"/>
      <c r="AAQ277" s="122"/>
      <c r="AAR277" s="122"/>
      <c r="AAS277" s="122"/>
      <c r="AAT277" s="122"/>
      <c r="AAU277" s="122"/>
      <c r="AAV277" s="122"/>
      <c r="AAW277" s="122"/>
      <c r="AAX277" s="122"/>
      <c r="AAY277" s="122"/>
      <c r="AAZ277" s="122"/>
      <c r="ABA277" s="122"/>
      <c r="ABB277" s="122"/>
      <c r="ABC277" s="122"/>
      <c r="ABD277" s="122"/>
      <c r="ABE277" s="122"/>
      <c r="ABF277" s="122"/>
      <c r="ABG277" s="122"/>
      <c r="ABH277" s="122"/>
      <c r="ABI277" s="122"/>
      <c r="ABJ277" s="122"/>
      <c r="ABK277" s="122"/>
      <c r="ABL277" s="122"/>
      <c r="ABM277" s="122"/>
      <c r="ABN277" s="122"/>
      <c r="ABO277" s="122"/>
      <c r="ABP277" s="122"/>
      <c r="ABQ277" s="122"/>
      <c r="ABR277" s="122"/>
      <c r="ABS277" s="122"/>
      <c r="ABT277" s="122"/>
      <c r="ABU277" s="122"/>
      <c r="ABV277" s="122"/>
      <c r="ABW277" s="122"/>
      <c r="ABX277" s="122"/>
      <c r="ABY277" s="122"/>
      <c r="ABZ277" s="122"/>
      <c r="ACA277" s="122"/>
      <c r="ACB277" s="122"/>
      <c r="ACC277" s="122"/>
      <c r="ACD277" s="122"/>
      <c r="ACE277" s="122"/>
      <c r="ACF277" s="122"/>
      <c r="ACG277" s="122"/>
      <c r="ACH277" s="122"/>
      <c r="ACI277" s="122"/>
      <c r="ACJ277" s="122"/>
      <c r="ACK277" s="122"/>
      <c r="ACL277" s="122"/>
      <c r="ACM277" s="122"/>
      <c r="ACN277" s="122"/>
      <c r="ACO277" s="122"/>
      <c r="ACP277" s="122"/>
      <c r="ACQ277" s="122"/>
      <c r="ACR277" s="122"/>
      <c r="ACS277" s="122"/>
      <c r="ACT277" s="122"/>
      <c r="ACU277" s="122"/>
      <c r="ACV277" s="122"/>
      <c r="ACW277" s="122"/>
      <c r="ACX277" s="122"/>
      <c r="ACY277" s="122"/>
      <c r="ACZ277" s="122"/>
      <c r="ADA277" s="122"/>
      <c r="ADB277" s="122"/>
      <c r="ADC277" s="122"/>
      <c r="ADD277" s="122"/>
      <c r="ADE277" s="122"/>
      <c r="ADF277" s="122"/>
      <c r="ADG277" s="122"/>
      <c r="ADH277" s="122"/>
      <c r="ADI277" s="122"/>
      <c r="ADJ277" s="122"/>
      <c r="ADK277" s="122"/>
      <c r="ADL277" s="122"/>
      <c r="ADM277" s="122"/>
      <c r="ADN277" s="122"/>
      <c r="ADO277" s="122"/>
      <c r="ADP277" s="122"/>
      <c r="ADQ277" s="122"/>
      <c r="ADR277" s="122"/>
      <c r="ADS277" s="122"/>
      <c r="ADT277" s="122"/>
      <c r="ADU277" s="122"/>
      <c r="ADV277" s="122"/>
      <c r="ADW277" s="122"/>
      <c r="ADX277" s="122"/>
      <c r="ADY277" s="122"/>
      <c r="ADZ277" s="122"/>
      <c r="AEA277" s="122"/>
      <c r="AEB277" s="122"/>
      <c r="AEC277" s="122"/>
      <c r="AED277" s="122"/>
      <c r="AEE277" s="122"/>
      <c r="AEF277" s="122"/>
      <c r="AEG277" s="122"/>
      <c r="AEH277" s="122"/>
      <c r="AEI277" s="122"/>
      <c r="AEJ277" s="122"/>
      <c r="AEK277" s="122"/>
      <c r="AEL277" s="122"/>
      <c r="AEM277" s="122"/>
      <c r="AEN277" s="122"/>
      <c r="AEO277" s="122"/>
      <c r="AEP277" s="122"/>
      <c r="AEQ277" s="122"/>
      <c r="AER277" s="122"/>
      <c r="AES277" s="122"/>
      <c r="AET277" s="122"/>
      <c r="AEU277" s="122"/>
      <c r="AEV277" s="122"/>
      <c r="AEW277" s="122"/>
      <c r="AEX277" s="122"/>
      <c r="AEY277" s="122"/>
      <c r="AEZ277" s="122"/>
      <c r="AFA277" s="122"/>
      <c r="AFB277" s="122"/>
      <c r="AFC277" s="122"/>
      <c r="AFD277" s="122"/>
      <c r="AFE277" s="122"/>
      <c r="AFF277" s="122"/>
      <c r="AFG277" s="122"/>
      <c r="AFH277" s="122"/>
      <c r="AFI277" s="122"/>
      <c r="AFJ277" s="122"/>
      <c r="AFK277" s="122"/>
      <c r="AFL277" s="122"/>
      <c r="AFM277" s="122"/>
      <c r="AFN277" s="122"/>
      <c r="AFO277" s="122"/>
      <c r="AFP277" s="122"/>
      <c r="AFQ277" s="122"/>
      <c r="AFR277" s="122"/>
      <c r="AFS277" s="122"/>
      <c r="AFT277" s="122"/>
      <c r="AFU277" s="122"/>
      <c r="AFV277" s="122"/>
      <c r="AFW277" s="122"/>
      <c r="AFX277" s="122"/>
      <c r="AFY277" s="122"/>
      <c r="AFZ277" s="122"/>
      <c r="AGA277" s="122"/>
      <c r="AGB277" s="122"/>
      <c r="AGC277" s="122"/>
      <c r="AGD277" s="122"/>
      <c r="AGE277" s="122"/>
      <c r="AGF277" s="122"/>
      <c r="AGG277" s="122"/>
      <c r="AGH277" s="122"/>
      <c r="AGI277" s="122"/>
      <c r="AGJ277" s="122"/>
      <c r="AGK277" s="122"/>
      <c r="AGL277" s="122"/>
      <c r="AGM277" s="122"/>
      <c r="AGN277" s="122"/>
      <c r="AGO277" s="122"/>
      <c r="AGP277" s="122"/>
      <c r="AGQ277" s="122"/>
      <c r="AGR277" s="122"/>
      <c r="AGS277" s="122"/>
      <c r="AGT277" s="122"/>
      <c r="AGU277" s="122"/>
      <c r="AGV277" s="122"/>
      <c r="AGW277" s="122"/>
      <c r="AGX277" s="122"/>
      <c r="AGY277" s="122"/>
      <c r="AGZ277" s="122"/>
      <c r="AHA277" s="122"/>
      <c r="AHB277" s="122"/>
      <c r="AHC277" s="122"/>
      <c r="AHD277" s="122"/>
      <c r="AHE277" s="122"/>
      <c r="AHF277" s="122"/>
      <c r="AHG277" s="122"/>
      <c r="AHH277" s="122"/>
      <c r="AHI277" s="122"/>
      <c r="AHJ277" s="122"/>
      <c r="AHK277" s="122"/>
      <c r="AHL277" s="122"/>
      <c r="AHM277" s="122"/>
      <c r="AHN277" s="122"/>
      <c r="AHO277" s="122"/>
      <c r="AHP277" s="122"/>
      <c r="AHQ277" s="122"/>
      <c r="AHR277" s="122"/>
      <c r="AHS277" s="122"/>
      <c r="AHT277" s="122"/>
      <c r="AHU277" s="122"/>
      <c r="AHV277" s="122"/>
      <c r="AHW277" s="122"/>
      <c r="AHX277" s="122"/>
      <c r="AHY277" s="122"/>
      <c r="AHZ277" s="122"/>
      <c r="AIA277" s="122"/>
      <c r="AIB277" s="122"/>
      <c r="AIC277" s="122"/>
      <c r="AID277" s="122"/>
      <c r="AIE277" s="122"/>
      <c r="AIF277" s="122"/>
      <c r="AIG277" s="122"/>
      <c r="AIH277" s="122"/>
      <c r="AII277" s="122"/>
      <c r="AIJ277" s="122"/>
      <c r="AIK277" s="122"/>
      <c r="AIL277" s="122"/>
      <c r="AIM277" s="122"/>
      <c r="AIN277" s="122"/>
      <c r="AIO277" s="122"/>
      <c r="AIP277" s="122"/>
      <c r="AIQ277" s="122"/>
      <c r="AIR277" s="122"/>
      <c r="AIS277" s="122"/>
      <c r="AIT277" s="122"/>
      <c r="AIU277" s="122"/>
      <c r="AIV277" s="122"/>
      <c r="AIW277" s="122"/>
      <c r="AIX277" s="122"/>
      <c r="AIY277" s="122"/>
      <c r="AIZ277" s="122"/>
      <c r="AJA277" s="122"/>
      <c r="AJB277" s="122"/>
      <c r="AJC277" s="122"/>
      <c r="AJD277" s="122"/>
      <c r="AJE277" s="122"/>
      <c r="AJF277" s="122"/>
      <c r="AJG277" s="122"/>
      <c r="AJH277" s="122"/>
      <c r="AJI277" s="122"/>
      <c r="AJJ277" s="122"/>
      <c r="AJK277" s="122"/>
      <c r="AJL277" s="122"/>
      <c r="AJM277" s="122"/>
      <c r="AJN277" s="122"/>
      <c r="AJO277" s="122"/>
      <c r="AJP277" s="122"/>
      <c r="AJQ277" s="122"/>
      <c r="AJR277" s="122"/>
      <c r="AJS277" s="122"/>
      <c r="AJT277" s="122"/>
      <c r="AJU277" s="122"/>
      <c r="AJV277" s="122"/>
      <c r="AJW277" s="122"/>
      <c r="AJX277" s="122"/>
      <c r="AJY277" s="122"/>
      <c r="AJZ277" s="122"/>
      <c r="AKA277" s="122"/>
      <c r="AKB277" s="122"/>
      <c r="AKC277" s="122"/>
      <c r="AKD277" s="122"/>
      <c r="AKE277" s="122"/>
      <c r="AKF277" s="122"/>
      <c r="AKG277" s="122"/>
      <c r="AKH277" s="122"/>
      <c r="AKI277" s="122"/>
      <c r="AKJ277" s="122"/>
      <c r="AKK277" s="122"/>
      <c r="AKL277" s="122"/>
      <c r="AKM277" s="122"/>
      <c r="AKN277" s="122"/>
      <c r="AKO277" s="122"/>
      <c r="AKP277" s="122"/>
      <c r="AKQ277" s="122"/>
      <c r="AKR277" s="122"/>
      <c r="AKS277" s="122"/>
      <c r="AKT277" s="122"/>
      <c r="AKU277" s="122"/>
      <c r="AKV277" s="122"/>
      <c r="AKW277" s="122"/>
      <c r="AKX277" s="122"/>
      <c r="AKY277" s="122"/>
      <c r="AKZ277" s="122"/>
      <c r="ALA277" s="122"/>
      <c r="ALB277" s="122"/>
      <c r="ALC277" s="122"/>
      <c r="ALD277" s="122"/>
      <c r="ALE277" s="122"/>
      <c r="ALF277" s="122"/>
      <c r="ALG277" s="122"/>
      <c r="ALH277" s="122"/>
      <c r="ALI277" s="122"/>
      <c r="ALJ277" s="122"/>
      <c r="ALK277" s="122"/>
      <c r="ALL277" s="122"/>
      <c r="ALM277" s="122"/>
      <c r="ALN277" s="122"/>
      <c r="ALO277" s="122"/>
      <c r="ALP277" s="122"/>
      <c r="ALQ277" s="122"/>
      <c r="ALR277" s="122"/>
      <c r="ALS277" s="122"/>
      <c r="ALT277" s="122"/>
      <c r="ALU277" s="122"/>
      <c r="ALV277" s="122"/>
      <c r="ALW277" s="122"/>
      <c r="ALX277" s="122"/>
      <c r="ALY277" s="122"/>
      <c r="ALZ277" s="122"/>
      <c r="AMA277" s="122"/>
      <c r="AMB277" s="122"/>
      <c r="AMC277" s="122"/>
      <c r="AMD277" s="122"/>
      <c r="AME277" s="122"/>
      <c r="AMF277" s="122"/>
      <c r="AMG277" s="122"/>
      <c r="AMH277" s="122"/>
      <c r="AMI277" s="122"/>
      <c r="AMJ277" s="122"/>
      <c r="AMK277" s="122"/>
      <c r="AML277" s="122"/>
      <c r="AMM277" s="122"/>
      <c r="AMN277" s="122"/>
      <c r="AMO277" s="122"/>
      <c r="AMP277" s="122"/>
      <c r="AMQ277" s="122"/>
      <c r="AMR277" s="122"/>
      <c r="AMS277" s="122"/>
      <c r="AMT277" s="122"/>
      <c r="AMU277" s="122"/>
      <c r="AMV277" s="122"/>
      <c r="AMW277" s="122"/>
      <c r="AMX277" s="122"/>
      <c r="AMY277" s="122"/>
      <c r="AMZ277" s="122"/>
      <c r="ANA277" s="122"/>
      <c r="ANB277" s="122"/>
      <c r="ANC277" s="122"/>
      <c r="AND277" s="122"/>
      <c r="ANE277" s="122"/>
      <c r="ANF277" s="122"/>
      <c r="ANG277" s="122"/>
      <c r="ANH277" s="122"/>
      <c r="ANI277" s="122"/>
      <c r="ANJ277" s="122"/>
      <c r="ANK277" s="122"/>
      <c r="ANL277" s="122"/>
      <c r="ANM277" s="122"/>
      <c r="ANN277" s="122"/>
      <c r="ANO277" s="122"/>
      <c r="ANP277" s="122"/>
      <c r="ANQ277" s="122"/>
      <c r="ANR277" s="122"/>
      <c r="ANS277" s="122"/>
      <c r="ANT277" s="122"/>
      <c r="ANU277" s="122"/>
      <c r="ANV277" s="122"/>
      <c r="ANW277" s="122"/>
      <c r="ANX277" s="122"/>
      <c r="ANY277" s="122"/>
      <c r="ANZ277" s="122"/>
      <c r="AOA277" s="122"/>
      <c r="AOB277" s="122"/>
      <c r="AOC277" s="122"/>
      <c r="AOD277" s="122"/>
      <c r="AOE277" s="122"/>
      <c r="AOF277" s="122"/>
      <c r="AOG277" s="122"/>
      <c r="AOH277" s="122"/>
      <c r="AOI277" s="122"/>
      <c r="AOJ277" s="122"/>
      <c r="AOK277" s="122"/>
      <c r="AOL277" s="122"/>
      <c r="AOM277" s="122"/>
      <c r="AON277" s="122"/>
      <c r="AOO277" s="122"/>
      <c r="AOP277" s="122"/>
      <c r="AOQ277" s="122"/>
      <c r="AOR277" s="122"/>
      <c r="AOS277" s="122"/>
      <c r="AOT277" s="122"/>
      <c r="AOU277" s="122"/>
      <c r="AOV277" s="122"/>
      <c r="AOW277" s="122"/>
      <c r="AOX277" s="122"/>
      <c r="AOY277" s="122"/>
      <c r="AOZ277" s="122"/>
      <c r="APA277" s="122"/>
      <c r="APB277" s="122"/>
      <c r="APC277" s="122"/>
      <c r="APD277" s="122"/>
      <c r="APE277" s="122"/>
      <c r="APF277" s="122"/>
      <c r="APG277" s="122"/>
      <c r="APH277" s="122"/>
      <c r="API277" s="122"/>
      <c r="APJ277" s="122"/>
      <c r="APK277" s="122"/>
      <c r="APL277" s="122"/>
      <c r="APM277" s="122"/>
      <c r="APN277" s="122"/>
      <c r="APO277" s="122"/>
      <c r="APP277" s="122"/>
      <c r="APQ277" s="122"/>
      <c r="APR277" s="122"/>
      <c r="APS277" s="122"/>
      <c r="APT277" s="122"/>
      <c r="APU277" s="122"/>
      <c r="APV277" s="122"/>
      <c r="APW277" s="122"/>
      <c r="APX277" s="122"/>
      <c r="APY277" s="122"/>
      <c r="APZ277" s="122"/>
      <c r="AQA277" s="122"/>
      <c r="AQB277" s="122"/>
      <c r="AQC277" s="122"/>
      <c r="AQD277" s="122"/>
      <c r="AQE277" s="122"/>
      <c r="AQF277" s="122"/>
      <c r="AQG277" s="122"/>
      <c r="AQH277" s="122"/>
      <c r="AQI277" s="122"/>
      <c r="AQJ277" s="122"/>
      <c r="AQK277" s="122"/>
      <c r="AQL277" s="122"/>
      <c r="AQM277" s="122"/>
      <c r="AQN277" s="122"/>
      <c r="AQO277" s="122"/>
      <c r="AQP277" s="122"/>
      <c r="AQQ277" s="122"/>
      <c r="AQR277" s="122"/>
      <c r="AQS277" s="122"/>
      <c r="AQT277" s="122"/>
      <c r="AQU277" s="122"/>
      <c r="AQV277" s="122"/>
      <c r="AQW277" s="122"/>
      <c r="AQX277" s="122"/>
      <c r="AQY277" s="122"/>
      <c r="AQZ277" s="122"/>
      <c r="ARA277" s="122"/>
      <c r="ARB277" s="122"/>
      <c r="ARC277" s="122"/>
      <c r="ARD277" s="122"/>
      <c r="ARE277" s="122"/>
      <c r="ARF277" s="122"/>
      <c r="ARG277" s="122"/>
      <c r="ARH277" s="122"/>
      <c r="ARI277" s="122"/>
      <c r="ARJ277" s="122"/>
      <c r="ARK277" s="122"/>
      <c r="ARL277" s="122"/>
      <c r="ARM277" s="122"/>
      <c r="ARN277" s="122"/>
      <c r="ARO277" s="122"/>
      <c r="ARP277" s="122"/>
      <c r="ARQ277" s="122"/>
      <c r="ARR277" s="122"/>
      <c r="ARS277" s="122"/>
      <c r="ART277" s="122"/>
      <c r="ARU277" s="122"/>
      <c r="ARV277" s="122"/>
      <c r="ARW277" s="122"/>
      <c r="ARX277" s="122"/>
      <c r="ARY277" s="122"/>
      <c r="ARZ277" s="122"/>
      <c r="ASA277" s="122"/>
      <c r="ASB277" s="122"/>
      <c r="ASC277" s="122"/>
      <c r="ASD277" s="122"/>
      <c r="ASE277" s="122"/>
      <c r="ASF277" s="122"/>
      <c r="ASG277" s="122"/>
      <c r="ASH277" s="122"/>
      <c r="ASI277" s="122"/>
      <c r="ASJ277" s="122"/>
      <c r="ASK277" s="122"/>
      <c r="ASL277" s="122"/>
      <c r="ASM277" s="122"/>
      <c r="ASN277" s="122"/>
      <c r="ASO277" s="122"/>
      <c r="ASP277" s="122"/>
      <c r="ASQ277" s="122"/>
      <c r="ASR277" s="122"/>
      <c r="ASS277" s="122"/>
      <c r="AST277" s="122"/>
      <c r="ASU277" s="122"/>
      <c r="ASV277" s="122"/>
      <c r="ASW277" s="122"/>
      <c r="ASX277" s="122"/>
      <c r="ASY277" s="122"/>
      <c r="ASZ277" s="122"/>
      <c r="ATA277" s="122"/>
      <c r="ATB277" s="122"/>
      <c r="ATC277" s="122"/>
      <c r="ATD277" s="122"/>
      <c r="ATE277" s="122"/>
      <c r="ATF277" s="122"/>
      <c r="ATG277" s="122"/>
      <c r="ATH277" s="122"/>
      <c r="ATI277" s="122"/>
      <c r="ATJ277" s="122"/>
      <c r="ATK277" s="122"/>
      <c r="ATL277" s="122"/>
      <c r="ATM277" s="122"/>
      <c r="ATN277" s="122"/>
      <c r="ATO277" s="122"/>
      <c r="ATP277" s="122"/>
      <c r="ATQ277" s="122"/>
      <c r="ATR277" s="122"/>
      <c r="ATS277" s="122"/>
      <c r="ATT277" s="122"/>
      <c r="ATU277" s="122"/>
      <c r="ATV277" s="122"/>
      <c r="ATW277" s="122"/>
      <c r="ATX277" s="122"/>
      <c r="ATY277" s="122"/>
      <c r="ATZ277" s="122"/>
      <c r="AUA277" s="122"/>
      <c r="AUB277" s="122"/>
      <c r="AUC277" s="122"/>
      <c r="AUD277" s="122"/>
      <c r="AUE277" s="122"/>
      <c r="AUF277" s="122"/>
      <c r="AUG277" s="122"/>
      <c r="AUH277" s="122"/>
      <c r="AUI277" s="122"/>
      <c r="AUJ277" s="122"/>
      <c r="AUK277" s="122"/>
      <c r="AUL277" s="122"/>
      <c r="AUM277" s="122"/>
      <c r="AUN277" s="122"/>
      <c r="AUO277" s="122"/>
      <c r="AUP277" s="122"/>
      <c r="AUQ277" s="122"/>
      <c r="AUR277" s="122"/>
      <c r="AUS277" s="122"/>
      <c r="AUT277" s="122"/>
      <c r="AUU277" s="122"/>
      <c r="AUV277" s="122"/>
      <c r="AUW277" s="122"/>
      <c r="AUX277" s="122"/>
      <c r="AUY277" s="122"/>
      <c r="AUZ277" s="122"/>
      <c r="AVA277" s="122"/>
      <c r="AVB277" s="122"/>
      <c r="AVC277" s="122"/>
      <c r="AVD277" s="122"/>
      <c r="AVE277" s="122"/>
      <c r="AVF277" s="122"/>
      <c r="AVG277" s="122"/>
      <c r="AVH277" s="122"/>
      <c r="AVI277" s="122"/>
      <c r="AVJ277" s="122"/>
      <c r="AVK277" s="122"/>
      <c r="AVL277" s="122"/>
      <c r="AVM277" s="122"/>
      <c r="AVN277" s="122"/>
      <c r="AVO277" s="122"/>
      <c r="AVP277" s="122"/>
      <c r="AVQ277" s="122"/>
      <c r="AVR277" s="122"/>
      <c r="AVS277" s="122"/>
      <c r="AVT277" s="122"/>
      <c r="AVU277" s="122"/>
      <c r="AVV277" s="122"/>
      <c r="AVW277" s="122"/>
      <c r="AVX277" s="122"/>
      <c r="AVY277" s="122"/>
      <c r="AVZ277" s="122"/>
      <c r="AWA277" s="122"/>
      <c r="AWB277" s="122"/>
      <c r="AWC277" s="122"/>
      <c r="AWD277" s="122"/>
      <c r="AWE277" s="122"/>
      <c r="AWF277" s="122"/>
      <c r="AWG277" s="122"/>
      <c r="AWH277" s="122"/>
      <c r="AWI277" s="122"/>
      <c r="AWJ277" s="122"/>
      <c r="AWK277" s="122"/>
      <c r="AWL277" s="122"/>
      <c r="AWM277" s="122"/>
      <c r="AWN277" s="122"/>
      <c r="AWO277" s="122"/>
      <c r="AWP277" s="122"/>
      <c r="AWQ277" s="122"/>
      <c r="AWR277" s="122"/>
      <c r="AWS277" s="122"/>
      <c r="AWT277" s="122"/>
      <c r="AWU277" s="122"/>
      <c r="AWV277" s="122"/>
      <c r="AWW277" s="122"/>
      <c r="AWX277" s="122"/>
      <c r="AWY277" s="122"/>
      <c r="AWZ277" s="122"/>
      <c r="AXA277" s="122"/>
      <c r="AXB277" s="122"/>
      <c r="AXC277" s="122"/>
      <c r="AXD277" s="122"/>
      <c r="AXE277" s="122"/>
      <c r="AXF277" s="122"/>
      <c r="AXG277" s="122"/>
      <c r="AXH277" s="122"/>
      <c r="AXI277" s="122"/>
      <c r="AXJ277" s="122"/>
      <c r="AXK277" s="122"/>
      <c r="AXL277" s="122"/>
      <c r="AXM277" s="122"/>
      <c r="AXN277" s="122"/>
      <c r="AXO277" s="122"/>
      <c r="AXP277" s="122"/>
      <c r="AXQ277" s="122"/>
      <c r="AXR277" s="122"/>
      <c r="AXS277" s="122"/>
      <c r="AXT277" s="122"/>
      <c r="AXU277" s="122"/>
      <c r="AXV277" s="122"/>
      <c r="AXW277" s="122"/>
      <c r="AXX277" s="122"/>
      <c r="AXY277" s="122"/>
      <c r="AXZ277" s="122"/>
      <c r="AYA277" s="122"/>
      <c r="AYB277" s="122"/>
      <c r="AYC277" s="122"/>
      <c r="AYD277" s="122"/>
      <c r="AYE277" s="122"/>
      <c r="AYF277" s="122"/>
      <c r="AYG277" s="122"/>
      <c r="AYH277" s="122"/>
      <c r="AYI277" s="122"/>
      <c r="AYJ277" s="122"/>
      <c r="AYK277" s="122"/>
      <c r="AYL277" s="122"/>
      <c r="AYM277" s="122"/>
      <c r="AYN277" s="122"/>
      <c r="AYO277" s="122"/>
      <c r="AYP277" s="122"/>
      <c r="AYQ277" s="122"/>
      <c r="AYR277" s="122"/>
      <c r="AYS277" s="122"/>
      <c r="AYT277" s="122"/>
      <c r="AYU277" s="122"/>
      <c r="AYV277" s="122"/>
      <c r="AYW277" s="122"/>
      <c r="AYX277" s="122"/>
      <c r="AYY277" s="122"/>
      <c r="AYZ277" s="122"/>
      <c r="AZA277" s="122"/>
      <c r="AZB277" s="122"/>
      <c r="AZC277" s="122"/>
      <c r="AZD277" s="122"/>
      <c r="AZE277" s="122"/>
      <c r="AZF277" s="122"/>
      <c r="AZG277" s="122"/>
      <c r="AZH277" s="122"/>
      <c r="AZI277" s="122"/>
      <c r="AZJ277" s="122"/>
      <c r="AZK277" s="122"/>
      <c r="AZL277" s="122"/>
      <c r="AZM277" s="122"/>
      <c r="AZN277" s="122"/>
      <c r="AZO277" s="122"/>
      <c r="AZP277" s="122"/>
      <c r="AZQ277" s="122"/>
      <c r="AZR277" s="122"/>
      <c r="AZS277" s="122"/>
      <c r="AZT277" s="122"/>
      <c r="AZU277" s="122"/>
      <c r="AZV277" s="122"/>
      <c r="AZW277" s="122"/>
      <c r="AZX277" s="122"/>
      <c r="AZY277" s="122"/>
      <c r="AZZ277" s="122"/>
      <c r="BAA277" s="122"/>
      <c r="BAB277" s="122"/>
      <c r="BAC277" s="122"/>
      <c r="BAD277" s="122"/>
      <c r="BAE277" s="122"/>
      <c r="BAF277" s="122"/>
      <c r="BAG277" s="122"/>
      <c r="BAH277" s="122"/>
      <c r="BAI277" s="122"/>
      <c r="BAJ277" s="122"/>
      <c r="BAK277" s="122"/>
      <c r="BAL277" s="122"/>
      <c r="BAM277" s="122"/>
      <c r="BAN277" s="122"/>
      <c r="BAO277" s="122"/>
      <c r="BAP277" s="122"/>
      <c r="BAQ277" s="122"/>
      <c r="BAR277" s="122"/>
      <c r="BAS277" s="122"/>
      <c r="BAT277" s="122"/>
      <c r="BAU277" s="122"/>
      <c r="BAV277" s="122"/>
      <c r="BAW277" s="122"/>
      <c r="BAX277" s="122"/>
      <c r="BAY277" s="122"/>
      <c r="BAZ277" s="122"/>
      <c r="BBA277" s="122"/>
      <c r="BBB277" s="122"/>
      <c r="BBC277" s="122"/>
      <c r="BBD277" s="122"/>
      <c r="BBE277" s="122"/>
      <c r="BBF277" s="122"/>
      <c r="BBG277" s="122"/>
      <c r="BBH277" s="122"/>
      <c r="BBI277" s="122"/>
      <c r="BBJ277" s="122"/>
      <c r="BBK277" s="122"/>
      <c r="BBL277" s="122"/>
      <c r="BBM277" s="122"/>
      <c r="BBN277" s="122"/>
      <c r="BBO277" s="122"/>
      <c r="BBP277" s="122"/>
      <c r="BBQ277" s="122"/>
      <c r="BBR277" s="122"/>
      <c r="BBS277" s="122"/>
      <c r="BBT277" s="122"/>
      <c r="BBU277" s="122"/>
      <c r="BBV277" s="122"/>
      <c r="BBW277" s="122"/>
      <c r="BBX277" s="122"/>
      <c r="BBY277" s="122"/>
      <c r="BBZ277" s="122"/>
      <c r="BCA277" s="122"/>
      <c r="BCB277" s="122"/>
      <c r="BCC277" s="122"/>
      <c r="BCD277" s="122"/>
      <c r="BCE277" s="122"/>
      <c r="BCF277" s="122"/>
      <c r="BCG277" s="122"/>
      <c r="BCH277" s="122"/>
      <c r="BCI277" s="122"/>
      <c r="BCJ277" s="122"/>
      <c r="BCK277" s="122"/>
      <c r="BCL277" s="122"/>
      <c r="BCM277" s="122"/>
      <c r="BCN277" s="122"/>
      <c r="BCO277" s="122"/>
      <c r="BCP277" s="122"/>
      <c r="BCQ277" s="122"/>
      <c r="BCR277" s="122"/>
      <c r="BCS277" s="122"/>
      <c r="BCT277" s="122"/>
      <c r="BCU277" s="122"/>
      <c r="BCV277" s="122"/>
      <c r="BCW277" s="122"/>
      <c r="BCX277" s="122"/>
      <c r="BCY277" s="122"/>
      <c r="BCZ277" s="122"/>
      <c r="BDA277" s="122"/>
      <c r="BDB277" s="122"/>
      <c r="BDC277" s="122"/>
      <c r="BDD277" s="122"/>
      <c r="BDE277" s="122"/>
      <c r="BDF277" s="122"/>
      <c r="BDG277" s="122"/>
      <c r="BDH277" s="122"/>
      <c r="BDI277" s="122"/>
      <c r="BDJ277" s="122"/>
      <c r="BDK277" s="122"/>
      <c r="BDL277" s="122"/>
      <c r="BDM277" s="122"/>
      <c r="BDN277" s="122"/>
      <c r="BDO277" s="122"/>
      <c r="BDP277" s="122"/>
      <c r="BDQ277" s="122"/>
      <c r="BDR277" s="122"/>
      <c r="BDS277" s="122"/>
      <c r="BDT277" s="122"/>
      <c r="BDU277" s="122"/>
      <c r="BDV277" s="122"/>
      <c r="BDW277" s="122"/>
      <c r="BDX277" s="122"/>
      <c r="BDY277" s="122"/>
      <c r="BDZ277" s="122"/>
      <c r="BEA277" s="122"/>
      <c r="BEB277" s="122"/>
      <c r="BEC277" s="122"/>
      <c r="BED277" s="122"/>
      <c r="BEE277" s="122"/>
      <c r="BEF277" s="122"/>
      <c r="BEG277" s="122"/>
      <c r="BEH277" s="122"/>
      <c r="BEI277" s="122"/>
      <c r="BEJ277" s="122"/>
      <c r="BEK277" s="122"/>
      <c r="BEL277" s="122"/>
      <c r="BEM277" s="122"/>
      <c r="BEN277" s="122"/>
      <c r="BEO277" s="122"/>
      <c r="BEP277" s="122"/>
      <c r="BEQ277" s="122"/>
      <c r="BER277" s="122"/>
      <c r="BES277" s="122"/>
      <c r="BET277" s="122"/>
      <c r="BEU277" s="122"/>
      <c r="BEV277" s="122"/>
      <c r="BEW277" s="122"/>
      <c r="BEX277" s="122"/>
      <c r="BEY277" s="122"/>
      <c r="BEZ277" s="122"/>
      <c r="BFA277" s="122"/>
      <c r="BFB277" s="122"/>
      <c r="BFC277" s="122"/>
      <c r="BFD277" s="122"/>
      <c r="BFE277" s="122"/>
      <c r="BFF277" s="122"/>
      <c r="BFG277" s="122"/>
      <c r="BFH277" s="122"/>
      <c r="BFI277" s="122"/>
      <c r="BFJ277" s="122"/>
      <c r="BFK277" s="122"/>
      <c r="BFL277" s="122"/>
      <c r="BFM277" s="122"/>
      <c r="BFN277" s="122"/>
      <c r="BFO277" s="122"/>
      <c r="BFP277" s="122"/>
      <c r="BFQ277" s="122"/>
      <c r="BFR277" s="122"/>
      <c r="BFS277" s="122"/>
      <c r="BFT277" s="122"/>
      <c r="BFU277" s="122"/>
      <c r="BFV277" s="122"/>
      <c r="BFW277" s="122"/>
      <c r="BFX277" s="122"/>
      <c r="BFY277" s="122"/>
      <c r="BFZ277" s="122"/>
      <c r="BGA277" s="122"/>
      <c r="BGB277" s="122"/>
      <c r="BGC277" s="122"/>
      <c r="BGD277" s="122"/>
      <c r="BGE277" s="122"/>
      <c r="BGF277" s="122"/>
      <c r="BGG277" s="122"/>
      <c r="BGH277" s="122"/>
      <c r="BGI277" s="122"/>
      <c r="BGJ277" s="122"/>
      <c r="BGK277" s="122"/>
      <c r="BGL277" s="122"/>
      <c r="BGM277" s="122"/>
      <c r="BGN277" s="122"/>
      <c r="BGO277" s="122"/>
      <c r="BGP277" s="122"/>
      <c r="BGQ277" s="122"/>
      <c r="BGR277" s="122"/>
      <c r="BGS277" s="122"/>
      <c r="BGT277" s="122"/>
      <c r="BGU277" s="122"/>
      <c r="BGV277" s="122"/>
      <c r="BGW277" s="122"/>
      <c r="BGX277" s="122"/>
      <c r="BGY277" s="122"/>
      <c r="BGZ277" s="122"/>
      <c r="BHA277" s="122"/>
      <c r="BHB277" s="122"/>
      <c r="BHC277" s="122"/>
      <c r="BHD277" s="122"/>
      <c r="BHE277" s="122"/>
      <c r="BHF277" s="122"/>
      <c r="BHG277" s="122"/>
      <c r="BHH277" s="122"/>
      <c r="BHI277" s="122"/>
      <c r="BHJ277" s="122"/>
      <c r="BHK277" s="122"/>
      <c r="BHL277" s="122"/>
      <c r="BHM277" s="122"/>
      <c r="BHN277" s="122"/>
      <c r="BHO277" s="122"/>
      <c r="BHP277" s="122"/>
      <c r="BHQ277" s="122"/>
      <c r="BHR277" s="122"/>
      <c r="BHS277" s="122"/>
      <c r="BHT277" s="122"/>
      <c r="BHU277" s="122"/>
      <c r="BHV277" s="122"/>
      <c r="BHW277" s="122"/>
      <c r="BHX277" s="122"/>
      <c r="BHY277" s="122"/>
      <c r="BHZ277" s="122"/>
      <c r="BIA277" s="122"/>
      <c r="BIB277" s="122"/>
      <c r="BIC277" s="122"/>
      <c r="BID277" s="122"/>
      <c r="BIE277" s="122"/>
      <c r="BIF277" s="122"/>
      <c r="BIG277" s="122"/>
      <c r="BIH277" s="122"/>
      <c r="BII277" s="122"/>
      <c r="BIJ277" s="122"/>
      <c r="BIK277" s="122"/>
      <c r="BIL277" s="122"/>
      <c r="BIM277" s="122"/>
      <c r="BIN277" s="122"/>
      <c r="BIO277" s="122"/>
      <c r="BIP277" s="122"/>
      <c r="BIQ277" s="122"/>
      <c r="BIR277" s="122"/>
      <c r="BIS277" s="122"/>
      <c r="BIT277" s="122"/>
      <c r="BIU277" s="122"/>
      <c r="BIV277" s="122"/>
      <c r="BIW277" s="122"/>
      <c r="BIX277" s="122"/>
      <c r="BIY277" s="122"/>
      <c r="BIZ277" s="122"/>
      <c r="BJA277" s="122"/>
      <c r="BJB277" s="122"/>
      <c r="BJC277" s="122"/>
      <c r="BJD277" s="122"/>
      <c r="BJE277" s="122"/>
      <c r="BJF277" s="122"/>
      <c r="BJG277" s="122"/>
      <c r="BJH277" s="122"/>
      <c r="BJI277" s="122"/>
      <c r="BJJ277" s="122"/>
      <c r="BJK277" s="122"/>
      <c r="BJL277" s="122"/>
      <c r="BJM277" s="122"/>
      <c r="BJN277" s="122"/>
      <c r="BJO277" s="122"/>
      <c r="BJP277" s="122"/>
      <c r="BJQ277" s="122"/>
      <c r="BJR277" s="122"/>
      <c r="BJS277" s="122"/>
      <c r="BJT277" s="122"/>
      <c r="BJU277" s="122"/>
      <c r="BJV277" s="122"/>
      <c r="BJW277" s="122"/>
      <c r="BJX277" s="122"/>
      <c r="BJY277" s="122"/>
      <c r="BJZ277" s="122"/>
      <c r="BKA277" s="122"/>
      <c r="BKB277" s="122"/>
      <c r="BKC277" s="122"/>
      <c r="BKD277" s="122"/>
      <c r="BKE277" s="122"/>
      <c r="BKF277" s="122"/>
      <c r="BKG277" s="122"/>
      <c r="BKH277" s="122"/>
      <c r="BKI277" s="122"/>
      <c r="BKJ277" s="122"/>
      <c r="BKK277" s="122"/>
      <c r="BKL277" s="122"/>
      <c r="BKM277" s="122"/>
      <c r="BKN277" s="122"/>
      <c r="BKO277" s="122"/>
      <c r="BKP277" s="122"/>
      <c r="BKQ277" s="122"/>
      <c r="BKR277" s="122"/>
      <c r="BKS277" s="122"/>
      <c r="BKT277" s="122"/>
      <c r="BKU277" s="122"/>
      <c r="BKV277" s="122"/>
      <c r="BKW277" s="122"/>
      <c r="BKX277" s="122"/>
      <c r="BKY277" s="122"/>
      <c r="BKZ277" s="122"/>
      <c r="BLA277" s="122"/>
      <c r="BLB277" s="122"/>
      <c r="BLC277" s="122"/>
      <c r="BLD277" s="122"/>
      <c r="BLE277" s="122"/>
      <c r="BLF277" s="122"/>
      <c r="BLG277" s="122"/>
      <c r="BLH277" s="122"/>
      <c r="BLI277" s="122"/>
      <c r="BLJ277" s="122"/>
      <c r="BLK277" s="122"/>
      <c r="BLL277" s="122"/>
      <c r="BLM277" s="122"/>
      <c r="BLN277" s="122"/>
      <c r="BLO277" s="122"/>
      <c r="BLP277" s="122"/>
      <c r="BLQ277" s="122"/>
      <c r="BLR277" s="122"/>
      <c r="BLS277" s="122"/>
      <c r="BLT277" s="122"/>
      <c r="BLU277" s="122"/>
      <c r="BLV277" s="122"/>
      <c r="BLW277" s="122"/>
      <c r="BLX277" s="122"/>
      <c r="BLY277" s="122"/>
      <c r="BLZ277" s="122"/>
      <c r="BMA277" s="122"/>
      <c r="BMB277" s="122"/>
      <c r="BMC277" s="122"/>
      <c r="BMD277" s="122"/>
      <c r="BME277" s="122"/>
      <c r="BMF277" s="122"/>
      <c r="BMG277" s="122"/>
      <c r="BMH277" s="122"/>
      <c r="BMI277" s="122"/>
      <c r="BMJ277" s="122"/>
      <c r="BMK277" s="122"/>
      <c r="BML277" s="122"/>
      <c r="BMM277" s="122"/>
      <c r="BMN277" s="122"/>
      <c r="BMO277" s="122"/>
    </row>
    <row r="278" spans="1:1705" customFormat="1">
      <c r="A278" s="524" t="s">
        <v>1120</v>
      </c>
      <c r="B278" s="524"/>
      <c r="C278" s="524" t="s">
        <v>1120</v>
      </c>
      <c r="D278" s="104"/>
      <c r="E278" s="105" t="s">
        <v>302</v>
      </c>
      <c r="F278" s="106" t="s">
        <v>303</v>
      </c>
      <c r="G278" s="106" t="s">
        <v>248</v>
      </c>
      <c r="H278" s="106"/>
      <c r="I278" s="106">
        <v>2</v>
      </c>
      <c r="J278" s="106"/>
      <c r="K278" s="106">
        <v>58.218877540000001</v>
      </c>
      <c r="L278" s="106">
        <v>24.670820769999999</v>
      </c>
      <c r="M278" s="115" t="s">
        <v>1121</v>
      </c>
      <c r="N278" s="115"/>
      <c r="O278" s="116" t="s">
        <v>1122</v>
      </c>
      <c r="P278" s="116" t="s">
        <v>1086</v>
      </c>
      <c r="Q278" s="116" t="s">
        <v>1087</v>
      </c>
      <c r="R278" s="426">
        <v>277</v>
      </c>
      <c r="S278" s="426">
        <v>277</v>
      </c>
      <c r="T278" s="185"/>
      <c r="U278" s="185" t="s">
        <v>545</v>
      </c>
      <c r="W278" s="122"/>
      <c r="X278" s="122"/>
      <c r="Y278" s="122"/>
      <c r="Z278" s="122"/>
      <c r="AA278" s="122"/>
      <c r="AB278" s="122"/>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c r="BY278" s="122"/>
      <c r="BZ278" s="122"/>
      <c r="CA278" s="122"/>
      <c r="CB278" s="122"/>
      <c r="CC278" s="122"/>
      <c r="CD278" s="122"/>
      <c r="CE278" s="122"/>
      <c r="CF278" s="122"/>
      <c r="CG278" s="122"/>
      <c r="CH278" s="122"/>
      <c r="CI278" s="122"/>
      <c r="CJ278" s="122"/>
      <c r="CK278" s="122"/>
      <c r="CL278" s="122"/>
      <c r="CM278" s="122"/>
      <c r="CN278" s="122"/>
      <c r="CO278" s="122"/>
      <c r="CP278" s="122"/>
      <c r="CQ278" s="122"/>
      <c r="CR278" s="122"/>
      <c r="CS278" s="122"/>
      <c r="CT278" s="122"/>
      <c r="CU278" s="122"/>
      <c r="CV278" s="122"/>
      <c r="CW278" s="122"/>
      <c r="CX278" s="122"/>
      <c r="CY278" s="122"/>
      <c r="CZ278" s="122"/>
      <c r="DA278" s="122"/>
      <c r="DB278" s="122"/>
      <c r="DC278" s="122"/>
      <c r="DD278" s="122"/>
      <c r="DE278" s="122"/>
      <c r="DF278" s="122"/>
      <c r="DG278" s="122"/>
      <c r="DH278" s="122"/>
      <c r="DI278" s="122"/>
      <c r="DJ278" s="122"/>
      <c r="DK278" s="122"/>
      <c r="DL278" s="122"/>
      <c r="DM278" s="122"/>
      <c r="DN278" s="122"/>
      <c r="DO278" s="122"/>
      <c r="DP278" s="122"/>
      <c r="DQ278" s="122"/>
      <c r="DR278" s="122"/>
      <c r="DS278" s="122"/>
      <c r="DT278" s="122"/>
      <c r="DU278" s="122"/>
      <c r="DV278" s="122"/>
      <c r="DW278" s="122"/>
      <c r="DX278" s="122"/>
      <c r="DY278" s="122"/>
      <c r="DZ278" s="122"/>
      <c r="EA278" s="122"/>
      <c r="EB278" s="122"/>
      <c r="EC278" s="122"/>
      <c r="ED278" s="122"/>
      <c r="EE278" s="122"/>
      <c r="EF278" s="122"/>
      <c r="EG278" s="122"/>
      <c r="EH278" s="122"/>
      <c r="EI278" s="122"/>
      <c r="EJ278" s="122"/>
      <c r="EK278" s="122"/>
      <c r="EL278" s="122"/>
      <c r="EM278" s="122"/>
      <c r="EN278" s="122"/>
      <c r="EO278" s="122"/>
      <c r="EP278" s="122"/>
      <c r="EQ278" s="122"/>
      <c r="ER278" s="122"/>
      <c r="ES278" s="122"/>
      <c r="ET278" s="122"/>
      <c r="EU278" s="122"/>
      <c r="EV278" s="122"/>
      <c r="EW278" s="122"/>
      <c r="EX278" s="122"/>
      <c r="EY278" s="122"/>
      <c r="EZ278" s="122"/>
      <c r="FA278" s="122"/>
      <c r="FB278" s="122"/>
      <c r="FC278" s="122"/>
      <c r="FD278" s="122"/>
      <c r="FE278" s="122"/>
      <c r="FF278" s="122"/>
      <c r="FG278" s="122"/>
      <c r="FH278" s="122"/>
      <c r="FI278" s="122"/>
      <c r="FJ278" s="122"/>
      <c r="FK278" s="122"/>
      <c r="FL278" s="122"/>
      <c r="FM278" s="122"/>
      <c r="FN278" s="122"/>
      <c r="FO278" s="122"/>
      <c r="FP278" s="122"/>
      <c r="FQ278" s="122"/>
      <c r="FR278" s="122"/>
      <c r="FS278" s="122"/>
      <c r="FT278" s="122"/>
      <c r="FU278" s="122"/>
      <c r="FV278" s="122"/>
      <c r="FW278" s="122"/>
      <c r="FX278" s="122"/>
      <c r="FY278" s="122"/>
      <c r="FZ278" s="122"/>
      <c r="GA278" s="122"/>
      <c r="GB278" s="122"/>
      <c r="GC278" s="122"/>
      <c r="GD278" s="122"/>
      <c r="GE278" s="122"/>
      <c r="GF278" s="122"/>
      <c r="GG278" s="122"/>
      <c r="GH278" s="122"/>
      <c r="GI278" s="122"/>
      <c r="GJ278" s="122"/>
      <c r="GK278" s="122"/>
      <c r="GL278" s="122"/>
      <c r="GM278" s="122"/>
      <c r="GN278" s="122"/>
      <c r="GO278" s="122"/>
      <c r="GP278" s="122"/>
      <c r="GQ278" s="122"/>
      <c r="GR278" s="122"/>
      <c r="GS278" s="122"/>
      <c r="GT278" s="122"/>
      <c r="GU278" s="122"/>
      <c r="GV278" s="122"/>
      <c r="GW278" s="122"/>
      <c r="GX278" s="122"/>
      <c r="GY278" s="122"/>
      <c r="GZ278" s="122"/>
      <c r="HA278" s="122"/>
      <c r="HB278" s="122"/>
      <c r="HC278" s="122"/>
      <c r="HD278" s="122"/>
      <c r="HE278" s="122"/>
      <c r="HF278" s="122"/>
      <c r="HG278" s="122"/>
      <c r="HH278" s="122"/>
      <c r="HI278" s="122"/>
      <c r="HJ278" s="122"/>
      <c r="HK278" s="122"/>
      <c r="HL278" s="122"/>
      <c r="HM278" s="122"/>
      <c r="HN278" s="122"/>
      <c r="HO278" s="122"/>
      <c r="HP278" s="122"/>
      <c r="HQ278" s="122"/>
      <c r="HR278" s="122"/>
      <c r="HS278" s="122"/>
      <c r="HT278" s="122"/>
      <c r="HU278" s="122"/>
      <c r="HV278" s="122"/>
      <c r="HW278" s="122"/>
      <c r="HX278" s="122"/>
      <c r="HY278" s="122"/>
      <c r="HZ278" s="122"/>
      <c r="IA278" s="122"/>
      <c r="IB278" s="122"/>
      <c r="IC278" s="122"/>
      <c r="ID278" s="122"/>
      <c r="IE278" s="122"/>
      <c r="IF278" s="122"/>
      <c r="IG278" s="122"/>
      <c r="IH278" s="122"/>
      <c r="II278" s="122"/>
      <c r="IJ278" s="122"/>
      <c r="IK278" s="122"/>
      <c r="IL278" s="122"/>
      <c r="IM278" s="122"/>
      <c r="IN278" s="122"/>
      <c r="IO278" s="122"/>
      <c r="IP278" s="122"/>
      <c r="IQ278" s="122"/>
      <c r="IR278" s="122"/>
      <c r="IS278" s="122"/>
      <c r="IT278" s="122"/>
      <c r="IU278" s="122"/>
      <c r="IV278" s="122"/>
      <c r="IW278" s="122"/>
      <c r="IX278" s="122"/>
      <c r="IY278" s="122"/>
      <c r="IZ278" s="122"/>
      <c r="JA278" s="122"/>
      <c r="JB278" s="122"/>
      <c r="JC278" s="122"/>
      <c r="JD278" s="122"/>
      <c r="JE278" s="122"/>
      <c r="JF278" s="122"/>
      <c r="JG278" s="122"/>
      <c r="JH278" s="122"/>
      <c r="JI278" s="122"/>
      <c r="JJ278" s="122"/>
      <c r="JK278" s="122"/>
      <c r="JL278" s="122"/>
      <c r="JM278" s="122"/>
      <c r="JN278" s="122"/>
      <c r="JO278" s="122"/>
      <c r="JP278" s="122"/>
      <c r="JQ278" s="122"/>
      <c r="JR278" s="122"/>
      <c r="JS278" s="122"/>
      <c r="JT278" s="122"/>
      <c r="JU278" s="122"/>
      <c r="JV278" s="122"/>
      <c r="JW278" s="122"/>
      <c r="JX278" s="122"/>
      <c r="JY278" s="122"/>
      <c r="JZ278" s="122"/>
      <c r="KA278" s="122"/>
      <c r="KB278" s="122"/>
      <c r="KC278" s="122"/>
      <c r="KD278" s="122"/>
      <c r="KE278" s="122"/>
      <c r="KF278" s="122"/>
      <c r="KG278" s="122"/>
      <c r="KH278" s="122"/>
      <c r="KI278" s="122"/>
      <c r="KJ278" s="122"/>
      <c r="KK278" s="122"/>
      <c r="KL278" s="122"/>
      <c r="KM278" s="122"/>
      <c r="KN278" s="122"/>
      <c r="KO278" s="122"/>
      <c r="KP278" s="122"/>
      <c r="KQ278" s="122"/>
      <c r="KR278" s="122"/>
      <c r="KS278" s="122"/>
      <c r="KT278" s="122"/>
      <c r="KU278" s="122"/>
      <c r="KV278" s="122"/>
      <c r="KW278" s="122"/>
      <c r="KX278" s="122"/>
      <c r="KY278" s="122"/>
      <c r="KZ278" s="122"/>
      <c r="LA278" s="122"/>
      <c r="LB278" s="122"/>
      <c r="LC278" s="122"/>
      <c r="LD278" s="122"/>
      <c r="LE278" s="122"/>
      <c r="LF278" s="122"/>
      <c r="LG278" s="122"/>
      <c r="LH278" s="122"/>
      <c r="LI278" s="122"/>
      <c r="LJ278" s="122"/>
      <c r="LK278" s="122"/>
      <c r="LL278" s="122"/>
      <c r="LM278" s="122"/>
      <c r="LN278" s="122"/>
      <c r="LO278" s="122"/>
      <c r="LP278" s="122"/>
      <c r="LQ278" s="122"/>
      <c r="LR278" s="122"/>
      <c r="LS278" s="122"/>
      <c r="LT278" s="122"/>
      <c r="LU278" s="122"/>
      <c r="LV278" s="122"/>
      <c r="LW278" s="122"/>
      <c r="LX278" s="122"/>
      <c r="LY278" s="122"/>
      <c r="LZ278" s="122"/>
      <c r="MA278" s="122"/>
      <c r="MB278" s="122"/>
      <c r="MC278" s="122"/>
      <c r="MD278" s="122"/>
      <c r="ME278" s="122"/>
      <c r="MF278" s="122"/>
      <c r="MG278" s="122"/>
      <c r="MH278" s="122"/>
      <c r="MI278" s="122"/>
      <c r="MJ278" s="122"/>
      <c r="MK278" s="122"/>
      <c r="ML278" s="122"/>
      <c r="MM278" s="122"/>
      <c r="MN278" s="122"/>
      <c r="MO278" s="122"/>
      <c r="MP278" s="122"/>
      <c r="MQ278" s="122"/>
      <c r="MR278" s="122"/>
      <c r="MS278" s="122"/>
      <c r="MT278" s="122"/>
      <c r="MU278" s="122"/>
      <c r="MV278" s="122"/>
      <c r="MW278" s="122"/>
      <c r="MX278" s="122"/>
      <c r="MY278" s="122"/>
      <c r="MZ278" s="122"/>
      <c r="NA278" s="122"/>
      <c r="NB278" s="122"/>
      <c r="NC278" s="122"/>
      <c r="ND278" s="122"/>
      <c r="NE278" s="122"/>
      <c r="NF278" s="122"/>
      <c r="NG278" s="122"/>
      <c r="NH278" s="122"/>
      <c r="NI278" s="122"/>
      <c r="NJ278" s="122"/>
      <c r="NK278" s="122"/>
      <c r="NL278" s="122"/>
      <c r="NM278" s="122"/>
      <c r="NN278" s="122"/>
      <c r="NO278" s="122"/>
      <c r="NP278" s="122"/>
      <c r="NQ278" s="122"/>
      <c r="NR278" s="122"/>
      <c r="NS278" s="122"/>
      <c r="NT278" s="122"/>
      <c r="NU278" s="122"/>
      <c r="NV278" s="122"/>
      <c r="NW278" s="122"/>
      <c r="NX278" s="122"/>
      <c r="NY278" s="122"/>
      <c r="NZ278" s="122"/>
      <c r="OA278" s="122"/>
      <c r="OB278" s="122"/>
      <c r="OC278" s="122"/>
      <c r="OD278" s="122"/>
      <c r="OE278" s="122"/>
      <c r="OF278" s="122"/>
      <c r="OG278" s="122"/>
      <c r="OH278" s="122"/>
      <c r="OI278" s="122"/>
      <c r="OJ278" s="122"/>
      <c r="OK278" s="122"/>
      <c r="OL278" s="122"/>
      <c r="OM278" s="122"/>
      <c r="ON278" s="122"/>
      <c r="OO278" s="122"/>
      <c r="OP278" s="122"/>
      <c r="OQ278" s="122"/>
      <c r="OR278" s="122"/>
      <c r="OS278" s="122"/>
      <c r="OT278" s="122"/>
      <c r="OU278" s="122"/>
      <c r="OV278" s="122"/>
      <c r="OW278" s="122"/>
      <c r="OX278" s="122"/>
      <c r="OY278" s="122"/>
      <c r="OZ278" s="122"/>
      <c r="PA278" s="122"/>
      <c r="PB278" s="122"/>
      <c r="PC278" s="122"/>
      <c r="PD278" s="122"/>
      <c r="PE278" s="122"/>
      <c r="PF278" s="122"/>
      <c r="PG278" s="122"/>
      <c r="PH278" s="122"/>
      <c r="PI278" s="122"/>
      <c r="PJ278" s="122"/>
      <c r="PK278" s="122"/>
      <c r="PL278" s="122"/>
      <c r="PM278" s="122"/>
      <c r="PN278" s="122"/>
      <c r="PO278" s="122"/>
      <c r="PP278" s="122"/>
      <c r="PQ278" s="122"/>
      <c r="PR278" s="122"/>
      <c r="PS278" s="122"/>
      <c r="PT278" s="122"/>
      <c r="PU278" s="122"/>
      <c r="PV278" s="122"/>
      <c r="PW278" s="122"/>
      <c r="PX278" s="122"/>
      <c r="PY278" s="122"/>
      <c r="PZ278" s="122"/>
      <c r="QA278" s="122"/>
      <c r="QB278" s="122"/>
      <c r="QC278" s="122"/>
      <c r="QD278" s="122"/>
      <c r="QE278" s="122"/>
      <c r="QF278" s="122"/>
      <c r="QG278" s="122"/>
      <c r="QH278" s="122"/>
      <c r="QI278" s="122"/>
      <c r="QJ278" s="122"/>
      <c r="QK278" s="122"/>
      <c r="QL278" s="122"/>
      <c r="QM278" s="122"/>
      <c r="QN278" s="122"/>
      <c r="QO278" s="122"/>
      <c r="QP278" s="122"/>
      <c r="QQ278" s="122"/>
      <c r="QR278" s="122"/>
      <c r="QS278" s="122"/>
      <c r="QT278" s="122"/>
      <c r="QU278" s="122"/>
      <c r="QV278" s="122"/>
      <c r="QW278" s="122"/>
      <c r="QX278" s="122"/>
      <c r="QY278" s="122"/>
      <c r="QZ278" s="122"/>
      <c r="RA278" s="122"/>
      <c r="RB278" s="122"/>
      <c r="RC278" s="122"/>
      <c r="RD278" s="122"/>
      <c r="RE278" s="122"/>
      <c r="RF278" s="122"/>
      <c r="RG278" s="122"/>
      <c r="RH278" s="122"/>
      <c r="RI278" s="122"/>
      <c r="RJ278" s="122"/>
      <c r="RK278" s="122"/>
      <c r="RL278" s="122"/>
      <c r="RM278" s="122"/>
      <c r="RN278" s="122"/>
      <c r="RO278" s="122"/>
      <c r="RP278" s="122"/>
      <c r="RQ278" s="122"/>
      <c r="RR278" s="122"/>
      <c r="RS278" s="122"/>
      <c r="RT278" s="122"/>
      <c r="RU278" s="122"/>
      <c r="RV278" s="122"/>
      <c r="RW278" s="122"/>
      <c r="RX278" s="122"/>
      <c r="RY278" s="122"/>
      <c r="RZ278" s="122"/>
      <c r="SA278" s="122"/>
      <c r="SB278" s="122"/>
      <c r="SC278" s="122"/>
      <c r="SD278" s="122"/>
      <c r="SE278" s="122"/>
      <c r="SF278" s="122"/>
      <c r="SG278" s="122"/>
      <c r="SH278" s="122"/>
      <c r="SI278" s="122"/>
      <c r="SJ278" s="122"/>
      <c r="SK278" s="122"/>
      <c r="SL278" s="122"/>
      <c r="SM278" s="122"/>
      <c r="SN278" s="122"/>
      <c r="SO278" s="122"/>
      <c r="SP278" s="122"/>
      <c r="SQ278" s="122"/>
      <c r="SR278" s="122"/>
      <c r="SS278" s="122"/>
      <c r="ST278" s="122"/>
      <c r="SU278" s="122"/>
      <c r="SV278" s="122"/>
      <c r="SW278" s="122"/>
      <c r="SX278" s="122"/>
      <c r="SY278" s="122"/>
      <c r="SZ278" s="122"/>
      <c r="TA278" s="122"/>
      <c r="TB278" s="122"/>
      <c r="TC278" s="122"/>
      <c r="TD278" s="122"/>
      <c r="TE278" s="122"/>
      <c r="TF278" s="122"/>
      <c r="TG278" s="122"/>
      <c r="TH278" s="122"/>
      <c r="TI278" s="122"/>
      <c r="TJ278" s="122"/>
      <c r="TK278" s="122"/>
      <c r="TL278" s="122"/>
      <c r="TM278" s="122"/>
      <c r="TN278" s="122"/>
      <c r="TO278" s="122"/>
      <c r="TP278" s="122"/>
      <c r="TQ278" s="122"/>
      <c r="TR278" s="122"/>
      <c r="TS278" s="122"/>
      <c r="TT278" s="122"/>
      <c r="TU278" s="122"/>
      <c r="TV278" s="122"/>
      <c r="TW278" s="122"/>
      <c r="TX278" s="122"/>
      <c r="TY278" s="122"/>
      <c r="TZ278" s="122"/>
      <c r="UA278" s="122"/>
      <c r="UB278" s="122"/>
      <c r="UC278" s="122"/>
      <c r="UD278" s="122"/>
      <c r="UE278" s="122"/>
      <c r="UF278" s="122"/>
      <c r="UG278" s="122"/>
      <c r="UH278" s="122"/>
      <c r="UI278" s="122"/>
      <c r="UJ278" s="122"/>
      <c r="UK278" s="122"/>
      <c r="UL278" s="122"/>
      <c r="UM278" s="122"/>
      <c r="UN278" s="122"/>
      <c r="UO278" s="122"/>
      <c r="UP278" s="122"/>
      <c r="UQ278" s="122"/>
      <c r="UR278" s="122"/>
      <c r="US278" s="122"/>
      <c r="UT278" s="122"/>
      <c r="UU278" s="122"/>
      <c r="UV278" s="122"/>
      <c r="UW278" s="122"/>
      <c r="UX278" s="122"/>
      <c r="UY278" s="122"/>
      <c r="UZ278" s="122"/>
      <c r="VA278" s="122"/>
      <c r="VB278" s="122"/>
      <c r="VC278" s="122"/>
      <c r="VD278" s="122"/>
      <c r="VE278" s="122"/>
      <c r="VF278" s="122"/>
      <c r="VG278" s="122"/>
      <c r="VH278" s="122"/>
      <c r="VI278" s="122"/>
      <c r="VJ278" s="122"/>
      <c r="VK278" s="122"/>
      <c r="VL278" s="122"/>
      <c r="VM278" s="122"/>
      <c r="VN278" s="122"/>
      <c r="VO278" s="122"/>
      <c r="VP278" s="122"/>
      <c r="VQ278" s="122"/>
      <c r="VR278" s="122"/>
      <c r="VS278" s="122"/>
      <c r="VT278" s="122"/>
      <c r="VU278" s="122"/>
      <c r="VV278" s="122"/>
      <c r="VW278" s="122"/>
      <c r="VX278" s="122"/>
      <c r="VY278" s="122"/>
      <c r="VZ278" s="122"/>
      <c r="WA278" s="122"/>
      <c r="WB278" s="122"/>
      <c r="WC278" s="122"/>
      <c r="WD278" s="122"/>
      <c r="WE278" s="122"/>
      <c r="WF278" s="122"/>
      <c r="WG278" s="122"/>
      <c r="WH278" s="122"/>
      <c r="WI278" s="122"/>
      <c r="WJ278" s="122"/>
      <c r="WK278" s="122"/>
      <c r="WL278" s="122"/>
      <c r="WM278" s="122"/>
      <c r="WN278" s="122"/>
      <c r="WO278" s="122"/>
      <c r="WP278" s="122"/>
      <c r="WQ278" s="122"/>
      <c r="WR278" s="122"/>
      <c r="WS278" s="122"/>
      <c r="WT278" s="122"/>
      <c r="WU278" s="122"/>
      <c r="WV278" s="122"/>
      <c r="WW278" s="122"/>
      <c r="WX278" s="122"/>
      <c r="WY278" s="122"/>
      <c r="WZ278" s="122"/>
      <c r="XA278" s="122"/>
      <c r="XB278" s="122"/>
      <c r="XC278" s="122"/>
      <c r="XD278" s="122"/>
      <c r="XE278" s="122"/>
      <c r="XF278" s="122"/>
      <c r="XG278" s="122"/>
      <c r="XH278" s="122"/>
      <c r="XI278" s="122"/>
      <c r="XJ278" s="122"/>
      <c r="XK278" s="122"/>
      <c r="XL278" s="122"/>
      <c r="XM278" s="122"/>
      <c r="XN278" s="122"/>
      <c r="XO278" s="122"/>
      <c r="XP278" s="122"/>
      <c r="XQ278" s="122"/>
      <c r="XR278" s="122"/>
      <c r="XS278" s="122"/>
      <c r="XT278" s="122"/>
      <c r="XU278" s="122"/>
      <c r="XV278" s="122"/>
      <c r="XW278" s="122"/>
      <c r="XX278" s="122"/>
      <c r="XY278" s="122"/>
      <c r="XZ278" s="122"/>
      <c r="YA278" s="122"/>
      <c r="YB278" s="122"/>
      <c r="YC278" s="122"/>
      <c r="YD278" s="122"/>
      <c r="YE278" s="122"/>
      <c r="YF278" s="122"/>
      <c r="YG278" s="122"/>
      <c r="YH278" s="122"/>
      <c r="YI278" s="122"/>
      <c r="YJ278" s="122"/>
      <c r="YK278" s="122"/>
      <c r="YL278" s="122"/>
      <c r="YM278" s="122"/>
      <c r="YN278" s="122"/>
      <c r="YO278" s="122"/>
      <c r="YP278" s="122"/>
      <c r="YQ278" s="122"/>
      <c r="YR278" s="122"/>
      <c r="YS278" s="122"/>
      <c r="YT278" s="122"/>
      <c r="YU278" s="122"/>
      <c r="YV278" s="122"/>
      <c r="YW278" s="122"/>
      <c r="YX278" s="122"/>
      <c r="YY278" s="122"/>
      <c r="YZ278" s="122"/>
      <c r="ZA278" s="122"/>
      <c r="ZB278" s="122"/>
      <c r="ZC278" s="122"/>
      <c r="ZD278" s="122"/>
      <c r="ZE278" s="122"/>
      <c r="ZF278" s="122"/>
      <c r="ZG278" s="122"/>
      <c r="ZH278" s="122"/>
      <c r="ZI278" s="122"/>
      <c r="ZJ278" s="122"/>
      <c r="ZK278" s="122"/>
      <c r="ZL278" s="122"/>
      <c r="ZM278" s="122"/>
      <c r="ZN278" s="122"/>
      <c r="ZO278" s="122"/>
      <c r="ZP278" s="122"/>
      <c r="ZQ278" s="122"/>
      <c r="ZR278" s="122"/>
      <c r="ZS278" s="122"/>
      <c r="ZT278" s="122"/>
      <c r="ZU278" s="122"/>
      <c r="ZV278" s="122"/>
      <c r="ZW278" s="122"/>
      <c r="ZX278" s="122"/>
      <c r="ZY278" s="122"/>
      <c r="ZZ278" s="122"/>
      <c r="AAA278" s="122"/>
      <c r="AAB278" s="122"/>
      <c r="AAC278" s="122"/>
      <c r="AAD278" s="122"/>
      <c r="AAE278" s="122"/>
      <c r="AAF278" s="122"/>
      <c r="AAG278" s="122"/>
      <c r="AAH278" s="122"/>
      <c r="AAI278" s="122"/>
      <c r="AAJ278" s="122"/>
      <c r="AAK278" s="122"/>
      <c r="AAL278" s="122"/>
      <c r="AAM278" s="122"/>
      <c r="AAN278" s="122"/>
      <c r="AAO278" s="122"/>
      <c r="AAP278" s="122"/>
      <c r="AAQ278" s="122"/>
      <c r="AAR278" s="122"/>
      <c r="AAS278" s="122"/>
      <c r="AAT278" s="122"/>
      <c r="AAU278" s="122"/>
      <c r="AAV278" s="122"/>
      <c r="AAW278" s="122"/>
      <c r="AAX278" s="122"/>
      <c r="AAY278" s="122"/>
      <c r="AAZ278" s="122"/>
      <c r="ABA278" s="122"/>
      <c r="ABB278" s="122"/>
      <c r="ABC278" s="122"/>
      <c r="ABD278" s="122"/>
      <c r="ABE278" s="122"/>
      <c r="ABF278" s="122"/>
      <c r="ABG278" s="122"/>
      <c r="ABH278" s="122"/>
      <c r="ABI278" s="122"/>
      <c r="ABJ278" s="122"/>
      <c r="ABK278" s="122"/>
      <c r="ABL278" s="122"/>
      <c r="ABM278" s="122"/>
      <c r="ABN278" s="122"/>
      <c r="ABO278" s="122"/>
      <c r="ABP278" s="122"/>
      <c r="ABQ278" s="122"/>
      <c r="ABR278" s="122"/>
      <c r="ABS278" s="122"/>
      <c r="ABT278" s="122"/>
      <c r="ABU278" s="122"/>
      <c r="ABV278" s="122"/>
      <c r="ABW278" s="122"/>
      <c r="ABX278" s="122"/>
      <c r="ABY278" s="122"/>
      <c r="ABZ278" s="122"/>
      <c r="ACA278" s="122"/>
      <c r="ACB278" s="122"/>
      <c r="ACC278" s="122"/>
      <c r="ACD278" s="122"/>
      <c r="ACE278" s="122"/>
      <c r="ACF278" s="122"/>
      <c r="ACG278" s="122"/>
      <c r="ACH278" s="122"/>
      <c r="ACI278" s="122"/>
      <c r="ACJ278" s="122"/>
      <c r="ACK278" s="122"/>
      <c r="ACL278" s="122"/>
      <c r="ACM278" s="122"/>
      <c r="ACN278" s="122"/>
      <c r="ACO278" s="122"/>
      <c r="ACP278" s="122"/>
      <c r="ACQ278" s="122"/>
      <c r="ACR278" s="122"/>
      <c r="ACS278" s="122"/>
      <c r="ACT278" s="122"/>
      <c r="ACU278" s="122"/>
      <c r="ACV278" s="122"/>
      <c r="ACW278" s="122"/>
      <c r="ACX278" s="122"/>
      <c r="ACY278" s="122"/>
      <c r="ACZ278" s="122"/>
      <c r="ADA278" s="122"/>
      <c r="ADB278" s="122"/>
      <c r="ADC278" s="122"/>
      <c r="ADD278" s="122"/>
      <c r="ADE278" s="122"/>
      <c r="ADF278" s="122"/>
      <c r="ADG278" s="122"/>
      <c r="ADH278" s="122"/>
      <c r="ADI278" s="122"/>
      <c r="ADJ278" s="122"/>
      <c r="ADK278" s="122"/>
      <c r="ADL278" s="122"/>
      <c r="ADM278" s="122"/>
      <c r="ADN278" s="122"/>
      <c r="ADO278" s="122"/>
      <c r="ADP278" s="122"/>
      <c r="ADQ278" s="122"/>
      <c r="ADR278" s="122"/>
      <c r="ADS278" s="122"/>
      <c r="ADT278" s="122"/>
      <c r="ADU278" s="122"/>
      <c r="ADV278" s="122"/>
      <c r="ADW278" s="122"/>
      <c r="ADX278" s="122"/>
      <c r="ADY278" s="122"/>
      <c r="ADZ278" s="122"/>
      <c r="AEA278" s="122"/>
      <c r="AEB278" s="122"/>
      <c r="AEC278" s="122"/>
      <c r="AED278" s="122"/>
      <c r="AEE278" s="122"/>
      <c r="AEF278" s="122"/>
      <c r="AEG278" s="122"/>
      <c r="AEH278" s="122"/>
      <c r="AEI278" s="122"/>
      <c r="AEJ278" s="122"/>
      <c r="AEK278" s="122"/>
      <c r="AEL278" s="122"/>
      <c r="AEM278" s="122"/>
      <c r="AEN278" s="122"/>
      <c r="AEO278" s="122"/>
      <c r="AEP278" s="122"/>
      <c r="AEQ278" s="122"/>
      <c r="AER278" s="122"/>
      <c r="AES278" s="122"/>
      <c r="AET278" s="122"/>
      <c r="AEU278" s="122"/>
      <c r="AEV278" s="122"/>
      <c r="AEW278" s="122"/>
      <c r="AEX278" s="122"/>
      <c r="AEY278" s="122"/>
      <c r="AEZ278" s="122"/>
      <c r="AFA278" s="122"/>
      <c r="AFB278" s="122"/>
      <c r="AFC278" s="122"/>
      <c r="AFD278" s="122"/>
      <c r="AFE278" s="122"/>
      <c r="AFF278" s="122"/>
      <c r="AFG278" s="122"/>
      <c r="AFH278" s="122"/>
      <c r="AFI278" s="122"/>
      <c r="AFJ278" s="122"/>
      <c r="AFK278" s="122"/>
      <c r="AFL278" s="122"/>
      <c r="AFM278" s="122"/>
      <c r="AFN278" s="122"/>
      <c r="AFO278" s="122"/>
      <c r="AFP278" s="122"/>
      <c r="AFQ278" s="122"/>
      <c r="AFR278" s="122"/>
      <c r="AFS278" s="122"/>
      <c r="AFT278" s="122"/>
      <c r="AFU278" s="122"/>
      <c r="AFV278" s="122"/>
      <c r="AFW278" s="122"/>
      <c r="AFX278" s="122"/>
      <c r="AFY278" s="122"/>
      <c r="AFZ278" s="122"/>
      <c r="AGA278" s="122"/>
      <c r="AGB278" s="122"/>
      <c r="AGC278" s="122"/>
      <c r="AGD278" s="122"/>
      <c r="AGE278" s="122"/>
      <c r="AGF278" s="122"/>
      <c r="AGG278" s="122"/>
      <c r="AGH278" s="122"/>
      <c r="AGI278" s="122"/>
      <c r="AGJ278" s="122"/>
      <c r="AGK278" s="122"/>
      <c r="AGL278" s="122"/>
      <c r="AGM278" s="122"/>
      <c r="AGN278" s="122"/>
      <c r="AGO278" s="122"/>
      <c r="AGP278" s="122"/>
      <c r="AGQ278" s="122"/>
      <c r="AGR278" s="122"/>
      <c r="AGS278" s="122"/>
      <c r="AGT278" s="122"/>
      <c r="AGU278" s="122"/>
      <c r="AGV278" s="122"/>
      <c r="AGW278" s="122"/>
      <c r="AGX278" s="122"/>
      <c r="AGY278" s="122"/>
      <c r="AGZ278" s="122"/>
      <c r="AHA278" s="122"/>
      <c r="AHB278" s="122"/>
      <c r="AHC278" s="122"/>
      <c r="AHD278" s="122"/>
      <c r="AHE278" s="122"/>
      <c r="AHF278" s="122"/>
      <c r="AHG278" s="122"/>
      <c r="AHH278" s="122"/>
      <c r="AHI278" s="122"/>
      <c r="AHJ278" s="122"/>
      <c r="AHK278" s="122"/>
      <c r="AHL278" s="122"/>
      <c r="AHM278" s="122"/>
      <c r="AHN278" s="122"/>
      <c r="AHO278" s="122"/>
      <c r="AHP278" s="122"/>
      <c r="AHQ278" s="122"/>
      <c r="AHR278" s="122"/>
      <c r="AHS278" s="122"/>
      <c r="AHT278" s="122"/>
      <c r="AHU278" s="122"/>
      <c r="AHV278" s="122"/>
      <c r="AHW278" s="122"/>
      <c r="AHX278" s="122"/>
      <c r="AHY278" s="122"/>
      <c r="AHZ278" s="122"/>
      <c r="AIA278" s="122"/>
      <c r="AIB278" s="122"/>
      <c r="AIC278" s="122"/>
      <c r="AID278" s="122"/>
      <c r="AIE278" s="122"/>
      <c r="AIF278" s="122"/>
      <c r="AIG278" s="122"/>
      <c r="AIH278" s="122"/>
      <c r="AII278" s="122"/>
      <c r="AIJ278" s="122"/>
      <c r="AIK278" s="122"/>
      <c r="AIL278" s="122"/>
      <c r="AIM278" s="122"/>
      <c r="AIN278" s="122"/>
      <c r="AIO278" s="122"/>
      <c r="AIP278" s="122"/>
      <c r="AIQ278" s="122"/>
      <c r="AIR278" s="122"/>
      <c r="AIS278" s="122"/>
      <c r="AIT278" s="122"/>
      <c r="AIU278" s="122"/>
      <c r="AIV278" s="122"/>
      <c r="AIW278" s="122"/>
      <c r="AIX278" s="122"/>
      <c r="AIY278" s="122"/>
      <c r="AIZ278" s="122"/>
      <c r="AJA278" s="122"/>
      <c r="AJB278" s="122"/>
      <c r="AJC278" s="122"/>
      <c r="AJD278" s="122"/>
      <c r="AJE278" s="122"/>
      <c r="AJF278" s="122"/>
      <c r="AJG278" s="122"/>
      <c r="AJH278" s="122"/>
      <c r="AJI278" s="122"/>
      <c r="AJJ278" s="122"/>
      <c r="AJK278" s="122"/>
      <c r="AJL278" s="122"/>
      <c r="AJM278" s="122"/>
      <c r="AJN278" s="122"/>
      <c r="AJO278" s="122"/>
      <c r="AJP278" s="122"/>
      <c r="AJQ278" s="122"/>
      <c r="AJR278" s="122"/>
      <c r="AJS278" s="122"/>
      <c r="AJT278" s="122"/>
      <c r="AJU278" s="122"/>
      <c r="AJV278" s="122"/>
      <c r="AJW278" s="122"/>
      <c r="AJX278" s="122"/>
      <c r="AJY278" s="122"/>
      <c r="AJZ278" s="122"/>
      <c r="AKA278" s="122"/>
      <c r="AKB278" s="122"/>
      <c r="AKC278" s="122"/>
      <c r="AKD278" s="122"/>
      <c r="AKE278" s="122"/>
      <c r="AKF278" s="122"/>
      <c r="AKG278" s="122"/>
      <c r="AKH278" s="122"/>
      <c r="AKI278" s="122"/>
      <c r="AKJ278" s="122"/>
      <c r="AKK278" s="122"/>
      <c r="AKL278" s="122"/>
      <c r="AKM278" s="122"/>
      <c r="AKN278" s="122"/>
      <c r="AKO278" s="122"/>
      <c r="AKP278" s="122"/>
      <c r="AKQ278" s="122"/>
      <c r="AKR278" s="122"/>
      <c r="AKS278" s="122"/>
      <c r="AKT278" s="122"/>
      <c r="AKU278" s="122"/>
      <c r="AKV278" s="122"/>
      <c r="AKW278" s="122"/>
      <c r="AKX278" s="122"/>
      <c r="AKY278" s="122"/>
      <c r="AKZ278" s="122"/>
      <c r="ALA278" s="122"/>
      <c r="ALB278" s="122"/>
      <c r="ALC278" s="122"/>
      <c r="ALD278" s="122"/>
      <c r="ALE278" s="122"/>
      <c r="ALF278" s="122"/>
      <c r="ALG278" s="122"/>
      <c r="ALH278" s="122"/>
      <c r="ALI278" s="122"/>
      <c r="ALJ278" s="122"/>
      <c r="ALK278" s="122"/>
      <c r="ALL278" s="122"/>
      <c r="ALM278" s="122"/>
      <c r="ALN278" s="122"/>
      <c r="ALO278" s="122"/>
      <c r="ALP278" s="122"/>
      <c r="ALQ278" s="122"/>
      <c r="ALR278" s="122"/>
      <c r="ALS278" s="122"/>
      <c r="ALT278" s="122"/>
      <c r="ALU278" s="122"/>
      <c r="ALV278" s="122"/>
      <c r="ALW278" s="122"/>
      <c r="ALX278" s="122"/>
      <c r="ALY278" s="122"/>
      <c r="ALZ278" s="122"/>
      <c r="AMA278" s="122"/>
      <c r="AMB278" s="122"/>
      <c r="AMC278" s="122"/>
      <c r="AMD278" s="122"/>
      <c r="AME278" s="122"/>
      <c r="AMF278" s="122"/>
      <c r="AMG278" s="122"/>
      <c r="AMH278" s="122"/>
      <c r="AMI278" s="122"/>
      <c r="AMJ278" s="122"/>
      <c r="AMK278" s="122"/>
      <c r="AML278" s="122"/>
      <c r="AMM278" s="122"/>
      <c r="AMN278" s="122"/>
      <c r="AMO278" s="122"/>
      <c r="AMP278" s="122"/>
      <c r="AMQ278" s="122"/>
      <c r="AMR278" s="122"/>
      <c r="AMS278" s="122"/>
      <c r="AMT278" s="122"/>
      <c r="AMU278" s="122"/>
      <c r="AMV278" s="122"/>
      <c r="AMW278" s="122"/>
      <c r="AMX278" s="122"/>
      <c r="AMY278" s="122"/>
      <c r="AMZ278" s="122"/>
      <c r="ANA278" s="122"/>
      <c r="ANB278" s="122"/>
      <c r="ANC278" s="122"/>
      <c r="AND278" s="122"/>
      <c r="ANE278" s="122"/>
      <c r="ANF278" s="122"/>
      <c r="ANG278" s="122"/>
      <c r="ANH278" s="122"/>
      <c r="ANI278" s="122"/>
      <c r="ANJ278" s="122"/>
      <c r="ANK278" s="122"/>
      <c r="ANL278" s="122"/>
      <c r="ANM278" s="122"/>
      <c r="ANN278" s="122"/>
      <c r="ANO278" s="122"/>
      <c r="ANP278" s="122"/>
      <c r="ANQ278" s="122"/>
      <c r="ANR278" s="122"/>
      <c r="ANS278" s="122"/>
      <c r="ANT278" s="122"/>
      <c r="ANU278" s="122"/>
      <c r="ANV278" s="122"/>
      <c r="ANW278" s="122"/>
      <c r="ANX278" s="122"/>
      <c r="ANY278" s="122"/>
      <c r="ANZ278" s="122"/>
      <c r="AOA278" s="122"/>
      <c r="AOB278" s="122"/>
      <c r="AOC278" s="122"/>
      <c r="AOD278" s="122"/>
      <c r="AOE278" s="122"/>
      <c r="AOF278" s="122"/>
      <c r="AOG278" s="122"/>
      <c r="AOH278" s="122"/>
      <c r="AOI278" s="122"/>
      <c r="AOJ278" s="122"/>
      <c r="AOK278" s="122"/>
      <c r="AOL278" s="122"/>
      <c r="AOM278" s="122"/>
      <c r="AON278" s="122"/>
      <c r="AOO278" s="122"/>
      <c r="AOP278" s="122"/>
      <c r="AOQ278" s="122"/>
      <c r="AOR278" s="122"/>
      <c r="AOS278" s="122"/>
      <c r="AOT278" s="122"/>
      <c r="AOU278" s="122"/>
      <c r="AOV278" s="122"/>
      <c r="AOW278" s="122"/>
      <c r="AOX278" s="122"/>
      <c r="AOY278" s="122"/>
      <c r="AOZ278" s="122"/>
      <c r="APA278" s="122"/>
      <c r="APB278" s="122"/>
      <c r="APC278" s="122"/>
      <c r="APD278" s="122"/>
      <c r="APE278" s="122"/>
      <c r="APF278" s="122"/>
      <c r="APG278" s="122"/>
      <c r="APH278" s="122"/>
      <c r="API278" s="122"/>
      <c r="APJ278" s="122"/>
      <c r="APK278" s="122"/>
      <c r="APL278" s="122"/>
      <c r="APM278" s="122"/>
      <c r="APN278" s="122"/>
      <c r="APO278" s="122"/>
      <c r="APP278" s="122"/>
      <c r="APQ278" s="122"/>
      <c r="APR278" s="122"/>
      <c r="APS278" s="122"/>
      <c r="APT278" s="122"/>
      <c r="APU278" s="122"/>
      <c r="APV278" s="122"/>
      <c r="APW278" s="122"/>
      <c r="APX278" s="122"/>
      <c r="APY278" s="122"/>
      <c r="APZ278" s="122"/>
      <c r="AQA278" s="122"/>
      <c r="AQB278" s="122"/>
      <c r="AQC278" s="122"/>
      <c r="AQD278" s="122"/>
      <c r="AQE278" s="122"/>
      <c r="AQF278" s="122"/>
      <c r="AQG278" s="122"/>
      <c r="AQH278" s="122"/>
      <c r="AQI278" s="122"/>
      <c r="AQJ278" s="122"/>
      <c r="AQK278" s="122"/>
      <c r="AQL278" s="122"/>
      <c r="AQM278" s="122"/>
      <c r="AQN278" s="122"/>
      <c r="AQO278" s="122"/>
      <c r="AQP278" s="122"/>
      <c r="AQQ278" s="122"/>
      <c r="AQR278" s="122"/>
      <c r="AQS278" s="122"/>
      <c r="AQT278" s="122"/>
      <c r="AQU278" s="122"/>
      <c r="AQV278" s="122"/>
      <c r="AQW278" s="122"/>
      <c r="AQX278" s="122"/>
      <c r="AQY278" s="122"/>
      <c r="AQZ278" s="122"/>
      <c r="ARA278" s="122"/>
      <c r="ARB278" s="122"/>
      <c r="ARC278" s="122"/>
      <c r="ARD278" s="122"/>
      <c r="ARE278" s="122"/>
      <c r="ARF278" s="122"/>
      <c r="ARG278" s="122"/>
      <c r="ARH278" s="122"/>
      <c r="ARI278" s="122"/>
      <c r="ARJ278" s="122"/>
      <c r="ARK278" s="122"/>
      <c r="ARL278" s="122"/>
      <c r="ARM278" s="122"/>
      <c r="ARN278" s="122"/>
      <c r="ARO278" s="122"/>
      <c r="ARP278" s="122"/>
      <c r="ARQ278" s="122"/>
      <c r="ARR278" s="122"/>
      <c r="ARS278" s="122"/>
      <c r="ART278" s="122"/>
      <c r="ARU278" s="122"/>
      <c r="ARV278" s="122"/>
      <c r="ARW278" s="122"/>
      <c r="ARX278" s="122"/>
      <c r="ARY278" s="122"/>
      <c r="ARZ278" s="122"/>
      <c r="ASA278" s="122"/>
      <c r="ASB278" s="122"/>
      <c r="ASC278" s="122"/>
      <c r="ASD278" s="122"/>
      <c r="ASE278" s="122"/>
      <c r="ASF278" s="122"/>
      <c r="ASG278" s="122"/>
      <c r="ASH278" s="122"/>
      <c r="ASI278" s="122"/>
      <c r="ASJ278" s="122"/>
      <c r="ASK278" s="122"/>
      <c r="ASL278" s="122"/>
      <c r="ASM278" s="122"/>
      <c r="ASN278" s="122"/>
      <c r="ASO278" s="122"/>
      <c r="ASP278" s="122"/>
      <c r="ASQ278" s="122"/>
      <c r="ASR278" s="122"/>
      <c r="ASS278" s="122"/>
      <c r="AST278" s="122"/>
      <c r="ASU278" s="122"/>
      <c r="ASV278" s="122"/>
      <c r="ASW278" s="122"/>
      <c r="ASX278" s="122"/>
      <c r="ASY278" s="122"/>
      <c r="ASZ278" s="122"/>
      <c r="ATA278" s="122"/>
      <c r="ATB278" s="122"/>
      <c r="ATC278" s="122"/>
      <c r="ATD278" s="122"/>
      <c r="ATE278" s="122"/>
      <c r="ATF278" s="122"/>
      <c r="ATG278" s="122"/>
      <c r="ATH278" s="122"/>
      <c r="ATI278" s="122"/>
      <c r="ATJ278" s="122"/>
      <c r="ATK278" s="122"/>
      <c r="ATL278" s="122"/>
      <c r="ATM278" s="122"/>
      <c r="ATN278" s="122"/>
      <c r="ATO278" s="122"/>
      <c r="ATP278" s="122"/>
      <c r="ATQ278" s="122"/>
      <c r="ATR278" s="122"/>
      <c r="ATS278" s="122"/>
      <c r="ATT278" s="122"/>
      <c r="ATU278" s="122"/>
      <c r="ATV278" s="122"/>
      <c r="ATW278" s="122"/>
      <c r="ATX278" s="122"/>
      <c r="ATY278" s="122"/>
      <c r="ATZ278" s="122"/>
      <c r="AUA278" s="122"/>
      <c r="AUB278" s="122"/>
      <c r="AUC278" s="122"/>
      <c r="AUD278" s="122"/>
      <c r="AUE278" s="122"/>
      <c r="AUF278" s="122"/>
      <c r="AUG278" s="122"/>
      <c r="AUH278" s="122"/>
      <c r="AUI278" s="122"/>
      <c r="AUJ278" s="122"/>
      <c r="AUK278" s="122"/>
      <c r="AUL278" s="122"/>
      <c r="AUM278" s="122"/>
      <c r="AUN278" s="122"/>
      <c r="AUO278" s="122"/>
      <c r="AUP278" s="122"/>
      <c r="AUQ278" s="122"/>
      <c r="AUR278" s="122"/>
      <c r="AUS278" s="122"/>
      <c r="AUT278" s="122"/>
      <c r="AUU278" s="122"/>
      <c r="AUV278" s="122"/>
      <c r="AUW278" s="122"/>
      <c r="AUX278" s="122"/>
      <c r="AUY278" s="122"/>
      <c r="AUZ278" s="122"/>
      <c r="AVA278" s="122"/>
      <c r="AVB278" s="122"/>
      <c r="AVC278" s="122"/>
      <c r="AVD278" s="122"/>
      <c r="AVE278" s="122"/>
      <c r="AVF278" s="122"/>
      <c r="AVG278" s="122"/>
      <c r="AVH278" s="122"/>
      <c r="AVI278" s="122"/>
      <c r="AVJ278" s="122"/>
      <c r="AVK278" s="122"/>
      <c r="AVL278" s="122"/>
      <c r="AVM278" s="122"/>
      <c r="AVN278" s="122"/>
      <c r="AVO278" s="122"/>
      <c r="AVP278" s="122"/>
      <c r="AVQ278" s="122"/>
      <c r="AVR278" s="122"/>
      <c r="AVS278" s="122"/>
      <c r="AVT278" s="122"/>
      <c r="AVU278" s="122"/>
      <c r="AVV278" s="122"/>
      <c r="AVW278" s="122"/>
      <c r="AVX278" s="122"/>
      <c r="AVY278" s="122"/>
      <c r="AVZ278" s="122"/>
      <c r="AWA278" s="122"/>
      <c r="AWB278" s="122"/>
      <c r="AWC278" s="122"/>
      <c r="AWD278" s="122"/>
      <c r="AWE278" s="122"/>
      <c r="AWF278" s="122"/>
      <c r="AWG278" s="122"/>
      <c r="AWH278" s="122"/>
      <c r="AWI278" s="122"/>
      <c r="AWJ278" s="122"/>
      <c r="AWK278" s="122"/>
      <c r="AWL278" s="122"/>
      <c r="AWM278" s="122"/>
      <c r="AWN278" s="122"/>
      <c r="AWO278" s="122"/>
      <c r="AWP278" s="122"/>
      <c r="AWQ278" s="122"/>
      <c r="AWR278" s="122"/>
      <c r="AWS278" s="122"/>
      <c r="AWT278" s="122"/>
      <c r="AWU278" s="122"/>
      <c r="AWV278" s="122"/>
      <c r="AWW278" s="122"/>
      <c r="AWX278" s="122"/>
      <c r="AWY278" s="122"/>
      <c r="AWZ278" s="122"/>
      <c r="AXA278" s="122"/>
      <c r="AXB278" s="122"/>
      <c r="AXC278" s="122"/>
      <c r="AXD278" s="122"/>
      <c r="AXE278" s="122"/>
      <c r="AXF278" s="122"/>
      <c r="AXG278" s="122"/>
      <c r="AXH278" s="122"/>
      <c r="AXI278" s="122"/>
      <c r="AXJ278" s="122"/>
      <c r="AXK278" s="122"/>
      <c r="AXL278" s="122"/>
      <c r="AXM278" s="122"/>
      <c r="AXN278" s="122"/>
      <c r="AXO278" s="122"/>
      <c r="AXP278" s="122"/>
      <c r="AXQ278" s="122"/>
      <c r="AXR278" s="122"/>
      <c r="AXS278" s="122"/>
      <c r="AXT278" s="122"/>
      <c r="AXU278" s="122"/>
      <c r="AXV278" s="122"/>
      <c r="AXW278" s="122"/>
      <c r="AXX278" s="122"/>
      <c r="AXY278" s="122"/>
      <c r="AXZ278" s="122"/>
      <c r="AYA278" s="122"/>
      <c r="AYB278" s="122"/>
      <c r="AYC278" s="122"/>
      <c r="AYD278" s="122"/>
      <c r="AYE278" s="122"/>
      <c r="AYF278" s="122"/>
      <c r="AYG278" s="122"/>
      <c r="AYH278" s="122"/>
      <c r="AYI278" s="122"/>
      <c r="AYJ278" s="122"/>
      <c r="AYK278" s="122"/>
      <c r="AYL278" s="122"/>
      <c r="AYM278" s="122"/>
      <c r="AYN278" s="122"/>
      <c r="AYO278" s="122"/>
      <c r="AYP278" s="122"/>
      <c r="AYQ278" s="122"/>
      <c r="AYR278" s="122"/>
      <c r="AYS278" s="122"/>
      <c r="AYT278" s="122"/>
      <c r="AYU278" s="122"/>
      <c r="AYV278" s="122"/>
      <c r="AYW278" s="122"/>
      <c r="AYX278" s="122"/>
      <c r="AYY278" s="122"/>
      <c r="AYZ278" s="122"/>
      <c r="AZA278" s="122"/>
      <c r="AZB278" s="122"/>
      <c r="AZC278" s="122"/>
      <c r="AZD278" s="122"/>
      <c r="AZE278" s="122"/>
      <c r="AZF278" s="122"/>
      <c r="AZG278" s="122"/>
      <c r="AZH278" s="122"/>
      <c r="AZI278" s="122"/>
      <c r="AZJ278" s="122"/>
      <c r="AZK278" s="122"/>
      <c r="AZL278" s="122"/>
      <c r="AZM278" s="122"/>
      <c r="AZN278" s="122"/>
      <c r="AZO278" s="122"/>
      <c r="AZP278" s="122"/>
      <c r="AZQ278" s="122"/>
      <c r="AZR278" s="122"/>
      <c r="AZS278" s="122"/>
      <c r="AZT278" s="122"/>
      <c r="AZU278" s="122"/>
      <c r="AZV278" s="122"/>
      <c r="AZW278" s="122"/>
      <c r="AZX278" s="122"/>
      <c r="AZY278" s="122"/>
      <c r="AZZ278" s="122"/>
      <c r="BAA278" s="122"/>
      <c r="BAB278" s="122"/>
      <c r="BAC278" s="122"/>
      <c r="BAD278" s="122"/>
      <c r="BAE278" s="122"/>
      <c r="BAF278" s="122"/>
      <c r="BAG278" s="122"/>
      <c r="BAH278" s="122"/>
      <c r="BAI278" s="122"/>
      <c r="BAJ278" s="122"/>
      <c r="BAK278" s="122"/>
      <c r="BAL278" s="122"/>
      <c r="BAM278" s="122"/>
      <c r="BAN278" s="122"/>
      <c r="BAO278" s="122"/>
      <c r="BAP278" s="122"/>
      <c r="BAQ278" s="122"/>
      <c r="BAR278" s="122"/>
      <c r="BAS278" s="122"/>
      <c r="BAT278" s="122"/>
      <c r="BAU278" s="122"/>
      <c r="BAV278" s="122"/>
      <c r="BAW278" s="122"/>
      <c r="BAX278" s="122"/>
      <c r="BAY278" s="122"/>
      <c r="BAZ278" s="122"/>
      <c r="BBA278" s="122"/>
      <c r="BBB278" s="122"/>
      <c r="BBC278" s="122"/>
      <c r="BBD278" s="122"/>
      <c r="BBE278" s="122"/>
      <c r="BBF278" s="122"/>
      <c r="BBG278" s="122"/>
      <c r="BBH278" s="122"/>
      <c r="BBI278" s="122"/>
      <c r="BBJ278" s="122"/>
      <c r="BBK278" s="122"/>
      <c r="BBL278" s="122"/>
      <c r="BBM278" s="122"/>
      <c r="BBN278" s="122"/>
      <c r="BBO278" s="122"/>
      <c r="BBP278" s="122"/>
      <c r="BBQ278" s="122"/>
      <c r="BBR278" s="122"/>
      <c r="BBS278" s="122"/>
      <c r="BBT278" s="122"/>
      <c r="BBU278" s="122"/>
      <c r="BBV278" s="122"/>
      <c r="BBW278" s="122"/>
      <c r="BBX278" s="122"/>
      <c r="BBY278" s="122"/>
      <c r="BBZ278" s="122"/>
      <c r="BCA278" s="122"/>
      <c r="BCB278" s="122"/>
      <c r="BCC278" s="122"/>
      <c r="BCD278" s="122"/>
      <c r="BCE278" s="122"/>
      <c r="BCF278" s="122"/>
      <c r="BCG278" s="122"/>
      <c r="BCH278" s="122"/>
      <c r="BCI278" s="122"/>
      <c r="BCJ278" s="122"/>
      <c r="BCK278" s="122"/>
      <c r="BCL278" s="122"/>
      <c r="BCM278" s="122"/>
      <c r="BCN278" s="122"/>
      <c r="BCO278" s="122"/>
      <c r="BCP278" s="122"/>
      <c r="BCQ278" s="122"/>
      <c r="BCR278" s="122"/>
      <c r="BCS278" s="122"/>
      <c r="BCT278" s="122"/>
      <c r="BCU278" s="122"/>
      <c r="BCV278" s="122"/>
      <c r="BCW278" s="122"/>
      <c r="BCX278" s="122"/>
      <c r="BCY278" s="122"/>
      <c r="BCZ278" s="122"/>
      <c r="BDA278" s="122"/>
      <c r="BDB278" s="122"/>
      <c r="BDC278" s="122"/>
      <c r="BDD278" s="122"/>
      <c r="BDE278" s="122"/>
      <c r="BDF278" s="122"/>
      <c r="BDG278" s="122"/>
      <c r="BDH278" s="122"/>
      <c r="BDI278" s="122"/>
      <c r="BDJ278" s="122"/>
      <c r="BDK278" s="122"/>
      <c r="BDL278" s="122"/>
      <c r="BDM278" s="122"/>
      <c r="BDN278" s="122"/>
      <c r="BDO278" s="122"/>
      <c r="BDP278" s="122"/>
      <c r="BDQ278" s="122"/>
      <c r="BDR278" s="122"/>
      <c r="BDS278" s="122"/>
      <c r="BDT278" s="122"/>
      <c r="BDU278" s="122"/>
      <c r="BDV278" s="122"/>
      <c r="BDW278" s="122"/>
      <c r="BDX278" s="122"/>
      <c r="BDY278" s="122"/>
      <c r="BDZ278" s="122"/>
      <c r="BEA278" s="122"/>
      <c r="BEB278" s="122"/>
      <c r="BEC278" s="122"/>
      <c r="BED278" s="122"/>
      <c r="BEE278" s="122"/>
      <c r="BEF278" s="122"/>
      <c r="BEG278" s="122"/>
      <c r="BEH278" s="122"/>
      <c r="BEI278" s="122"/>
      <c r="BEJ278" s="122"/>
      <c r="BEK278" s="122"/>
      <c r="BEL278" s="122"/>
      <c r="BEM278" s="122"/>
      <c r="BEN278" s="122"/>
      <c r="BEO278" s="122"/>
      <c r="BEP278" s="122"/>
      <c r="BEQ278" s="122"/>
      <c r="BER278" s="122"/>
      <c r="BES278" s="122"/>
      <c r="BET278" s="122"/>
      <c r="BEU278" s="122"/>
      <c r="BEV278" s="122"/>
      <c r="BEW278" s="122"/>
      <c r="BEX278" s="122"/>
      <c r="BEY278" s="122"/>
      <c r="BEZ278" s="122"/>
      <c r="BFA278" s="122"/>
      <c r="BFB278" s="122"/>
      <c r="BFC278" s="122"/>
      <c r="BFD278" s="122"/>
      <c r="BFE278" s="122"/>
      <c r="BFF278" s="122"/>
      <c r="BFG278" s="122"/>
      <c r="BFH278" s="122"/>
      <c r="BFI278" s="122"/>
      <c r="BFJ278" s="122"/>
      <c r="BFK278" s="122"/>
      <c r="BFL278" s="122"/>
      <c r="BFM278" s="122"/>
      <c r="BFN278" s="122"/>
      <c r="BFO278" s="122"/>
      <c r="BFP278" s="122"/>
      <c r="BFQ278" s="122"/>
      <c r="BFR278" s="122"/>
      <c r="BFS278" s="122"/>
      <c r="BFT278" s="122"/>
      <c r="BFU278" s="122"/>
      <c r="BFV278" s="122"/>
      <c r="BFW278" s="122"/>
      <c r="BFX278" s="122"/>
      <c r="BFY278" s="122"/>
      <c r="BFZ278" s="122"/>
      <c r="BGA278" s="122"/>
      <c r="BGB278" s="122"/>
      <c r="BGC278" s="122"/>
      <c r="BGD278" s="122"/>
      <c r="BGE278" s="122"/>
      <c r="BGF278" s="122"/>
      <c r="BGG278" s="122"/>
      <c r="BGH278" s="122"/>
      <c r="BGI278" s="122"/>
      <c r="BGJ278" s="122"/>
      <c r="BGK278" s="122"/>
      <c r="BGL278" s="122"/>
      <c r="BGM278" s="122"/>
      <c r="BGN278" s="122"/>
      <c r="BGO278" s="122"/>
      <c r="BGP278" s="122"/>
      <c r="BGQ278" s="122"/>
      <c r="BGR278" s="122"/>
      <c r="BGS278" s="122"/>
      <c r="BGT278" s="122"/>
      <c r="BGU278" s="122"/>
      <c r="BGV278" s="122"/>
      <c r="BGW278" s="122"/>
      <c r="BGX278" s="122"/>
      <c r="BGY278" s="122"/>
      <c r="BGZ278" s="122"/>
      <c r="BHA278" s="122"/>
      <c r="BHB278" s="122"/>
      <c r="BHC278" s="122"/>
      <c r="BHD278" s="122"/>
      <c r="BHE278" s="122"/>
      <c r="BHF278" s="122"/>
      <c r="BHG278" s="122"/>
      <c r="BHH278" s="122"/>
      <c r="BHI278" s="122"/>
      <c r="BHJ278" s="122"/>
      <c r="BHK278" s="122"/>
      <c r="BHL278" s="122"/>
      <c r="BHM278" s="122"/>
      <c r="BHN278" s="122"/>
      <c r="BHO278" s="122"/>
      <c r="BHP278" s="122"/>
      <c r="BHQ278" s="122"/>
      <c r="BHR278" s="122"/>
      <c r="BHS278" s="122"/>
      <c r="BHT278" s="122"/>
      <c r="BHU278" s="122"/>
      <c r="BHV278" s="122"/>
      <c r="BHW278" s="122"/>
      <c r="BHX278" s="122"/>
      <c r="BHY278" s="122"/>
      <c r="BHZ278" s="122"/>
      <c r="BIA278" s="122"/>
      <c r="BIB278" s="122"/>
      <c r="BIC278" s="122"/>
      <c r="BID278" s="122"/>
      <c r="BIE278" s="122"/>
      <c r="BIF278" s="122"/>
      <c r="BIG278" s="122"/>
      <c r="BIH278" s="122"/>
      <c r="BII278" s="122"/>
      <c r="BIJ278" s="122"/>
      <c r="BIK278" s="122"/>
      <c r="BIL278" s="122"/>
      <c r="BIM278" s="122"/>
      <c r="BIN278" s="122"/>
      <c r="BIO278" s="122"/>
      <c r="BIP278" s="122"/>
      <c r="BIQ278" s="122"/>
      <c r="BIR278" s="122"/>
      <c r="BIS278" s="122"/>
      <c r="BIT278" s="122"/>
      <c r="BIU278" s="122"/>
      <c r="BIV278" s="122"/>
      <c r="BIW278" s="122"/>
      <c r="BIX278" s="122"/>
      <c r="BIY278" s="122"/>
      <c r="BIZ278" s="122"/>
      <c r="BJA278" s="122"/>
      <c r="BJB278" s="122"/>
      <c r="BJC278" s="122"/>
      <c r="BJD278" s="122"/>
      <c r="BJE278" s="122"/>
      <c r="BJF278" s="122"/>
      <c r="BJG278" s="122"/>
      <c r="BJH278" s="122"/>
      <c r="BJI278" s="122"/>
      <c r="BJJ278" s="122"/>
      <c r="BJK278" s="122"/>
      <c r="BJL278" s="122"/>
      <c r="BJM278" s="122"/>
      <c r="BJN278" s="122"/>
      <c r="BJO278" s="122"/>
      <c r="BJP278" s="122"/>
      <c r="BJQ278" s="122"/>
      <c r="BJR278" s="122"/>
      <c r="BJS278" s="122"/>
      <c r="BJT278" s="122"/>
      <c r="BJU278" s="122"/>
      <c r="BJV278" s="122"/>
      <c r="BJW278" s="122"/>
      <c r="BJX278" s="122"/>
      <c r="BJY278" s="122"/>
      <c r="BJZ278" s="122"/>
      <c r="BKA278" s="122"/>
      <c r="BKB278" s="122"/>
      <c r="BKC278" s="122"/>
      <c r="BKD278" s="122"/>
      <c r="BKE278" s="122"/>
      <c r="BKF278" s="122"/>
      <c r="BKG278" s="122"/>
      <c r="BKH278" s="122"/>
      <c r="BKI278" s="122"/>
      <c r="BKJ278" s="122"/>
      <c r="BKK278" s="122"/>
      <c r="BKL278" s="122"/>
      <c r="BKM278" s="122"/>
      <c r="BKN278" s="122"/>
      <c r="BKO278" s="122"/>
      <c r="BKP278" s="122"/>
      <c r="BKQ278" s="122"/>
      <c r="BKR278" s="122"/>
      <c r="BKS278" s="122"/>
      <c r="BKT278" s="122"/>
      <c r="BKU278" s="122"/>
      <c r="BKV278" s="122"/>
      <c r="BKW278" s="122"/>
      <c r="BKX278" s="122"/>
      <c r="BKY278" s="122"/>
      <c r="BKZ278" s="122"/>
      <c r="BLA278" s="122"/>
      <c r="BLB278" s="122"/>
      <c r="BLC278" s="122"/>
      <c r="BLD278" s="122"/>
      <c r="BLE278" s="122"/>
      <c r="BLF278" s="122"/>
      <c r="BLG278" s="122"/>
      <c r="BLH278" s="122"/>
      <c r="BLI278" s="122"/>
      <c r="BLJ278" s="122"/>
      <c r="BLK278" s="122"/>
      <c r="BLL278" s="122"/>
      <c r="BLM278" s="122"/>
      <c r="BLN278" s="122"/>
      <c r="BLO278" s="122"/>
      <c r="BLP278" s="122"/>
      <c r="BLQ278" s="122"/>
      <c r="BLR278" s="122"/>
      <c r="BLS278" s="122"/>
      <c r="BLT278" s="122"/>
      <c r="BLU278" s="122"/>
      <c r="BLV278" s="122"/>
      <c r="BLW278" s="122"/>
      <c r="BLX278" s="122"/>
      <c r="BLY278" s="122"/>
      <c r="BLZ278" s="122"/>
      <c r="BMA278" s="122"/>
      <c r="BMB278" s="122"/>
      <c r="BMC278" s="122"/>
      <c r="BMD278" s="122"/>
      <c r="BME278" s="122"/>
      <c r="BMF278" s="122"/>
      <c r="BMG278" s="122"/>
      <c r="BMH278" s="122"/>
      <c r="BMI278" s="122"/>
      <c r="BMJ278" s="122"/>
      <c r="BMK278" s="122"/>
      <c r="BML278" s="122"/>
      <c r="BMM278" s="122"/>
      <c r="BMN278" s="122"/>
      <c r="BMO278" s="122"/>
    </row>
    <row r="279" spans="1:1705" customFormat="1">
      <c r="A279" s="524" t="s">
        <v>1123</v>
      </c>
      <c r="B279" s="524"/>
      <c r="C279" s="524" t="s">
        <v>1123</v>
      </c>
      <c r="D279" s="104"/>
      <c r="E279" s="105" t="s">
        <v>302</v>
      </c>
      <c r="F279" s="106" t="s">
        <v>303</v>
      </c>
      <c r="G279" s="106" t="s">
        <v>248</v>
      </c>
      <c r="H279" s="106"/>
      <c r="I279" s="106">
        <v>2</v>
      </c>
      <c r="J279" s="106"/>
      <c r="K279" s="106">
        <v>58.199431689999997</v>
      </c>
      <c r="L279" s="106">
        <v>24.70416135</v>
      </c>
      <c r="M279" s="115" t="s">
        <v>1124</v>
      </c>
      <c r="N279" s="115"/>
      <c r="O279" s="116" t="s">
        <v>1125</v>
      </c>
      <c r="P279" s="116" t="s">
        <v>1086</v>
      </c>
      <c r="Q279" s="116" t="s">
        <v>1087</v>
      </c>
      <c r="R279" s="426">
        <v>278</v>
      </c>
      <c r="S279" s="426">
        <v>278</v>
      </c>
      <c r="T279" s="185"/>
      <c r="U279" s="185" t="s">
        <v>545</v>
      </c>
      <c r="W279" s="122"/>
      <c r="X279" s="122"/>
      <c r="Y279" s="122"/>
      <c r="Z279" s="122"/>
      <c r="AA279" s="122"/>
      <c r="AB279" s="122"/>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c r="BY279" s="122"/>
      <c r="BZ279" s="122"/>
      <c r="CA279" s="122"/>
      <c r="CB279" s="122"/>
      <c r="CC279" s="122"/>
      <c r="CD279" s="122"/>
      <c r="CE279" s="122"/>
      <c r="CF279" s="122"/>
      <c r="CG279" s="122"/>
      <c r="CH279" s="122"/>
      <c r="CI279" s="122"/>
      <c r="CJ279" s="122"/>
      <c r="CK279" s="122"/>
      <c r="CL279" s="122"/>
      <c r="CM279" s="122"/>
      <c r="CN279" s="122"/>
      <c r="CO279" s="122"/>
      <c r="CP279" s="122"/>
      <c r="CQ279" s="122"/>
      <c r="CR279" s="122"/>
      <c r="CS279" s="122"/>
      <c r="CT279" s="122"/>
      <c r="CU279" s="122"/>
      <c r="CV279" s="122"/>
      <c r="CW279" s="122"/>
      <c r="CX279" s="122"/>
      <c r="CY279" s="122"/>
      <c r="CZ279" s="122"/>
      <c r="DA279" s="122"/>
      <c r="DB279" s="122"/>
      <c r="DC279" s="122"/>
      <c r="DD279" s="122"/>
      <c r="DE279" s="122"/>
      <c r="DF279" s="122"/>
      <c r="DG279" s="122"/>
      <c r="DH279" s="122"/>
      <c r="DI279" s="122"/>
      <c r="DJ279" s="122"/>
      <c r="DK279" s="122"/>
      <c r="DL279" s="122"/>
      <c r="DM279" s="122"/>
      <c r="DN279" s="122"/>
      <c r="DO279" s="122"/>
      <c r="DP279" s="122"/>
      <c r="DQ279" s="122"/>
      <c r="DR279" s="122"/>
      <c r="DS279" s="122"/>
      <c r="DT279" s="122"/>
      <c r="DU279" s="122"/>
      <c r="DV279" s="122"/>
      <c r="DW279" s="122"/>
      <c r="DX279" s="122"/>
      <c r="DY279" s="122"/>
      <c r="DZ279" s="122"/>
      <c r="EA279" s="122"/>
      <c r="EB279" s="122"/>
      <c r="EC279" s="122"/>
      <c r="ED279" s="122"/>
      <c r="EE279" s="122"/>
      <c r="EF279" s="122"/>
      <c r="EG279" s="122"/>
      <c r="EH279" s="122"/>
      <c r="EI279" s="122"/>
      <c r="EJ279" s="122"/>
      <c r="EK279" s="122"/>
      <c r="EL279" s="122"/>
      <c r="EM279" s="122"/>
      <c r="EN279" s="122"/>
      <c r="EO279" s="122"/>
      <c r="EP279" s="122"/>
      <c r="EQ279" s="122"/>
      <c r="ER279" s="122"/>
      <c r="ES279" s="122"/>
      <c r="ET279" s="122"/>
      <c r="EU279" s="122"/>
      <c r="EV279" s="122"/>
      <c r="EW279" s="122"/>
      <c r="EX279" s="122"/>
      <c r="EY279" s="122"/>
      <c r="EZ279" s="122"/>
      <c r="FA279" s="122"/>
      <c r="FB279" s="122"/>
      <c r="FC279" s="122"/>
      <c r="FD279" s="122"/>
      <c r="FE279" s="122"/>
      <c r="FF279" s="122"/>
      <c r="FG279" s="122"/>
      <c r="FH279" s="122"/>
      <c r="FI279" s="122"/>
      <c r="FJ279" s="122"/>
      <c r="FK279" s="122"/>
      <c r="FL279" s="122"/>
      <c r="FM279" s="122"/>
      <c r="FN279" s="122"/>
      <c r="FO279" s="122"/>
      <c r="FP279" s="122"/>
      <c r="FQ279" s="122"/>
      <c r="FR279" s="122"/>
      <c r="FS279" s="122"/>
      <c r="FT279" s="122"/>
      <c r="FU279" s="122"/>
      <c r="FV279" s="122"/>
      <c r="FW279" s="122"/>
      <c r="FX279" s="122"/>
      <c r="FY279" s="122"/>
      <c r="FZ279" s="122"/>
      <c r="GA279" s="122"/>
      <c r="GB279" s="122"/>
      <c r="GC279" s="122"/>
      <c r="GD279" s="122"/>
      <c r="GE279" s="122"/>
      <c r="GF279" s="122"/>
      <c r="GG279" s="122"/>
      <c r="GH279" s="122"/>
      <c r="GI279" s="122"/>
      <c r="GJ279" s="122"/>
      <c r="GK279" s="122"/>
      <c r="GL279" s="122"/>
      <c r="GM279" s="122"/>
      <c r="GN279" s="122"/>
      <c r="GO279" s="122"/>
      <c r="GP279" s="122"/>
      <c r="GQ279" s="122"/>
      <c r="GR279" s="122"/>
      <c r="GS279" s="122"/>
      <c r="GT279" s="122"/>
      <c r="GU279" s="122"/>
      <c r="GV279" s="122"/>
      <c r="GW279" s="122"/>
      <c r="GX279" s="122"/>
      <c r="GY279" s="122"/>
      <c r="GZ279" s="122"/>
      <c r="HA279" s="122"/>
      <c r="HB279" s="122"/>
      <c r="HC279" s="122"/>
      <c r="HD279" s="122"/>
      <c r="HE279" s="122"/>
      <c r="HF279" s="122"/>
      <c r="HG279" s="122"/>
      <c r="HH279" s="122"/>
      <c r="HI279" s="122"/>
      <c r="HJ279" s="122"/>
      <c r="HK279" s="122"/>
      <c r="HL279" s="122"/>
      <c r="HM279" s="122"/>
      <c r="HN279" s="122"/>
      <c r="HO279" s="122"/>
      <c r="HP279" s="122"/>
      <c r="HQ279" s="122"/>
      <c r="HR279" s="122"/>
      <c r="HS279" s="122"/>
      <c r="HT279" s="122"/>
      <c r="HU279" s="122"/>
      <c r="HV279" s="122"/>
      <c r="HW279" s="122"/>
      <c r="HX279" s="122"/>
      <c r="HY279" s="122"/>
      <c r="HZ279" s="122"/>
      <c r="IA279" s="122"/>
      <c r="IB279" s="122"/>
      <c r="IC279" s="122"/>
      <c r="ID279" s="122"/>
      <c r="IE279" s="122"/>
      <c r="IF279" s="122"/>
      <c r="IG279" s="122"/>
      <c r="IH279" s="122"/>
      <c r="II279" s="122"/>
      <c r="IJ279" s="122"/>
      <c r="IK279" s="122"/>
      <c r="IL279" s="122"/>
      <c r="IM279" s="122"/>
      <c r="IN279" s="122"/>
      <c r="IO279" s="122"/>
      <c r="IP279" s="122"/>
      <c r="IQ279" s="122"/>
      <c r="IR279" s="122"/>
      <c r="IS279" s="122"/>
      <c r="IT279" s="122"/>
      <c r="IU279" s="122"/>
      <c r="IV279" s="122"/>
      <c r="IW279" s="122"/>
      <c r="IX279" s="122"/>
      <c r="IY279" s="122"/>
      <c r="IZ279" s="122"/>
      <c r="JA279" s="122"/>
      <c r="JB279" s="122"/>
      <c r="JC279" s="122"/>
      <c r="JD279" s="122"/>
      <c r="JE279" s="122"/>
      <c r="JF279" s="122"/>
      <c r="JG279" s="122"/>
      <c r="JH279" s="122"/>
      <c r="JI279" s="122"/>
      <c r="JJ279" s="122"/>
      <c r="JK279" s="122"/>
      <c r="JL279" s="122"/>
      <c r="JM279" s="122"/>
      <c r="JN279" s="122"/>
      <c r="JO279" s="122"/>
      <c r="JP279" s="122"/>
      <c r="JQ279" s="122"/>
      <c r="JR279" s="122"/>
      <c r="JS279" s="122"/>
      <c r="JT279" s="122"/>
      <c r="JU279" s="122"/>
      <c r="JV279" s="122"/>
      <c r="JW279" s="122"/>
      <c r="JX279" s="122"/>
      <c r="JY279" s="122"/>
      <c r="JZ279" s="122"/>
      <c r="KA279" s="122"/>
      <c r="KB279" s="122"/>
      <c r="KC279" s="122"/>
      <c r="KD279" s="122"/>
      <c r="KE279" s="122"/>
      <c r="KF279" s="122"/>
      <c r="KG279" s="122"/>
      <c r="KH279" s="122"/>
      <c r="KI279" s="122"/>
      <c r="KJ279" s="122"/>
      <c r="KK279" s="122"/>
      <c r="KL279" s="122"/>
      <c r="KM279" s="122"/>
      <c r="KN279" s="122"/>
      <c r="KO279" s="122"/>
      <c r="KP279" s="122"/>
      <c r="KQ279" s="122"/>
      <c r="KR279" s="122"/>
      <c r="KS279" s="122"/>
      <c r="KT279" s="122"/>
      <c r="KU279" s="122"/>
      <c r="KV279" s="122"/>
      <c r="KW279" s="122"/>
      <c r="KX279" s="122"/>
      <c r="KY279" s="122"/>
      <c r="KZ279" s="122"/>
      <c r="LA279" s="122"/>
      <c r="LB279" s="122"/>
      <c r="LC279" s="122"/>
      <c r="LD279" s="122"/>
      <c r="LE279" s="122"/>
      <c r="LF279" s="122"/>
      <c r="LG279" s="122"/>
      <c r="LH279" s="122"/>
      <c r="LI279" s="122"/>
      <c r="LJ279" s="122"/>
      <c r="LK279" s="122"/>
      <c r="LL279" s="122"/>
      <c r="LM279" s="122"/>
      <c r="LN279" s="122"/>
      <c r="LO279" s="122"/>
      <c r="LP279" s="122"/>
      <c r="LQ279" s="122"/>
      <c r="LR279" s="122"/>
      <c r="LS279" s="122"/>
      <c r="LT279" s="122"/>
      <c r="LU279" s="122"/>
      <c r="LV279" s="122"/>
      <c r="LW279" s="122"/>
      <c r="LX279" s="122"/>
      <c r="LY279" s="122"/>
      <c r="LZ279" s="122"/>
      <c r="MA279" s="122"/>
      <c r="MB279" s="122"/>
      <c r="MC279" s="122"/>
      <c r="MD279" s="122"/>
      <c r="ME279" s="122"/>
      <c r="MF279" s="122"/>
      <c r="MG279" s="122"/>
      <c r="MH279" s="122"/>
      <c r="MI279" s="122"/>
      <c r="MJ279" s="122"/>
      <c r="MK279" s="122"/>
      <c r="ML279" s="122"/>
      <c r="MM279" s="122"/>
      <c r="MN279" s="122"/>
      <c r="MO279" s="122"/>
      <c r="MP279" s="122"/>
      <c r="MQ279" s="122"/>
      <c r="MR279" s="122"/>
      <c r="MS279" s="122"/>
      <c r="MT279" s="122"/>
      <c r="MU279" s="122"/>
      <c r="MV279" s="122"/>
      <c r="MW279" s="122"/>
      <c r="MX279" s="122"/>
      <c r="MY279" s="122"/>
      <c r="MZ279" s="122"/>
      <c r="NA279" s="122"/>
      <c r="NB279" s="122"/>
      <c r="NC279" s="122"/>
      <c r="ND279" s="122"/>
      <c r="NE279" s="122"/>
      <c r="NF279" s="122"/>
      <c r="NG279" s="122"/>
      <c r="NH279" s="122"/>
      <c r="NI279" s="122"/>
      <c r="NJ279" s="122"/>
      <c r="NK279" s="122"/>
      <c r="NL279" s="122"/>
      <c r="NM279" s="122"/>
      <c r="NN279" s="122"/>
      <c r="NO279" s="122"/>
      <c r="NP279" s="122"/>
      <c r="NQ279" s="122"/>
      <c r="NR279" s="122"/>
      <c r="NS279" s="122"/>
      <c r="NT279" s="122"/>
      <c r="NU279" s="122"/>
      <c r="NV279" s="122"/>
      <c r="NW279" s="122"/>
      <c r="NX279" s="122"/>
      <c r="NY279" s="122"/>
      <c r="NZ279" s="122"/>
      <c r="OA279" s="122"/>
      <c r="OB279" s="122"/>
      <c r="OC279" s="122"/>
      <c r="OD279" s="122"/>
      <c r="OE279" s="122"/>
      <c r="OF279" s="122"/>
      <c r="OG279" s="122"/>
      <c r="OH279" s="122"/>
      <c r="OI279" s="122"/>
      <c r="OJ279" s="122"/>
      <c r="OK279" s="122"/>
      <c r="OL279" s="122"/>
      <c r="OM279" s="122"/>
      <c r="ON279" s="122"/>
      <c r="OO279" s="122"/>
      <c r="OP279" s="122"/>
      <c r="OQ279" s="122"/>
      <c r="OR279" s="122"/>
      <c r="OS279" s="122"/>
      <c r="OT279" s="122"/>
      <c r="OU279" s="122"/>
      <c r="OV279" s="122"/>
      <c r="OW279" s="122"/>
      <c r="OX279" s="122"/>
      <c r="OY279" s="122"/>
      <c r="OZ279" s="122"/>
      <c r="PA279" s="122"/>
      <c r="PB279" s="122"/>
      <c r="PC279" s="122"/>
      <c r="PD279" s="122"/>
      <c r="PE279" s="122"/>
      <c r="PF279" s="122"/>
      <c r="PG279" s="122"/>
      <c r="PH279" s="122"/>
      <c r="PI279" s="122"/>
      <c r="PJ279" s="122"/>
      <c r="PK279" s="122"/>
      <c r="PL279" s="122"/>
      <c r="PM279" s="122"/>
      <c r="PN279" s="122"/>
      <c r="PO279" s="122"/>
      <c r="PP279" s="122"/>
      <c r="PQ279" s="122"/>
      <c r="PR279" s="122"/>
      <c r="PS279" s="122"/>
      <c r="PT279" s="122"/>
      <c r="PU279" s="122"/>
      <c r="PV279" s="122"/>
      <c r="PW279" s="122"/>
      <c r="PX279" s="122"/>
      <c r="PY279" s="122"/>
      <c r="PZ279" s="122"/>
      <c r="QA279" s="122"/>
      <c r="QB279" s="122"/>
      <c r="QC279" s="122"/>
      <c r="QD279" s="122"/>
      <c r="QE279" s="122"/>
      <c r="QF279" s="122"/>
      <c r="QG279" s="122"/>
      <c r="QH279" s="122"/>
      <c r="QI279" s="122"/>
      <c r="QJ279" s="122"/>
      <c r="QK279" s="122"/>
      <c r="QL279" s="122"/>
      <c r="QM279" s="122"/>
      <c r="QN279" s="122"/>
      <c r="QO279" s="122"/>
      <c r="QP279" s="122"/>
      <c r="QQ279" s="122"/>
      <c r="QR279" s="122"/>
      <c r="QS279" s="122"/>
      <c r="QT279" s="122"/>
      <c r="QU279" s="122"/>
      <c r="QV279" s="122"/>
      <c r="QW279" s="122"/>
      <c r="QX279" s="122"/>
      <c r="QY279" s="122"/>
      <c r="QZ279" s="122"/>
      <c r="RA279" s="122"/>
      <c r="RB279" s="122"/>
      <c r="RC279" s="122"/>
      <c r="RD279" s="122"/>
      <c r="RE279" s="122"/>
      <c r="RF279" s="122"/>
      <c r="RG279" s="122"/>
      <c r="RH279" s="122"/>
      <c r="RI279" s="122"/>
      <c r="RJ279" s="122"/>
      <c r="RK279" s="122"/>
      <c r="RL279" s="122"/>
      <c r="RM279" s="122"/>
      <c r="RN279" s="122"/>
      <c r="RO279" s="122"/>
      <c r="RP279" s="122"/>
      <c r="RQ279" s="122"/>
      <c r="RR279" s="122"/>
      <c r="RS279" s="122"/>
      <c r="RT279" s="122"/>
      <c r="RU279" s="122"/>
      <c r="RV279" s="122"/>
      <c r="RW279" s="122"/>
      <c r="RX279" s="122"/>
      <c r="RY279" s="122"/>
      <c r="RZ279" s="122"/>
      <c r="SA279" s="122"/>
      <c r="SB279" s="122"/>
      <c r="SC279" s="122"/>
      <c r="SD279" s="122"/>
      <c r="SE279" s="122"/>
      <c r="SF279" s="122"/>
      <c r="SG279" s="122"/>
      <c r="SH279" s="122"/>
      <c r="SI279" s="122"/>
      <c r="SJ279" s="122"/>
      <c r="SK279" s="122"/>
      <c r="SL279" s="122"/>
      <c r="SM279" s="122"/>
      <c r="SN279" s="122"/>
      <c r="SO279" s="122"/>
      <c r="SP279" s="122"/>
      <c r="SQ279" s="122"/>
      <c r="SR279" s="122"/>
      <c r="SS279" s="122"/>
      <c r="ST279" s="122"/>
      <c r="SU279" s="122"/>
      <c r="SV279" s="122"/>
      <c r="SW279" s="122"/>
      <c r="SX279" s="122"/>
      <c r="SY279" s="122"/>
      <c r="SZ279" s="122"/>
      <c r="TA279" s="122"/>
      <c r="TB279" s="122"/>
      <c r="TC279" s="122"/>
      <c r="TD279" s="122"/>
      <c r="TE279" s="122"/>
      <c r="TF279" s="122"/>
      <c r="TG279" s="122"/>
      <c r="TH279" s="122"/>
      <c r="TI279" s="122"/>
      <c r="TJ279" s="122"/>
      <c r="TK279" s="122"/>
      <c r="TL279" s="122"/>
      <c r="TM279" s="122"/>
      <c r="TN279" s="122"/>
      <c r="TO279" s="122"/>
      <c r="TP279" s="122"/>
      <c r="TQ279" s="122"/>
      <c r="TR279" s="122"/>
      <c r="TS279" s="122"/>
      <c r="TT279" s="122"/>
      <c r="TU279" s="122"/>
      <c r="TV279" s="122"/>
      <c r="TW279" s="122"/>
      <c r="TX279" s="122"/>
      <c r="TY279" s="122"/>
      <c r="TZ279" s="122"/>
      <c r="UA279" s="122"/>
      <c r="UB279" s="122"/>
      <c r="UC279" s="122"/>
      <c r="UD279" s="122"/>
      <c r="UE279" s="122"/>
      <c r="UF279" s="122"/>
      <c r="UG279" s="122"/>
      <c r="UH279" s="122"/>
      <c r="UI279" s="122"/>
      <c r="UJ279" s="122"/>
      <c r="UK279" s="122"/>
      <c r="UL279" s="122"/>
      <c r="UM279" s="122"/>
      <c r="UN279" s="122"/>
      <c r="UO279" s="122"/>
      <c r="UP279" s="122"/>
      <c r="UQ279" s="122"/>
      <c r="UR279" s="122"/>
      <c r="US279" s="122"/>
      <c r="UT279" s="122"/>
      <c r="UU279" s="122"/>
      <c r="UV279" s="122"/>
      <c r="UW279" s="122"/>
      <c r="UX279" s="122"/>
      <c r="UY279" s="122"/>
      <c r="UZ279" s="122"/>
      <c r="VA279" s="122"/>
      <c r="VB279" s="122"/>
      <c r="VC279" s="122"/>
      <c r="VD279" s="122"/>
      <c r="VE279" s="122"/>
      <c r="VF279" s="122"/>
      <c r="VG279" s="122"/>
      <c r="VH279" s="122"/>
      <c r="VI279" s="122"/>
      <c r="VJ279" s="122"/>
      <c r="VK279" s="122"/>
      <c r="VL279" s="122"/>
      <c r="VM279" s="122"/>
      <c r="VN279" s="122"/>
      <c r="VO279" s="122"/>
      <c r="VP279" s="122"/>
      <c r="VQ279" s="122"/>
      <c r="VR279" s="122"/>
      <c r="VS279" s="122"/>
      <c r="VT279" s="122"/>
      <c r="VU279" s="122"/>
      <c r="VV279" s="122"/>
      <c r="VW279" s="122"/>
      <c r="VX279" s="122"/>
      <c r="VY279" s="122"/>
      <c r="VZ279" s="122"/>
      <c r="WA279" s="122"/>
      <c r="WB279" s="122"/>
      <c r="WC279" s="122"/>
      <c r="WD279" s="122"/>
      <c r="WE279" s="122"/>
      <c r="WF279" s="122"/>
      <c r="WG279" s="122"/>
      <c r="WH279" s="122"/>
      <c r="WI279" s="122"/>
      <c r="WJ279" s="122"/>
      <c r="WK279" s="122"/>
      <c r="WL279" s="122"/>
      <c r="WM279" s="122"/>
      <c r="WN279" s="122"/>
      <c r="WO279" s="122"/>
      <c r="WP279" s="122"/>
      <c r="WQ279" s="122"/>
      <c r="WR279" s="122"/>
      <c r="WS279" s="122"/>
      <c r="WT279" s="122"/>
      <c r="WU279" s="122"/>
      <c r="WV279" s="122"/>
      <c r="WW279" s="122"/>
      <c r="WX279" s="122"/>
      <c r="WY279" s="122"/>
      <c r="WZ279" s="122"/>
      <c r="XA279" s="122"/>
      <c r="XB279" s="122"/>
      <c r="XC279" s="122"/>
      <c r="XD279" s="122"/>
      <c r="XE279" s="122"/>
      <c r="XF279" s="122"/>
      <c r="XG279" s="122"/>
      <c r="XH279" s="122"/>
      <c r="XI279" s="122"/>
      <c r="XJ279" s="122"/>
      <c r="XK279" s="122"/>
      <c r="XL279" s="122"/>
      <c r="XM279" s="122"/>
      <c r="XN279" s="122"/>
      <c r="XO279" s="122"/>
      <c r="XP279" s="122"/>
      <c r="XQ279" s="122"/>
      <c r="XR279" s="122"/>
      <c r="XS279" s="122"/>
      <c r="XT279" s="122"/>
      <c r="XU279" s="122"/>
      <c r="XV279" s="122"/>
      <c r="XW279" s="122"/>
      <c r="XX279" s="122"/>
      <c r="XY279" s="122"/>
      <c r="XZ279" s="122"/>
      <c r="YA279" s="122"/>
      <c r="YB279" s="122"/>
      <c r="YC279" s="122"/>
      <c r="YD279" s="122"/>
      <c r="YE279" s="122"/>
      <c r="YF279" s="122"/>
      <c r="YG279" s="122"/>
      <c r="YH279" s="122"/>
      <c r="YI279" s="122"/>
      <c r="YJ279" s="122"/>
      <c r="YK279" s="122"/>
      <c r="YL279" s="122"/>
      <c r="YM279" s="122"/>
      <c r="YN279" s="122"/>
      <c r="YO279" s="122"/>
      <c r="YP279" s="122"/>
      <c r="YQ279" s="122"/>
      <c r="YR279" s="122"/>
      <c r="YS279" s="122"/>
      <c r="YT279" s="122"/>
      <c r="YU279" s="122"/>
      <c r="YV279" s="122"/>
      <c r="YW279" s="122"/>
      <c r="YX279" s="122"/>
      <c r="YY279" s="122"/>
      <c r="YZ279" s="122"/>
      <c r="ZA279" s="122"/>
      <c r="ZB279" s="122"/>
      <c r="ZC279" s="122"/>
      <c r="ZD279" s="122"/>
      <c r="ZE279" s="122"/>
      <c r="ZF279" s="122"/>
      <c r="ZG279" s="122"/>
      <c r="ZH279" s="122"/>
      <c r="ZI279" s="122"/>
      <c r="ZJ279" s="122"/>
      <c r="ZK279" s="122"/>
      <c r="ZL279" s="122"/>
      <c r="ZM279" s="122"/>
      <c r="ZN279" s="122"/>
      <c r="ZO279" s="122"/>
      <c r="ZP279" s="122"/>
      <c r="ZQ279" s="122"/>
      <c r="ZR279" s="122"/>
      <c r="ZS279" s="122"/>
      <c r="ZT279" s="122"/>
      <c r="ZU279" s="122"/>
      <c r="ZV279" s="122"/>
      <c r="ZW279" s="122"/>
      <c r="ZX279" s="122"/>
      <c r="ZY279" s="122"/>
      <c r="ZZ279" s="122"/>
      <c r="AAA279" s="122"/>
      <c r="AAB279" s="122"/>
      <c r="AAC279" s="122"/>
      <c r="AAD279" s="122"/>
      <c r="AAE279" s="122"/>
      <c r="AAF279" s="122"/>
      <c r="AAG279" s="122"/>
      <c r="AAH279" s="122"/>
      <c r="AAI279" s="122"/>
      <c r="AAJ279" s="122"/>
      <c r="AAK279" s="122"/>
      <c r="AAL279" s="122"/>
      <c r="AAM279" s="122"/>
      <c r="AAN279" s="122"/>
      <c r="AAO279" s="122"/>
      <c r="AAP279" s="122"/>
      <c r="AAQ279" s="122"/>
      <c r="AAR279" s="122"/>
      <c r="AAS279" s="122"/>
      <c r="AAT279" s="122"/>
      <c r="AAU279" s="122"/>
      <c r="AAV279" s="122"/>
      <c r="AAW279" s="122"/>
      <c r="AAX279" s="122"/>
      <c r="AAY279" s="122"/>
      <c r="AAZ279" s="122"/>
      <c r="ABA279" s="122"/>
      <c r="ABB279" s="122"/>
      <c r="ABC279" s="122"/>
      <c r="ABD279" s="122"/>
      <c r="ABE279" s="122"/>
      <c r="ABF279" s="122"/>
      <c r="ABG279" s="122"/>
      <c r="ABH279" s="122"/>
      <c r="ABI279" s="122"/>
      <c r="ABJ279" s="122"/>
      <c r="ABK279" s="122"/>
      <c r="ABL279" s="122"/>
      <c r="ABM279" s="122"/>
      <c r="ABN279" s="122"/>
      <c r="ABO279" s="122"/>
      <c r="ABP279" s="122"/>
      <c r="ABQ279" s="122"/>
      <c r="ABR279" s="122"/>
      <c r="ABS279" s="122"/>
      <c r="ABT279" s="122"/>
      <c r="ABU279" s="122"/>
      <c r="ABV279" s="122"/>
      <c r="ABW279" s="122"/>
      <c r="ABX279" s="122"/>
      <c r="ABY279" s="122"/>
      <c r="ABZ279" s="122"/>
      <c r="ACA279" s="122"/>
      <c r="ACB279" s="122"/>
      <c r="ACC279" s="122"/>
      <c r="ACD279" s="122"/>
      <c r="ACE279" s="122"/>
      <c r="ACF279" s="122"/>
      <c r="ACG279" s="122"/>
      <c r="ACH279" s="122"/>
      <c r="ACI279" s="122"/>
      <c r="ACJ279" s="122"/>
      <c r="ACK279" s="122"/>
      <c r="ACL279" s="122"/>
      <c r="ACM279" s="122"/>
      <c r="ACN279" s="122"/>
      <c r="ACO279" s="122"/>
      <c r="ACP279" s="122"/>
      <c r="ACQ279" s="122"/>
      <c r="ACR279" s="122"/>
      <c r="ACS279" s="122"/>
      <c r="ACT279" s="122"/>
      <c r="ACU279" s="122"/>
      <c r="ACV279" s="122"/>
      <c r="ACW279" s="122"/>
      <c r="ACX279" s="122"/>
      <c r="ACY279" s="122"/>
      <c r="ACZ279" s="122"/>
      <c r="ADA279" s="122"/>
      <c r="ADB279" s="122"/>
      <c r="ADC279" s="122"/>
      <c r="ADD279" s="122"/>
      <c r="ADE279" s="122"/>
      <c r="ADF279" s="122"/>
      <c r="ADG279" s="122"/>
      <c r="ADH279" s="122"/>
      <c r="ADI279" s="122"/>
      <c r="ADJ279" s="122"/>
      <c r="ADK279" s="122"/>
      <c r="ADL279" s="122"/>
      <c r="ADM279" s="122"/>
      <c r="ADN279" s="122"/>
      <c r="ADO279" s="122"/>
      <c r="ADP279" s="122"/>
      <c r="ADQ279" s="122"/>
      <c r="ADR279" s="122"/>
      <c r="ADS279" s="122"/>
      <c r="ADT279" s="122"/>
      <c r="ADU279" s="122"/>
      <c r="ADV279" s="122"/>
      <c r="ADW279" s="122"/>
      <c r="ADX279" s="122"/>
      <c r="ADY279" s="122"/>
      <c r="ADZ279" s="122"/>
      <c r="AEA279" s="122"/>
      <c r="AEB279" s="122"/>
      <c r="AEC279" s="122"/>
      <c r="AED279" s="122"/>
      <c r="AEE279" s="122"/>
      <c r="AEF279" s="122"/>
      <c r="AEG279" s="122"/>
      <c r="AEH279" s="122"/>
      <c r="AEI279" s="122"/>
      <c r="AEJ279" s="122"/>
      <c r="AEK279" s="122"/>
      <c r="AEL279" s="122"/>
      <c r="AEM279" s="122"/>
      <c r="AEN279" s="122"/>
      <c r="AEO279" s="122"/>
      <c r="AEP279" s="122"/>
      <c r="AEQ279" s="122"/>
      <c r="AER279" s="122"/>
      <c r="AES279" s="122"/>
      <c r="AET279" s="122"/>
      <c r="AEU279" s="122"/>
      <c r="AEV279" s="122"/>
      <c r="AEW279" s="122"/>
      <c r="AEX279" s="122"/>
      <c r="AEY279" s="122"/>
      <c r="AEZ279" s="122"/>
      <c r="AFA279" s="122"/>
      <c r="AFB279" s="122"/>
      <c r="AFC279" s="122"/>
      <c r="AFD279" s="122"/>
      <c r="AFE279" s="122"/>
      <c r="AFF279" s="122"/>
      <c r="AFG279" s="122"/>
      <c r="AFH279" s="122"/>
      <c r="AFI279" s="122"/>
      <c r="AFJ279" s="122"/>
      <c r="AFK279" s="122"/>
      <c r="AFL279" s="122"/>
      <c r="AFM279" s="122"/>
      <c r="AFN279" s="122"/>
      <c r="AFO279" s="122"/>
      <c r="AFP279" s="122"/>
      <c r="AFQ279" s="122"/>
      <c r="AFR279" s="122"/>
      <c r="AFS279" s="122"/>
      <c r="AFT279" s="122"/>
      <c r="AFU279" s="122"/>
      <c r="AFV279" s="122"/>
      <c r="AFW279" s="122"/>
      <c r="AFX279" s="122"/>
      <c r="AFY279" s="122"/>
      <c r="AFZ279" s="122"/>
      <c r="AGA279" s="122"/>
      <c r="AGB279" s="122"/>
      <c r="AGC279" s="122"/>
      <c r="AGD279" s="122"/>
      <c r="AGE279" s="122"/>
      <c r="AGF279" s="122"/>
      <c r="AGG279" s="122"/>
      <c r="AGH279" s="122"/>
      <c r="AGI279" s="122"/>
      <c r="AGJ279" s="122"/>
      <c r="AGK279" s="122"/>
      <c r="AGL279" s="122"/>
      <c r="AGM279" s="122"/>
      <c r="AGN279" s="122"/>
      <c r="AGO279" s="122"/>
      <c r="AGP279" s="122"/>
      <c r="AGQ279" s="122"/>
      <c r="AGR279" s="122"/>
      <c r="AGS279" s="122"/>
      <c r="AGT279" s="122"/>
      <c r="AGU279" s="122"/>
      <c r="AGV279" s="122"/>
      <c r="AGW279" s="122"/>
      <c r="AGX279" s="122"/>
      <c r="AGY279" s="122"/>
      <c r="AGZ279" s="122"/>
      <c r="AHA279" s="122"/>
      <c r="AHB279" s="122"/>
      <c r="AHC279" s="122"/>
      <c r="AHD279" s="122"/>
      <c r="AHE279" s="122"/>
      <c r="AHF279" s="122"/>
      <c r="AHG279" s="122"/>
      <c r="AHH279" s="122"/>
      <c r="AHI279" s="122"/>
      <c r="AHJ279" s="122"/>
      <c r="AHK279" s="122"/>
      <c r="AHL279" s="122"/>
      <c r="AHM279" s="122"/>
      <c r="AHN279" s="122"/>
      <c r="AHO279" s="122"/>
      <c r="AHP279" s="122"/>
      <c r="AHQ279" s="122"/>
      <c r="AHR279" s="122"/>
      <c r="AHS279" s="122"/>
      <c r="AHT279" s="122"/>
      <c r="AHU279" s="122"/>
      <c r="AHV279" s="122"/>
      <c r="AHW279" s="122"/>
      <c r="AHX279" s="122"/>
      <c r="AHY279" s="122"/>
      <c r="AHZ279" s="122"/>
      <c r="AIA279" s="122"/>
      <c r="AIB279" s="122"/>
      <c r="AIC279" s="122"/>
      <c r="AID279" s="122"/>
      <c r="AIE279" s="122"/>
      <c r="AIF279" s="122"/>
      <c r="AIG279" s="122"/>
      <c r="AIH279" s="122"/>
      <c r="AII279" s="122"/>
      <c r="AIJ279" s="122"/>
      <c r="AIK279" s="122"/>
      <c r="AIL279" s="122"/>
      <c r="AIM279" s="122"/>
      <c r="AIN279" s="122"/>
      <c r="AIO279" s="122"/>
      <c r="AIP279" s="122"/>
      <c r="AIQ279" s="122"/>
      <c r="AIR279" s="122"/>
      <c r="AIS279" s="122"/>
      <c r="AIT279" s="122"/>
      <c r="AIU279" s="122"/>
      <c r="AIV279" s="122"/>
      <c r="AIW279" s="122"/>
      <c r="AIX279" s="122"/>
      <c r="AIY279" s="122"/>
      <c r="AIZ279" s="122"/>
      <c r="AJA279" s="122"/>
      <c r="AJB279" s="122"/>
      <c r="AJC279" s="122"/>
      <c r="AJD279" s="122"/>
      <c r="AJE279" s="122"/>
      <c r="AJF279" s="122"/>
      <c r="AJG279" s="122"/>
      <c r="AJH279" s="122"/>
      <c r="AJI279" s="122"/>
      <c r="AJJ279" s="122"/>
      <c r="AJK279" s="122"/>
      <c r="AJL279" s="122"/>
      <c r="AJM279" s="122"/>
      <c r="AJN279" s="122"/>
      <c r="AJO279" s="122"/>
      <c r="AJP279" s="122"/>
      <c r="AJQ279" s="122"/>
      <c r="AJR279" s="122"/>
      <c r="AJS279" s="122"/>
      <c r="AJT279" s="122"/>
      <c r="AJU279" s="122"/>
      <c r="AJV279" s="122"/>
      <c r="AJW279" s="122"/>
      <c r="AJX279" s="122"/>
      <c r="AJY279" s="122"/>
      <c r="AJZ279" s="122"/>
      <c r="AKA279" s="122"/>
      <c r="AKB279" s="122"/>
      <c r="AKC279" s="122"/>
      <c r="AKD279" s="122"/>
      <c r="AKE279" s="122"/>
      <c r="AKF279" s="122"/>
      <c r="AKG279" s="122"/>
      <c r="AKH279" s="122"/>
      <c r="AKI279" s="122"/>
      <c r="AKJ279" s="122"/>
      <c r="AKK279" s="122"/>
      <c r="AKL279" s="122"/>
      <c r="AKM279" s="122"/>
      <c r="AKN279" s="122"/>
      <c r="AKO279" s="122"/>
      <c r="AKP279" s="122"/>
      <c r="AKQ279" s="122"/>
      <c r="AKR279" s="122"/>
      <c r="AKS279" s="122"/>
      <c r="AKT279" s="122"/>
      <c r="AKU279" s="122"/>
      <c r="AKV279" s="122"/>
      <c r="AKW279" s="122"/>
      <c r="AKX279" s="122"/>
      <c r="AKY279" s="122"/>
      <c r="AKZ279" s="122"/>
      <c r="ALA279" s="122"/>
      <c r="ALB279" s="122"/>
      <c r="ALC279" s="122"/>
      <c r="ALD279" s="122"/>
      <c r="ALE279" s="122"/>
      <c r="ALF279" s="122"/>
      <c r="ALG279" s="122"/>
      <c r="ALH279" s="122"/>
      <c r="ALI279" s="122"/>
      <c r="ALJ279" s="122"/>
      <c r="ALK279" s="122"/>
      <c r="ALL279" s="122"/>
      <c r="ALM279" s="122"/>
      <c r="ALN279" s="122"/>
      <c r="ALO279" s="122"/>
      <c r="ALP279" s="122"/>
      <c r="ALQ279" s="122"/>
      <c r="ALR279" s="122"/>
      <c r="ALS279" s="122"/>
      <c r="ALT279" s="122"/>
      <c r="ALU279" s="122"/>
      <c r="ALV279" s="122"/>
      <c r="ALW279" s="122"/>
      <c r="ALX279" s="122"/>
      <c r="ALY279" s="122"/>
      <c r="ALZ279" s="122"/>
      <c r="AMA279" s="122"/>
      <c r="AMB279" s="122"/>
      <c r="AMC279" s="122"/>
      <c r="AMD279" s="122"/>
      <c r="AME279" s="122"/>
      <c r="AMF279" s="122"/>
      <c r="AMG279" s="122"/>
      <c r="AMH279" s="122"/>
      <c r="AMI279" s="122"/>
      <c r="AMJ279" s="122"/>
      <c r="AMK279" s="122"/>
      <c r="AML279" s="122"/>
      <c r="AMM279" s="122"/>
      <c r="AMN279" s="122"/>
      <c r="AMO279" s="122"/>
      <c r="AMP279" s="122"/>
      <c r="AMQ279" s="122"/>
      <c r="AMR279" s="122"/>
      <c r="AMS279" s="122"/>
      <c r="AMT279" s="122"/>
      <c r="AMU279" s="122"/>
      <c r="AMV279" s="122"/>
      <c r="AMW279" s="122"/>
      <c r="AMX279" s="122"/>
      <c r="AMY279" s="122"/>
      <c r="AMZ279" s="122"/>
      <c r="ANA279" s="122"/>
      <c r="ANB279" s="122"/>
      <c r="ANC279" s="122"/>
      <c r="AND279" s="122"/>
      <c r="ANE279" s="122"/>
      <c r="ANF279" s="122"/>
      <c r="ANG279" s="122"/>
      <c r="ANH279" s="122"/>
      <c r="ANI279" s="122"/>
      <c r="ANJ279" s="122"/>
      <c r="ANK279" s="122"/>
      <c r="ANL279" s="122"/>
      <c r="ANM279" s="122"/>
      <c r="ANN279" s="122"/>
      <c r="ANO279" s="122"/>
      <c r="ANP279" s="122"/>
      <c r="ANQ279" s="122"/>
      <c r="ANR279" s="122"/>
      <c r="ANS279" s="122"/>
      <c r="ANT279" s="122"/>
      <c r="ANU279" s="122"/>
      <c r="ANV279" s="122"/>
      <c r="ANW279" s="122"/>
      <c r="ANX279" s="122"/>
      <c r="ANY279" s="122"/>
      <c r="ANZ279" s="122"/>
      <c r="AOA279" s="122"/>
      <c r="AOB279" s="122"/>
      <c r="AOC279" s="122"/>
      <c r="AOD279" s="122"/>
      <c r="AOE279" s="122"/>
      <c r="AOF279" s="122"/>
      <c r="AOG279" s="122"/>
      <c r="AOH279" s="122"/>
      <c r="AOI279" s="122"/>
      <c r="AOJ279" s="122"/>
      <c r="AOK279" s="122"/>
      <c r="AOL279" s="122"/>
      <c r="AOM279" s="122"/>
      <c r="AON279" s="122"/>
      <c r="AOO279" s="122"/>
      <c r="AOP279" s="122"/>
      <c r="AOQ279" s="122"/>
      <c r="AOR279" s="122"/>
      <c r="AOS279" s="122"/>
      <c r="AOT279" s="122"/>
      <c r="AOU279" s="122"/>
      <c r="AOV279" s="122"/>
      <c r="AOW279" s="122"/>
      <c r="AOX279" s="122"/>
      <c r="AOY279" s="122"/>
      <c r="AOZ279" s="122"/>
      <c r="APA279" s="122"/>
      <c r="APB279" s="122"/>
      <c r="APC279" s="122"/>
      <c r="APD279" s="122"/>
      <c r="APE279" s="122"/>
      <c r="APF279" s="122"/>
      <c r="APG279" s="122"/>
      <c r="APH279" s="122"/>
      <c r="API279" s="122"/>
      <c r="APJ279" s="122"/>
      <c r="APK279" s="122"/>
      <c r="APL279" s="122"/>
      <c r="APM279" s="122"/>
      <c r="APN279" s="122"/>
      <c r="APO279" s="122"/>
      <c r="APP279" s="122"/>
      <c r="APQ279" s="122"/>
      <c r="APR279" s="122"/>
      <c r="APS279" s="122"/>
      <c r="APT279" s="122"/>
      <c r="APU279" s="122"/>
      <c r="APV279" s="122"/>
      <c r="APW279" s="122"/>
      <c r="APX279" s="122"/>
      <c r="APY279" s="122"/>
      <c r="APZ279" s="122"/>
      <c r="AQA279" s="122"/>
      <c r="AQB279" s="122"/>
      <c r="AQC279" s="122"/>
      <c r="AQD279" s="122"/>
      <c r="AQE279" s="122"/>
      <c r="AQF279" s="122"/>
      <c r="AQG279" s="122"/>
      <c r="AQH279" s="122"/>
      <c r="AQI279" s="122"/>
      <c r="AQJ279" s="122"/>
      <c r="AQK279" s="122"/>
      <c r="AQL279" s="122"/>
      <c r="AQM279" s="122"/>
      <c r="AQN279" s="122"/>
      <c r="AQO279" s="122"/>
      <c r="AQP279" s="122"/>
      <c r="AQQ279" s="122"/>
      <c r="AQR279" s="122"/>
      <c r="AQS279" s="122"/>
      <c r="AQT279" s="122"/>
      <c r="AQU279" s="122"/>
      <c r="AQV279" s="122"/>
      <c r="AQW279" s="122"/>
      <c r="AQX279" s="122"/>
      <c r="AQY279" s="122"/>
      <c r="AQZ279" s="122"/>
      <c r="ARA279" s="122"/>
      <c r="ARB279" s="122"/>
      <c r="ARC279" s="122"/>
      <c r="ARD279" s="122"/>
      <c r="ARE279" s="122"/>
      <c r="ARF279" s="122"/>
      <c r="ARG279" s="122"/>
      <c r="ARH279" s="122"/>
      <c r="ARI279" s="122"/>
      <c r="ARJ279" s="122"/>
      <c r="ARK279" s="122"/>
      <c r="ARL279" s="122"/>
      <c r="ARM279" s="122"/>
      <c r="ARN279" s="122"/>
      <c r="ARO279" s="122"/>
      <c r="ARP279" s="122"/>
      <c r="ARQ279" s="122"/>
      <c r="ARR279" s="122"/>
      <c r="ARS279" s="122"/>
      <c r="ART279" s="122"/>
      <c r="ARU279" s="122"/>
      <c r="ARV279" s="122"/>
      <c r="ARW279" s="122"/>
      <c r="ARX279" s="122"/>
      <c r="ARY279" s="122"/>
      <c r="ARZ279" s="122"/>
      <c r="ASA279" s="122"/>
      <c r="ASB279" s="122"/>
      <c r="ASC279" s="122"/>
      <c r="ASD279" s="122"/>
      <c r="ASE279" s="122"/>
      <c r="ASF279" s="122"/>
      <c r="ASG279" s="122"/>
      <c r="ASH279" s="122"/>
      <c r="ASI279" s="122"/>
      <c r="ASJ279" s="122"/>
      <c r="ASK279" s="122"/>
      <c r="ASL279" s="122"/>
      <c r="ASM279" s="122"/>
      <c r="ASN279" s="122"/>
      <c r="ASO279" s="122"/>
      <c r="ASP279" s="122"/>
      <c r="ASQ279" s="122"/>
      <c r="ASR279" s="122"/>
      <c r="ASS279" s="122"/>
      <c r="AST279" s="122"/>
      <c r="ASU279" s="122"/>
      <c r="ASV279" s="122"/>
      <c r="ASW279" s="122"/>
      <c r="ASX279" s="122"/>
      <c r="ASY279" s="122"/>
      <c r="ASZ279" s="122"/>
      <c r="ATA279" s="122"/>
      <c r="ATB279" s="122"/>
      <c r="ATC279" s="122"/>
      <c r="ATD279" s="122"/>
      <c r="ATE279" s="122"/>
      <c r="ATF279" s="122"/>
      <c r="ATG279" s="122"/>
      <c r="ATH279" s="122"/>
      <c r="ATI279" s="122"/>
      <c r="ATJ279" s="122"/>
      <c r="ATK279" s="122"/>
      <c r="ATL279" s="122"/>
      <c r="ATM279" s="122"/>
      <c r="ATN279" s="122"/>
      <c r="ATO279" s="122"/>
      <c r="ATP279" s="122"/>
      <c r="ATQ279" s="122"/>
      <c r="ATR279" s="122"/>
      <c r="ATS279" s="122"/>
      <c r="ATT279" s="122"/>
      <c r="ATU279" s="122"/>
      <c r="ATV279" s="122"/>
      <c r="ATW279" s="122"/>
      <c r="ATX279" s="122"/>
      <c r="ATY279" s="122"/>
      <c r="ATZ279" s="122"/>
      <c r="AUA279" s="122"/>
      <c r="AUB279" s="122"/>
      <c r="AUC279" s="122"/>
      <c r="AUD279" s="122"/>
      <c r="AUE279" s="122"/>
      <c r="AUF279" s="122"/>
      <c r="AUG279" s="122"/>
      <c r="AUH279" s="122"/>
      <c r="AUI279" s="122"/>
      <c r="AUJ279" s="122"/>
      <c r="AUK279" s="122"/>
      <c r="AUL279" s="122"/>
      <c r="AUM279" s="122"/>
      <c r="AUN279" s="122"/>
      <c r="AUO279" s="122"/>
      <c r="AUP279" s="122"/>
      <c r="AUQ279" s="122"/>
      <c r="AUR279" s="122"/>
      <c r="AUS279" s="122"/>
      <c r="AUT279" s="122"/>
      <c r="AUU279" s="122"/>
      <c r="AUV279" s="122"/>
      <c r="AUW279" s="122"/>
      <c r="AUX279" s="122"/>
      <c r="AUY279" s="122"/>
      <c r="AUZ279" s="122"/>
      <c r="AVA279" s="122"/>
      <c r="AVB279" s="122"/>
      <c r="AVC279" s="122"/>
      <c r="AVD279" s="122"/>
      <c r="AVE279" s="122"/>
      <c r="AVF279" s="122"/>
      <c r="AVG279" s="122"/>
      <c r="AVH279" s="122"/>
      <c r="AVI279" s="122"/>
      <c r="AVJ279" s="122"/>
      <c r="AVK279" s="122"/>
      <c r="AVL279" s="122"/>
      <c r="AVM279" s="122"/>
      <c r="AVN279" s="122"/>
      <c r="AVO279" s="122"/>
      <c r="AVP279" s="122"/>
      <c r="AVQ279" s="122"/>
      <c r="AVR279" s="122"/>
      <c r="AVS279" s="122"/>
      <c r="AVT279" s="122"/>
      <c r="AVU279" s="122"/>
      <c r="AVV279" s="122"/>
      <c r="AVW279" s="122"/>
      <c r="AVX279" s="122"/>
      <c r="AVY279" s="122"/>
      <c r="AVZ279" s="122"/>
      <c r="AWA279" s="122"/>
      <c r="AWB279" s="122"/>
      <c r="AWC279" s="122"/>
      <c r="AWD279" s="122"/>
      <c r="AWE279" s="122"/>
      <c r="AWF279" s="122"/>
      <c r="AWG279" s="122"/>
      <c r="AWH279" s="122"/>
      <c r="AWI279" s="122"/>
      <c r="AWJ279" s="122"/>
      <c r="AWK279" s="122"/>
      <c r="AWL279" s="122"/>
      <c r="AWM279" s="122"/>
      <c r="AWN279" s="122"/>
      <c r="AWO279" s="122"/>
      <c r="AWP279" s="122"/>
      <c r="AWQ279" s="122"/>
      <c r="AWR279" s="122"/>
      <c r="AWS279" s="122"/>
      <c r="AWT279" s="122"/>
      <c r="AWU279" s="122"/>
      <c r="AWV279" s="122"/>
      <c r="AWW279" s="122"/>
      <c r="AWX279" s="122"/>
      <c r="AWY279" s="122"/>
      <c r="AWZ279" s="122"/>
      <c r="AXA279" s="122"/>
      <c r="AXB279" s="122"/>
      <c r="AXC279" s="122"/>
      <c r="AXD279" s="122"/>
      <c r="AXE279" s="122"/>
      <c r="AXF279" s="122"/>
      <c r="AXG279" s="122"/>
      <c r="AXH279" s="122"/>
      <c r="AXI279" s="122"/>
      <c r="AXJ279" s="122"/>
      <c r="AXK279" s="122"/>
      <c r="AXL279" s="122"/>
      <c r="AXM279" s="122"/>
      <c r="AXN279" s="122"/>
      <c r="AXO279" s="122"/>
      <c r="AXP279" s="122"/>
      <c r="AXQ279" s="122"/>
      <c r="AXR279" s="122"/>
      <c r="AXS279" s="122"/>
      <c r="AXT279" s="122"/>
      <c r="AXU279" s="122"/>
      <c r="AXV279" s="122"/>
      <c r="AXW279" s="122"/>
      <c r="AXX279" s="122"/>
      <c r="AXY279" s="122"/>
      <c r="AXZ279" s="122"/>
      <c r="AYA279" s="122"/>
      <c r="AYB279" s="122"/>
      <c r="AYC279" s="122"/>
      <c r="AYD279" s="122"/>
      <c r="AYE279" s="122"/>
      <c r="AYF279" s="122"/>
      <c r="AYG279" s="122"/>
      <c r="AYH279" s="122"/>
      <c r="AYI279" s="122"/>
      <c r="AYJ279" s="122"/>
      <c r="AYK279" s="122"/>
      <c r="AYL279" s="122"/>
      <c r="AYM279" s="122"/>
      <c r="AYN279" s="122"/>
      <c r="AYO279" s="122"/>
      <c r="AYP279" s="122"/>
      <c r="AYQ279" s="122"/>
      <c r="AYR279" s="122"/>
      <c r="AYS279" s="122"/>
      <c r="AYT279" s="122"/>
      <c r="AYU279" s="122"/>
      <c r="AYV279" s="122"/>
      <c r="AYW279" s="122"/>
      <c r="AYX279" s="122"/>
      <c r="AYY279" s="122"/>
      <c r="AYZ279" s="122"/>
      <c r="AZA279" s="122"/>
      <c r="AZB279" s="122"/>
      <c r="AZC279" s="122"/>
      <c r="AZD279" s="122"/>
      <c r="AZE279" s="122"/>
      <c r="AZF279" s="122"/>
      <c r="AZG279" s="122"/>
      <c r="AZH279" s="122"/>
      <c r="AZI279" s="122"/>
      <c r="AZJ279" s="122"/>
      <c r="AZK279" s="122"/>
      <c r="AZL279" s="122"/>
      <c r="AZM279" s="122"/>
      <c r="AZN279" s="122"/>
      <c r="AZO279" s="122"/>
      <c r="AZP279" s="122"/>
      <c r="AZQ279" s="122"/>
      <c r="AZR279" s="122"/>
      <c r="AZS279" s="122"/>
      <c r="AZT279" s="122"/>
      <c r="AZU279" s="122"/>
      <c r="AZV279" s="122"/>
      <c r="AZW279" s="122"/>
      <c r="AZX279" s="122"/>
      <c r="AZY279" s="122"/>
      <c r="AZZ279" s="122"/>
      <c r="BAA279" s="122"/>
      <c r="BAB279" s="122"/>
      <c r="BAC279" s="122"/>
      <c r="BAD279" s="122"/>
      <c r="BAE279" s="122"/>
      <c r="BAF279" s="122"/>
      <c r="BAG279" s="122"/>
      <c r="BAH279" s="122"/>
      <c r="BAI279" s="122"/>
      <c r="BAJ279" s="122"/>
      <c r="BAK279" s="122"/>
      <c r="BAL279" s="122"/>
      <c r="BAM279" s="122"/>
      <c r="BAN279" s="122"/>
      <c r="BAO279" s="122"/>
      <c r="BAP279" s="122"/>
      <c r="BAQ279" s="122"/>
      <c r="BAR279" s="122"/>
      <c r="BAS279" s="122"/>
      <c r="BAT279" s="122"/>
      <c r="BAU279" s="122"/>
      <c r="BAV279" s="122"/>
      <c r="BAW279" s="122"/>
      <c r="BAX279" s="122"/>
      <c r="BAY279" s="122"/>
      <c r="BAZ279" s="122"/>
      <c r="BBA279" s="122"/>
      <c r="BBB279" s="122"/>
      <c r="BBC279" s="122"/>
      <c r="BBD279" s="122"/>
      <c r="BBE279" s="122"/>
      <c r="BBF279" s="122"/>
      <c r="BBG279" s="122"/>
      <c r="BBH279" s="122"/>
      <c r="BBI279" s="122"/>
      <c r="BBJ279" s="122"/>
      <c r="BBK279" s="122"/>
      <c r="BBL279" s="122"/>
      <c r="BBM279" s="122"/>
      <c r="BBN279" s="122"/>
      <c r="BBO279" s="122"/>
      <c r="BBP279" s="122"/>
      <c r="BBQ279" s="122"/>
      <c r="BBR279" s="122"/>
      <c r="BBS279" s="122"/>
      <c r="BBT279" s="122"/>
      <c r="BBU279" s="122"/>
      <c r="BBV279" s="122"/>
      <c r="BBW279" s="122"/>
      <c r="BBX279" s="122"/>
      <c r="BBY279" s="122"/>
      <c r="BBZ279" s="122"/>
      <c r="BCA279" s="122"/>
      <c r="BCB279" s="122"/>
      <c r="BCC279" s="122"/>
      <c r="BCD279" s="122"/>
      <c r="BCE279" s="122"/>
      <c r="BCF279" s="122"/>
      <c r="BCG279" s="122"/>
      <c r="BCH279" s="122"/>
      <c r="BCI279" s="122"/>
      <c r="BCJ279" s="122"/>
      <c r="BCK279" s="122"/>
      <c r="BCL279" s="122"/>
      <c r="BCM279" s="122"/>
      <c r="BCN279" s="122"/>
      <c r="BCO279" s="122"/>
      <c r="BCP279" s="122"/>
      <c r="BCQ279" s="122"/>
      <c r="BCR279" s="122"/>
      <c r="BCS279" s="122"/>
      <c r="BCT279" s="122"/>
      <c r="BCU279" s="122"/>
      <c r="BCV279" s="122"/>
      <c r="BCW279" s="122"/>
      <c r="BCX279" s="122"/>
      <c r="BCY279" s="122"/>
      <c r="BCZ279" s="122"/>
      <c r="BDA279" s="122"/>
      <c r="BDB279" s="122"/>
      <c r="BDC279" s="122"/>
      <c r="BDD279" s="122"/>
      <c r="BDE279" s="122"/>
      <c r="BDF279" s="122"/>
      <c r="BDG279" s="122"/>
      <c r="BDH279" s="122"/>
      <c r="BDI279" s="122"/>
      <c r="BDJ279" s="122"/>
      <c r="BDK279" s="122"/>
      <c r="BDL279" s="122"/>
      <c r="BDM279" s="122"/>
      <c r="BDN279" s="122"/>
      <c r="BDO279" s="122"/>
      <c r="BDP279" s="122"/>
      <c r="BDQ279" s="122"/>
      <c r="BDR279" s="122"/>
      <c r="BDS279" s="122"/>
      <c r="BDT279" s="122"/>
      <c r="BDU279" s="122"/>
      <c r="BDV279" s="122"/>
      <c r="BDW279" s="122"/>
      <c r="BDX279" s="122"/>
      <c r="BDY279" s="122"/>
      <c r="BDZ279" s="122"/>
      <c r="BEA279" s="122"/>
      <c r="BEB279" s="122"/>
      <c r="BEC279" s="122"/>
      <c r="BED279" s="122"/>
      <c r="BEE279" s="122"/>
      <c r="BEF279" s="122"/>
      <c r="BEG279" s="122"/>
      <c r="BEH279" s="122"/>
      <c r="BEI279" s="122"/>
      <c r="BEJ279" s="122"/>
      <c r="BEK279" s="122"/>
      <c r="BEL279" s="122"/>
      <c r="BEM279" s="122"/>
      <c r="BEN279" s="122"/>
      <c r="BEO279" s="122"/>
      <c r="BEP279" s="122"/>
      <c r="BEQ279" s="122"/>
      <c r="BER279" s="122"/>
      <c r="BES279" s="122"/>
      <c r="BET279" s="122"/>
      <c r="BEU279" s="122"/>
      <c r="BEV279" s="122"/>
      <c r="BEW279" s="122"/>
      <c r="BEX279" s="122"/>
      <c r="BEY279" s="122"/>
      <c r="BEZ279" s="122"/>
      <c r="BFA279" s="122"/>
      <c r="BFB279" s="122"/>
      <c r="BFC279" s="122"/>
      <c r="BFD279" s="122"/>
      <c r="BFE279" s="122"/>
      <c r="BFF279" s="122"/>
      <c r="BFG279" s="122"/>
      <c r="BFH279" s="122"/>
      <c r="BFI279" s="122"/>
      <c r="BFJ279" s="122"/>
      <c r="BFK279" s="122"/>
      <c r="BFL279" s="122"/>
      <c r="BFM279" s="122"/>
      <c r="BFN279" s="122"/>
      <c r="BFO279" s="122"/>
      <c r="BFP279" s="122"/>
      <c r="BFQ279" s="122"/>
      <c r="BFR279" s="122"/>
      <c r="BFS279" s="122"/>
      <c r="BFT279" s="122"/>
      <c r="BFU279" s="122"/>
      <c r="BFV279" s="122"/>
      <c r="BFW279" s="122"/>
      <c r="BFX279" s="122"/>
      <c r="BFY279" s="122"/>
      <c r="BFZ279" s="122"/>
      <c r="BGA279" s="122"/>
      <c r="BGB279" s="122"/>
      <c r="BGC279" s="122"/>
      <c r="BGD279" s="122"/>
      <c r="BGE279" s="122"/>
      <c r="BGF279" s="122"/>
      <c r="BGG279" s="122"/>
      <c r="BGH279" s="122"/>
      <c r="BGI279" s="122"/>
      <c r="BGJ279" s="122"/>
      <c r="BGK279" s="122"/>
      <c r="BGL279" s="122"/>
      <c r="BGM279" s="122"/>
      <c r="BGN279" s="122"/>
      <c r="BGO279" s="122"/>
      <c r="BGP279" s="122"/>
      <c r="BGQ279" s="122"/>
      <c r="BGR279" s="122"/>
      <c r="BGS279" s="122"/>
      <c r="BGT279" s="122"/>
      <c r="BGU279" s="122"/>
      <c r="BGV279" s="122"/>
      <c r="BGW279" s="122"/>
      <c r="BGX279" s="122"/>
      <c r="BGY279" s="122"/>
      <c r="BGZ279" s="122"/>
      <c r="BHA279" s="122"/>
      <c r="BHB279" s="122"/>
      <c r="BHC279" s="122"/>
      <c r="BHD279" s="122"/>
      <c r="BHE279" s="122"/>
      <c r="BHF279" s="122"/>
      <c r="BHG279" s="122"/>
      <c r="BHH279" s="122"/>
      <c r="BHI279" s="122"/>
      <c r="BHJ279" s="122"/>
      <c r="BHK279" s="122"/>
      <c r="BHL279" s="122"/>
      <c r="BHM279" s="122"/>
      <c r="BHN279" s="122"/>
      <c r="BHO279" s="122"/>
      <c r="BHP279" s="122"/>
      <c r="BHQ279" s="122"/>
      <c r="BHR279" s="122"/>
      <c r="BHS279" s="122"/>
      <c r="BHT279" s="122"/>
      <c r="BHU279" s="122"/>
      <c r="BHV279" s="122"/>
      <c r="BHW279" s="122"/>
      <c r="BHX279" s="122"/>
      <c r="BHY279" s="122"/>
      <c r="BHZ279" s="122"/>
      <c r="BIA279" s="122"/>
      <c r="BIB279" s="122"/>
      <c r="BIC279" s="122"/>
      <c r="BID279" s="122"/>
      <c r="BIE279" s="122"/>
      <c r="BIF279" s="122"/>
      <c r="BIG279" s="122"/>
      <c r="BIH279" s="122"/>
      <c r="BII279" s="122"/>
      <c r="BIJ279" s="122"/>
      <c r="BIK279" s="122"/>
      <c r="BIL279" s="122"/>
      <c r="BIM279" s="122"/>
      <c r="BIN279" s="122"/>
      <c r="BIO279" s="122"/>
      <c r="BIP279" s="122"/>
      <c r="BIQ279" s="122"/>
      <c r="BIR279" s="122"/>
      <c r="BIS279" s="122"/>
      <c r="BIT279" s="122"/>
      <c r="BIU279" s="122"/>
      <c r="BIV279" s="122"/>
      <c r="BIW279" s="122"/>
      <c r="BIX279" s="122"/>
      <c r="BIY279" s="122"/>
      <c r="BIZ279" s="122"/>
      <c r="BJA279" s="122"/>
      <c r="BJB279" s="122"/>
      <c r="BJC279" s="122"/>
      <c r="BJD279" s="122"/>
      <c r="BJE279" s="122"/>
      <c r="BJF279" s="122"/>
      <c r="BJG279" s="122"/>
      <c r="BJH279" s="122"/>
      <c r="BJI279" s="122"/>
      <c r="BJJ279" s="122"/>
      <c r="BJK279" s="122"/>
      <c r="BJL279" s="122"/>
      <c r="BJM279" s="122"/>
      <c r="BJN279" s="122"/>
      <c r="BJO279" s="122"/>
      <c r="BJP279" s="122"/>
      <c r="BJQ279" s="122"/>
      <c r="BJR279" s="122"/>
      <c r="BJS279" s="122"/>
      <c r="BJT279" s="122"/>
      <c r="BJU279" s="122"/>
      <c r="BJV279" s="122"/>
      <c r="BJW279" s="122"/>
      <c r="BJX279" s="122"/>
      <c r="BJY279" s="122"/>
      <c r="BJZ279" s="122"/>
      <c r="BKA279" s="122"/>
      <c r="BKB279" s="122"/>
      <c r="BKC279" s="122"/>
      <c r="BKD279" s="122"/>
      <c r="BKE279" s="122"/>
      <c r="BKF279" s="122"/>
      <c r="BKG279" s="122"/>
      <c r="BKH279" s="122"/>
      <c r="BKI279" s="122"/>
      <c r="BKJ279" s="122"/>
      <c r="BKK279" s="122"/>
      <c r="BKL279" s="122"/>
      <c r="BKM279" s="122"/>
      <c r="BKN279" s="122"/>
      <c r="BKO279" s="122"/>
      <c r="BKP279" s="122"/>
      <c r="BKQ279" s="122"/>
      <c r="BKR279" s="122"/>
      <c r="BKS279" s="122"/>
      <c r="BKT279" s="122"/>
      <c r="BKU279" s="122"/>
      <c r="BKV279" s="122"/>
      <c r="BKW279" s="122"/>
      <c r="BKX279" s="122"/>
      <c r="BKY279" s="122"/>
      <c r="BKZ279" s="122"/>
      <c r="BLA279" s="122"/>
      <c r="BLB279" s="122"/>
      <c r="BLC279" s="122"/>
      <c r="BLD279" s="122"/>
      <c r="BLE279" s="122"/>
      <c r="BLF279" s="122"/>
      <c r="BLG279" s="122"/>
      <c r="BLH279" s="122"/>
      <c r="BLI279" s="122"/>
      <c r="BLJ279" s="122"/>
      <c r="BLK279" s="122"/>
      <c r="BLL279" s="122"/>
      <c r="BLM279" s="122"/>
      <c r="BLN279" s="122"/>
      <c r="BLO279" s="122"/>
      <c r="BLP279" s="122"/>
      <c r="BLQ279" s="122"/>
      <c r="BLR279" s="122"/>
      <c r="BLS279" s="122"/>
      <c r="BLT279" s="122"/>
      <c r="BLU279" s="122"/>
      <c r="BLV279" s="122"/>
      <c r="BLW279" s="122"/>
      <c r="BLX279" s="122"/>
      <c r="BLY279" s="122"/>
      <c r="BLZ279" s="122"/>
      <c r="BMA279" s="122"/>
      <c r="BMB279" s="122"/>
      <c r="BMC279" s="122"/>
      <c r="BMD279" s="122"/>
      <c r="BME279" s="122"/>
      <c r="BMF279" s="122"/>
      <c r="BMG279" s="122"/>
      <c r="BMH279" s="122"/>
      <c r="BMI279" s="122"/>
      <c r="BMJ279" s="122"/>
      <c r="BMK279" s="122"/>
      <c r="BML279" s="122"/>
      <c r="BMM279" s="122"/>
      <c r="BMN279" s="122"/>
      <c r="BMO279" s="122"/>
    </row>
    <row r="280" spans="1:1705" customFormat="1">
      <c r="A280" s="524" t="s">
        <v>1126</v>
      </c>
      <c r="B280" s="524"/>
      <c r="C280" s="524" t="s">
        <v>1126</v>
      </c>
      <c r="D280" s="104"/>
      <c r="E280" s="105" t="s">
        <v>302</v>
      </c>
      <c r="F280" s="106" t="s">
        <v>303</v>
      </c>
      <c r="G280" s="106" t="s">
        <v>248</v>
      </c>
      <c r="H280" s="106"/>
      <c r="I280" s="106">
        <v>2</v>
      </c>
      <c r="J280" s="106"/>
      <c r="K280" s="106">
        <v>58.196823860000002</v>
      </c>
      <c r="L280" s="106">
        <v>24.706910780000001</v>
      </c>
      <c r="M280" s="115" t="s">
        <v>1127</v>
      </c>
      <c r="N280" s="115"/>
      <c r="O280" s="116" t="s">
        <v>1128</v>
      </c>
      <c r="P280" s="116" t="s">
        <v>1086</v>
      </c>
      <c r="Q280" s="116" t="s">
        <v>1087</v>
      </c>
      <c r="R280" s="426">
        <v>279</v>
      </c>
      <c r="S280" s="426">
        <v>279</v>
      </c>
      <c r="T280" s="185"/>
      <c r="U280" s="185" t="s">
        <v>545</v>
      </c>
      <c r="W280" s="122"/>
      <c r="X280" s="122"/>
      <c r="Y280" s="122"/>
      <c r="Z280" s="122"/>
      <c r="AA280" s="122"/>
      <c r="AB280" s="122"/>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c r="BY280" s="122"/>
      <c r="BZ280" s="122"/>
      <c r="CA280" s="122"/>
      <c r="CB280" s="122"/>
      <c r="CC280" s="122"/>
      <c r="CD280" s="122"/>
      <c r="CE280" s="122"/>
      <c r="CF280" s="122"/>
      <c r="CG280" s="122"/>
      <c r="CH280" s="122"/>
      <c r="CI280" s="122"/>
      <c r="CJ280" s="122"/>
      <c r="CK280" s="122"/>
      <c r="CL280" s="122"/>
      <c r="CM280" s="122"/>
      <c r="CN280" s="122"/>
      <c r="CO280" s="122"/>
      <c r="CP280" s="122"/>
      <c r="CQ280" s="122"/>
      <c r="CR280" s="122"/>
      <c r="CS280" s="122"/>
      <c r="CT280" s="122"/>
      <c r="CU280" s="122"/>
      <c r="CV280" s="122"/>
      <c r="CW280" s="122"/>
      <c r="CX280" s="122"/>
      <c r="CY280" s="122"/>
      <c r="CZ280" s="122"/>
      <c r="DA280" s="122"/>
      <c r="DB280" s="122"/>
      <c r="DC280" s="122"/>
      <c r="DD280" s="122"/>
      <c r="DE280" s="122"/>
      <c r="DF280" s="122"/>
      <c r="DG280" s="122"/>
      <c r="DH280" s="122"/>
      <c r="DI280" s="122"/>
      <c r="DJ280" s="122"/>
      <c r="DK280" s="122"/>
      <c r="DL280" s="122"/>
      <c r="DM280" s="122"/>
      <c r="DN280" s="122"/>
      <c r="DO280" s="122"/>
      <c r="DP280" s="122"/>
      <c r="DQ280" s="122"/>
      <c r="DR280" s="122"/>
      <c r="DS280" s="122"/>
      <c r="DT280" s="122"/>
      <c r="DU280" s="122"/>
      <c r="DV280" s="122"/>
      <c r="DW280" s="122"/>
      <c r="DX280" s="122"/>
      <c r="DY280" s="122"/>
      <c r="DZ280" s="122"/>
      <c r="EA280" s="122"/>
      <c r="EB280" s="122"/>
      <c r="EC280" s="122"/>
      <c r="ED280" s="122"/>
      <c r="EE280" s="122"/>
      <c r="EF280" s="122"/>
      <c r="EG280" s="122"/>
      <c r="EH280" s="122"/>
      <c r="EI280" s="122"/>
      <c r="EJ280" s="122"/>
      <c r="EK280" s="122"/>
      <c r="EL280" s="122"/>
      <c r="EM280" s="122"/>
      <c r="EN280" s="122"/>
      <c r="EO280" s="122"/>
      <c r="EP280" s="122"/>
      <c r="EQ280" s="122"/>
      <c r="ER280" s="122"/>
      <c r="ES280" s="122"/>
      <c r="ET280" s="122"/>
      <c r="EU280" s="122"/>
      <c r="EV280" s="122"/>
      <c r="EW280" s="122"/>
      <c r="EX280" s="122"/>
      <c r="EY280" s="122"/>
      <c r="EZ280" s="122"/>
      <c r="FA280" s="122"/>
      <c r="FB280" s="122"/>
      <c r="FC280" s="122"/>
      <c r="FD280" s="122"/>
      <c r="FE280" s="122"/>
      <c r="FF280" s="122"/>
      <c r="FG280" s="122"/>
      <c r="FH280" s="122"/>
      <c r="FI280" s="122"/>
      <c r="FJ280" s="122"/>
      <c r="FK280" s="122"/>
      <c r="FL280" s="122"/>
      <c r="FM280" s="122"/>
      <c r="FN280" s="122"/>
      <c r="FO280" s="122"/>
      <c r="FP280" s="122"/>
      <c r="FQ280" s="122"/>
      <c r="FR280" s="122"/>
      <c r="FS280" s="122"/>
      <c r="FT280" s="122"/>
      <c r="FU280" s="122"/>
      <c r="FV280" s="122"/>
      <c r="FW280" s="122"/>
      <c r="FX280" s="122"/>
      <c r="FY280" s="122"/>
      <c r="FZ280" s="122"/>
      <c r="GA280" s="122"/>
      <c r="GB280" s="122"/>
      <c r="GC280" s="122"/>
      <c r="GD280" s="122"/>
      <c r="GE280" s="122"/>
      <c r="GF280" s="122"/>
      <c r="GG280" s="122"/>
      <c r="GH280" s="122"/>
      <c r="GI280" s="122"/>
      <c r="GJ280" s="122"/>
      <c r="GK280" s="122"/>
      <c r="GL280" s="122"/>
      <c r="GM280" s="122"/>
      <c r="GN280" s="122"/>
      <c r="GO280" s="122"/>
      <c r="GP280" s="122"/>
      <c r="GQ280" s="122"/>
      <c r="GR280" s="122"/>
      <c r="GS280" s="122"/>
      <c r="GT280" s="122"/>
      <c r="GU280" s="122"/>
      <c r="GV280" s="122"/>
      <c r="GW280" s="122"/>
      <c r="GX280" s="122"/>
      <c r="GY280" s="122"/>
      <c r="GZ280" s="122"/>
      <c r="HA280" s="122"/>
      <c r="HB280" s="122"/>
      <c r="HC280" s="122"/>
      <c r="HD280" s="122"/>
      <c r="HE280" s="122"/>
      <c r="HF280" s="122"/>
      <c r="HG280" s="122"/>
      <c r="HH280" s="122"/>
      <c r="HI280" s="122"/>
      <c r="HJ280" s="122"/>
      <c r="HK280" s="122"/>
      <c r="HL280" s="122"/>
      <c r="HM280" s="122"/>
      <c r="HN280" s="122"/>
      <c r="HO280" s="122"/>
      <c r="HP280" s="122"/>
      <c r="HQ280" s="122"/>
      <c r="HR280" s="122"/>
      <c r="HS280" s="122"/>
      <c r="HT280" s="122"/>
      <c r="HU280" s="122"/>
      <c r="HV280" s="122"/>
      <c r="HW280" s="122"/>
      <c r="HX280" s="122"/>
      <c r="HY280" s="122"/>
      <c r="HZ280" s="122"/>
      <c r="IA280" s="122"/>
      <c r="IB280" s="122"/>
      <c r="IC280" s="122"/>
      <c r="ID280" s="122"/>
      <c r="IE280" s="122"/>
      <c r="IF280" s="122"/>
      <c r="IG280" s="122"/>
      <c r="IH280" s="122"/>
      <c r="II280" s="122"/>
      <c r="IJ280" s="122"/>
      <c r="IK280" s="122"/>
      <c r="IL280" s="122"/>
      <c r="IM280" s="122"/>
      <c r="IN280" s="122"/>
      <c r="IO280" s="122"/>
      <c r="IP280" s="122"/>
      <c r="IQ280" s="122"/>
      <c r="IR280" s="122"/>
      <c r="IS280" s="122"/>
      <c r="IT280" s="122"/>
      <c r="IU280" s="122"/>
      <c r="IV280" s="122"/>
      <c r="IW280" s="122"/>
      <c r="IX280" s="122"/>
      <c r="IY280" s="122"/>
      <c r="IZ280" s="122"/>
      <c r="JA280" s="122"/>
      <c r="JB280" s="122"/>
      <c r="JC280" s="122"/>
      <c r="JD280" s="122"/>
      <c r="JE280" s="122"/>
      <c r="JF280" s="122"/>
      <c r="JG280" s="122"/>
      <c r="JH280" s="122"/>
      <c r="JI280" s="122"/>
      <c r="JJ280" s="122"/>
      <c r="JK280" s="122"/>
      <c r="JL280" s="122"/>
      <c r="JM280" s="122"/>
      <c r="JN280" s="122"/>
      <c r="JO280" s="122"/>
      <c r="JP280" s="122"/>
      <c r="JQ280" s="122"/>
      <c r="JR280" s="122"/>
      <c r="JS280" s="122"/>
      <c r="JT280" s="122"/>
      <c r="JU280" s="122"/>
      <c r="JV280" s="122"/>
      <c r="JW280" s="122"/>
      <c r="JX280" s="122"/>
      <c r="JY280" s="122"/>
      <c r="JZ280" s="122"/>
      <c r="KA280" s="122"/>
      <c r="KB280" s="122"/>
      <c r="KC280" s="122"/>
      <c r="KD280" s="122"/>
      <c r="KE280" s="122"/>
      <c r="KF280" s="122"/>
      <c r="KG280" s="122"/>
      <c r="KH280" s="122"/>
      <c r="KI280" s="122"/>
      <c r="KJ280" s="122"/>
      <c r="KK280" s="122"/>
      <c r="KL280" s="122"/>
      <c r="KM280" s="122"/>
      <c r="KN280" s="122"/>
      <c r="KO280" s="122"/>
      <c r="KP280" s="122"/>
      <c r="KQ280" s="122"/>
      <c r="KR280" s="122"/>
      <c r="KS280" s="122"/>
      <c r="KT280" s="122"/>
      <c r="KU280" s="122"/>
      <c r="KV280" s="122"/>
      <c r="KW280" s="122"/>
      <c r="KX280" s="122"/>
      <c r="KY280" s="122"/>
      <c r="KZ280" s="122"/>
      <c r="LA280" s="122"/>
      <c r="LB280" s="122"/>
      <c r="LC280" s="122"/>
      <c r="LD280" s="122"/>
      <c r="LE280" s="122"/>
      <c r="LF280" s="122"/>
      <c r="LG280" s="122"/>
      <c r="LH280" s="122"/>
      <c r="LI280" s="122"/>
      <c r="LJ280" s="122"/>
      <c r="LK280" s="122"/>
      <c r="LL280" s="122"/>
      <c r="LM280" s="122"/>
      <c r="LN280" s="122"/>
      <c r="LO280" s="122"/>
      <c r="LP280" s="122"/>
      <c r="LQ280" s="122"/>
      <c r="LR280" s="122"/>
      <c r="LS280" s="122"/>
      <c r="LT280" s="122"/>
      <c r="LU280" s="122"/>
      <c r="LV280" s="122"/>
      <c r="LW280" s="122"/>
      <c r="LX280" s="122"/>
      <c r="LY280" s="122"/>
      <c r="LZ280" s="122"/>
      <c r="MA280" s="122"/>
      <c r="MB280" s="122"/>
      <c r="MC280" s="122"/>
      <c r="MD280" s="122"/>
      <c r="ME280" s="122"/>
      <c r="MF280" s="122"/>
      <c r="MG280" s="122"/>
      <c r="MH280" s="122"/>
      <c r="MI280" s="122"/>
      <c r="MJ280" s="122"/>
      <c r="MK280" s="122"/>
      <c r="ML280" s="122"/>
      <c r="MM280" s="122"/>
      <c r="MN280" s="122"/>
      <c r="MO280" s="122"/>
      <c r="MP280" s="122"/>
      <c r="MQ280" s="122"/>
      <c r="MR280" s="122"/>
      <c r="MS280" s="122"/>
      <c r="MT280" s="122"/>
      <c r="MU280" s="122"/>
      <c r="MV280" s="122"/>
      <c r="MW280" s="122"/>
      <c r="MX280" s="122"/>
      <c r="MY280" s="122"/>
      <c r="MZ280" s="122"/>
      <c r="NA280" s="122"/>
      <c r="NB280" s="122"/>
      <c r="NC280" s="122"/>
      <c r="ND280" s="122"/>
      <c r="NE280" s="122"/>
      <c r="NF280" s="122"/>
      <c r="NG280" s="122"/>
      <c r="NH280" s="122"/>
      <c r="NI280" s="122"/>
      <c r="NJ280" s="122"/>
      <c r="NK280" s="122"/>
      <c r="NL280" s="122"/>
      <c r="NM280" s="122"/>
      <c r="NN280" s="122"/>
      <c r="NO280" s="122"/>
      <c r="NP280" s="122"/>
      <c r="NQ280" s="122"/>
      <c r="NR280" s="122"/>
      <c r="NS280" s="122"/>
      <c r="NT280" s="122"/>
      <c r="NU280" s="122"/>
      <c r="NV280" s="122"/>
      <c r="NW280" s="122"/>
      <c r="NX280" s="122"/>
      <c r="NY280" s="122"/>
      <c r="NZ280" s="122"/>
      <c r="OA280" s="122"/>
      <c r="OB280" s="122"/>
      <c r="OC280" s="122"/>
      <c r="OD280" s="122"/>
      <c r="OE280" s="122"/>
      <c r="OF280" s="122"/>
      <c r="OG280" s="122"/>
      <c r="OH280" s="122"/>
      <c r="OI280" s="122"/>
      <c r="OJ280" s="122"/>
      <c r="OK280" s="122"/>
      <c r="OL280" s="122"/>
      <c r="OM280" s="122"/>
      <c r="ON280" s="122"/>
      <c r="OO280" s="122"/>
      <c r="OP280" s="122"/>
      <c r="OQ280" s="122"/>
      <c r="OR280" s="122"/>
      <c r="OS280" s="122"/>
      <c r="OT280" s="122"/>
      <c r="OU280" s="122"/>
      <c r="OV280" s="122"/>
      <c r="OW280" s="122"/>
      <c r="OX280" s="122"/>
      <c r="OY280" s="122"/>
      <c r="OZ280" s="122"/>
      <c r="PA280" s="122"/>
      <c r="PB280" s="122"/>
      <c r="PC280" s="122"/>
      <c r="PD280" s="122"/>
      <c r="PE280" s="122"/>
      <c r="PF280" s="122"/>
      <c r="PG280" s="122"/>
      <c r="PH280" s="122"/>
      <c r="PI280" s="122"/>
      <c r="PJ280" s="122"/>
      <c r="PK280" s="122"/>
      <c r="PL280" s="122"/>
      <c r="PM280" s="122"/>
      <c r="PN280" s="122"/>
      <c r="PO280" s="122"/>
      <c r="PP280" s="122"/>
      <c r="PQ280" s="122"/>
      <c r="PR280" s="122"/>
      <c r="PS280" s="122"/>
      <c r="PT280" s="122"/>
      <c r="PU280" s="122"/>
      <c r="PV280" s="122"/>
      <c r="PW280" s="122"/>
      <c r="PX280" s="122"/>
      <c r="PY280" s="122"/>
      <c r="PZ280" s="122"/>
      <c r="QA280" s="122"/>
      <c r="QB280" s="122"/>
      <c r="QC280" s="122"/>
      <c r="QD280" s="122"/>
      <c r="QE280" s="122"/>
      <c r="QF280" s="122"/>
      <c r="QG280" s="122"/>
      <c r="QH280" s="122"/>
      <c r="QI280" s="122"/>
      <c r="QJ280" s="122"/>
      <c r="QK280" s="122"/>
      <c r="QL280" s="122"/>
      <c r="QM280" s="122"/>
      <c r="QN280" s="122"/>
      <c r="QO280" s="122"/>
      <c r="QP280" s="122"/>
      <c r="QQ280" s="122"/>
      <c r="QR280" s="122"/>
      <c r="QS280" s="122"/>
      <c r="QT280" s="122"/>
      <c r="QU280" s="122"/>
      <c r="QV280" s="122"/>
      <c r="QW280" s="122"/>
      <c r="QX280" s="122"/>
      <c r="QY280" s="122"/>
      <c r="QZ280" s="122"/>
      <c r="RA280" s="122"/>
      <c r="RB280" s="122"/>
      <c r="RC280" s="122"/>
      <c r="RD280" s="122"/>
      <c r="RE280" s="122"/>
      <c r="RF280" s="122"/>
      <c r="RG280" s="122"/>
      <c r="RH280" s="122"/>
      <c r="RI280" s="122"/>
      <c r="RJ280" s="122"/>
      <c r="RK280" s="122"/>
      <c r="RL280" s="122"/>
      <c r="RM280" s="122"/>
      <c r="RN280" s="122"/>
      <c r="RO280" s="122"/>
      <c r="RP280" s="122"/>
      <c r="RQ280" s="122"/>
      <c r="RR280" s="122"/>
      <c r="RS280" s="122"/>
      <c r="RT280" s="122"/>
      <c r="RU280" s="122"/>
      <c r="RV280" s="122"/>
      <c r="RW280" s="122"/>
      <c r="RX280" s="122"/>
      <c r="RY280" s="122"/>
      <c r="RZ280" s="122"/>
      <c r="SA280" s="122"/>
      <c r="SB280" s="122"/>
      <c r="SC280" s="122"/>
      <c r="SD280" s="122"/>
      <c r="SE280" s="122"/>
      <c r="SF280" s="122"/>
      <c r="SG280" s="122"/>
      <c r="SH280" s="122"/>
      <c r="SI280" s="122"/>
      <c r="SJ280" s="122"/>
      <c r="SK280" s="122"/>
      <c r="SL280" s="122"/>
      <c r="SM280" s="122"/>
      <c r="SN280" s="122"/>
      <c r="SO280" s="122"/>
      <c r="SP280" s="122"/>
      <c r="SQ280" s="122"/>
      <c r="SR280" s="122"/>
      <c r="SS280" s="122"/>
      <c r="ST280" s="122"/>
      <c r="SU280" s="122"/>
      <c r="SV280" s="122"/>
      <c r="SW280" s="122"/>
      <c r="SX280" s="122"/>
      <c r="SY280" s="122"/>
      <c r="SZ280" s="122"/>
      <c r="TA280" s="122"/>
      <c r="TB280" s="122"/>
      <c r="TC280" s="122"/>
      <c r="TD280" s="122"/>
      <c r="TE280" s="122"/>
      <c r="TF280" s="122"/>
      <c r="TG280" s="122"/>
      <c r="TH280" s="122"/>
      <c r="TI280" s="122"/>
      <c r="TJ280" s="122"/>
      <c r="TK280" s="122"/>
      <c r="TL280" s="122"/>
      <c r="TM280" s="122"/>
      <c r="TN280" s="122"/>
      <c r="TO280" s="122"/>
      <c r="TP280" s="122"/>
      <c r="TQ280" s="122"/>
      <c r="TR280" s="122"/>
      <c r="TS280" s="122"/>
      <c r="TT280" s="122"/>
      <c r="TU280" s="122"/>
      <c r="TV280" s="122"/>
      <c r="TW280" s="122"/>
      <c r="TX280" s="122"/>
      <c r="TY280" s="122"/>
      <c r="TZ280" s="122"/>
      <c r="UA280" s="122"/>
      <c r="UB280" s="122"/>
      <c r="UC280" s="122"/>
      <c r="UD280" s="122"/>
      <c r="UE280" s="122"/>
      <c r="UF280" s="122"/>
      <c r="UG280" s="122"/>
      <c r="UH280" s="122"/>
      <c r="UI280" s="122"/>
      <c r="UJ280" s="122"/>
      <c r="UK280" s="122"/>
      <c r="UL280" s="122"/>
      <c r="UM280" s="122"/>
      <c r="UN280" s="122"/>
      <c r="UO280" s="122"/>
      <c r="UP280" s="122"/>
      <c r="UQ280" s="122"/>
      <c r="UR280" s="122"/>
      <c r="US280" s="122"/>
      <c r="UT280" s="122"/>
      <c r="UU280" s="122"/>
      <c r="UV280" s="122"/>
      <c r="UW280" s="122"/>
      <c r="UX280" s="122"/>
      <c r="UY280" s="122"/>
      <c r="UZ280" s="122"/>
      <c r="VA280" s="122"/>
      <c r="VB280" s="122"/>
      <c r="VC280" s="122"/>
      <c r="VD280" s="122"/>
      <c r="VE280" s="122"/>
      <c r="VF280" s="122"/>
      <c r="VG280" s="122"/>
      <c r="VH280" s="122"/>
      <c r="VI280" s="122"/>
      <c r="VJ280" s="122"/>
      <c r="VK280" s="122"/>
      <c r="VL280" s="122"/>
      <c r="VM280" s="122"/>
      <c r="VN280" s="122"/>
      <c r="VO280" s="122"/>
      <c r="VP280" s="122"/>
      <c r="VQ280" s="122"/>
      <c r="VR280" s="122"/>
      <c r="VS280" s="122"/>
      <c r="VT280" s="122"/>
      <c r="VU280" s="122"/>
      <c r="VV280" s="122"/>
      <c r="VW280" s="122"/>
      <c r="VX280" s="122"/>
      <c r="VY280" s="122"/>
      <c r="VZ280" s="122"/>
      <c r="WA280" s="122"/>
      <c r="WB280" s="122"/>
      <c r="WC280" s="122"/>
      <c r="WD280" s="122"/>
      <c r="WE280" s="122"/>
      <c r="WF280" s="122"/>
      <c r="WG280" s="122"/>
      <c r="WH280" s="122"/>
      <c r="WI280" s="122"/>
      <c r="WJ280" s="122"/>
      <c r="WK280" s="122"/>
      <c r="WL280" s="122"/>
      <c r="WM280" s="122"/>
      <c r="WN280" s="122"/>
      <c r="WO280" s="122"/>
      <c r="WP280" s="122"/>
      <c r="WQ280" s="122"/>
      <c r="WR280" s="122"/>
      <c r="WS280" s="122"/>
      <c r="WT280" s="122"/>
      <c r="WU280" s="122"/>
      <c r="WV280" s="122"/>
      <c r="WW280" s="122"/>
      <c r="WX280" s="122"/>
      <c r="WY280" s="122"/>
      <c r="WZ280" s="122"/>
      <c r="XA280" s="122"/>
      <c r="XB280" s="122"/>
      <c r="XC280" s="122"/>
      <c r="XD280" s="122"/>
      <c r="XE280" s="122"/>
      <c r="XF280" s="122"/>
      <c r="XG280" s="122"/>
      <c r="XH280" s="122"/>
      <c r="XI280" s="122"/>
      <c r="XJ280" s="122"/>
      <c r="XK280" s="122"/>
      <c r="XL280" s="122"/>
      <c r="XM280" s="122"/>
      <c r="XN280" s="122"/>
      <c r="XO280" s="122"/>
      <c r="XP280" s="122"/>
      <c r="XQ280" s="122"/>
      <c r="XR280" s="122"/>
      <c r="XS280" s="122"/>
      <c r="XT280" s="122"/>
      <c r="XU280" s="122"/>
      <c r="XV280" s="122"/>
      <c r="XW280" s="122"/>
      <c r="XX280" s="122"/>
      <c r="XY280" s="122"/>
      <c r="XZ280" s="122"/>
      <c r="YA280" s="122"/>
      <c r="YB280" s="122"/>
      <c r="YC280" s="122"/>
      <c r="YD280" s="122"/>
      <c r="YE280" s="122"/>
      <c r="YF280" s="122"/>
      <c r="YG280" s="122"/>
      <c r="YH280" s="122"/>
      <c r="YI280" s="122"/>
      <c r="YJ280" s="122"/>
      <c r="YK280" s="122"/>
      <c r="YL280" s="122"/>
      <c r="YM280" s="122"/>
      <c r="YN280" s="122"/>
      <c r="YO280" s="122"/>
      <c r="YP280" s="122"/>
      <c r="YQ280" s="122"/>
      <c r="YR280" s="122"/>
      <c r="YS280" s="122"/>
      <c r="YT280" s="122"/>
      <c r="YU280" s="122"/>
      <c r="YV280" s="122"/>
      <c r="YW280" s="122"/>
      <c r="YX280" s="122"/>
      <c r="YY280" s="122"/>
      <c r="YZ280" s="122"/>
      <c r="ZA280" s="122"/>
      <c r="ZB280" s="122"/>
      <c r="ZC280" s="122"/>
      <c r="ZD280" s="122"/>
      <c r="ZE280" s="122"/>
      <c r="ZF280" s="122"/>
      <c r="ZG280" s="122"/>
      <c r="ZH280" s="122"/>
      <c r="ZI280" s="122"/>
      <c r="ZJ280" s="122"/>
      <c r="ZK280" s="122"/>
      <c r="ZL280" s="122"/>
      <c r="ZM280" s="122"/>
      <c r="ZN280" s="122"/>
      <c r="ZO280" s="122"/>
      <c r="ZP280" s="122"/>
      <c r="ZQ280" s="122"/>
      <c r="ZR280" s="122"/>
      <c r="ZS280" s="122"/>
      <c r="ZT280" s="122"/>
      <c r="ZU280" s="122"/>
      <c r="ZV280" s="122"/>
      <c r="ZW280" s="122"/>
      <c r="ZX280" s="122"/>
      <c r="ZY280" s="122"/>
      <c r="ZZ280" s="122"/>
      <c r="AAA280" s="122"/>
      <c r="AAB280" s="122"/>
      <c r="AAC280" s="122"/>
      <c r="AAD280" s="122"/>
      <c r="AAE280" s="122"/>
      <c r="AAF280" s="122"/>
      <c r="AAG280" s="122"/>
      <c r="AAH280" s="122"/>
      <c r="AAI280" s="122"/>
      <c r="AAJ280" s="122"/>
      <c r="AAK280" s="122"/>
      <c r="AAL280" s="122"/>
      <c r="AAM280" s="122"/>
      <c r="AAN280" s="122"/>
      <c r="AAO280" s="122"/>
      <c r="AAP280" s="122"/>
      <c r="AAQ280" s="122"/>
      <c r="AAR280" s="122"/>
      <c r="AAS280" s="122"/>
      <c r="AAT280" s="122"/>
      <c r="AAU280" s="122"/>
      <c r="AAV280" s="122"/>
      <c r="AAW280" s="122"/>
      <c r="AAX280" s="122"/>
      <c r="AAY280" s="122"/>
      <c r="AAZ280" s="122"/>
      <c r="ABA280" s="122"/>
      <c r="ABB280" s="122"/>
      <c r="ABC280" s="122"/>
      <c r="ABD280" s="122"/>
      <c r="ABE280" s="122"/>
      <c r="ABF280" s="122"/>
      <c r="ABG280" s="122"/>
      <c r="ABH280" s="122"/>
      <c r="ABI280" s="122"/>
      <c r="ABJ280" s="122"/>
      <c r="ABK280" s="122"/>
      <c r="ABL280" s="122"/>
      <c r="ABM280" s="122"/>
      <c r="ABN280" s="122"/>
      <c r="ABO280" s="122"/>
      <c r="ABP280" s="122"/>
      <c r="ABQ280" s="122"/>
      <c r="ABR280" s="122"/>
      <c r="ABS280" s="122"/>
      <c r="ABT280" s="122"/>
      <c r="ABU280" s="122"/>
      <c r="ABV280" s="122"/>
      <c r="ABW280" s="122"/>
      <c r="ABX280" s="122"/>
      <c r="ABY280" s="122"/>
      <c r="ABZ280" s="122"/>
      <c r="ACA280" s="122"/>
      <c r="ACB280" s="122"/>
      <c r="ACC280" s="122"/>
      <c r="ACD280" s="122"/>
      <c r="ACE280" s="122"/>
      <c r="ACF280" s="122"/>
      <c r="ACG280" s="122"/>
      <c r="ACH280" s="122"/>
      <c r="ACI280" s="122"/>
      <c r="ACJ280" s="122"/>
      <c r="ACK280" s="122"/>
      <c r="ACL280" s="122"/>
      <c r="ACM280" s="122"/>
      <c r="ACN280" s="122"/>
      <c r="ACO280" s="122"/>
      <c r="ACP280" s="122"/>
      <c r="ACQ280" s="122"/>
      <c r="ACR280" s="122"/>
      <c r="ACS280" s="122"/>
      <c r="ACT280" s="122"/>
      <c r="ACU280" s="122"/>
      <c r="ACV280" s="122"/>
      <c r="ACW280" s="122"/>
      <c r="ACX280" s="122"/>
      <c r="ACY280" s="122"/>
      <c r="ACZ280" s="122"/>
      <c r="ADA280" s="122"/>
      <c r="ADB280" s="122"/>
      <c r="ADC280" s="122"/>
      <c r="ADD280" s="122"/>
      <c r="ADE280" s="122"/>
      <c r="ADF280" s="122"/>
      <c r="ADG280" s="122"/>
      <c r="ADH280" s="122"/>
      <c r="ADI280" s="122"/>
      <c r="ADJ280" s="122"/>
      <c r="ADK280" s="122"/>
      <c r="ADL280" s="122"/>
      <c r="ADM280" s="122"/>
      <c r="ADN280" s="122"/>
      <c r="ADO280" s="122"/>
      <c r="ADP280" s="122"/>
      <c r="ADQ280" s="122"/>
      <c r="ADR280" s="122"/>
      <c r="ADS280" s="122"/>
      <c r="ADT280" s="122"/>
      <c r="ADU280" s="122"/>
      <c r="ADV280" s="122"/>
      <c r="ADW280" s="122"/>
      <c r="ADX280" s="122"/>
      <c r="ADY280" s="122"/>
      <c r="ADZ280" s="122"/>
      <c r="AEA280" s="122"/>
      <c r="AEB280" s="122"/>
      <c r="AEC280" s="122"/>
      <c r="AED280" s="122"/>
      <c r="AEE280" s="122"/>
      <c r="AEF280" s="122"/>
      <c r="AEG280" s="122"/>
      <c r="AEH280" s="122"/>
      <c r="AEI280" s="122"/>
      <c r="AEJ280" s="122"/>
      <c r="AEK280" s="122"/>
      <c r="AEL280" s="122"/>
      <c r="AEM280" s="122"/>
      <c r="AEN280" s="122"/>
      <c r="AEO280" s="122"/>
      <c r="AEP280" s="122"/>
      <c r="AEQ280" s="122"/>
      <c r="AER280" s="122"/>
      <c r="AES280" s="122"/>
      <c r="AET280" s="122"/>
      <c r="AEU280" s="122"/>
      <c r="AEV280" s="122"/>
      <c r="AEW280" s="122"/>
      <c r="AEX280" s="122"/>
      <c r="AEY280" s="122"/>
      <c r="AEZ280" s="122"/>
      <c r="AFA280" s="122"/>
      <c r="AFB280" s="122"/>
      <c r="AFC280" s="122"/>
      <c r="AFD280" s="122"/>
      <c r="AFE280" s="122"/>
      <c r="AFF280" s="122"/>
      <c r="AFG280" s="122"/>
      <c r="AFH280" s="122"/>
      <c r="AFI280" s="122"/>
      <c r="AFJ280" s="122"/>
      <c r="AFK280" s="122"/>
      <c r="AFL280" s="122"/>
      <c r="AFM280" s="122"/>
      <c r="AFN280" s="122"/>
      <c r="AFO280" s="122"/>
      <c r="AFP280" s="122"/>
      <c r="AFQ280" s="122"/>
      <c r="AFR280" s="122"/>
      <c r="AFS280" s="122"/>
      <c r="AFT280" s="122"/>
      <c r="AFU280" s="122"/>
      <c r="AFV280" s="122"/>
      <c r="AFW280" s="122"/>
      <c r="AFX280" s="122"/>
      <c r="AFY280" s="122"/>
      <c r="AFZ280" s="122"/>
      <c r="AGA280" s="122"/>
      <c r="AGB280" s="122"/>
      <c r="AGC280" s="122"/>
      <c r="AGD280" s="122"/>
      <c r="AGE280" s="122"/>
      <c r="AGF280" s="122"/>
      <c r="AGG280" s="122"/>
      <c r="AGH280" s="122"/>
      <c r="AGI280" s="122"/>
      <c r="AGJ280" s="122"/>
      <c r="AGK280" s="122"/>
      <c r="AGL280" s="122"/>
      <c r="AGM280" s="122"/>
      <c r="AGN280" s="122"/>
      <c r="AGO280" s="122"/>
      <c r="AGP280" s="122"/>
      <c r="AGQ280" s="122"/>
      <c r="AGR280" s="122"/>
      <c r="AGS280" s="122"/>
      <c r="AGT280" s="122"/>
      <c r="AGU280" s="122"/>
      <c r="AGV280" s="122"/>
      <c r="AGW280" s="122"/>
      <c r="AGX280" s="122"/>
      <c r="AGY280" s="122"/>
      <c r="AGZ280" s="122"/>
      <c r="AHA280" s="122"/>
      <c r="AHB280" s="122"/>
      <c r="AHC280" s="122"/>
      <c r="AHD280" s="122"/>
      <c r="AHE280" s="122"/>
      <c r="AHF280" s="122"/>
      <c r="AHG280" s="122"/>
      <c r="AHH280" s="122"/>
      <c r="AHI280" s="122"/>
      <c r="AHJ280" s="122"/>
      <c r="AHK280" s="122"/>
      <c r="AHL280" s="122"/>
      <c r="AHM280" s="122"/>
      <c r="AHN280" s="122"/>
      <c r="AHO280" s="122"/>
      <c r="AHP280" s="122"/>
      <c r="AHQ280" s="122"/>
      <c r="AHR280" s="122"/>
      <c r="AHS280" s="122"/>
      <c r="AHT280" s="122"/>
      <c r="AHU280" s="122"/>
      <c r="AHV280" s="122"/>
      <c r="AHW280" s="122"/>
      <c r="AHX280" s="122"/>
      <c r="AHY280" s="122"/>
      <c r="AHZ280" s="122"/>
      <c r="AIA280" s="122"/>
      <c r="AIB280" s="122"/>
      <c r="AIC280" s="122"/>
      <c r="AID280" s="122"/>
      <c r="AIE280" s="122"/>
      <c r="AIF280" s="122"/>
      <c r="AIG280" s="122"/>
      <c r="AIH280" s="122"/>
      <c r="AII280" s="122"/>
      <c r="AIJ280" s="122"/>
      <c r="AIK280" s="122"/>
      <c r="AIL280" s="122"/>
      <c r="AIM280" s="122"/>
      <c r="AIN280" s="122"/>
      <c r="AIO280" s="122"/>
      <c r="AIP280" s="122"/>
      <c r="AIQ280" s="122"/>
      <c r="AIR280" s="122"/>
      <c r="AIS280" s="122"/>
      <c r="AIT280" s="122"/>
      <c r="AIU280" s="122"/>
      <c r="AIV280" s="122"/>
      <c r="AIW280" s="122"/>
      <c r="AIX280" s="122"/>
      <c r="AIY280" s="122"/>
      <c r="AIZ280" s="122"/>
      <c r="AJA280" s="122"/>
      <c r="AJB280" s="122"/>
      <c r="AJC280" s="122"/>
      <c r="AJD280" s="122"/>
      <c r="AJE280" s="122"/>
      <c r="AJF280" s="122"/>
      <c r="AJG280" s="122"/>
      <c r="AJH280" s="122"/>
      <c r="AJI280" s="122"/>
      <c r="AJJ280" s="122"/>
      <c r="AJK280" s="122"/>
      <c r="AJL280" s="122"/>
      <c r="AJM280" s="122"/>
      <c r="AJN280" s="122"/>
      <c r="AJO280" s="122"/>
      <c r="AJP280" s="122"/>
      <c r="AJQ280" s="122"/>
      <c r="AJR280" s="122"/>
      <c r="AJS280" s="122"/>
      <c r="AJT280" s="122"/>
      <c r="AJU280" s="122"/>
      <c r="AJV280" s="122"/>
      <c r="AJW280" s="122"/>
      <c r="AJX280" s="122"/>
      <c r="AJY280" s="122"/>
      <c r="AJZ280" s="122"/>
      <c r="AKA280" s="122"/>
      <c r="AKB280" s="122"/>
      <c r="AKC280" s="122"/>
      <c r="AKD280" s="122"/>
      <c r="AKE280" s="122"/>
      <c r="AKF280" s="122"/>
      <c r="AKG280" s="122"/>
      <c r="AKH280" s="122"/>
      <c r="AKI280" s="122"/>
      <c r="AKJ280" s="122"/>
      <c r="AKK280" s="122"/>
      <c r="AKL280" s="122"/>
      <c r="AKM280" s="122"/>
      <c r="AKN280" s="122"/>
      <c r="AKO280" s="122"/>
      <c r="AKP280" s="122"/>
      <c r="AKQ280" s="122"/>
      <c r="AKR280" s="122"/>
      <c r="AKS280" s="122"/>
      <c r="AKT280" s="122"/>
      <c r="AKU280" s="122"/>
      <c r="AKV280" s="122"/>
      <c r="AKW280" s="122"/>
      <c r="AKX280" s="122"/>
      <c r="AKY280" s="122"/>
      <c r="AKZ280" s="122"/>
      <c r="ALA280" s="122"/>
      <c r="ALB280" s="122"/>
      <c r="ALC280" s="122"/>
      <c r="ALD280" s="122"/>
      <c r="ALE280" s="122"/>
      <c r="ALF280" s="122"/>
      <c r="ALG280" s="122"/>
      <c r="ALH280" s="122"/>
      <c r="ALI280" s="122"/>
      <c r="ALJ280" s="122"/>
      <c r="ALK280" s="122"/>
      <c r="ALL280" s="122"/>
      <c r="ALM280" s="122"/>
      <c r="ALN280" s="122"/>
      <c r="ALO280" s="122"/>
      <c r="ALP280" s="122"/>
      <c r="ALQ280" s="122"/>
      <c r="ALR280" s="122"/>
      <c r="ALS280" s="122"/>
      <c r="ALT280" s="122"/>
      <c r="ALU280" s="122"/>
      <c r="ALV280" s="122"/>
      <c r="ALW280" s="122"/>
      <c r="ALX280" s="122"/>
      <c r="ALY280" s="122"/>
      <c r="ALZ280" s="122"/>
      <c r="AMA280" s="122"/>
      <c r="AMB280" s="122"/>
      <c r="AMC280" s="122"/>
      <c r="AMD280" s="122"/>
      <c r="AME280" s="122"/>
      <c r="AMF280" s="122"/>
      <c r="AMG280" s="122"/>
      <c r="AMH280" s="122"/>
      <c r="AMI280" s="122"/>
      <c r="AMJ280" s="122"/>
      <c r="AMK280" s="122"/>
      <c r="AML280" s="122"/>
      <c r="AMM280" s="122"/>
      <c r="AMN280" s="122"/>
      <c r="AMO280" s="122"/>
      <c r="AMP280" s="122"/>
      <c r="AMQ280" s="122"/>
      <c r="AMR280" s="122"/>
      <c r="AMS280" s="122"/>
      <c r="AMT280" s="122"/>
      <c r="AMU280" s="122"/>
      <c r="AMV280" s="122"/>
      <c r="AMW280" s="122"/>
      <c r="AMX280" s="122"/>
      <c r="AMY280" s="122"/>
      <c r="AMZ280" s="122"/>
      <c r="ANA280" s="122"/>
      <c r="ANB280" s="122"/>
      <c r="ANC280" s="122"/>
      <c r="AND280" s="122"/>
      <c r="ANE280" s="122"/>
      <c r="ANF280" s="122"/>
      <c r="ANG280" s="122"/>
      <c r="ANH280" s="122"/>
      <c r="ANI280" s="122"/>
      <c r="ANJ280" s="122"/>
      <c r="ANK280" s="122"/>
      <c r="ANL280" s="122"/>
      <c r="ANM280" s="122"/>
      <c r="ANN280" s="122"/>
      <c r="ANO280" s="122"/>
      <c r="ANP280" s="122"/>
      <c r="ANQ280" s="122"/>
      <c r="ANR280" s="122"/>
      <c r="ANS280" s="122"/>
      <c r="ANT280" s="122"/>
      <c r="ANU280" s="122"/>
      <c r="ANV280" s="122"/>
      <c r="ANW280" s="122"/>
      <c r="ANX280" s="122"/>
      <c r="ANY280" s="122"/>
      <c r="ANZ280" s="122"/>
      <c r="AOA280" s="122"/>
      <c r="AOB280" s="122"/>
      <c r="AOC280" s="122"/>
      <c r="AOD280" s="122"/>
      <c r="AOE280" s="122"/>
      <c r="AOF280" s="122"/>
      <c r="AOG280" s="122"/>
      <c r="AOH280" s="122"/>
      <c r="AOI280" s="122"/>
      <c r="AOJ280" s="122"/>
      <c r="AOK280" s="122"/>
      <c r="AOL280" s="122"/>
      <c r="AOM280" s="122"/>
      <c r="AON280" s="122"/>
      <c r="AOO280" s="122"/>
      <c r="AOP280" s="122"/>
      <c r="AOQ280" s="122"/>
      <c r="AOR280" s="122"/>
      <c r="AOS280" s="122"/>
      <c r="AOT280" s="122"/>
      <c r="AOU280" s="122"/>
      <c r="AOV280" s="122"/>
      <c r="AOW280" s="122"/>
      <c r="AOX280" s="122"/>
      <c r="AOY280" s="122"/>
      <c r="AOZ280" s="122"/>
      <c r="APA280" s="122"/>
      <c r="APB280" s="122"/>
      <c r="APC280" s="122"/>
      <c r="APD280" s="122"/>
      <c r="APE280" s="122"/>
      <c r="APF280" s="122"/>
      <c r="APG280" s="122"/>
      <c r="APH280" s="122"/>
      <c r="API280" s="122"/>
      <c r="APJ280" s="122"/>
      <c r="APK280" s="122"/>
      <c r="APL280" s="122"/>
      <c r="APM280" s="122"/>
      <c r="APN280" s="122"/>
      <c r="APO280" s="122"/>
      <c r="APP280" s="122"/>
      <c r="APQ280" s="122"/>
      <c r="APR280" s="122"/>
      <c r="APS280" s="122"/>
      <c r="APT280" s="122"/>
      <c r="APU280" s="122"/>
      <c r="APV280" s="122"/>
      <c r="APW280" s="122"/>
      <c r="APX280" s="122"/>
      <c r="APY280" s="122"/>
      <c r="APZ280" s="122"/>
      <c r="AQA280" s="122"/>
      <c r="AQB280" s="122"/>
      <c r="AQC280" s="122"/>
      <c r="AQD280" s="122"/>
      <c r="AQE280" s="122"/>
      <c r="AQF280" s="122"/>
      <c r="AQG280" s="122"/>
      <c r="AQH280" s="122"/>
      <c r="AQI280" s="122"/>
      <c r="AQJ280" s="122"/>
      <c r="AQK280" s="122"/>
      <c r="AQL280" s="122"/>
      <c r="AQM280" s="122"/>
      <c r="AQN280" s="122"/>
      <c r="AQO280" s="122"/>
      <c r="AQP280" s="122"/>
      <c r="AQQ280" s="122"/>
      <c r="AQR280" s="122"/>
      <c r="AQS280" s="122"/>
      <c r="AQT280" s="122"/>
      <c r="AQU280" s="122"/>
      <c r="AQV280" s="122"/>
      <c r="AQW280" s="122"/>
      <c r="AQX280" s="122"/>
      <c r="AQY280" s="122"/>
      <c r="AQZ280" s="122"/>
      <c r="ARA280" s="122"/>
      <c r="ARB280" s="122"/>
      <c r="ARC280" s="122"/>
      <c r="ARD280" s="122"/>
      <c r="ARE280" s="122"/>
      <c r="ARF280" s="122"/>
      <c r="ARG280" s="122"/>
      <c r="ARH280" s="122"/>
      <c r="ARI280" s="122"/>
      <c r="ARJ280" s="122"/>
      <c r="ARK280" s="122"/>
      <c r="ARL280" s="122"/>
      <c r="ARM280" s="122"/>
      <c r="ARN280" s="122"/>
      <c r="ARO280" s="122"/>
      <c r="ARP280" s="122"/>
      <c r="ARQ280" s="122"/>
      <c r="ARR280" s="122"/>
      <c r="ARS280" s="122"/>
      <c r="ART280" s="122"/>
      <c r="ARU280" s="122"/>
      <c r="ARV280" s="122"/>
      <c r="ARW280" s="122"/>
      <c r="ARX280" s="122"/>
      <c r="ARY280" s="122"/>
      <c r="ARZ280" s="122"/>
      <c r="ASA280" s="122"/>
      <c r="ASB280" s="122"/>
      <c r="ASC280" s="122"/>
      <c r="ASD280" s="122"/>
      <c r="ASE280" s="122"/>
      <c r="ASF280" s="122"/>
      <c r="ASG280" s="122"/>
      <c r="ASH280" s="122"/>
      <c r="ASI280" s="122"/>
      <c r="ASJ280" s="122"/>
      <c r="ASK280" s="122"/>
      <c r="ASL280" s="122"/>
      <c r="ASM280" s="122"/>
      <c r="ASN280" s="122"/>
      <c r="ASO280" s="122"/>
      <c r="ASP280" s="122"/>
      <c r="ASQ280" s="122"/>
      <c r="ASR280" s="122"/>
      <c r="ASS280" s="122"/>
      <c r="AST280" s="122"/>
      <c r="ASU280" s="122"/>
      <c r="ASV280" s="122"/>
      <c r="ASW280" s="122"/>
      <c r="ASX280" s="122"/>
      <c r="ASY280" s="122"/>
      <c r="ASZ280" s="122"/>
      <c r="ATA280" s="122"/>
      <c r="ATB280" s="122"/>
      <c r="ATC280" s="122"/>
      <c r="ATD280" s="122"/>
      <c r="ATE280" s="122"/>
      <c r="ATF280" s="122"/>
      <c r="ATG280" s="122"/>
      <c r="ATH280" s="122"/>
      <c r="ATI280" s="122"/>
      <c r="ATJ280" s="122"/>
      <c r="ATK280" s="122"/>
      <c r="ATL280" s="122"/>
      <c r="ATM280" s="122"/>
      <c r="ATN280" s="122"/>
      <c r="ATO280" s="122"/>
      <c r="ATP280" s="122"/>
      <c r="ATQ280" s="122"/>
      <c r="ATR280" s="122"/>
      <c r="ATS280" s="122"/>
      <c r="ATT280" s="122"/>
      <c r="ATU280" s="122"/>
      <c r="ATV280" s="122"/>
      <c r="ATW280" s="122"/>
      <c r="ATX280" s="122"/>
      <c r="ATY280" s="122"/>
      <c r="ATZ280" s="122"/>
      <c r="AUA280" s="122"/>
      <c r="AUB280" s="122"/>
      <c r="AUC280" s="122"/>
      <c r="AUD280" s="122"/>
      <c r="AUE280" s="122"/>
      <c r="AUF280" s="122"/>
      <c r="AUG280" s="122"/>
      <c r="AUH280" s="122"/>
      <c r="AUI280" s="122"/>
      <c r="AUJ280" s="122"/>
      <c r="AUK280" s="122"/>
      <c r="AUL280" s="122"/>
      <c r="AUM280" s="122"/>
      <c r="AUN280" s="122"/>
      <c r="AUO280" s="122"/>
      <c r="AUP280" s="122"/>
      <c r="AUQ280" s="122"/>
      <c r="AUR280" s="122"/>
      <c r="AUS280" s="122"/>
      <c r="AUT280" s="122"/>
      <c r="AUU280" s="122"/>
      <c r="AUV280" s="122"/>
      <c r="AUW280" s="122"/>
      <c r="AUX280" s="122"/>
      <c r="AUY280" s="122"/>
      <c r="AUZ280" s="122"/>
      <c r="AVA280" s="122"/>
      <c r="AVB280" s="122"/>
      <c r="AVC280" s="122"/>
      <c r="AVD280" s="122"/>
      <c r="AVE280" s="122"/>
      <c r="AVF280" s="122"/>
      <c r="AVG280" s="122"/>
      <c r="AVH280" s="122"/>
      <c r="AVI280" s="122"/>
      <c r="AVJ280" s="122"/>
      <c r="AVK280" s="122"/>
      <c r="AVL280" s="122"/>
      <c r="AVM280" s="122"/>
      <c r="AVN280" s="122"/>
      <c r="AVO280" s="122"/>
      <c r="AVP280" s="122"/>
      <c r="AVQ280" s="122"/>
      <c r="AVR280" s="122"/>
      <c r="AVS280" s="122"/>
      <c r="AVT280" s="122"/>
      <c r="AVU280" s="122"/>
      <c r="AVV280" s="122"/>
      <c r="AVW280" s="122"/>
      <c r="AVX280" s="122"/>
      <c r="AVY280" s="122"/>
      <c r="AVZ280" s="122"/>
      <c r="AWA280" s="122"/>
      <c r="AWB280" s="122"/>
      <c r="AWC280" s="122"/>
      <c r="AWD280" s="122"/>
      <c r="AWE280" s="122"/>
      <c r="AWF280" s="122"/>
      <c r="AWG280" s="122"/>
      <c r="AWH280" s="122"/>
      <c r="AWI280" s="122"/>
      <c r="AWJ280" s="122"/>
      <c r="AWK280" s="122"/>
      <c r="AWL280" s="122"/>
      <c r="AWM280" s="122"/>
      <c r="AWN280" s="122"/>
      <c r="AWO280" s="122"/>
      <c r="AWP280" s="122"/>
      <c r="AWQ280" s="122"/>
      <c r="AWR280" s="122"/>
      <c r="AWS280" s="122"/>
      <c r="AWT280" s="122"/>
      <c r="AWU280" s="122"/>
      <c r="AWV280" s="122"/>
      <c r="AWW280" s="122"/>
      <c r="AWX280" s="122"/>
      <c r="AWY280" s="122"/>
      <c r="AWZ280" s="122"/>
      <c r="AXA280" s="122"/>
      <c r="AXB280" s="122"/>
      <c r="AXC280" s="122"/>
      <c r="AXD280" s="122"/>
      <c r="AXE280" s="122"/>
      <c r="AXF280" s="122"/>
      <c r="AXG280" s="122"/>
      <c r="AXH280" s="122"/>
      <c r="AXI280" s="122"/>
      <c r="AXJ280" s="122"/>
      <c r="AXK280" s="122"/>
      <c r="AXL280" s="122"/>
      <c r="AXM280" s="122"/>
      <c r="AXN280" s="122"/>
      <c r="AXO280" s="122"/>
      <c r="AXP280" s="122"/>
      <c r="AXQ280" s="122"/>
      <c r="AXR280" s="122"/>
      <c r="AXS280" s="122"/>
      <c r="AXT280" s="122"/>
      <c r="AXU280" s="122"/>
      <c r="AXV280" s="122"/>
      <c r="AXW280" s="122"/>
      <c r="AXX280" s="122"/>
      <c r="AXY280" s="122"/>
      <c r="AXZ280" s="122"/>
      <c r="AYA280" s="122"/>
      <c r="AYB280" s="122"/>
      <c r="AYC280" s="122"/>
      <c r="AYD280" s="122"/>
      <c r="AYE280" s="122"/>
      <c r="AYF280" s="122"/>
      <c r="AYG280" s="122"/>
      <c r="AYH280" s="122"/>
      <c r="AYI280" s="122"/>
      <c r="AYJ280" s="122"/>
      <c r="AYK280" s="122"/>
      <c r="AYL280" s="122"/>
      <c r="AYM280" s="122"/>
      <c r="AYN280" s="122"/>
      <c r="AYO280" s="122"/>
      <c r="AYP280" s="122"/>
      <c r="AYQ280" s="122"/>
      <c r="AYR280" s="122"/>
      <c r="AYS280" s="122"/>
      <c r="AYT280" s="122"/>
      <c r="AYU280" s="122"/>
      <c r="AYV280" s="122"/>
      <c r="AYW280" s="122"/>
      <c r="AYX280" s="122"/>
      <c r="AYY280" s="122"/>
      <c r="AYZ280" s="122"/>
      <c r="AZA280" s="122"/>
      <c r="AZB280" s="122"/>
      <c r="AZC280" s="122"/>
      <c r="AZD280" s="122"/>
      <c r="AZE280" s="122"/>
      <c r="AZF280" s="122"/>
      <c r="AZG280" s="122"/>
      <c r="AZH280" s="122"/>
      <c r="AZI280" s="122"/>
      <c r="AZJ280" s="122"/>
      <c r="AZK280" s="122"/>
      <c r="AZL280" s="122"/>
      <c r="AZM280" s="122"/>
      <c r="AZN280" s="122"/>
      <c r="AZO280" s="122"/>
      <c r="AZP280" s="122"/>
      <c r="AZQ280" s="122"/>
      <c r="AZR280" s="122"/>
      <c r="AZS280" s="122"/>
      <c r="AZT280" s="122"/>
      <c r="AZU280" s="122"/>
      <c r="AZV280" s="122"/>
      <c r="AZW280" s="122"/>
      <c r="AZX280" s="122"/>
      <c r="AZY280" s="122"/>
      <c r="AZZ280" s="122"/>
      <c r="BAA280" s="122"/>
      <c r="BAB280" s="122"/>
      <c r="BAC280" s="122"/>
      <c r="BAD280" s="122"/>
      <c r="BAE280" s="122"/>
      <c r="BAF280" s="122"/>
      <c r="BAG280" s="122"/>
      <c r="BAH280" s="122"/>
      <c r="BAI280" s="122"/>
      <c r="BAJ280" s="122"/>
      <c r="BAK280" s="122"/>
      <c r="BAL280" s="122"/>
      <c r="BAM280" s="122"/>
      <c r="BAN280" s="122"/>
      <c r="BAO280" s="122"/>
      <c r="BAP280" s="122"/>
      <c r="BAQ280" s="122"/>
      <c r="BAR280" s="122"/>
      <c r="BAS280" s="122"/>
      <c r="BAT280" s="122"/>
      <c r="BAU280" s="122"/>
      <c r="BAV280" s="122"/>
      <c r="BAW280" s="122"/>
      <c r="BAX280" s="122"/>
      <c r="BAY280" s="122"/>
      <c r="BAZ280" s="122"/>
      <c r="BBA280" s="122"/>
      <c r="BBB280" s="122"/>
      <c r="BBC280" s="122"/>
      <c r="BBD280" s="122"/>
      <c r="BBE280" s="122"/>
      <c r="BBF280" s="122"/>
      <c r="BBG280" s="122"/>
      <c r="BBH280" s="122"/>
      <c r="BBI280" s="122"/>
      <c r="BBJ280" s="122"/>
      <c r="BBK280" s="122"/>
      <c r="BBL280" s="122"/>
      <c r="BBM280" s="122"/>
      <c r="BBN280" s="122"/>
      <c r="BBO280" s="122"/>
      <c r="BBP280" s="122"/>
      <c r="BBQ280" s="122"/>
      <c r="BBR280" s="122"/>
      <c r="BBS280" s="122"/>
      <c r="BBT280" s="122"/>
      <c r="BBU280" s="122"/>
      <c r="BBV280" s="122"/>
      <c r="BBW280" s="122"/>
      <c r="BBX280" s="122"/>
      <c r="BBY280" s="122"/>
      <c r="BBZ280" s="122"/>
      <c r="BCA280" s="122"/>
      <c r="BCB280" s="122"/>
      <c r="BCC280" s="122"/>
      <c r="BCD280" s="122"/>
      <c r="BCE280" s="122"/>
      <c r="BCF280" s="122"/>
      <c r="BCG280" s="122"/>
      <c r="BCH280" s="122"/>
      <c r="BCI280" s="122"/>
      <c r="BCJ280" s="122"/>
      <c r="BCK280" s="122"/>
      <c r="BCL280" s="122"/>
      <c r="BCM280" s="122"/>
      <c r="BCN280" s="122"/>
      <c r="BCO280" s="122"/>
      <c r="BCP280" s="122"/>
      <c r="BCQ280" s="122"/>
      <c r="BCR280" s="122"/>
      <c r="BCS280" s="122"/>
      <c r="BCT280" s="122"/>
      <c r="BCU280" s="122"/>
      <c r="BCV280" s="122"/>
      <c r="BCW280" s="122"/>
      <c r="BCX280" s="122"/>
      <c r="BCY280" s="122"/>
      <c r="BCZ280" s="122"/>
      <c r="BDA280" s="122"/>
      <c r="BDB280" s="122"/>
      <c r="BDC280" s="122"/>
      <c r="BDD280" s="122"/>
      <c r="BDE280" s="122"/>
      <c r="BDF280" s="122"/>
      <c r="BDG280" s="122"/>
      <c r="BDH280" s="122"/>
      <c r="BDI280" s="122"/>
      <c r="BDJ280" s="122"/>
      <c r="BDK280" s="122"/>
      <c r="BDL280" s="122"/>
      <c r="BDM280" s="122"/>
      <c r="BDN280" s="122"/>
      <c r="BDO280" s="122"/>
      <c r="BDP280" s="122"/>
      <c r="BDQ280" s="122"/>
      <c r="BDR280" s="122"/>
      <c r="BDS280" s="122"/>
      <c r="BDT280" s="122"/>
      <c r="BDU280" s="122"/>
      <c r="BDV280" s="122"/>
      <c r="BDW280" s="122"/>
      <c r="BDX280" s="122"/>
      <c r="BDY280" s="122"/>
      <c r="BDZ280" s="122"/>
      <c r="BEA280" s="122"/>
      <c r="BEB280" s="122"/>
      <c r="BEC280" s="122"/>
      <c r="BED280" s="122"/>
      <c r="BEE280" s="122"/>
      <c r="BEF280" s="122"/>
      <c r="BEG280" s="122"/>
      <c r="BEH280" s="122"/>
      <c r="BEI280" s="122"/>
      <c r="BEJ280" s="122"/>
      <c r="BEK280" s="122"/>
      <c r="BEL280" s="122"/>
      <c r="BEM280" s="122"/>
      <c r="BEN280" s="122"/>
      <c r="BEO280" s="122"/>
      <c r="BEP280" s="122"/>
      <c r="BEQ280" s="122"/>
      <c r="BER280" s="122"/>
      <c r="BES280" s="122"/>
      <c r="BET280" s="122"/>
      <c r="BEU280" s="122"/>
      <c r="BEV280" s="122"/>
      <c r="BEW280" s="122"/>
      <c r="BEX280" s="122"/>
      <c r="BEY280" s="122"/>
      <c r="BEZ280" s="122"/>
      <c r="BFA280" s="122"/>
      <c r="BFB280" s="122"/>
      <c r="BFC280" s="122"/>
      <c r="BFD280" s="122"/>
      <c r="BFE280" s="122"/>
      <c r="BFF280" s="122"/>
      <c r="BFG280" s="122"/>
      <c r="BFH280" s="122"/>
      <c r="BFI280" s="122"/>
      <c r="BFJ280" s="122"/>
      <c r="BFK280" s="122"/>
      <c r="BFL280" s="122"/>
      <c r="BFM280" s="122"/>
      <c r="BFN280" s="122"/>
      <c r="BFO280" s="122"/>
      <c r="BFP280" s="122"/>
      <c r="BFQ280" s="122"/>
      <c r="BFR280" s="122"/>
      <c r="BFS280" s="122"/>
      <c r="BFT280" s="122"/>
      <c r="BFU280" s="122"/>
      <c r="BFV280" s="122"/>
      <c r="BFW280" s="122"/>
      <c r="BFX280" s="122"/>
      <c r="BFY280" s="122"/>
      <c r="BFZ280" s="122"/>
      <c r="BGA280" s="122"/>
      <c r="BGB280" s="122"/>
      <c r="BGC280" s="122"/>
      <c r="BGD280" s="122"/>
      <c r="BGE280" s="122"/>
      <c r="BGF280" s="122"/>
      <c r="BGG280" s="122"/>
      <c r="BGH280" s="122"/>
      <c r="BGI280" s="122"/>
      <c r="BGJ280" s="122"/>
      <c r="BGK280" s="122"/>
      <c r="BGL280" s="122"/>
      <c r="BGM280" s="122"/>
      <c r="BGN280" s="122"/>
      <c r="BGO280" s="122"/>
      <c r="BGP280" s="122"/>
      <c r="BGQ280" s="122"/>
      <c r="BGR280" s="122"/>
      <c r="BGS280" s="122"/>
      <c r="BGT280" s="122"/>
      <c r="BGU280" s="122"/>
      <c r="BGV280" s="122"/>
      <c r="BGW280" s="122"/>
      <c r="BGX280" s="122"/>
      <c r="BGY280" s="122"/>
      <c r="BGZ280" s="122"/>
      <c r="BHA280" s="122"/>
      <c r="BHB280" s="122"/>
      <c r="BHC280" s="122"/>
      <c r="BHD280" s="122"/>
      <c r="BHE280" s="122"/>
      <c r="BHF280" s="122"/>
      <c r="BHG280" s="122"/>
      <c r="BHH280" s="122"/>
      <c r="BHI280" s="122"/>
      <c r="BHJ280" s="122"/>
      <c r="BHK280" s="122"/>
      <c r="BHL280" s="122"/>
      <c r="BHM280" s="122"/>
      <c r="BHN280" s="122"/>
      <c r="BHO280" s="122"/>
      <c r="BHP280" s="122"/>
      <c r="BHQ280" s="122"/>
      <c r="BHR280" s="122"/>
      <c r="BHS280" s="122"/>
      <c r="BHT280" s="122"/>
      <c r="BHU280" s="122"/>
      <c r="BHV280" s="122"/>
      <c r="BHW280" s="122"/>
      <c r="BHX280" s="122"/>
      <c r="BHY280" s="122"/>
      <c r="BHZ280" s="122"/>
      <c r="BIA280" s="122"/>
      <c r="BIB280" s="122"/>
      <c r="BIC280" s="122"/>
      <c r="BID280" s="122"/>
      <c r="BIE280" s="122"/>
      <c r="BIF280" s="122"/>
      <c r="BIG280" s="122"/>
      <c r="BIH280" s="122"/>
      <c r="BII280" s="122"/>
      <c r="BIJ280" s="122"/>
      <c r="BIK280" s="122"/>
      <c r="BIL280" s="122"/>
      <c r="BIM280" s="122"/>
      <c r="BIN280" s="122"/>
      <c r="BIO280" s="122"/>
      <c r="BIP280" s="122"/>
      <c r="BIQ280" s="122"/>
      <c r="BIR280" s="122"/>
      <c r="BIS280" s="122"/>
      <c r="BIT280" s="122"/>
      <c r="BIU280" s="122"/>
      <c r="BIV280" s="122"/>
      <c r="BIW280" s="122"/>
      <c r="BIX280" s="122"/>
      <c r="BIY280" s="122"/>
      <c r="BIZ280" s="122"/>
      <c r="BJA280" s="122"/>
      <c r="BJB280" s="122"/>
      <c r="BJC280" s="122"/>
      <c r="BJD280" s="122"/>
      <c r="BJE280" s="122"/>
      <c r="BJF280" s="122"/>
      <c r="BJG280" s="122"/>
      <c r="BJH280" s="122"/>
      <c r="BJI280" s="122"/>
      <c r="BJJ280" s="122"/>
      <c r="BJK280" s="122"/>
      <c r="BJL280" s="122"/>
      <c r="BJM280" s="122"/>
      <c r="BJN280" s="122"/>
      <c r="BJO280" s="122"/>
      <c r="BJP280" s="122"/>
      <c r="BJQ280" s="122"/>
      <c r="BJR280" s="122"/>
      <c r="BJS280" s="122"/>
      <c r="BJT280" s="122"/>
      <c r="BJU280" s="122"/>
      <c r="BJV280" s="122"/>
      <c r="BJW280" s="122"/>
      <c r="BJX280" s="122"/>
      <c r="BJY280" s="122"/>
      <c r="BJZ280" s="122"/>
      <c r="BKA280" s="122"/>
      <c r="BKB280" s="122"/>
      <c r="BKC280" s="122"/>
      <c r="BKD280" s="122"/>
      <c r="BKE280" s="122"/>
      <c r="BKF280" s="122"/>
      <c r="BKG280" s="122"/>
      <c r="BKH280" s="122"/>
      <c r="BKI280" s="122"/>
      <c r="BKJ280" s="122"/>
      <c r="BKK280" s="122"/>
      <c r="BKL280" s="122"/>
      <c r="BKM280" s="122"/>
      <c r="BKN280" s="122"/>
      <c r="BKO280" s="122"/>
      <c r="BKP280" s="122"/>
      <c r="BKQ280" s="122"/>
      <c r="BKR280" s="122"/>
      <c r="BKS280" s="122"/>
      <c r="BKT280" s="122"/>
      <c r="BKU280" s="122"/>
      <c r="BKV280" s="122"/>
      <c r="BKW280" s="122"/>
      <c r="BKX280" s="122"/>
      <c r="BKY280" s="122"/>
      <c r="BKZ280" s="122"/>
      <c r="BLA280" s="122"/>
      <c r="BLB280" s="122"/>
      <c r="BLC280" s="122"/>
      <c r="BLD280" s="122"/>
      <c r="BLE280" s="122"/>
      <c r="BLF280" s="122"/>
      <c r="BLG280" s="122"/>
      <c r="BLH280" s="122"/>
      <c r="BLI280" s="122"/>
      <c r="BLJ280" s="122"/>
      <c r="BLK280" s="122"/>
      <c r="BLL280" s="122"/>
      <c r="BLM280" s="122"/>
      <c r="BLN280" s="122"/>
      <c r="BLO280" s="122"/>
      <c r="BLP280" s="122"/>
      <c r="BLQ280" s="122"/>
      <c r="BLR280" s="122"/>
      <c r="BLS280" s="122"/>
      <c r="BLT280" s="122"/>
      <c r="BLU280" s="122"/>
      <c r="BLV280" s="122"/>
      <c r="BLW280" s="122"/>
      <c r="BLX280" s="122"/>
      <c r="BLY280" s="122"/>
      <c r="BLZ280" s="122"/>
      <c r="BMA280" s="122"/>
      <c r="BMB280" s="122"/>
      <c r="BMC280" s="122"/>
      <c r="BMD280" s="122"/>
      <c r="BME280" s="122"/>
      <c r="BMF280" s="122"/>
      <c r="BMG280" s="122"/>
      <c r="BMH280" s="122"/>
      <c r="BMI280" s="122"/>
      <c r="BMJ280" s="122"/>
      <c r="BMK280" s="122"/>
      <c r="BML280" s="122"/>
      <c r="BMM280" s="122"/>
      <c r="BMN280" s="122"/>
      <c r="BMO280" s="122"/>
    </row>
    <row r="281" spans="1:1705" customFormat="1">
      <c r="A281" s="524" t="s">
        <v>1129</v>
      </c>
      <c r="B281" s="524"/>
      <c r="C281" s="524" t="s">
        <v>1129</v>
      </c>
      <c r="D281" s="104"/>
      <c r="E281" s="105" t="s">
        <v>302</v>
      </c>
      <c r="F281" s="106" t="s">
        <v>303</v>
      </c>
      <c r="G281" s="106" t="s">
        <v>248</v>
      </c>
      <c r="H281" s="106"/>
      <c r="I281" s="106">
        <v>2</v>
      </c>
      <c r="J281" s="106"/>
      <c r="K281" s="106">
        <v>58.195816360000002</v>
      </c>
      <c r="L281" s="106">
        <v>24.71249662</v>
      </c>
      <c r="M281" s="115" t="s">
        <v>1130</v>
      </c>
      <c r="N281" s="115"/>
      <c r="O281" s="116" t="s">
        <v>1131</v>
      </c>
      <c r="P281" s="116" t="s">
        <v>1086</v>
      </c>
      <c r="Q281" s="116" t="s">
        <v>1087</v>
      </c>
      <c r="R281" s="426">
        <v>280</v>
      </c>
      <c r="S281" s="426">
        <v>280</v>
      </c>
      <c r="T281" s="185"/>
      <c r="U281" s="185" t="s">
        <v>545</v>
      </c>
      <c r="W281" s="122"/>
      <c r="X281" s="122"/>
      <c r="Y281" s="122"/>
      <c r="Z281" s="122"/>
      <c r="AA281" s="122"/>
      <c r="AB281" s="122"/>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c r="BY281" s="122"/>
      <c r="BZ281" s="122"/>
      <c r="CA281" s="122"/>
      <c r="CB281" s="122"/>
      <c r="CC281" s="122"/>
      <c r="CD281" s="122"/>
      <c r="CE281" s="122"/>
      <c r="CF281" s="122"/>
      <c r="CG281" s="122"/>
      <c r="CH281" s="122"/>
      <c r="CI281" s="122"/>
      <c r="CJ281" s="122"/>
      <c r="CK281" s="122"/>
      <c r="CL281" s="122"/>
      <c r="CM281" s="122"/>
      <c r="CN281" s="122"/>
      <c r="CO281" s="122"/>
      <c r="CP281" s="122"/>
      <c r="CQ281" s="122"/>
      <c r="CR281" s="122"/>
      <c r="CS281" s="122"/>
      <c r="CT281" s="122"/>
      <c r="CU281" s="122"/>
      <c r="CV281" s="122"/>
      <c r="CW281" s="122"/>
      <c r="CX281" s="122"/>
      <c r="CY281" s="122"/>
      <c r="CZ281" s="122"/>
      <c r="DA281" s="122"/>
      <c r="DB281" s="122"/>
      <c r="DC281" s="122"/>
      <c r="DD281" s="122"/>
      <c r="DE281" s="122"/>
      <c r="DF281" s="122"/>
      <c r="DG281" s="122"/>
      <c r="DH281" s="122"/>
      <c r="DI281" s="122"/>
      <c r="DJ281" s="122"/>
      <c r="DK281" s="122"/>
      <c r="DL281" s="122"/>
      <c r="DM281" s="122"/>
      <c r="DN281" s="122"/>
      <c r="DO281" s="122"/>
      <c r="DP281" s="122"/>
      <c r="DQ281" s="122"/>
      <c r="DR281" s="122"/>
      <c r="DS281" s="122"/>
      <c r="DT281" s="122"/>
      <c r="DU281" s="122"/>
      <c r="DV281" s="122"/>
      <c r="DW281" s="122"/>
      <c r="DX281" s="122"/>
      <c r="DY281" s="122"/>
      <c r="DZ281" s="122"/>
      <c r="EA281" s="122"/>
      <c r="EB281" s="122"/>
      <c r="EC281" s="122"/>
      <c r="ED281" s="122"/>
      <c r="EE281" s="122"/>
      <c r="EF281" s="122"/>
      <c r="EG281" s="122"/>
      <c r="EH281" s="122"/>
      <c r="EI281" s="122"/>
      <c r="EJ281" s="122"/>
      <c r="EK281" s="122"/>
      <c r="EL281" s="122"/>
      <c r="EM281" s="122"/>
      <c r="EN281" s="122"/>
      <c r="EO281" s="122"/>
      <c r="EP281" s="122"/>
      <c r="EQ281" s="122"/>
      <c r="ER281" s="122"/>
      <c r="ES281" s="122"/>
      <c r="ET281" s="122"/>
      <c r="EU281" s="122"/>
      <c r="EV281" s="122"/>
      <c r="EW281" s="122"/>
      <c r="EX281" s="122"/>
      <c r="EY281" s="122"/>
      <c r="EZ281" s="122"/>
      <c r="FA281" s="122"/>
      <c r="FB281" s="122"/>
      <c r="FC281" s="122"/>
      <c r="FD281" s="122"/>
      <c r="FE281" s="122"/>
      <c r="FF281" s="122"/>
      <c r="FG281" s="122"/>
      <c r="FH281" s="122"/>
      <c r="FI281" s="122"/>
      <c r="FJ281" s="122"/>
      <c r="FK281" s="122"/>
      <c r="FL281" s="122"/>
      <c r="FM281" s="122"/>
      <c r="FN281" s="122"/>
      <c r="FO281" s="122"/>
      <c r="FP281" s="122"/>
      <c r="FQ281" s="122"/>
      <c r="FR281" s="122"/>
      <c r="FS281" s="122"/>
      <c r="FT281" s="122"/>
      <c r="FU281" s="122"/>
      <c r="FV281" s="122"/>
      <c r="FW281" s="122"/>
      <c r="FX281" s="122"/>
      <c r="FY281" s="122"/>
      <c r="FZ281" s="122"/>
      <c r="GA281" s="122"/>
      <c r="GB281" s="122"/>
      <c r="GC281" s="122"/>
      <c r="GD281" s="122"/>
      <c r="GE281" s="122"/>
      <c r="GF281" s="122"/>
      <c r="GG281" s="122"/>
      <c r="GH281" s="122"/>
      <c r="GI281" s="122"/>
      <c r="GJ281" s="122"/>
      <c r="GK281" s="122"/>
      <c r="GL281" s="122"/>
      <c r="GM281" s="122"/>
      <c r="GN281" s="122"/>
      <c r="GO281" s="122"/>
      <c r="GP281" s="122"/>
      <c r="GQ281" s="122"/>
      <c r="GR281" s="122"/>
      <c r="GS281" s="122"/>
      <c r="GT281" s="122"/>
      <c r="GU281" s="122"/>
      <c r="GV281" s="122"/>
      <c r="GW281" s="122"/>
      <c r="GX281" s="122"/>
      <c r="GY281" s="122"/>
      <c r="GZ281" s="122"/>
      <c r="HA281" s="122"/>
      <c r="HB281" s="122"/>
      <c r="HC281" s="122"/>
      <c r="HD281" s="122"/>
      <c r="HE281" s="122"/>
      <c r="HF281" s="122"/>
      <c r="HG281" s="122"/>
      <c r="HH281" s="122"/>
      <c r="HI281" s="122"/>
      <c r="HJ281" s="122"/>
      <c r="HK281" s="122"/>
      <c r="HL281" s="122"/>
      <c r="HM281" s="122"/>
      <c r="HN281" s="122"/>
      <c r="HO281" s="122"/>
      <c r="HP281" s="122"/>
      <c r="HQ281" s="122"/>
      <c r="HR281" s="122"/>
      <c r="HS281" s="122"/>
      <c r="HT281" s="122"/>
      <c r="HU281" s="122"/>
      <c r="HV281" s="122"/>
      <c r="HW281" s="122"/>
      <c r="HX281" s="122"/>
      <c r="HY281" s="122"/>
      <c r="HZ281" s="122"/>
      <c r="IA281" s="122"/>
      <c r="IB281" s="122"/>
      <c r="IC281" s="122"/>
      <c r="ID281" s="122"/>
      <c r="IE281" s="122"/>
      <c r="IF281" s="122"/>
      <c r="IG281" s="122"/>
      <c r="IH281" s="122"/>
      <c r="II281" s="122"/>
      <c r="IJ281" s="122"/>
      <c r="IK281" s="122"/>
      <c r="IL281" s="122"/>
      <c r="IM281" s="122"/>
      <c r="IN281" s="122"/>
      <c r="IO281" s="122"/>
      <c r="IP281" s="122"/>
      <c r="IQ281" s="122"/>
      <c r="IR281" s="122"/>
      <c r="IS281" s="122"/>
      <c r="IT281" s="122"/>
      <c r="IU281" s="122"/>
      <c r="IV281" s="122"/>
      <c r="IW281" s="122"/>
      <c r="IX281" s="122"/>
      <c r="IY281" s="122"/>
      <c r="IZ281" s="122"/>
      <c r="JA281" s="122"/>
      <c r="JB281" s="122"/>
      <c r="JC281" s="122"/>
      <c r="JD281" s="122"/>
      <c r="JE281" s="122"/>
      <c r="JF281" s="122"/>
      <c r="JG281" s="122"/>
      <c r="JH281" s="122"/>
      <c r="JI281" s="122"/>
      <c r="JJ281" s="122"/>
      <c r="JK281" s="122"/>
      <c r="JL281" s="122"/>
      <c r="JM281" s="122"/>
      <c r="JN281" s="122"/>
      <c r="JO281" s="122"/>
      <c r="JP281" s="122"/>
      <c r="JQ281" s="122"/>
      <c r="JR281" s="122"/>
      <c r="JS281" s="122"/>
      <c r="JT281" s="122"/>
      <c r="JU281" s="122"/>
      <c r="JV281" s="122"/>
      <c r="JW281" s="122"/>
      <c r="JX281" s="122"/>
      <c r="JY281" s="122"/>
      <c r="JZ281" s="122"/>
      <c r="KA281" s="122"/>
      <c r="KB281" s="122"/>
      <c r="KC281" s="122"/>
      <c r="KD281" s="122"/>
      <c r="KE281" s="122"/>
      <c r="KF281" s="122"/>
      <c r="KG281" s="122"/>
      <c r="KH281" s="122"/>
      <c r="KI281" s="122"/>
      <c r="KJ281" s="122"/>
      <c r="KK281" s="122"/>
      <c r="KL281" s="122"/>
      <c r="KM281" s="122"/>
      <c r="KN281" s="122"/>
      <c r="KO281" s="122"/>
      <c r="KP281" s="122"/>
      <c r="KQ281" s="122"/>
      <c r="KR281" s="122"/>
      <c r="KS281" s="122"/>
      <c r="KT281" s="122"/>
      <c r="KU281" s="122"/>
      <c r="KV281" s="122"/>
      <c r="KW281" s="122"/>
      <c r="KX281" s="122"/>
      <c r="KY281" s="122"/>
      <c r="KZ281" s="122"/>
      <c r="LA281" s="122"/>
      <c r="LB281" s="122"/>
      <c r="LC281" s="122"/>
      <c r="LD281" s="122"/>
      <c r="LE281" s="122"/>
      <c r="LF281" s="122"/>
      <c r="LG281" s="122"/>
      <c r="LH281" s="122"/>
      <c r="LI281" s="122"/>
      <c r="LJ281" s="122"/>
      <c r="LK281" s="122"/>
      <c r="LL281" s="122"/>
      <c r="LM281" s="122"/>
      <c r="LN281" s="122"/>
      <c r="LO281" s="122"/>
      <c r="LP281" s="122"/>
      <c r="LQ281" s="122"/>
      <c r="LR281" s="122"/>
      <c r="LS281" s="122"/>
      <c r="LT281" s="122"/>
      <c r="LU281" s="122"/>
      <c r="LV281" s="122"/>
      <c r="LW281" s="122"/>
      <c r="LX281" s="122"/>
      <c r="LY281" s="122"/>
      <c r="LZ281" s="122"/>
      <c r="MA281" s="122"/>
      <c r="MB281" s="122"/>
      <c r="MC281" s="122"/>
      <c r="MD281" s="122"/>
      <c r="ME281" s="122"/>
      <c r="MF281" s="122"/>
      <c r="MG281" s="122"/>
      <c r="MH281" s="122"/>
      <c r="MI281" s="122"/>
      <c r="MJ281" s="122"/>
      <c r="MK281" s="122"/>
      <c r="ML281" s="122"/>
      <c r="MM281" s="122"/>
      <c r="MN281" s="122"/>
      <c r="MO281" s="122"/>
      <c r="MP281" s="122"/>
      <c r="MQ281" s="122"/>
      <c r="MR281" s="122"/>
      <c r="MS281" s="122"/>
      <c r="MT281" s="122"/>
      <c r="MU281" s="122"/>
      <c r="MV281" s="122"/>
      <c r="MW281" s="122"/>
      <c r="MX281" s="122"/>
      <c r="MY281" s="122"/>
      <c r="MZ281" s="122"/>
      <c r="NA281" s="122"/>
      <c r="NB281" s="122"/>
      <c r="NC281" s="122"/>
      <c r="ND281" s="122"/>
      <c r="NE281" s="122"/>
      <c r="NF281" s="122"/>
      <c r="NG281" s="122"/>
      <c r="NH281" s="122"/>
      <c r="NI281" s="122"/>
      <c r="NJ281" s="122"/>
      <c r="NK281" s="122"/>
      <c r="NL281" s="122"/>
      <c r="NM281" s="122"/>
      <c r="NN281" s="122"/>
      <c r="NO281" s="122"/>
      <c r="NP281" s="122"/>
      <c r="NQ281" s="122"/>
      <c r="NR281" s="122"/>
      <c r="NS281" s="122"/>
      <c r="NT281" s="122"/>
      <c r="NU281" s="122"/>
      <c r="NV281" s="122"/>
      <c r="NW281" s="122"/>
      <c r="NX281" s="122"/>
      <c r="NY281" s="122"/>
      <c r="NZ281" s="122"/>
      <c r="OA281" s="122"/>
      <c r="OB281" s="122"/>
      <c r="OC281" s="122"/>
      <c r="OD281" s="122"/>
      <c r="OE281" s="122"/>
      <c r="OF281" s="122"/>
      <c r="OG281" s="122"/>
      <c r="OH281" s="122"/>
      <c r="OI281" s="122"/>
      <c r="OJ281" s="122"/>
      <c r="OK281" s="122"/>
      <c r="OL281" s="122"/>
      <c r="OM281" s="122"/>
      <c r="ON281" s="122"/>
      <c r="OO281" s="122"/>
      <c r="OP281" s="122"/>
      <c r="OQ281" s="122"/>
      <c r="OR281" s="122"/>
      <c r="OS281" s="122"/>
      <c r="OT281" s="122"/>
      <c r="OU281" s="122"/>
      <c r="OV281" s="122"/>
      <c r="OW281" s="122"/>
      <c r="OX281" s="122"/>
      <c r="OY281" s="122"/>
      <c r="OZ281" s="122"/>
      <c r="PA281" s="122"/>
      <c r="PB281" s="122"/>
      <c r="PC281" s="122"/>
      <c r="PD281" s="122"/>
      <c r="PE281" s="122"/>
      <c r="PF281" s="122"/>
      <c r="PG281" s="122"/>
      <c r="PH281" s="122"/>
      <c r="PI281" s="122"/>
      <c r="PJ281" s="122"/>
      <c r="PK281" s="122"/>
      <c r="PL281" s="122"/>
      <c r="PM281" s="122"/>
      <c r="PN281" s="122"/>
      <c r="PO281" s="122"/>
      <c r="PP281" s="122"/>
      <c r="PQ281" s="122"/>
      <c r="PR281" s="122"/>
      <c r="PS281" s="122"/>
      <c r="PT281" s="122"/>
      <c r="PU281" s="122"/>
      <c r="PV281" s="122"/>
      <c r="PW281" s="122"/>
      <c r="PX281" s="122"/>
      <c r="PY281" s="122"/>
      <c r="PZ281" s="122"/>
      <c r="QA281" s="122"/>
      <c r="QB281" s="122"/>
      <c r="QC281" s="122"/>
      <c r="QD281" s="122"/>
      <c r="QE281" s="122"/>
      <c r="QF281" s="122"/>
      <c r="QG281" s="122"/>
      <c r="QH281" s="122"/>
      <c r="QI281" s="122"/>
      <c r="QJ281" s="122"/>
      <c r="QK281" s="122"/>
      <c r="QL281" s="122"/>
      <c r="QM281" s="122"/>
      <c r="QN281" s="122"/>
      <c r="QO281" s="122"/>
      <c r="QP281" s="122"/>
      <c r="QQ281" s="122"/>
      <c r="QR281" s="122"/>
      <c r="QS281" s="122"/>
      <c r="QT281" s="122"/>
      <c r="QU281" s="122"/>
      <c r="QV281" s="122"/>
      <c r="QW281" s="122"/>
      <c r="QX281" s="122"/>
      <c r="QY281" s="122"/>
      <c r="QZ281" s="122"/>
      <c r="RA281" s="122"/>
      <c r="RB281" s="122"/>
      <c r="RC281" s="122"/>
      <c r="RD281" s="122"/>
      <c r="RE281" s="122"/>
      <c r="RF281" s="122"/>
      <c r="RG281" s="122"/>
      <c r="RH281" s="122"/>
      <c r="RI281" s="122"/>
      <c r="RJ281" s="122"/>
      <c r="RK281" s="122"/>
      <c r="RL281" s="122"/>
      <c r="RM281" s="122"/>
      <c r="RN281" s="122"/>
      <c r="RO281" s="122"/>
      <c r="RP281" s="122"/>
      <c r="RQ281" s="122"/>
      <c r="RR281" s="122"/>
      <c r="RS281" s="122"/>
      <c r="RT281" s="122"/>
      <c r="RU281" s="122"/>
      <c r="RV281" s="122"/>
      <c r="RW281" s="122"/>
      <c r="RX281" s="122"/>
      <c r="RY281" s="122"/>
      <c r="RZ281" s="122"/>
      <c r="SA281" s="122"/>
      <c r="SB281" s="122"/>
      <c r="SC281" s="122"/>
      <c r="SD281" s="122"/>
      <c r="SE281" s="122"/>
      <c r="SF281" s="122"/>
      <c r="SG281" s="122"/>
      <c r="SH281" s="122"/>
      <c r="SI281" s="122"/>
      <c r="SJ281" s="122"/>
      <c r="SK281" s="122"/>
      <c r="SL281" s="122"/>
      <c r="SM281" s="122"/>
      <c r="SN281" s="122"/>
      <c r="SO281" s="122"/>
      <c r="SP281" s="122"/>
      <c r="SQ281" s="122"/>
      <c r="SR281" s="122"/>
      <c r="SS281" s="122"/>
      <c r="ST281" s="122"/>
      <c r="SU281" s="122"/>
      <c r="SV281" s="122"/>
      <c r="SW281" s="122"/>
      <c r="SX281" s="122"/>
      <c r="SY281" s="122"/>
      <c r="SZ281" s="122"/>
      <c r="TA281" s="122"/>
      <c r="TB281" s="122"/>
      <c r="TC281" s="122"/>
      <c r="TD281" s="122"/>
      <c r="TE281" s="122"/>
      <c r="TF281" s="122"/>
      <c r="TG281" s="122"/>
      <c r="TH281" s="122"/>
      <c r="TI281" s="122"/>
      <c r="TJ281" s="122"/>
      <c r="TK281" s="122"/>
      <c r="TL281" s="122"/>
      <c r="TM281" s="122"/>
      <c r="TN281" s="122"/>
      <c r="TO281" s="122"/>
      <c r="TP281" s="122"/>
      <c r="TQ281" s="122"/>
      <c r="TR281" s="122"/>
      <c r="TS281" s="122"/>
      <c r="TT281" s="122"/>
      <c r="TU281" s="122"/>
      <c r="TV281" s="122"/>
      <c r="TW281" s="122"/>
      <c r="TX281" s="122"/>
      <c r="TY281" s="122"/>
      <c r="TZ281" s="122"/>
      <c r="UA281" s="122"/>
      <c r="UB281" s="122"/>
      <c r="UC281" s="122"/>
      <c r="UD281" s="122"/>
      <c r="UE281" s="122"/>
      <c r="UF281" s="122"/>
      <c r="UG281" s="122"/>
      <c r="UH281" s="122"/>
      <c r="UI281" s="122"/>
      <c r="UJ281" s="122"/>
      <c r="UK281" s="122"/>
      <c r="UL281" s="122"/>
      <c r="UM281" s="122"/>
      <c r="UN281" s="122"/>
      <c r="UO281" s="122"/>
      <c r="UP281" s="122"/>
      <c r="UQ281" s="122"/>
      <c r="UR281" s="122"/>
      <c r="US281" s="122"/>
      <c r="UT281" s="122"/>
      <c r="UU281" s="122"/>
      <c r="UV281" s="122"/>
      <c r="UW281" s="122"/>
      <c r="UX281" s="122"/>
      <c r="UY281" s="122"/>
      <c r="UZ281" s="122"/>
      <c r="VA281" s="122"/>
      <c r="VB281" s="122"/>
      <c r="VC281" s="122"/>
      <c r="VD281" s="122"/>
      <c r="VE281" s="122"/>
      <c r="VF281" s="122"/>
      <c r="VG281" s="122"/>
      <c r="VH281" s="122"/>
      <c r="VI281" s="122"/>
      <c r="VJ281" s="122"/>
      <c r="VK281" s="122"/>
      <c r="VL281" s="122"/>
      <c r="VM281" s="122"/>
      <c r="VN281" s="122"/>
      <c r="VO281" s="122"/>
      <c r="VP281" s="122"/>
      <c r="VQ281" s="122"/>
      <c r="VR281" s="122"/>
      <c r="VS281" s="122"/>
      <c r="VT281" s="122"/>
      <c r="VU281" s="122"/>
      <c r="VV281" s="122"/>
      <c r="VW281" s="122"/>
      <c r="VX281" s="122"/>
      <c r="VY281" s="122"/>
      <c r="VZ281" s="122"/>
      <c r="WA281" s="122"/>
      <c r="WB281" s="122"/>
      <c r="WC281" s="122"/>
      <c r="WD281" s="122"/>
      <c r="WE281" s="122"/>
      <c r="WF281" s="122"/>
      <c r="WG281" s="122"/>
      <c r="WH281" s="122"/>
      <c r="WI281" s="122"/>
      <c r="WJ281" s="122"/>
      <c r="WK281" s="122"/>
      <c r="WL281" s="122"/>
      <c r="WM281" s="122"/>
      <c r="WN281" s="122"/>
      <c r="WO281" s="122"/>
      <c r="WP281" s="122"/>
      <c r="WQ281" s="122"/>
      <c r="WR281" s="122"/>
      <c r="WS281" s="122"/>
      <c r="WT281" s="122"/>
      <c r="WU281" s="122"/>
      <c r="WV281" s="122"/>
      <c r="WW281" s="122"/>
      <c r="WX281" s="122"/>
      <c r="WY281" s="122"/>
      <c r="WZ281" s="122"/>
      <c r="XA281" s="122"/>
      <c r="XB281" s="122"/>
      <c r="XC281" s="122"/>
      <c r="XD281" s="122"/>
      <c r="XE281" s="122"/>
      <c r="XF281" s="122"/>
      <c r="XG281" s="122"/>
      <c r="XH281" s="122"/>
      <c r="XI281" s="122"/>
      <c r="XJ281" s="122"/>
      <c r="XK281" s="122"/>
      <c r="XL281" s="122"/>
      <c r="XM281" s="122"/>
      <c r="XN281" s="122"/>
      <c r="XO281" s="122"/>
      <c r="XP281" s="122"/>
      <c r="XQ281" s="122"/>
      <c r="XR281" s="122"/>
      <c r="XS281" s="122"/>
      <c r="XT281" s="122"/>
      <c r="XU281" s="122"/>
      <c r="XV281" s="122"/>
      <c r="XW281" s="122"/>
      <c r="XX281" s="122"/>
      <c r="XY281" s="122"/>
      <c r="XZ281" s="122"/>
      <c r="YA281" s="122"/>
      <c r="YB281" s="122"/>
      <c r="YC281" s="122"/>
      <c r="YD281" s="122"/>
      <c r="YE281" s="122"/>
      <c r="YF281" s="122"/>
      <c r="YG281" s="122"/>
      <c r="YH281" s="122"/>
      <c r="YI281" s="122"/>
      <c r="YJ281" s="122"/>
      <c r="YK281" s="122"/>
      <c r="YL281" s="122"/>
      <c r="YM281" s="122"/>
      <c r="YN281" s="122"/>
      <c r="YO281" s="122"/>
      <c r="YP281" s="122"/>
      <c r="YQ281" s="122"/>
      <c r="YR281" s="122"/>
      <c r="YS281" s="122"/>
      <c r="YT281" s="122"/>
      <c r="YU281" s="122"/>
      <c r="YV281" s="122"/>
      <c r="YW281" s="122"/>
      <c r="YX281" s="122"/>
      <c r="YY281" s="122"/>
      <c r="YZ281" s="122"/>
      <c r="ZA281" s="122"/>
      <c r="ZB281" s="122"/>
      <c r="ZC281" s="122"/>
      <c r="ZD281" s="122"/>
      <c r="ZE281" s="122"/>
      <c r="ZF281" s="122"/>
      <c r="ZG281" s="122"/>
      <c r="ZH281" s="122"/>
      <c r="ZI281" s="122"/>
      <c r="ZJ281" s="122"/>
      <c r="ZK281" s="122"/>
      <c r="ZL281" s="122"/>
      <c r="ZM281" s="122"/>
      <c r="ZN281" s="122"/>
      <c r="ZO281" s="122"/>
      <c r="ZP281" s="122"/>
      <c r="ZQ281" s="122"/>
      <c r="ZR281" s="122"/>
      <c r="ZS281" s="122"/>
      <c r="ZT281" s="122"/>
      <c r="ZU281" s="122"/>
      <c r="ZV281" s="122"/>
      <c r="ZW281" s="122"/>
      <c r="ZX281" s="122"/>
      <c r="ZY281" s="122"/>
      <c r="ZZ281" s="122"/>
      <c r="AAA281" s="122"/>
      <c r="AAB281" s="122"/>
      <c r="AAC281" s="122"/>
      <c r="AAD281" s="122"/>
      <c r="AAE281" s="122"/>
      <c r="AAF281" s="122"/>
      <c r="AAG281" s="122"/>
      <c r="AAH281" s="122"/>
      <c r="AAI281" s="122"/>
      <c r="AAJ281" s="122"/>
      <c r="AAK281" s="122"/>
      <c r="AAL281" s="122"/>
      <c r="AAM281" s="122"/>
      <c r="AAN281" s="122"/>
      <c r="AAO281" s="122"/>
      <c r="AAP281" s="122"/>
      <c r="AAQ281" s="122"/>
      <c r="AAR281" s="122"/>
      <c r="AAS281" s="122"/>
      <c r="AAT281" s="122"/>
      <c r="AAU281" s="122"/>
      <c r="AAV281" s="122"/>
      <c r="AAW281" s="122"/>
      <c r="AAX281" s="122"/>
      <c r="AAY281" s="122"/>
      <c r="AAZ281" s="122"/>
      <c r="ABA281" s="122"/>
      <c r="ABB281" s="122"/>
      <c r="ABC281" s="122"/>
      <c r="ABD281" s="122"/>
      <c r="ABE281" s="122"/>
      <c r="ABF281" s="122"/>
      <c r="ABG281" s="122"/>
      <c r="ABH281" s="122"/>
      <c r="ABI281" s="122"/>
      <c r="ABJ281" s="122"/>
      <c r="ABK281" s="122"/>
      <c r="ABL281" s="122"/>
      <c r="ABM281" s="122"/>
      <c r="ABN281" s="122"/>
      <c r="ABO281" s="122"/>
      <c r="ABP281" s="122"/>
      <c r="ABQ281" s="122"/>
      <c r="ABR281" s="122"/>
      <c r="ABS281" s="122"/>
      <c r="ABT281" s="122"/>
      <c r="ABU281" s="122"/>
      <c r="ABV281" s="122"/>
      <c r="ABW281" s="122"/>
      <c r="ABX281" s="122"/>
      <c r="ABY281" s="122"/>
      <c r="ABZ281" s="122"/>
      <c r="ACA281" s="122"/>
      <c r="ACB281" s="122"/>
      <c r="ACC281" s="122"/>
      <c r="ACD281" s="122"/>
      <c r="ACE281" s="122"/>
      <c r="ACF281" s="122"/>
      <c r="ACG281" s="122"/>
      <c r="ACH281" s="122"/>
      <c r="ACI281" s="122"/>
      <c r="ACJ281" s="122"/>
      <c r="ACK281" s="122"/>
      <c r="ACL281" s="122"/>
      <c r="ACM281" s="122"/>
      <c r="ACN281" s="122"/>
      <c r="ACO281" s="122"/>
      <c r="ACP281" s="122"/>
      <c r="ACQ281" s="122"/>
      <c r="ACR281" s="122"/>
      <c r="ACS281" s="122"/>
      <c r="ACT281" s="122"/>
      <c r="ACU281" s="122"/>
      <c r="ACV281" s="122"/>
      <c r="ACW281" s="122"/>
      <c r="ACX281" s="122"/>
      <c r="ACY281" s="122"/>
      <c r="ACZ281" s="122"/>
      <c r="ADA281" s="122"/>
      <c r="ADB281" s="122"/>
      <c r="ADC281" s="122"/>
      <c r="ADD281" s="122"/>
      <c r="ADE281" s="122"/>
      <c r="ADF281" s="122"/>
      <c r="ADG281" s="122"/>
      <c r="ADH281" s="122"/>
      <c r="ADI281" s="122"/>
      <c r="ADJ281" s="122"/>
      <c r="ADK281" s="122"/>
      <c r="ADL281" s="122"/>
      <c r="ADM281" s="122"/>
      <c r="ADN281" s="122"/>
      <c r="ADO281" s="122"/>
      <c r="ADP281" s="122"/>
      <c r="ADQ281" s="122"/>
      <c r="ADR281" s="122"/>
      <c r="ADS281" s="122"/>
      <c r="ADT281" s="122"/>
      <c r="ADU281" s="122"/>
      <c r="ADV281" s="122"/>
      <c r="ADW281" s="122"/>
      <c r="ADX281" s="122"/>
      <c r="ADY281" s="122"/>
      <c r="ADZ281" s="122"/>
      <c r="AEA281" s="122"/>
      <c r="AEB281" s="122"/>
      <c r="AEC281" s="122"/>
      <c r="AED281" s="122"/>
      <c r="AEE281" s="122"/>
      <c r="AEF281" s="122"/>
      <c r="AEG281" s="122"/>
      <c r="AEH281" s="122"/>
      <c r="AEI281" s="122"/>
      <c r="AEJ281" s="122"/>
      <c r="AEK281" s="122"/>
      <c r="AEL281" s="122"/>
      <c r="AEM281" s="122"/>
      <c r="AEN281" s="122"/>
      <c r="AEO281" s="122"/>
      <c r="AEP281" s="122"/>
      <c r="AEQ281" s="122"/>
      <c r="AER281" s="122"/>
      <c r="AES281" s="122"/>
      <c r="AET281" s="122"/>
      <c r="AEU281" s="122"/>
      <c r="AEV281" s="122"/>
      <c r="AEW281" s="122"/>
      <c r="AEX281" s="122"/>
      <c r="AEY281" s="122"/>
      <c r="AEZ281" s="122"/>
      <c r="AFA281" s="122"/>
      <c r="AFB281" s="122"/>
      <c r="AFC281" s="122"/>
      <c r="AFD281" s="122"/>
      <c r="AFE281" s="122"/>
      <c r="AFF281" s="122"/>
      <c r="AFG281" s="122"/>
      <c r="AFH281" s="122"/>
      <c r="AFI281" s="122"/>
      <c r="AFJ281" s="122"/>
      <c r="AFK281" s="122"/>
      <c r="AFL281" s="122"/>
      <c r="AFM281" s="122"/>
      <c r="AFN281" s="122"/>
      <c r="AFO281" s="122"/>
      <c r="AFP281" s="122"/>
      <c r="AFQ281" s="122"/>
      <c r="AFR281" s="122"/>
      <c r="AFS281" s="122"/>
      <c r="AFT281" s="122"/>
      <c r="AFU281" s="122"/>
      <c r="AFV281" s="122"/>
      <c r="AFW281" s="122"/>
      <c r="AFX281" s="122"/>
      <c r="AFY281" s="122"/>
      <c r="AFZ281" s="122"/>
      <c r="AGA281" s="122"/>
      <c r="AGB281" s="122"/>
      <c r="AGC281" s="122"/>
      <c r="AGD281" s="122"/>
      <c r="AGE281" s="122"/>
      <c r="AGF281" s="122"/>
      <c r="AGG281" s="122"/>
      <c r="AGH281" s="122"/>
      <c r="AGI281" s="122"/>
      <c r="AGJ281" s="122"/>
      <c r="AGK281" s="122"/>
      <c r="AGL281" s="122"/>
      <c r="AGM281" s="122"/>
      <c r="AGN281" s="122"/>
      <c r="AGO281" s="122"/>
      <c r="AGP281" s="122"/>
      <c r="AGQ281" s="122"/>
      <c r="AGR281" s="122"/>
      <c r="AGS281" s="122"/>
      <c r="AGT281" s="122"/>
      <c r="AGU281" s="122"/>
      <c r="AGV281" s="122"/>
      <c r="AGW281" s="122"/>
      <c r="AGX281" s="122"/>
      <c r="AGY281" s="122"/>
      <c r="AGZ281" s="122"/>
      <c r="AHA281" s="122"/>
      <c r="AHB281" s="122"/>
      <c r="AHC281" s="122"/>
      <c r="AHD281" s="122"/>
      <c r="AHE281" s="122"/>
      <c r="AHF281" s="122"/>
      <c r="AHG281" s="122"/>
      <c r="AHH281" s="122"/>
      <c r="AHI281" s="122"/>
      <c r="AHJ281" s="122"/>
      <c r="AHK281" s="122"/>
      <c r="AHL281" s="122"/>
      <c r="AHM281" s="122"/>
      <c r="AHN281" s="122"/>
      <c r="AHO281" s="122"/>
      <c r="AHP281" s="122"/>
      <c r="AHQ281" s="122"/>
      <c r="AHR281" s="122"/>
      <c r="AHS281" s="122"/>
      <c r="AHT281" s="122"/>
      <c r="AHU281" s="122"/>
      <c r="AHV281" s="122"/>
      <c r="AHW281" s="122"/>
      <c r="AHX281" s="122"/>
      <c r="AHY281" s="122"/>
      <c r="AHZ281" s="122"/>
      <c r="AIA281" s="122"/>
      <c r="AIB281" s="122"/>
      <c r="AIC281" s="122"/>
      <c r="AID281" s="122"/>
      <c r="AIE281" s="122"/>
      <c r="AIF281" s="122"/>
      <c r="AIG281" s="122"/>
      <c r="AIH281" s="122"/>
      <c r="AII281" s="122"/>
      <c r="AIJ281" s="122"/>
      <c r="AIK281" s="122"/>
      <c r="AIL281" s="122"/>
      <c r="AIM281" s="122"/>
      <c r="AIN281" s="122"/>
      <c r="AIO281" s="122"/>
      <c r="AIP281" s="122"/>
      <c r="AIQ281" s="122"/>
      <c r="AIR281" s="122"/>
      <c r="AIS281" s="122"/>
      <c r="AIT281" s="122"/>
      <c r="AIU281" s="122"/>
      <c r="AIV281" s="122"/>
      <c r="AIW281" s="122"/>
      <c r="AIX281" s="122"/>
      <c r="AIY281" s="122"/>
      <c r="AIZ281" s="122"/>
      <c r="AJA281" s="122"/>
      <c r="AJB281" s="122"/>
      <c r="AJC281" s="122"/>
      <c r="AJD281" s="122"/>
      <c r="AJE281" s="122"/>
      <c r="AJF281" s="122"/>
      <c r="AJG281" s="122"/>
      <c r="AJH281" s="122"/>
      <c r="AJI281" s="122"/>
      <c r="AJJ281" s="122"/>
      <c r="AJK281" s="122"/>
      <c r="AJL281" s="122"/>
      <c r="AJM281" s="122"/>
      <c r="AJN281" s="122"/>
      <c r="AJO281" s="122"/>
      <c r="AJP281" s="122"/>
      <c r="AJQ281" s="122"/>
      <c r="AJR281" s="122"/>
      <c r="AJS281" s="122"/>
      <c r="AJT281" s="122"/>
      <c r="AJU281" s="122"/>
      <c r="AJV281" s="122"/>
      <c r="AJW281" s="122"/>
      <c r="AJX281" s="122"/>
      <c r="AJY281" s="122"/>
      <c r="AJZ281" s="122"/>
      <c r="AKA281" s="122"/>
      <c r="AKB281" s="122"/>
      <c r="AKC281" s="122"/>
      <c r="AKD281" s="122"/>
      <c r="AKE281" s="122"/>
      <c r="AKF281" s="122"/>
      <c r="AKG281" s="122"/>
      <c r="AKH281" s="122"/>
      <c r="AKI281" s="122"/>
      <c r="AKJ281" s="122"/>
      <c r="AKK281" s="122"/>
      <c r="AKL281" s="122"/>
      <c r="AKM281" s="122"/>
      <c r="AKN281" s="122"/>
      <c r="AKO281" s="122"/>
      <c r="AKP281" s="122"/>
      <c r="AKQ281" s="122"/>
      <c r="AKR281" s="122"/>
      <c r="AKS281" s="122"/>
      <c r="AKT281" s="122"/>
      <c r="AKU281" s="122"/>
      <c r="AKV281" s="122"/>
      <c r="AKW281" s="122"/>
      <c r="AKX281" s="122"/>
      <c r="AKY281" s="122"/>
      <c r="AKZ281" s="122"/>
      <c r="ALA281" s="122"/>
      <c r="ALB281" s="122"/>
      <c r="ALC281" s="122"/>
      <c r="ALD281" s="122"/>
      <c r="ALE281" s="122"/>
      <c r="ALF281" s="122"/>
      <c r="ALG281" s="122"/>
      <c r="ALH281" s="122"/>
      <c r="ALI281" s="122"/>
      <c r="ALJ281" s="122"/>
      <c r="ALK281" s="122"/>
      <c r="ALL281" s="122"/>
      <c r="ALM281" s="122"/>
      <c r="ALN281" s="122"/>
      <c r="ALO281" s="122"/>
      <c r="ALP281" s="122"/>
      <c r="ALQ281" s="122"/>
      <c r="ALR281" s="122"/>
      <c r="ALS281" s="122"/>
      <c r="ALT281" s="122"/>
      <c r="ALU281" s="122"/>
      <c r="ALV281" s="122"/>
      <c r="ALW281" s="122"/>
      <c r="ALX281" s="122"/>
      <c r="ALY281" s="122"/>
      <c r="ALZ281" s="122"/>
      <c r="AMA281" s="122"/>
      <c r="AMB281" s="122"/>
      <c r="AMC281" s="122"/>
      <c r="AMD281" s="122"/>
      <c r="AME281" s="122"/>
      <c r="AMF281" s="122"/>
      <c r="AMG281" s="122"/>
      <c r="AMH281" s="122"/>
      <c r="AMI281" s="122"/>
      <c r="AMJ281" s="122"/>
      <c r="AMK281" s="122"/>
      <c r="AML281" s="122"/>
      <c r="AMM281" s="122"/>
      <c r="AMN281" s="122"/>
      <c r="AMO281" s="122"/>
      <c r="AMP281" s="122"/>
      <c r="AMQ281" s="122"/>
      <c r="AMR281" s="122"/>
      <c r="AMS281" s="122"/>
      <c r="AMT281" s="122"/>
      <c r="AMU281" s="122"/>
      <c r="AMV281" s="122"/>
      <c r="AMW281" s="122"/>
      <c r="AMX281" s="122"/>
      <c r="AMY281" s="122"/>
      <c r="AMZ281" s="122"/>
      <c r="ANA281" s="122"/>
      <c r="ANB281" s="122"/>
      <c r="ANC281" s="122"/>
      <c r="AND281" s="122"/>
      <c r="ANE281" s="122"/>
      <c r="ANF281" s="122"/>
      <c r="ANG281" s="122"/>
      <c r="ANH281" s="122"/>
      <c r="ANI281" s="122"/>
      <c r="ANJ281" s="122"/>
      <c r="ANK281" s="122"/>
      <c r="ANL281" s="122"/>
      <c r="ANM281" s="122"/>
      <c r="ANN281" s="122"/>
      <c r="ANO281" s="122"/>
      <c r="ANP281" s="122"/>
      <c r="ANQ281" s="122"/>
      <c r="ANR281" s="122"/>
      <c r="ANS281" s="122"/>
      <c r="ANT281" s="122"/>
      <c r="ANU281" s="122"/>
      <c r="ANV281" s="122"/>
      <c r="ANW281" s="122"/>
      <c r="ANX281" s="122"/>
      <c r="ANY281" s="122"/>
      <c r="ANZ281" s="122"/>
      <c r="AOA281" s="122"/>
      <c r="AOB281" s="122"/>
      <c r="AOC281" s="122"/>
      <c r="AOD281" s="122"/>
      <c r="AOE281" s="122"/>
      <c r="AOF281" s="122"/>
      <c r="AOG281" s="122"/>
      <c r="AOH281" s="122"/>
      <c r="AOI281" s="122"/>
      <c r="AOJ281" s="122"/>
      <c r="AOK281" s="122"/>
      <c r="AOL281" s="122"/>
      <c r="AOM281" s="122"/>
      <c r="AON281" s="122"/>
      <c r="AOO281" s="122"/>
      <c r="AOP281" s="122"/>
      <c r="AOQ281" s="122"/>
      <c r="AOR281" s="122"/>
      <c r="AOS281" s="122"/>
      <c r="AOT281" s="122"/>
      <c r="AOU281" s="122"/>
      <c r="AOV281" s="122"/>
      <c r="AOW281" s="122"/>
      <c r="AOX281" s="122"/>
      <c r="AOY281" s="122"/>
      <c r="AOZ281" s="122"/>
      <c r="APA281" s="122"/>
      <c r="APB281" s="122"/>
      <c r="APC281" s="122"/>
      <c r="APD281" s="122"/>
      <c r="APE281" s="122"/>
      <c r="APF281" s="122"/>
      <c r="APG281" s="122"/>
      <c r="APH281" s="122"/>
      <c r="API281" s="122"/>
      <c r="APJ281" s="122"/>
      <c r="APK281" s="122"/>
      <c r="APL281" s="122"/>
      <c r="APM281" s="122"/>
      <c r="APN281" s="122"/>
      <c r="APO281" s="122"/>
      <c r="APP281" s="122"/>
      <c r="APQ281" s="122"/>
      <c r="APR281" s="122"/>
      <c r="APS281" s="122"/>
      <c r="APT281" s="122"/>
      <c r="APU281" s="122"/>
      <c r="APV281" s="122"/>
      <c r="APW281" s="122"/>
      <c r="APX281" s="122"/>
      <c r="APY281" s="122"/>
      <c r="APZ281" s="122"/>
      <c r="AQA281" s="122"/>
      <c r="AQB281" s="122"/>
      <c r="AQC281" s="122"/>
      <c r="AQD281" s="122"/>
      <c r="AQE281" s="122"/>
      <c r="AQF281" s="122"/>
      <c r="AQG281" s="122"/>
      <c r="AQH281" s="122"/>
      <c r="AQI281" s="122"/>
      <c r="AQJ281" s="122"/>
      <c r="AQK281" s="122"/>
      <c r="AQL281" s="122"/>
      <c r="AQM281" s="122"/>
      <c r="AQN281" s="122"/>
      <c r="AQO281" s="122"/>
      <c r="AQP281" s="122"/>
      <c r="AQQ281" s="122"/>
      <c r="AQR281" s="122"/>
      <c r="AQS281" s="122"/>
      <c r="AQT281" s="122"/>
      <c r="AQU281" s="122"/>
      <c r="AQV281" s="122"/>
      <c r="AQW281" s="122"/>
      <c r="AQX281" s="122"/>
      <c r="AQY281" s="122"/>
      <c r="AQZ281" s="122"/>
      <c r="ARA281" s="122"/>
      <c r="ARB281" s="122"/>
      <c r="ARC281" s="122"/>
      <c r="ARD281" s="122"/>
      <c r="ARE281" s="122"/>
      <c r="ARF281" s="122"/>
      <c r="ARG281" s="122"/>
      <c r="ARH281" s="122"/>
      <c r="ARI281" s="122"/>
      <c r="ARJ281" s="122"/>
      <c r="ARK281" s="122"/>
      <c r="ARL281" s="122"/>
      <c r="ARM281" s="122"/>
      <c r="ARN281" s="122"/>
      <c r="ARO281" s="122"/>
      <c r="ARP281" s="122"/>
      <c r="ARQ281" s="122"/>
      <c r="ARR281" s="122"/>
      <c r="ARS281" s="122"/>
      <c r="ART281" s="122"/>
      <c r="ARU281" s="122"/>
      <c r="ARV281" s="122"/>
      <c r="ARW281" s="122"/>
      <c r="ARX281" s="122"/>
      <c r="ARY281" s="122"/>
      <c r="ARZ281" s="122"/>
      <c r="ASA281" s="122"/>
      <c r="ASB281" s="122"/>
      <c r="ASC281" s="122"/>
      <c r="ASD281" s="122"/>
      <c r="ASE281" s="122"/>
      <c r="ASF281" s="122"/>
      <c r="ASG281" s="122"/>
      <c r="ASH281" s="122"/>
      <c r="ASI281" s="122"/>
      <c r="ASJ281" s="122"/>
      <c r="ASK281" s="122"/>
      <c r="ASL281" s="122"/>
      <c r="ASM281" s="122"/>
      <c r="ASN281" s="122"/>
      <c r="ASO281" s="122"/>
      <c r="ASP281" s="122"/>
      <c r="ASQ281" s="122"/>
      <c r="ASR281" s="122"/>
      <c r="ASS281" s="122"/>
      <c r="AST281" s="122"/>
      <c r="ASU281" s="122"/>
      <c r="ASV281" s="122"/>
      <c r="ASW281" s="122"/>
      <c r="ASX281" s="122"/>
      <c r="ASY281" s="122"/>
      <c r="ASZ281" s="122"/>
      <c r="ATA281" s="122"/>
      <c r="ATB281" s="122"/>
      <c r="ATC281" s="122"/>
      <c r="ATD281" s="122"/>
      <c r="ATE281" s="122"/>
      <c r="ATF281" s="122"/>
      <c r="ATG281" s="122"/>
      <c r="ATH281" s="122"/>
      <c r="ATI281" s="122"/>
      <c r="ATJ281" s="122"/>
      <c r="ATK281" s="122"/>
      <c r="ATL281" s="122"/>
      <c r="ATM281" s="122"/>
      <c r="ATN281" s="122"/>
      <c r="ATO281" s="122"/>
      <c r="ATP281" s="122"/>
      <c r="ATQ281" s="122"/>
      <c r="ATR281" s="122"/>
      <c r="ATS281" s="122"/>
      <c r="ATT281" s="122"/>
      <c r="ATU281" s="122"/>
      <c r="ATV281" s="122"/>
      <c r="ATW281" s="122"/>
      <c r="ATX281" s="122"/>
      <c r="ATY281" s="122"/>
      <c r="ATZ281" s="122"/>
      <c r="AUA281" s="122"/>
      <c r="AUB281" s="122"/>
      <c r="AUC281" s="122"/>
      <c r="AUD281" s="122"/>
      <c r="AUE281" s="122"/>
      <c r="AUF281" s="122"/>
      <c r="AUG281" s="122"/>
      <c r="AUH281" s="122"/>
      <c r="AUI281" s="122"/>
      <c r="AUJ281" s="122"/>
      <c r="AUK281" s="122"/>
      <c r="AUL281" s="122"/>
      <c r="AUM281" s="122"/>
      <c r="AUN281" s="122"/>
      <c r="AUO281" s="122"/>
      <c r="AUP281" s="122"/>
      <c r="AUQ281" s="122"/>
      <c r="AUR281" s="122"/>
      <c r="AUS281" s="122"/>
      <c r="AUT281" s="122"/>
      <c r="AUU281" s="122"/>
      <c r="AUV281" s="122"/>
      <c r="AUW281" s="122"/>
      <c r="AUX281" s="122"/>
      <c r="AUY281" s="122"/>
      <c r="AUZ281" s="122"/>
      <c r="AVA281" s="122"/>
      <c r="AVB281" s="122"/>
      <c r="AVC281" s="122"/>
      <c r="AVD281" s="122"/>
      <c r="AVE281" s="122"/>
      <c r="AVF281" s="122"/>
      <c r="AVG281" s="122"/>
      <c r="AVH281" s="122"/>
      <c r="AVI281" s="122"/>
      <c r="AVJ281" s="122"/>
      <c r="AVK281" s="122"/>
      <c r="AVL281" s="122"/>
      <c r="AVM281" s="122"/>
      <c r="AVN281" s="122"/>
      <c r="AVO281" s="122"/>
      <c r="AVP281" s="122"/>
      <c r="AVQ281" s="122"/>
      <c r="AVR281" s="122"/>
      <c r="AVS281" s="122"/>
      <c r="AVT281" s="122"/>
      <c r="AVU281" s="122"/>
      <c r="AVV281" s="122"/>
      <c r="AVW281" s="122"/>
      <c r="AVX281" s="122"/>
      <c r="AVY281" s="122"/>
      <c r="AVZ281" s="122"/>
      <c r="AWA281" s="122"/>
      <c r="AWB281" s="122"/>
      <c r="AWC281" s="122"/>
      <c r="AWD281" s="122"/>
      <c r="AWE281" s="122"/>
      <c r="AWF281" s="122"/>
      <c r="AWG281" s="122"/>
      <c r="AWH281" s="122"/>
      <c r="AWI281" s="122"/>
      <c r="AWJ281" s="122"/>
      <c r="AWK281" s="122"/>
      <c r="AWL281" s="122"/>
      <c r="AWM281" s="122"/>
      <c r="AWN281" s="122"/>
      <c r="AWO281" s="122"/>
      <c r="AWP281" s="122"/>
      <c r="AWQ281" s="122"/>
      <c r="AWR281" s="122"/>
      <c r="AWS281" s="122"/>
      <c r="AWT281" s="122"/>
      <c r="AWU281" s="122"/>
      <c r="AWV281" s="122"/>
      <c r="AWW281" s="122"/>
      <c r="AWX281" s="122"/>
      <c r="AWY281" s="122"/>
      <c r="AWZ281" s="122"/>
      <c r="AXA281" s="122"/>
      <c r="AXB281" s="122"/>
      <c r="AXC281" s="122"/>
      <c r="AXD281" s="122"/>
      <c r="AXE281" s="122"/>
      <c r="AXF281" s="122"/>
      <c r="AXG281" s="122"/>
      <c r="AXH281" s="122"/>
      <c r="AXI281" s="122"/>
      <c r="AXJ281" s="122"/>
      <c r="AXK281" s="122"/>
      <c r="AXL281" s="122"/>
      <c r="AXM281" s="122"/>
      <c r="AXN281" s="122"/>
      <c r="AXO281" s="122"/>
      <c r="AXP281" s="122"/>
      <c r="AXQ281" s="122"/>
      <c r="AXR281" s="122"/>
      <c r="AXS281" s="122"/>
      <c r="AXT281" s="122"/>
      <c r="AXU281" s="122"/>
      <c r="AXV281" s="122"/>
      <c r="AXW281" s="122"/>
      <c r="AXX281" s="122"/>
      <c r="AXY281" s="122"/>
      <c r="AXZ281" s="122"/>
      <c r="AYA281" s="122"/>
      <c r="AYB281" s="122"/>
      <c r="AYC281" s="122"/>
      <c r="AYD281" s="122"/>
      <c r="AYE281" s="122"/>
      <c r="AYF281" s="122"/>
      <c r="AYG281" s="122"/>
      <c r="AYH281" s="122"/>
      <c r="AYI281" s="122"/>
      <c r="AYJ281" s="122"/>
      <c r="AYK281" s="122"/>
      <c r="AYL281" s="122"/>
      <c r="AYM281" s="122"/>
      <c r="AYN281" s="122"/>
      <c r="AYO281" s="122"/>
      <c r="AYP281" s="122"/>
      <c r="AYQ281" s="122"/>
      <c r="AYR281" s="122"/>
      <c r="AYS281" s="122"/>
      <c r="AYT281" s="122"/>
      <c r="AYU281" s="122"/>
      <c r="AYV281" s="122"/>
      <c r="AYW281" s="122"/>
      <c r="AYX281" s="122"/>
      <c r="AYY281" s="122"/>
      <c r="AYZ281" s="122"/>
      <c r="AZA281" s="122"/>
      <c r="AZB281" s="122"/>
      <c r="AZC281" s="122"/>
      <c r="AZD281" s="122"/>
      <c r="AZE281" s="122"/>
      <c r="AZF281" s="122"/>
      <c r="AZG281" s="122"/>
      <c r="AZH281" s="122"/>
      <c r="AZI281" s="122"/>
      <c r="AZJ281" s="122"/>
      <c r="AZK281" s="122"/>
      <c r="AZL281" s="122"/>
      <c r="AZM281" s="122"/>
      <c r="AZN281" s="122"/>
      <c r="AZO281" s="122"/>
      <c r="AZP281" s="122"/>
      <c r="AZQ281" s="122"/>
      <c r="AZR281" s="122"/>
      <c r="AZS281" s="122"/>
      <c r="AZT281" s="122"/>
      <c r="AZU281" s="122"/>
      <c r="AZV281" s="122"/>
      <c r="AZW281" s="122"/>
      <c r="AZX281" s="122"/>
      <c r="AZY281" s="122"/>
      <c r="AZZ281" s="122"/>
      <c r="BAA281" s="122"/>
      <c r="BAB281" s="122"/>
      <c r="BAC281" s="122"/>
      <c r="BAD281" s="122"/>
      <c r="BAE281" s="122"/>
      <c r="BAF281" s="122"/>
      <c r="BAG281" s="122"/>
      <c r="BAH281" s="122"/>
      <c r="BAI281" s="122"/>
      <c r="BAJ281" s="122"/>
      <c r="BAK281" s="122"/>
      <c r="BAL281" s="122"/>
      <c r="BAM281" s="122"/>
      <c r="BAN281" s="122"/>
      <c r="BAO281" s="122"/>
      <c r="BAP281" s="122"/>
      <c r="BAQ281" s="122"/>
      <c r="BAR281" s="122"/>
      <c r="BAS281" s="122"/>
      <c r="BAT281" s="122"/>
      <c r="BAU281" s="122"/>
      <c r="BAV281" s="122"/>
      <c r="BAW281" s="122"/>
      <c r="BAX281" s="122"/>
      <c r="BAY281" s="122"/>
      <c r="BAZ281" s="122"/>
      <c r="BBA281" s="122"/>
      <c r="BBB281" s="122"/>
      <c r="BBC281" s="122"/>
      <c r="BBD281" s="122"/>
      <c r="BBE281" s="122"/>
      <c r="BBF281" s="122"/>
      <c r="BBG281" s="122"/>
      <c r="BBH281" s="122"/>
      <c r="BBI281" s="122"/>
      <c r="BBJ281" s="122"/>
      <c r="BBK281" s="122"/>
      <c r="BBL281" s="122"/>
      <c r="BBM281" s="122"/>
      <c r="BBN281" s="122"/>
      <c r="BBO281" s="122"/>
      <c r="BBP281" s="122"/>
      <c r="BBQ281" s="122"/>
      <c r="BBR281" s="122"/>
      <c r="BBS281" s="122"/>
      <c r="BBT281" s="122"/>
      <c r="BBU281" s="122"/>
      <c r="BBV281" s="122"/>
      <c r="BBW281" s="122"/>
      <c r="BBX281" s="122"/>
      <c r="BBY281" s="122"/>
      <c r="BBZ281" s="122"/>
      <c r="BCA281" s="122"/>
      <c r="BCB281" s="122"/>
      <c r="BCC281" s="122"/>
      <c r="BCD281" s="122"/>
      <c r="BCE281" s="122"/>
      <c r="BCF281" s="122"/>
      <c r="BCG281" s="122"/>
      <c r="BCH281" s="122"/>
      <c r="BCI281" s="122"/>
      <c r="BCJ281" s="122"/>
      <c r="BCK281" s="122"/>
      <c r="BCL281" s="122"/>
      <c r="BCM281" s="122"/>
      <c r="BCN281" s="122"/>
      <c r="BCO281" s="122"/>
      <c r="BCP281" s="122"/>
      <c r="BCQ281" s="122"/>
      <c r="BCR281" s="122"/>
      <c r="BCS281" s="122"/>
      <c r="BCT281" s="122"/>
      <c r="BCU281" s="122"/>
      <c r="BCV281" s="122"/>
      <c r="BCW281" s="122"/>
      <c r="BCX281" s="122"/>
      <c r="BCY281" s="122"/>
      <c r="BCZ281" s="122"/>
      <c r="BDA281" s="122"/>
      <c r="BDB281" s="122"/>
      <c r="BDC281" s="122"/>
      <c r="BDD281" s="122"/>
      <c r="BDE281" s="122"/>
      <c r="BDF281" s="122"/>
      <c r="BDG281" s="122"/>
      <c r="BDH281" s="122"/>
      <c r="BDI281" s="122"/>
      <c r="BDJ281" s="122"/>
      <c r="BDK281" s="122"/>
      <c r="BDL281" s="122"/>
      <c r="BDM281" s="122"/>
      <c r="BDN281" s="122"/>
      <c r="BDO281" s="122"/>
      <c r="BDP281" s="122"/>
      <c r="BDQ281" s="122"/>
      <c r="BDR281" s="122"/>
      <c r="BDS281" s="122"/>
      <c r="BDT281" s="122"/>
      <c r="BDU281" s="122"/>
      <c r="BDV281" s="122"/>
      <c r="BDW281" s="122"/>
      <c r="BDX281" s="122"/>
      <c r="BDY281" s="122"/>
      <c r="BDZ281" s="122"/>
      <c r="BEA281" s="122"/>
      <c r="BEB281" s="122"/>
      <c r="BEC281" s="122"/>
      <c r="BED281" s="122"/>
      <c r="BEE281" s="122"/>
      <c r="BEF281" s="122"/>
      <c r="BEG281" s="122"/>
      <c r="BEH281" s="122"/>
      <c r="BEI281" s="122"/>
      <c r="BEJ281" s="122"/>
      <c r="BEK281" s="122"/>
      <c r="BEL281" s="122"/>
      <c r="BEM281" s="122"/>
      <c r="BEN281" s="122"/>
      <c r="BEO281" s="122"/>
      <c r="BEP281" s="122"/>
      <c r="BEQ281" s="122"/>
      <c r="BER281" s="122"/>
      <c r="BES281" s="122"/>
      <c r="BET281" s="122"/>
      <c r="BEU281" s="122"/>
      <c r="BEV281" s="122"/>
      <c r="BEW281" s="122"/>
      <c r="BEX281" s="122"/>
      <c r="BEY281" s="122"/>
      <c r="BEZ281" s="122"/>
      <c r="BFA281" s="122"/>
      <c r="BFB281" s="122"/>
      <c r="BFC281" s="122"/>
      <c r="BFD281" s="122"/>
      <c r="BFE281" s="122"/>
      <c r="BFF281" s="122"/>
      <c r="BFG281" s="122"/>
      <c r="BFH281" s="122"/>
      <c r="BFI281" s="122"/>
      <c r="BFJ281" s="122"/>
      <c r="BFK281" s="122"/>
      <c r="BFL281" s="122"/>
      <c r="BFM281" s="122"/>
      <c r="BFN281" s="122"/>
      <c r="BFO281" s="122"/>
      <c r="BFP281" s="122"/>
      <c r="BFQ281" s="122"/>
      <c r="BFR281" s="122"/>
      <c r="BFS281" s="122"/>
      <c r="BFT281" s="122"/>
      <c r="BFU281" s="122"/>
      <c r="BFV281" s="122"/>
      <c r="BFW281" s="122"/>
      <c r="BFX281" s="122"/>
      <c r="BFY281" s="122"/>
      <c r="BFZ281" s="122"/>
      <c r="BGA281" s="122"/>
      <c r="BGB281" s="122"/>
      <c r="BGC281" s="122"/>
      <c r="BGD281" s="122"/>
      <c r="BGE281" s="122"/>
      <c r="BGF281" s="122"/>
      <c r="BGG281" s="122"/>
      <c r="BGH281" s="122"/>
      <c r="BGI281" s="122"/>
      <c r="BGJ281" s="122"/>
      <c r="BGK281" s="122"/>
      <c r="BGL281" s="122"/>
      <c r="BGM281" s="122"/>
      <c r="BGN281" s="122"/>
      <c r="BGO281" s="122"/>
      <c r="BGP281" s="122"/>
      <c r="BGQ281" s="122"/>
      <c r="BGR281" s="122"/>
      <c r="BGS281" s="122"/>
      <c r="BGT281" s="122"/>
      <c r="BGU281" s="122"/>
      <c r="BGV281" s="122"/>
      <c r="BGW281" s="122"/>
      <c r="BGX281" s="122"/>
      <c r="BGY281" s="122"/>
      <c r="BGZ281" s="122"/>
      <c r="BHA281" s="122"/>
      <c r="BHB281" s="122"/>
      <c r="BHC281" s="122"/>
      <c r="BHD281" s="122"/>
      <c r="BHE281" s="122"/>
      <c r="BHF281" s="122"/>
      <c r="BHG281" s="122"/>
      <c r="BHH281" s="122"/>
      <c r="BHI281" s="122"/>
      <c r="BHJ281" s="122"/>
      <c r="BHK281" s="122"/>
      <c r="BHL281" s="122"/>
      <c r="BHM281" s="122"/>
      <c r="BHN281" s="122"/>
      <c r="BHO281" s="122"/>
      <c r="BHP281" s="122"/>
      <c r="BHQ281" s="122"/>
      <c r="BHR281" s="122"/>
      <c r="BHS281" s="122"/>
      <c r="BHT281" s="122"/>
      <c r="BHU281" s="122"/>
      <c r="BHV281" s="122"/>
      <c r="BHW281" s="122"/>
      <c r="BHX281" s="122"/>
      <c r="BHY281" s="122"/>
      <c r="BHZ281" s="122"/>
      <c r="BIA281" s="122"/>
      <c r="BIB281" s="122"/>
      <c r="BIC281" s="122"/>
      <c r="BID281" s="122"/>
      <c r="BIE281" s="122"/>
      <c r="BIF281" s="122"/>
      <c r="BIG281" s="122"/>
      <c r="BIH281" s="122"/>
      <c r="BII281" s="122"/>
      <c r="BIJ281" s="122"/>
      <c r="BIK281" s="122"/>
      <c r="BIL281" s="122"/>
      <c r="BIM281" s="122"/>
      <c r="BIN281" s="122"/>
      <c r="BIO281" s="122"/>
      <c r="BIP281" s="122"/>
      <c r="BIQ281" s="122"/>
      <c r="BIR281" s="122"/>
      <c r="BIS281" s="122"/>
      <c r="BIT281" s="122"/>
      <c r="BIU281" s="122"/>
      <c r="BIV281" s="122"/>
      <c r="BIW281" s="122"/>
      <c r="BIX281" s="122"/>
      <c r="BIY281" s="122"/>
      <c r="BIZ281" s="122"/>
      <c r="BJA281" s="122"/>
      <c r="BJB281" s="122"/>
      <c r="BJC281" s="122"/>
      <c r="BJD281" s="122"/>
      <c r="BJE281" s="122"/>
      <c r="BJF281" s="122"/>
      <c r="BJG281" s="122"/>
      <c r="BJH281" s="122"/>
      <c r="BJI281" s="122"/>
      <c r="BJJ281" s="122"/>
      <c r="BJK281" s="122"/>
      <c r="BJL281" s="122"/>
      <c r="BJM281" s="122"/>
      <c r="BJN281" s="122"/>
      <c r="BJO281" s="122"/>
      <c r="BJP281" s="122"/>
      <c r="BJQ281" s="122"/>
      <c r="BJR281" s="122"/>
      <c r="BJS281" s="122"/>
      <c r="BJT281" s="122"/>
      <c r="BJU281" s="122"/>
      <c r="BJV281" s="122"/>
      <c r="BJW281" s="122"/>
      <c r="BJX281" s="122"/>
      <c r="BJY281" s="122"/>
      <c r="BJZ281" s="122"/>
      <c r="BKA281" s="122"/>
      <c r="BKB281" s="122"/>
      <c r="BKC281" s="122"/>
      <c r="BKD281" s="122"/>
      <c r="BKE281" s="122"/>
      <c r="BKF281" s="122"/>
      <c r="BKG281" s="122"/>
      <c r="BKH281" s="122"/>
      <c r="BKI281" s="122"/>
      <c r="BKJ281" s="122"/>
      <c r="BKK281" s="122"/>
      <c r="BKL281" s="122"/>
      <c r="BKM281" s="122"/>
      <c r="BKN281" s="122"/>
      <c r="BKO281" s="122"/>
      <c r="BKP281" s="122"/>
      <c r="BKQ281" s="122"/>
      <c r="BKR281" s="122"/>
      <c r="BKS281" s="122"/>
      <c r="BKT281" s="122"/>
      <c r="BKU281" s="122"/>
      <c r="BKV281" s="122"/>
      <c r="BKW281" s="122"/>
      <c r="BKX281" s="122"/>
      <c r="BKY281" s="122"/>
      <c r="BKZ281" s="122"/>
      <c r="BLA281" s="122"/>
      <c r="BLB281" s="122"/>
      <c r="BLC281" s="122"/>
      <c r="BLD281" s="122"/>
      <c r="BLE281" s="122"/>
      <c r="BLF281" s="122"/>
      <c r="BLG281" s="122"/>
      <c r="BLH281" s="122"/>
      <c r="BLI281" s="122"/>
      <c r="BLJ281" s="122"/>
      <c r="BLK281" s="122"/>
      <c r="BLL281" s="122"/>
      <c r="BLM281" s="122"/>
      <c r="BLN281" s="122"/>
      <c r="BLO281" s="122"/>
      <c r="BLP281" s="122"/>
      <c r="BLQ281" s="122"/>
      <c r="BLR281" s="122"/>
      <c r="BLS281" s="122"/>
      <c r="BLT281" s="122"/>
      <c r="BLU281" s="122"/>
      <c r="BLV281" s="122"/>
      <c r="BLW281" s="122"/>
      <c r="BLX281" s="122"/>
      <c r="BLY281" s="122"/>
      <c r="BLZ281" s="122"/>
      <c r="BMA281" s="122"/>
      <c r="BMB281" s="122"/>
      <c r="BMC281" s="122"/>
      <c r="BMD281" s="122"/>
      <c r="BME281" s="122"/>
      <c r="BMF281" s="122"/>
      <c r="BMG281" s="122"/>
      <c r="BMH281" s="122"/>
      <c r="BMI281" s="122"/>
      <c r="BMJ281" s="122"/>
      <c r="BMK281" s="122"/>
      <c r="BML281" s="122"/>
      <c r="BMM281" s="122"/>
      <c r="BMN281" s="122"/>
      <c r="BMO281" s="122"/>
    </row>
    <row r="282" spans="1:1705" customFormat="1">
      <c r="A282" s="524" t="s">
        <v>1132</v>
      </c>
      <c r="B282" s="524"/>
      <c r="C282" s="524" t="s">
        <v>1132</v>
      </c>
      <c r="D282" s="104"/>
      <c r="E282" s="105" t="s">
        <v>302</v>
      </c>
      <c r="F282" s="106" t="s">
        <v>303</v>
      </c>
      <c r="G282" s="106" t="s">
        <v>248</v>
      </c>
      <c r="H282" s="106"/>
      <c r="I282" s="106">
        <v>2</v>
      </c>
      <c r="J282" s="106"/>
      <c r="K282" s="106">
        <v>58.16857375</v>
      </c>
      <c r="L282" s="106">
        <v>24.729908859999998</v>
      </c>
      <c r="M282" s="115" t="s">
        <v>1133</v>
      </c>
      <c r="N282" s="115"/>
      <c r="O282" s="116" t="s">
        <v>1134</v>
      </c>
      <c r="P282" s="116" t="s">
        <v>1086</v>
      </c>
      <c r="Q282" s="116" t="s">
        <v>1087</v>
      </c>
      <c r="R282" s="426">
        <v>281</v>
      </c>
      <c r="S282" s="426">
        <v>281</v>
      </c>
      <c r="T282" s="185"/>
      <c r="U282" s="185" t="s">
        <v>545</v>
      </c>
      <c r="W282" s="122"/>
      <c r="X282" s="122"/>
      <c r="Y282" s="122"/>
      <c r="Z282" s="122"/>
      <c r="AA282" s="122"/>
      <c r="AB282" s="122"/>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c r="BY282" s="122"/>
      <c r="BZ282" s="122"/>
      <c r="CA282" s="122"/>
      <c r="CB282" s="122"/>
      <c r="CC282" s="122"/>
      <c r="CD282" s="122"/>
      <c r="CE282" s="122"/>
      <c r="CF282" s="122"/>
      <c r="CG282" s="122"/>
      <c r="CH282" s="122"/>
      <c r="CI282" s="122"/>
      <c r="CJ282" s="122"/>
      <c r="CK282" s="122"/>
      <c r="CL282" s="122"/>
      <c r="CM282" s="122"/>
      <c r="CN282" s="122"/>
      <c r="CO282" s="122"/>
      <c r="CP282" s="122"/>
      <c r="CQ282" s="122"/>
      <c r="CR282" s="122"/>
      <c r="CS282" s="122"/>
      <c r="CT282" s="122"/>
      <c r="CU282" s="122"/>
      <c r="CV282" s="122"/>
      <c r="CW282" s="122"/>
      <c r="CX282" s="122"/>
      <c r="CY282" s="122"/>
      <c r="CZ282" s="122"/>
      <c r="DA282" s="122"/>
      <c r="DB282" s="122"/>
      <c r="DC282" s="122"/>
      <c r="DD282" s="122"/>
      <c r="DE282" s="122"/>
      <c r="DF282" s="122"/>
      <c r="DG282" s="122"/>
      <c r="DH282" s="122"/>
      <c r="DI282" s="122"/>
      <c r="DJ282" s="122"/>
      <c r="DK282" s="122"/>
      <c r="DL282" s="122"/>
      <c r="DM282" s="122"/>
      <c r="DN282" s="122"/>
      <c r="DO282" s="122"/>
      <c r="DP282" s="122"/>
      <c r="DQ282" s="122"/>
      <c r="DR282" s="122"/>
      <c r="DS282" s="122"/>
      <c r="DT282" s="122"/>
      <c r="DU282" s="122"/>
      <c r="DV282" s="122"/>
      <c r="DW282" s="122"/>
      <c r="DX282" s="122"/>
      <c r="DY282" s="122"/>
      <c r="DZ282" s="122"/>
      <c r="EA282" s="122"/>
      <c r="EB282" s="122"/>
      <c r="EC282" s="122"/>
      <c r="ED282" s="122"/>
      <c r="EE282" s="122"/>
      <c r="EF282" s="122"/>
      <c r="EG282" s="122"/>
      <c r="EH282" s="122"/>
      <c r="EI282" s="122"/>
      <c r="EJ282" s="122"/>
      <c r="EK282" s="122"/>
      <c r="EL282" s="122"/>
      <c r="EM282" s="122"/>
      <c r="EN282" s="122"/>
      <c r="EO282" s="122"/>
      <c r="EP282" s="122"/>
      <c r="EQ282" s="122"/>
      <c r="ER282" s="122"/>
      <c r="ES282" s="122"/>
      <c r="ET282" s="122"/>
      <c r="EU282" s="122"/>
      <c r="EV282" s="122"/>
      <c r="EW282" s="122"/>
      <c r="EX282" s="122"/>
      <c r="EY282" s="122"/>
      <c r="EZ282" s="122"/>
      <c r="FA282" s="122"/>
      <c r="FB282" s="122"/>
      <c r="FC282" s="122"/>
      <c r="FD282" s="122"/>
      <c r="FE282" s="122"/>
      <c r="FF282" s="122"/>
      <c r="FG282" s="122"/>
      <c r="FH282" s="122"/>
      <c r="FI282" s="122"/>
      <c r="FJ282" s="122"/>
      <c r="FK282" s="122"/>
      <c r="FL282" s="122"/>
      <c r="FM282" s="122"/>
      <c r="FN282" s="122"/>
      <c r="FO282" s="122"/>
      <c r="FP282" s="122"/>
      <c r="FQ282" s="122"/>
      <c r="FR282" s="122"/>
      <c r="FS282" s="122"/>
      <c r="FT282" s="122"/>
      <c r="FU282" s="122"/>
      <c r="FV282" s="122"/>
      <c r="FW282" s="122"/>
      <c r="FX282" s="122"/>
      <c r="FY282" s="122"/>
      <c r="FZ282" s="122"/>
      <c r="GA282" s="122"/>
      <c r="GB282" s="122"/>
      <c r="GC282" s="122"/>
      <c r="GD282" s="122"/>
      <c r="GE282" s="122"/>
      <c r="GF282" s="122"/>
      <c r="GG282" s="122"/>
      <c r="GH282" s="122"/>
      <c r="GI282" s="122"/>
      <c r="GJ282" s="122"/>
      <c r="GK282" s="122"/>
      <c r="GL282" s="122"/>
      <c r="GM282" s="122"/>
      <c r="GN282" s="122"/>
      <c r="GO282" s="122"/>
      <c r="GP282" s="122"/>
      <c r="GQ282" s="122"/>
      <c r="GR282" s="122"/>
      <c r="GS282" s="122"/>
      <c r="GT282" s="122"/>
      <c r="GU282" s="122"/>
      <c r="GV282" s="122"/>
      <c r="GW282" s="122"/>
      <c r="GX282" s="122"/>
      <c r="GY282" s="122"/>
      <c r="GZ282" s="122"/>
      <c r="HA282" s="122"/>
      <c r="HB282" s="122"/>
      <c r="HC282" s="122"/>
      <c r="HD282" s="122"/>
      <c r="HE282" s="122"/>
      <c r="HF282" s="122"/>
      <c r="HG282" s="122"/>
      <c r="HH282" s="122"/>
      <c r="HI282" s="122"/>
      <c r="HJ282" s="122"/>
      <c r="HK282" s="122"/>
      <c r="HL282" s="122"/>
      <c r="HM282" s="122"/>
      <c r="HN282" s="122"/>
      <c r="HO282" s="122"/>
      <c r="HP282" s="122"/>
      <c r="HQ282" s="122"/>
      <c r="HR282" s="122"/>
      <c r="HS282" s="122"/>
      <c r="HT282" s="122"/>
      <c r="HU282" s="122"/>
      <c r="HV282" s="122"/>
      <c r="HW282" s="122"/>
      <c r="HX282" s="122"/>
      <c r="HY282" s="122"/>
      <c r="HZ282" s="122"/>
      <c r="IA282" s="122"/>
      <c r="IB282" s="122"/>
      <c r="IC282" s="122"/>
      <c r="ID282" s="122"/>
      <c r="IE282" s="122"/>
      <c r="IF282" s="122"/>
      <c r="IG282" s="122"/>
      <c r="IH282" s="122"/>
      <c r="II282" s="122"/>
      <c r="IJ282" s="122"/>
      <c r="IK282" s="122"/>
      <c r="IL282" s="122"/>
      <c r="IM282" s="122"/>
      <c r="IN282" s="122"/>
      <c r="IO282" s="122"/>
      <c r="IP282" s="122"/>
      <c r="IQ282" s="122"/>
      <c r="IR282" s="122"/>
      <c r="IS282" s="122"/>
      <c r="IT282" s="122"/>
      <c r="IU282" s="122"/>
      <c r="IV282" s="122"/>
      <c r="IW282" s="122"/>
      <c r="IX282" s="122"/>
      <c r="IY282" s="122"/>
      <c r="IZ282" s="122"/>
      <c r="JA282" s="122"/>
      <c r="JB282" s="122"/>
      <c r="JC282" s="122"/>
      <c r="JD282" s="122"/>
      <c r="JE282" s="122"/>
      <c r="JF282" s="122"/>
      <c r="JG282" s="122"/>
      <c r="JH282" s="122"/>
      <c r="JI282" s="122"/>
      <c r="JJ282" s="122"/>
      <c r="JK282" s="122"/>
      <c r="JL282" s="122"/>
      <c r="JM282" s="122"/>
      <c r="JN282" s="122"/>
      <c r="JO282" s="122"/>
      <c r="JP282" s="122"/>
      <c r="JQ282" s="122"/>
      <c r="JR282" s="122"/>
      <c r="JS282" s="122"/>
      <c r="JT282" s="122"/>
      <c r="JU282" s="122"/>
      <c r="JV282" s="122"/>
      <c r="JW282" s="122"/>
      <c r="JX282" s="122"/>
      <c r="JY282" s="122"/>
      <c r="JZ282" s="122"/>
      <c r="KA282" s="122"/>
      <c r="KB282" s="122"/>
      <c r="KC282" s="122"/>
      <c r="KD282" s="122"/>
      <c r="KE282" s="122"/>
      <c r="KF282" s="122"/>
      <c r="KG282" s="122"/>
      <c r="KH282" s="122"/>
      <c r="KI282" s="122"/>
      <c r="KJ282" s="122"/>
      <c r="KK282" s="122"/>
      <c r="KL282" s="122"/>
      <c r="KM282" s="122"/>
      <c r="KN282" s="122"/>
      <c r="KO282" s="122"/>
      <c r="KP282" s="122"/>
      <c r="KQ282" s="122"/>
      <c r="KR282" s="122"/>
      <c r="KS282" s="122"/>
      <c r="KT282" s="122"/>
      <c r="KU282" s="122"/>
      <c r="KV282" s="122"/>
      <c r="KW282" s="122"/>
      <c r="KX282" s="122"/>
      <c r="KY282" s="122"/>
      <c r="KZ282" s="122"/>
      <c r="LA282" s="122"/>
      <c r="LB282" s="122"/>
      <c r="LC282" s="122"/>
      <c r="LD282" s="122"/>
      <c r="LE282" s="122"/>
      <c r="LF282" s="122"/>
      <c r="LG282" s="122"/>
      <c r="LH282" s="122"/>
      <c r="LI282" s="122"/>
      <c r="LJ282" s="122"/>
      <c r="LK282" s="122"/>
      <c r="LL282" s="122"/>
      <c r="LM282" s="122"/>
      <c r="LN282" s="122"/>
      <c r="LO282" s="122"/>
      <c r="LP282" s="122"/>
      <c r="LQ282" s="122"/>
      <c r="LR282" s="122"/>
      <c r="LS282" s="122"/>
      <c r="LT282" s="122"/>
      <c r="LU282" s="122"/>
      <c r="LV282" s="122"/>
      <c r="LW282" s="122"/>
      <c r="LX282" s="122"/>
      <c r="LY282" s="122"/>
      <c r="LZ282" s="122"/>
      <c r="MA282" s="122"/>
      <c r="MB282" s="122"/>
      <c r="MC282" s="122"/>
      <c r="MD282" s="122"/>
      <c r="ME282" s="122"/>
      <c r="MF282" s="122"/>
      <c r="MG282" s="122"/>
      <c r="MH282" s="122"/>
      <c r="MI282" s="122"/>
      <c r="MJ282" s="122"/>
      <c r="MK282" s="122"/>
      <c r="ML282" s="122"/>
      <c r="MM282" s="122"/>
      <c r="MN282" s="122"/>
      <c r="MO282" s="122"/>
      <c r="MP282" s="122"/>
      <c r="MQ282" s="122"/>
      <c r="MR282" s="122"/>
      <c r="MS282" s="122"/>
      <c r="MT282" s="122"/>
      <c r="MU282" s="122"/>
      <c r="MV282" s="122"/>
      <c r="MW282" s="122"/>
      <c r="MX282" s="122"/>
      <c r="MY282" s="122"/>
      <c r="MZ282" s="122"/>
      <c r="NA282" s="122"/>
      <c r="NB282" s="122"/>
      <c r="NC282" s="122"/>
      <c r="ND282" s="122"/>
      <c r="NE282" s="122"/>
      <c r="NF282" s="122"/>
      <c r="NG282" s="122"/>
      <c r="NH282" s="122"/>
      <c r="NI282" s="122"/>
      <c r="NJ282" s="122"/>
      <c r="NK282" s="122"/>
      <c r="NL282" s="122"/>
      <c r="NM282" s="122"/>
      <c r="NN282" s="122"/>
      <c r="NO282" s="122"/>
      <c r="NP282" s="122"/>
      <c r="NQ282" s="122"/>
      <c r="NR282" s="122"/>
      <c r="NS282" s="122"/>
      <c r="NT282" s="122"/>
      <c r="NU282" s="122"/>
      <c r="NV282" s="122"/>
      <c r="NW282" s="122"/>
      <c r="NX282" s="122"/>
      <c r="NY282" s="122"/>
      <c r="NZ282" s="122"/>
      <c r="OA282" s="122"/>
      <c r="OB282" s="122"/>
      <c r="OC282" s="122"/>
      <c r="OD282" s="122"/>
      <c r="OE282" s="122"/>
      <c r="OF282" s="122"/>
      <c r="OG282" s="122"/>
      <c r="OH282" s="122"/>
      <c r="OI282" s="122"/>
      <c r="OJ282" s="122"/>
      <c r="OK282" s="122"/>
      <c r="OL282" s="122"/>
      <c r="OM282" s="122"/>
      <c r="ON282" s="122"/>
      <c r="OO282" s="122"/>
      <c r="OP282" s="122"/>
      <c r="OQ282" s="122"/>
      <c r="OR282" s="122"/>
      <c r="OS282" s="122"/>
      <c r="OT282" s="122"/>
      <c r="OU282" s="122"/>
      <c r="OV282" s="122"/>
      <c r="OW282" s="122"/>
      <c r="OX282" s="122"/>
      <c r="OY282" s="122"/>
      <c r="OZ282" s="122"/>
      <c r="PA282" s="122"/>
      <c r="PB282" s="122"/>
      <c r="PC282" s="122"/>
      <c r="PD282" s="122"/>
      <c r="PE282" s="122"/>
      <c r="PF282" s="122"/>
      <c r="PG282" s="122"/>
      <c r="PH282" s="122"/>
      <c r="PI282" s="122"/>
      <c r="PJ282" s="122"/>
      <c r="PK282" s="122"/>
      <c r="PL282" s="122"/>
      <c r="PM282" s="122"/>
      <c r="PN282" s="122"/>
      <c r="PO282" s="122"/>
      <c r="PP282" s="122"/>
      <c r="PQ282" s="122"/>
      <c r="PR282" s="122"/>
      <c r="PS282" s="122"/>
      <c r="PT282" s="122"/>
      <c r="PU282" s="122"/>
      <c r="PV282" s="122"/>
      <c r="PW282" s="122"/>
      <c r="PX282" s="122"/>
      <c r="PY282" s="122"/>
      <c r="PZ282" s="122"/>
      <c r="QA282" s="122"/>
      <c r="QB282" s="122"/>
      <c r="QC282" s="122"/>
      <c r="QD282" s="122"/>
      <c r="QE282" s="122"/>
      <c r="QF282" s="122"/>
      <c r="QG282" s="122"/>
      <c r="QH282" s="122"/>
      <c r="QI282" s="122"/>
      <c r="QJ282" s="122"/>
      <c r="QK282" s="122"/>
      <c r="QL282" s="122"/>
      <c r="QM282" s="122"/>
      <c r="QN282" s="122"/>
      <c r="QO282" s="122"/>
      <c r="QP282" s="122"/>
      <c r="QQ282" s="122"/>
      <c r="QR282" s="122"/>
      <c r="QS282" s="122"/>
      <c r="QT282" s="122"/>
      <c r="QU282" s="122"/>
      <c r="QV282" s="122"/>
      <c r="QW282" s="122"/>
      <c r="QX282" s="122"/>
      <c r="QY282" s="122"/>
      <c r="QZ282" s="122"/>
      <c r="RA282" s="122"/>
      <c r="RB282" s="122"/>
      <c r="RC282" s="122"/>
      <c r="RD282" s="122"/>
      <c r="RE282" s="122"/>
      <c r="RF282" s="122"/>
      <c r="RG282" s="122"/>
      <c r="RH282" s="122"/>
      <c r="RI282" s="122"/>
      <c r="RJ282" s="122"/>
      <c r="RK282" s="122"/>
      <c r="RL282" s="122"/>
      <c r="RM282" s="122"/>
      <c r="RN282" s="122"/>
      <c r="RO282" s="122"/>
      <c r="RP282" s="122"/>
      <c r="RQ282" s="122"/>
      <c r="RR282" s="122"/>
      <c r="RS282" s="122"/>
      <c r="RT282" s="122"/>
      <c r="RU282" s="122"/>
      <c r="RV282" s="122"/>
      <c r="RW282" s="122"/>
      <c r="RX282" s="122"/>
      <c r="RY282" s="122"/>
      <c r="RZ282" s="122"/>
      <c r="SA282" s="122"/>
      <c r="SB282" s="122"/>
      <c r="SC282" s="122"/>
      <c r="SD282" s="122"/>
      <c r="SE282" s="122"/>
      <c r="SF282" s="122"/>
      <c r="SG282" s="122"/>
      <c r="SH282" s="122"/>
      <c r="SI282" s="122"/>
      <c r="SJ282" s="122"/>
      <c r="SK282" s="122"/>
      <c r="SL282" s="122"/>
      <c r="SM282" s="122"/>
      <c r="SN282" s="122"/>
      <c r="SO282" s="122"/>
      <c r="SP282" s="122"/>
      <c r="SQ282" s="122"/>
      <c r="SR282" s="122"/>
      <c r="SS282" s="122"/>
      <c r="ST282" s="122"/>
      <c r="SU282" s="122"/>
      <c r="SV282" s="122"/>
      <c r="SW282" s="122"/>
      <c r="SX282" s="122"/>
      <c r="SY282" s="122"/>
      <c r="SZ282" s="122"/>
      <c r="TA282" s="122"/>
      <c r="TB282" s="122"/>
      <c r="TC282" s="122"/>
      <c r="TD282" s="122"/>
      <c r="TE282" s="122"/>
      <c r="TF282" s="122"/>
      <c r="TG282" s="122"/>
      <c r="TH282" s="122"/>
      <c r="TI282" s="122"/>
      <c r="TJ282" s="122"/>
      <c r="TK282" s="122"/>
      <c r="TL282" s="122"/>
      <c r="TM282" s="122"/>
      <c r="TN282" s="122"/>
      <c r="TO282" s="122"/>
      <c r="TP282" s="122"/>
      <c r="TQ282" s="122"/>
      <c r="TR282" s="122"/>
      <c r="TS282" s="122"/>
      <c r="TT282" s="122"/>
      <c r="TU282" s="122"/>
      <c r="TV282" s="122"/>
      <c r="TW282" s="122"/>
      <c r="TX282" s="122"/>
      <c r="TY282" s="122"/>
      <c r="TZ282" s="122"/>
      <c r="UA282" s="122"/>
      <c r="UB282" s="122"/>
      <c r="UC282" s="122"/>
      <c r="UD282" s="122"/>
      <c r="UE282" s="122"/>
      <c r="UF282" s="122"/>
      <c r="UG282" s="122"/>
      <c r="UH282" s="122"/>
      <c r="UI282" s="122"/>
      <c r="UJ282" s="122"/>
      <c r="UK282" s="122"/>
      <c r="UL282" s="122"/>
      <c r="UM282" s="122"/>
      <c r="UN282" s="122"/>
      <c r="UO282" s="122"/>
      <c r="UP282" s="122"/>
      <c r="UQ282" s="122"/>
      <c r="UR282" s="122"/>
      <c r="US282" s="122"/>
      <c r="UT282" s="122"/>
      <c r="UU282" s="122"/>
      <c r="UV282" s="122"/>
      <c r="UW282" s="122"/>
      <c r="UX282" s="122"/>
      <c r="UY282" s="122"/>
      <c r="UZ282" s="122"/>
      <c r="VA282" s="122"/>
      <c r="VB282" s="122"/>
      <c r="VC282" s="122"/>
      <c r="VD282" s="122"/>
      <c r="VE282" s="122"/>
      <c r="VF282" s="122"/>
      <c r="VG282" s="122"/>
      <c r="VH282" s="122"/>
      <c r="VI282" s="122"/>
      <c r="VJ282" s="122"/>
      <c r="VK282" s="122"/>
      <c r="VL282" s="122"/>
      <c r="VM282" s="122"/>
      <c r="VN282" s="122"/>
      <c r="VO282" s="122"/>
      <c r="VP282" s="122"/>
      <c r="VQ282" s="122"/>
      <c r="VR282" s="122"/>
      <c r="VS282" s="122"/>
      <c r="VT282" s="122"/>
      <c r="VU282" s="122"/>
      <c r="VV282" s="122"/>
      <c r="VW282" s="122"/>
      <c r="VX282" s="122"/>
      <c r="VY282" s="122"/>
      <c r="VZ282" s="122"/>
      <c r="WA282" s="122"/>
      <c r="WB282" s="122"/>
      <c r="WC282" s="122"/>
      <c r="WD282" s="122"/>
      <c r="WE282" s="122"/>
      <c r="WF282" s="122"/>
      <c r="WG282" s="122"/>
      <c r="WH282" s="122"/>
      <c r="WI282" s="122"/>
      <c r="WJ282" s="122"/>
      <c r="WK282" s="122"/>
      <c r="WL282" s="122"/>
      <c r="WM282" s="122"/>
      <c r="WN282" s="122"/>
      <c r="WO282" s="122"/>
      <c r="WP282" s="122"/>
      <c r="WQ282" s="122"/>
      <c r="WR282" s="122"/>
      <c r="WS282" s="122"/>
      <c r="WT282" s="122"/>
      <c r="WU282" s="122"/>
      <c r="WV282" s="122"/>
      <c r="WW282" s="122"/>
      <c r="WX282" s="122"/>
      <c r="WY282" s="122"/>
      <c r="WZ282" s="122"/>
      <c r="XA282" s="122"/>
      <c r="XB282" s="122"/>
      <c r="XC282" s="122"/>
      <c r="XD282" s="122"/>
      <c r="XE282" s="122"/>
      <c r="XF282" s="122"/>
      <c r="XG282" s="122"/>
      <c r="XH282" s="122"/>
      <c r="XI282" s="122"/>
      <c r="XJ282" s="122"/>
      <c r="XK282" s="122"/>
      <c r="XL282" s="122"/>
      <c r="XM282" s="122"/>
      <c r="XN282" s="122"/>
      <c r="XO282" s="122"/>
      <c r="XP282" s="122"/>
      <c r="XQ282" s="122"/>
      <c r="XR282" s="122"/>
      <c r="XS282" s="122"/>
      <c r="XT282" s="122"/>
      <c r="XU282" s="122"/>
      <c r="XV282" s="122"/>
      <c r="XW282" s="122"/>
      <c r="XX282" s="122"/>
      <c r="XY282" s="122"/>
      <c r="XZ282" s="122"/>
      <c r="YA282" s="122"/>
      <c r="YB282" s="122"/>
      <c r="YC282" s="122"/>
      <c r="YD282" s="122"/>
      <c r="YE282" s="122"/>
      <c r="YF282" s="122"/>
      <c r="YG282" s="122"/>
      <c r="YH282" s="122"/>
      <c r="YI282" s="122"/>
      <c r="YJ282" s="122"/>
      <c r="YK282" s="122"/>
      <c r="YL282" s="122"/>
      <c r="YM282" s="122"/>
      <c r="YN282" s="122"/>
      <c r="YO282" s="122"/>
      <c r="YP282" s="122"/>
      <c r="YQ282" s="122"/>
      <c r="YR282" s="122"/>
      <c r="YS282" s="122"/>
      <c r="YT282" s="122"/>
      <c r="YU282" s="122"/>
      <c r="YV282" s="122"/>
      <c r="YW282" s="122"/>
      <c r="YX282" s="122"/>
      <c r="YY282" s="122"/>
      <c r="YZ282" s="122"/>
      <c r="ZA282" s="122"/>
      <c r="ZB282" s="122"/>
      <c r="ZC282" s="122"/>
      <c r="ZD282" s="122"/>
      <c r="ZE282" s="122"/>
      <c r="ZF282" s="122"/>
      <c r="ZG282" s="122"/>
      <c r="ZH282" s="122"/>
      <c r="ZI282" s="122"/>
      <c r="ZJ282" s="122"/>
      <c r="ZK282" s="122"/>
      <c r="ZL282" s="122"/>
      <c r="ZM282" s="122"/>
      <c r="ZN282" s="122"/>
      <c r="ZO282" s="122"/>
      <c r="ZP282" s="122"/>
      <c r="ZQ282" s="122"/>
      <c r="ZR282" s="122"/>
      <c r="ZS282" s="122"/>
      <c r="ZT282" s="122"/>
      <c r="ZU282" s="122"/>
      <c r="ZV282" s="122"/>
      <c r="ZW282" s="122"/>
      <c r="ZX282" s="122"/>
      <c r="ZY282" s="122"/>
      <c r="ZZ282" s="122"/>
      <c r="AAA282" s="122"/>
      <c r="AAB282" s="122"/>
      <c r="AAC282" s="122"/>
      <c r="AAD282" s="122"/>
      <c r="AAE282" s="122"/>
      <c r="AAF282" s="122"/>
      <c r="AAG282" s="122"/>
      <c r="AAH282" s="122"/>
      <c r="AAI282" s="122"/>
      <c r="AAJ282" s="122"/>
      <c r="AAK282" s="122"/>
      <c r="AAL282" s="122"/>
      <c r="AAM282" s="122"/>
      <c r="AAN282" s="122"/>
      <c r="AAO282" s="122"/>
      <c r="AAP282" s="122"/>
      <c r="AAQ282" s="122"/>
      <c r="AAR282" s="122"/>
      <c r="AAS282" s="122"/>
      <c r="AAT282" s="122"/>
      <c r="AAU282" s="122"/>
      <c r="AAV282" s="122"/>
      <c r="AAW282" s="122"/>
      <c r="AAX282" s="122"/>
      <c r="AAY282" s="122"/>
      <c r="AAZ282" s="122"/>
      <c r="ABA282" s="122"/>
      <c r="ABB282" s="122"/>
      <c r="ABC282" s="122"/>
      <c r="ABD282" s="122"/>
      <c r="ABE282" s="122"/>
      <c r="ABF282" s="122"/>
      <c r="ABG282" s="122"/>
      <c r="ABH282" s="122"/>
      <c r="ABI282" s="122"/>
      <c r="ABJ282" s="122"/>
      <c r="ABK282" s="122"/>
      <c r="ABL282" s="122"/>
      <c r="ABM282" s="122"/>
      <c r="ABN282" s="122"/>
      <c r="ABO282" s="122"/>
      <c r="ABP282" s="122"/>
      <c r="ABQ282" s="122"/>
      <c r="ABR282" s="122"/>
      <c r="ABS282" s="122"/>
      <c r="ABT282" s="122"/>
      <c r="ABU282" s="122"/>
      <c r="ABV282" s="122"/>
      <c r="ABW282" s="122"/>
      <c r="ABX282" s="122"/>
      <c r="ABY282" s="122"/>
      <c r="ABZ282" s="122"/>
      <c r="ACA282" s="122"/>
      <c r="ACB282" s="122"/>
      <c r="ACC282" s="122"/>
      <c r="ACD282" s="122"/>
      <c r="ACE282" s="122"/>
      <c r="ACF282" s="122"/>
      <c r="ACG282" s="122"/>
      <c r="ACH282" s="122"/>
      <c r="ACI282" s="122"/>
      <c r="ACJ282" s="122"/>
      <c r="ACK282" s="122"/>
      <c r="ACL282" s="122"/>
      <c r="ACM282" s="122"/>
      <c r="ACN282" s="122"/>
      <c r="ACO282" s="122"/>
      <c r="ACP282" s="122"/>
      <c r="ACQ282" s="122"/>
      <c r="ACR282" s="122"/>
      <c r="ACS282" s="122"/>
      <c r="ACT282" s="122"/>
      <c r="ACU282" s="122"/>
      <c r="ACV282" s="122"/>
      <c r="ACW282" s="122"/>
      <c r="ACX282" s="122"/>
      <c r="ACY282" s="122"/>
      <c r="ACZ282" s="122"/>
      <c r="ADA282" s="122"/>
      <c r="ADB282" s="122"/>
      <c r="ADC282" s="122"/>
      <c r="ADD282" s="122"/>
      <c r="ADE282" s="122"/>
      <c r="ADF282" s="122"/>
      <c r="ADG282" s="122"/>
      <c r="ADH282" s="122"/>
      <c r="ADI282" s="122"/>
      <c r="ADJ282" s="122"/>
      <c r="ADK282" s="122"/>
      <c r="ADL282" s="122"/>
      <c r="ADM282" s="122"/>
      <c r="ADN282" s="122"/>
      <c r="ADO282" s="122"/>
      <c r="ADP282" s="122"/>
      <c r="ADQ282" s="122"/>
      <c r="ADR282" s="122"/>
      <c r="ADS282" s="122"/>
      <c r="ADT282" s="122"/>
      <c r="ADU282" s="122"/>
      <c r="ADV282" s="122"/>
      <c r="ADW282" s="122"/>
      <c r="ADX282" s="122"/>
      <c r="ADY282" s="122"/>
      <c r="ADZ282" s="122"/>
      <c r="AEA282" s="122"/>
      <c r="AEB282" s="122"/>
      <c r="AEC282" s="122"/>
      <c r="AED282" s="122"/>
      <c r="AEE282" s="122"/>
      <c r="AEF282" s="122"/>
      <c r="AEG282" s="122"/>
      <c r="AEH282" s="122"/>
      <c r="AEI282" s="122"/>
      <c r="AEJ282" s="122"/>
      <c r="AEK282" s="122"/>
      <c r="AEL282" s="122"/>
      <c r="AEM282" s="122"/>
      <c r="AEN282" s="122"/>
      <c r="AEO282" s="122"/>
      <c r="AEP282" s="122"/>
      <c r="AEQ282" s="122"/>
      <c r="AER282" s="122"/>
      <c r="AES282" s="122"/>
      <c r="AET282" s="122"/>
      <c r="AEU282" s="122"/>
      <c r="AEV282" s="122"/>
      <c r="AEW282" s="122"/>
      <c r="AEX282" s="122"/>
      <c r="AEY282" s="122"/>
      <c r="AEZ282" s="122"/>
      <c r="AFA282" s="122"/>
      <c r="AFB282" s="122"/>
      <c r="AFC282" s="122"/>
      <c r="AFD282" s="122"/>
      <c r="AFE282" s="122"/>
      <c r="AFF282" s="122"/>
      <c r="AFG282" s="122"/>
      <c r="AFH282" s="122"/>
      <c r="AFI282" s="122"/>
      <c r="AFJ282" s="122"/>
      <c r="AFK282" s="122"/>
      <c r="AFL282" s="122"/>
      <c r="AFM282" s="122"/>
      <c r="AFN282" s="122"/>
      <c r="AFO282" s="122"/>
      <c r="AFP282" s="122"/>
      <c r="AFQ282" s="122"/>
      <c r="AFR282" s="122"/>
      <c r="AFS282" s="122"/>
      <c r="AFT282" s="122"/>
      <c r="AFU282" s="122"/>
      <c r="AFV282" s="122"/>
      <c r="AFW282" s="122"/>
      <c r="AFX282" s="122"/>
      <c r="AFY282" s="122"/>
      <c r="AFZ282" s="122"/>
      <c r="AGA282" s="122"/>
      <c r="AGB282" s="122"/>
      <c r="AGC282" s="122"/>
      <c r="AGD282" s="122"/>
      <c r="AGE282" s="122"/>
      <c r="AGF282" s="122"/>
      <c r="AGG282" s="122"/>
      <c r="AGH282" s="122"/>
      <c r="AGI282" s="122"/>
      <c r="AGJ282" s="122"/>
      <c r="AGK282" s="122"/>
      <c r="AGL282" s="122"/>
      <c r="AGM282" s="122"/>
      <c r="AGN282" s="122"/>
      <c r="AGO282" s="122"/>
      <c r="AGP282" s="122"/>
      <c r="AGQ282" s="122"/>
      <c r="AGR282" s="122"/>
      <c r="AGS282" s="122"/>
      <c r="AGT282" s="122"/>
      <c r="AGU282" s="122"/>
      <c r="AGV282" s="122"/>
      <c r="AGW282" s="122"/>
      <c r="AGX282" s="122"/>
      <c r="AGY282" s="122"/>
      <c r="AGZ282" s="122"/>
      <c r="AHA282" s="122"/>
      <c r="AHB282" s="122"/>
      <c r="AHC282" s="122"/>
      <c r="AHD282" s="122"/>
      <c r="AHE282" s="122"/>
      <c r="AHF282" s="122"/>
      <c r="AHG282" s="122"/>
      <c r="AHH282" s="122"/>
      <c r="AHI282" s="122"/>
      <c r="AHJ282" s="122"/>
      <c r="AHK282" s="122"/>
      <c r="AHL282" s="122"/>
      <c r="AHM282" s="122"/>
      <c r="AHN282" s="122"/>
      <c r="AHO282" s="122"/>
      <c r="AHP282" s="122"/>
      <c r="AHQ282" s="122"/>
      <c r="AHR282" s="122"/>
      <c r="AHS282" s="122"/>
      <c r="AHT282" s="122"/>
      <c r="AHU282" s="122"/>
      <c r="AHV282" s="122"/>
      <c r="AHW282" s="122"/>
      <c r="AHX282" s="122"/>
      <c r="AHY282" s="122"/>
      <c r="AHZ282" s="122"/>
      <c r="AIA282" s="122"/>
      <c r="AIB282" s="122"/>
      <c r="AIC282" s="122"/>
      <c r="AID282" s="122"/>
      <c r="AIE282" s="122"/>
      <c r="AIF282" s="122"/>
      <c r="AIG282" s="122"/>
      <c r="AIH282" s="122"/>
      <c r="AII282" s="122"/>
      <c r="AIJ282" s="122"/>
      <c r="AIK282" s="122"/>
      <c r="AIL282" s="122"/>
      <c r="AIM282" s="122"/>
      <c r="AIN282" s="122"/>
      <c r="AIO282" s="122"/>
      <c r="AIP282" s="122"/>
      <c r="AIQ282" s="122"/>
      <c r="AIR282" s="122"/>
      <c r="AIS282" s="122"/>
      <c r="AIT282" s="122"/>
      <c r="AIU282" s="122"/>
      <c r="AIV282" s="122"/>
      <c r="AIW282" s="122"/>
      <c r="AIX282" s="122"/>
      <c r="AIY282" s="122"/>
      <c r="AIZ282" s="122"/>
      <c r="AJA282" s="122"/>
      <c r="AJB282" s="122"/>
      <c r="AJC282" s="122"/>
      <c r="AJD282" s="122"/>
      <c r="AJE282" s="122"/>
      <c r="AJF282" s="122"/>
      <c r="AJG282" s="122"/>
      <c r="AJH282" s="122"/>
      <c r="AJI282" s="122"/>
      <c r="AJJ282" s="122"/>
      <c r="AJK282" s="122"/>
      <c r="AJL282" s="122"/>
      <c r="AJM282" s="122"/>
      <c r="AJN282" s="122"/>
      <c r="AJO282" s="122"/>
      <c r="AJP282" s="122"/>
      <c r="AJQ282" s="122"/>
      <c r="AJR282" s="122"/>
      <c r="AJS282" s="122"/>
      <c r="AJT282" s="122"/>
      <c r="AJU282" s="122"/>
      <c r="AJV282" s="122"/>
      <c r="AJW282" s="122"/>
      <c r="AJX282" s="122"/>
      <c r="AJY282" s="122"/>
      <c r="AJZ282" s="122"/>
      <c r="AKA282" s="122"/>
      <c r="AKB282" s="122"/>
      <c r="AKC282" s="122"/>
      <c r="AKD282" s="122"/>
      <c r="AKE282" s="122"/>
      <c r="AKF282" s="122"/>
      <c r="AKG282" s="122"/>
      <c r="AKH282" s="122"/>
      <c r="AKI282" s="122"/>
      <c r="AKJ282" s="122"/>
      <c r="AKK282" s="122"/>
      <c r="AKL282" s="122"/>
      <c r="AKM282" s="122"/>
      <c r="AKN282" s="122"/>
      <c r="AKO282" s="122"/>
      <c r="AKP282" s="122"/>
      <c r="AKQ282" s="122"/>
      <c r="AKR282" s="122"/>
      <c r="AKS282" s="122"/>
      <c r="AKT282" s="122"/>
      <c r="AKU282" s="122"/>
      <c r="AKV282" s="122"/>
      <c r="AKW282" s="122"/>
      <c r="AKX282" s="122"/>
      <c r="AKY282" s="122"/>
      <c r="AKZ282" s="122"/>
      <c r="ALA282" s="122"/>
      <c r="ALB282" s="122"/>
      <c r="ALC282" s="122"/>
      <c r="ALD282" s="122"/>
      <c r="ALE282" s="122"/>
      <c r="ALF282" s="122"/>
      <c r="ALG282" s="122"/>
      <c r="ALH282" s="122"/>
      <c r="ALI282" s="122"/>
      <c r="ALJ282" s="122"/>
      <c r="ALK282" s="122"/>
      <c r="ALL282" s="122"/>
      <c r="ALM282" s="122"/>
      <c r="ALN282" s="122"/>
      <c r="ALO282" s="122"/>
      <c r="ALP282" s="122"/>
      <c r="ALQ282" s="122"/>
      <c r="ALR282" s="122"/>
      <c r="ALS282" s="122"/>
      <c r="ALT282" s="122"/>
      <c r="ALU282" s="122"/>
      <c r="ALV282" s="122"/>
      <c r="ALW282" s="122"/>
      <c r="ALX282" s="122"/>
      <c r="ALY282" s="122"/>
      <c r="ALZ282" s="122"/>
      <c r="AMA282" s="122"/>
      <c r="AMB282" s="122"/>
      <c r="AMC282" s="122"/>
      <c r="AMD282" s="122"/>
      <c r="AME282" s="122"/>
      <c r="AMF282" s="122"/>
      <c r="AMG282" s="122"/>
      <c r="AMH282" s="122"/>
      <c r="AMI282" s="122"/>
      <c r="AMJ282" s="122"/>
      <c r="AMK282" s="122"/>
      <c r="AML282" s="122"/>
      <c r="AMM282" s="122"/>
      <c r="AMN282" s="122"/>
      <c r="AMO282" s="122"/>
      <c r="AMP282" s="122"/>
      <c r="AMQ282" s="122"/>
      <c r="AMR282" s="122"/>
      <c r="AMS282" s="122"/>
      <c r="AMT282" s="122"/>
      <c r="AMU282" s="122"/>
      <c r="AMV282" s="122"/>
      <c r="AMW282" s="122"/>
      <c r="AMX282" s="122"/>
      <c r="AMY282" s="122"/>
      <c r="AMZ282" s="122"/>
      <c r="ANA282" s="122"/>
      <c r="ANB282" s="122"/>
      <c r="ANC282" s="122"/>
      <c r="AND282" s="122"/>
      <c r="ANE282" s="122"/>
      <c r="ANF282" s="122"/>
      <c r="ANG282" s="122"/>
      <c r="ANH282" s="122"/>
      <c r="ANI282" s="122"/>
      <c r="ANJ282" s="122"/>
      <c r="ANK282" s="122"/>
      <c r="ANL282" s="122"/>
      <c r="ANM282" s="122"/>
      <c r="ANN282" s="122"/>
      <c r="ANO282" s="122"/>
      <c r="ANP282" s="122"/>
      <c r="ANQ282" s="122"/>
      <c r="ANR282" s="122"/>
      <c r="ANS282" s="122"/>
      <c r="ANT282" s="122"/>
      <c r="ANU282" s="122"/>
      <c r="ANV282" s="122"/>
      <c r="ANW282" s="122"/>
      <c r="ANX282" s="122"/>
      <c r="ANY282" s="122"/>
      <c r="ANZ282" s="122"/>
      <c r="AOA282" s="122"/>
      <c r="AOB282" s="122"/>
      <c r="AOC282" s="122"/>
      <c r="AOD282" s="122"/>
      <c r="AOE282" s="122"/>
      <c r="AOF282" s="122"/>
      <c r="AOG282" s="122"/>
      <c r="AOH282" s="122"/>
      <c r="AOI282" s="122"/>
      <c r="AOJ282" s="122"/>
      <c r="AOK282" s="122"/>
      <c r="AOL282" s="122"/>
      <c r="AOM282" s="122"/>
      <c r="AON282" s="122"/>
      <c r="AOO282" s="122"/>
      <c r="AOP282" s="122"/>
      <c r="AOQ282" s="122"/>
      <c r="AOR282" s="122"/>
      <c r="AOS282" s="122"/>
      <c r="AOT282" s="122"/>
      <c r="AOU282" s="122"/>
      <c r="AOV282" s="122"/>
      <c r="AOW282" s="122"/>
      <c r="AOX282" s="122"/>
      <c r="AOY282" s="122"/>
      <c r="AOZ282" s="122"/>
      <c r="APA282" s="122"/>
      <c r="APB282" s="122"/>
      <c r="APC282" s="122"/>
      <c r="APD282" s="122"/>
      <c r="APE282" s="122"/>
      <c r="APF282" s="122"/>
      <c r="APG282" s="122"/>
      <c r="APH282" s="122"/>
      <c r="API282" s="122"/>
      <c r="APJ282" s="122"/>
      <c r="APK282" s="122"/>
      <c r="APL282" s="122"/>
      <c r="APM282" s="122"/>
      <c r="APN282" s="122"/>
      <c r="APO282" s="122"/>
      <c r="APP282" s="122"/>
      <c r="APQ282" s="122"/>
      <c r="APR282" s="122"/>
      <c r="APS282" s="122"/>
      <c r="APT282" s="122"/>
      <c r="APU282" s="122"/>
      <c r="APV282" s="122"/>
      <c r="APW282" s="122"/>
      <c r="APX282" s="122"/>
      <c r="APY282" s="122"/>
      <c r="APZ282" s="122"/>
      <c r="AQA282" s="122"/>
      <c r="AQB282" s="122"/>
      <c r="AQC282" s="122"/>
      <c r="AQD282" s="122"/>
      <c r="AQE282" s="122"/>
      <c r="AQF282" s="122"/>
      <c r="AQG282" s="122"/>
      <c r="AQH282" s="122"/>
      <c r="AQI282" s="122"/>
      <c r="AQJ282" s="122"/>
      <c r="AQK282" s="122"/>
      <c r="AQL282" s="122"/>
      <c r="AQM282" s="122"/>
      <c r="AQN282" s="122"/>
      <c r="AQO282" s="122"/>
      <c r="AQP282" s="122"/>
      <c r="AQQ282" s="122"/>
      <c r="AQR282" s="122"/>
      <c r="AQS282" s="122"/>
      <c r="AQT282" s="122"/>
      <c r="AQU282" s="122"/>
      <c r="AQV282" s="122"/>
      <c r="AQW282" s="122"/>
      <c r="AQX282" s="122"/>
      <c r="AQY282" s="122"/>
      <c r="AQZ282" s="122"/>
      <c r="ARA282" s="122"/>
      <c r="ARB282" s="122"/>
      <c r="ARC282" s="122"/>
      <c r="ARD282" s="122"/>
      <c r="ARE282" s="122"/>
      <c r="ARF282" s="122"/>
      <c r="ARG282" s="122"/>
      <c r="ARH282" s="122"/>
      <c r="ARI282" s="122"/>
      <c r="ARJ282" s="122"/>
      <c r="ARK282" s="122"/>
      <c r="ARL282" s="122"/>
      <c r="ARM282" s="122"/>
      <c r="ARN282" s="122"/>
      <c r="ARO282" s="122"/>
      <c r="ARP282" s="122"/>
      <c r="ARQ282" s="122"/>
      <c r="ARR282" s="122"/>
      <c r="ARS282" s="122"/>
      <c r="ART282" s="122"/>
      <c r="ARU282" s="122"/>
      <c r="ARV282" s="122"/>
      <c r="ARW282" s="122"/>
      <c r="ARX282" s="122"/>
      <c r="ARY282" s="122"/>
      <c r="ARZ282" s="122"/>
      <c r="ASA282" s="122"/>
      <c r="ASB282" s="122"/>
      <c r="ASC282" s="122"/>
      <c r="ASD282" s="122"/>
      <c r="ASE282" s="122"/>
      <c r="ASF282" s="122"/>
      <c r="ASG282" s="122"/>
      <c r="ASH282" s="122"/>
      <c r="ASI282" s="122"/>
      <c r="ASJ282" s="122"/>
      <c r="ASK282" s="122"/>
      <c r="ASL282" s="122"/>
      <c r="ASM282" s="122"/>
      <c r="ASN282" s="122"/>
      <c r="ASO282" s="122"/>
      <c r="ASP282" s="122"/>
      <c r="ASQ282" s="122"/>
      <c r="ASR282" s="122"/>
      <c r="ASS282" s="122"/>
      <c r="AST282" s="122"/>
      <c r="ASU282" s="122"/>
      <c r="ASV282" s="122"/>
      <c r="ASW282" s="122"/>
      <c r="ASX282" s="122"/>
      <c r="ASY282" s="122"/>
      <c r="ASZ282" s="122"/>
      <c r="ATA282" s="122"/>
      <c r="ATB282" s="122"/>
      <c r="ATC282" s="122"/>
      <c r="ATD282" s="122"/>
      <c r="ATE282" s="122"/>
      <c r="ATF282" s="122"/>
      <c r="ATG282" s="122"/>
      <c r="ATH282" s="122"/>
      <c r="ATI282" s="122"/>
      <c r="ATJ282" s="122"/>
      <c r="ATK282" s="122"/>
      <c r="ATL282" s="122"/>
      <c r="ATM282" s="122"/>
      <c r="ATN282" s="122"/>
      <c r="ATO282" s="122"/>
      <c r="ATP282" s="122"/>
      <c r="ATQ282" s="122"/>
      <c r="ATR282" s="122"/>
      <c r="ATS282" s="122"/>
      <c r="ATT282" s="122"/>
      <c r="ATU282" s="122"/>
      <c r="ATV282" s="122"/>
      <c r="ATW282" s="122"/>
      <c r="ATX282" s="122"/>
      <c r="ATY282" s="122"/>
      <c r="ATZ282" s="122"/>
      <c r="AUA282" s="122"/>
      <c r="AUB282" s="122"/>
      <c r="AUC282" s="122"/>
      <c r="AUD282" s="122"/>
      <c r="AUE282" s="122"/>
      <c r="AUF282" s="122"/>
      <c r="AUG282" s="122"/>
      <c r="AUH282" s="122"/>
      <c r="AUI282" s="122"/>
      <c r="AUJ282" s="122"/>
      <c r="AUK282" s="122"/>
      <c r="AUL282" s="122"/>
      <c r="AUM282" s="122"/>
      <c r="AUN282" s="122"/>
      <c r="AUO282" s="122"/>
      <c r="AUP282" s="122"/>
      <c r="AUQ282" s="122"/>
      <c r="AUR282" s="122"/>
      <c r="AUS282" s="122"/>
      <c r="AUT282" s="122"/>
      <c r="AUU282" s="122"/>
      <c r="AUV282" s="122"/>
      <c r="AUW282" s="122"/>
      <c r="AUX282" s="122"/>
      <c r="AUY282" s="122"/>
      <c r="AUZ282" s="122"/>
      <c r="AVA282" s="122"/>
      <c r="AVB282" s="122"/>
      <c r="AVC282" s="122"/>
      <c r="AVD282" s="122"/>
      <c r="AVE282" s="122"/>
      <c r="AVF282" s="122"/>
      <c r="AVG282" s="122"/>
      <c r="AVH282" s="122"/>
      <c r="AVI282" s="122"/>
      <c r="AVJ282" s="122"/>
      <c r="AVK282" s="122"/>
      <c r="AVL282" s="122"/>
      <c r="AVM282" s="122"/>
      <c r="AVN282" s="122"/>
      <c r="AVO282" s="122"/>
      <c r="AVP282" s="122"/>
      <c r="AVQ282" s="122"/>
      <c r="AVR282" s="122"/>
      <c r="AVS282" s="122"/>
      <c r="AVT282" s="122"/>
      <c r="AVU282" s="122"/>
      <c r="AVV282" s="122"/>
      <c r="AVW282" s="122"/>
      <c r="AVX282" s="122"/>
      <c r="AVY282" s="122"/>
      <c r="AVZ282" s="122"/>
      <c r="AWA282" s="122"/>
      <c r="AWB282" s="122"/>
      <c r="AWC282" s="122"/>
      <c r="AWD282" s="122"/>
      <c r="AWE282" s="122"/>
      <c r="AWF282" s="122"/>
      <c r="AWG282" s="122"/>
      <c r="AWH282" s="122"/>
      <c r="AWI282" s="122"/>
      <c r="AWJ282" s="122"/>
      <c r="AWK282" s="122"/>
      <c r="AWL282" s="122"/>
      <c r="AWM282" s="122"/>
      <c r="AWN282" s="122"/>
      <c r="AWO282" s="122"/>
      <c r="AWP282" s="122"/>
      <c r="AWQ282" s="122"/>
      <c r="AWR282" s="122"/>
      <c r="AWS282" s="122"/>
      <c r="AWT282" s="122"/>
      <c r="AWU282" s="122"/>
      <c r="AWV282" s="122"/>
      <c r="AWW282" s="122"/>
      <c r="AWX282" s="122"/>
      <c r="AWY282" s="122"/>
      <c r="AWZ282" s="122"/>
      <c r="AXA282" s="122"/>
      <c r="AXB282" s="122"/>
      <c r="AXC282" s="122"/>
      <c r="AXD282" s="122"/>
      <c r="AXE282" s="122"/>
      <c r="AXF282" s="122"/>
      <c r="AXG282" s="122"/>
      <c r="AXH282" s="122"/>
      <c r="AXI282" s="122"/>
      <c r="AXJ282" s="122"/>
      <c r="AXK282" s="122"/>
      <c r="AXL282" s="122"/>
      <c r="AXM282" s="122"/>
      <c r="AXN282" s="122"/>
      <c r="AXO282" s="122"/>
      <c r="AXP282" s="122"/>
      <c r="AXQ282" s="122"/>
      <c r="AXR282" s="122"/>
      <c r="AXS282" s="122"/>
      <c r="AXT282" s="122"/>
      <c r="AXU282" s="122"/>
      <c r="AXV282" s="122"/>
      <c r="AXW282" s="122"/>
      <c r="AXX282" s="122"/>
      <c r="AXY282" s="122"/>
      <c r="AXZ282" s="122"/>
      <c r="AYA282" s="122"/>
      <c r="AYB282" s="122"/>
      <c r="AYC282" s="122"/>
      <c r="AYD282" s="122"/>
      <c r="AYE282" s="122"/>
      <c r="AYF282" s="122"/>
      <c r="AYG282" s="122"/>
      <c r="AYH282" s="122"/>
      <c r="AYI282" s="122"/>
      <c r="AYJ282" s="122"/>
      <c r="AYK282" s="122"/>
      <c r="AYL282" s="122"/>
      <c r="AYM282" s="122"/>
      <c r="AYN282" s="122"/>
      <c r="AYO282" s="122"/>
      <c r="AYP282" s="122"/>
      <c r="AYQ282" s="122"/>
      <c r="AYR282" s="122"/>
      <c r="AYS282" s="122"/>
      <c r="AYT282" s="122"/>
      <c r="AYU282" s="122"/>
      <c r="AYV282" s="122"/>
      <c r="AYW282" s="122"/>
      <c r="AYX282" s="122"/>
      <c r="AYY282" s="122"/>
      <c r="AYZ282" s="122"/>
      <c r="AZA282" s="122"/>
      <c r="AZB282" s="122"/>
      <c r="AZC282" s="122"/>
      <c r="AZD282" s="122"/>
      <c r="AZE282" s="122"/>
      <c r="AZF282" s="122"/>
      <c r="AZG282" s="122"/>
      <c r="AZH282" s="122"/>
      <c r="AZI282" s="122"/>
      <c r="AZJ282" s="122"/>
      <c r="AZK282" s="122"/>
      <c r="AZL282" s="122"/>
      <c r="AZM282" s="122"/>
      <c r="AZN282" s="122"/>
      <c r="AZO282" s="122"/>
      <c r="AZP282" s="122"/>
      <c r="AZQ282" s="122"/>
      <c r="AZR282" s="122"/>
      <c r="AZS282" s="122"/>
      <c r="AZT282" s="122"/>
      <c r="AZU282" s="122"/>
      <c r="AZV282" s="122"/>
      <c r="AZW282" s="122"/>
      <c r="AZX282" s="122"/>
      <c r="AZY282" s="122"/>
      <c r="AZZ282" s="122"/>
      <c r="BAA282" s="122"/>
      <c r="BAB282" s="122"/>
      <c r="BAC282" s="122"/>
      <c r="BAD282" s="122"/>
      <c r="BAE282" s="122"/>
      <c r="BAF282" s="122"/>
      <c r="BAG282" s="122"/>
      <c r="BAH282" s="122"/>
      <c r="BAI282" s="122"/>
      <c r="BAJ282" s="122"/>
      <c r="BAK282" s="122"/>
      <c r="BAL282" s="122"/>
      <c r="BAM282" s="122"/>
      <c r="BAN282" s="122"/>
      <c r="BAO282" s="122"/>
      <c r="BAP282" s="122"/>
      <c r="BAQ282" s="122"/>
      <c r="BAR282" s="122"/>
      <c r="BAS282" s="122"/>
      <c r="BAT282" s="122"/>
      <c r="BAU282" s="122"/>
      <c r="BAV282" s="122"/>
      <c r="BAW282" s="122"/>
      <c r="BAX282" s="122"/>
      <c r="BAY282" s="122"/>
      <c r="BAZ282" s="122"/>
      <c r="BBA282" s="122"/>
      <c r="BBB282" s="122"/>
      <c r="BBC282" s="122"/>
      <c r="BBD282" s="122"/>
      <c r="BBE282" s="122"/>
      <c r="BBF282" s="122"/>
      <c r="BBG282" s="122"/>
      <c r="BBH282" s="122"/>
      <c r="BBI282" s="122"/>
      <c r="BBJ282" s="122"/>
      <c r="BBK282" s="122"/>
      <c r="BBL282" s="122"/>
      <c r="BBM282" s="122"/>
      <c r="BBN282" s="122"/>
      <c r="BBO282" s="122"/>
      <c r="BBP282" s="122"/>
      <c r="BBQ282" s="122"/>
      <c r="BBR282" s="122"/>
      <c r="BBS282" s="122"/>
      <c r="BBT282" s="122"/>
      <c r="BBU282" s="122"/>
      <c r="BBV282" s="122"/>
      <c r="BBW282" s="122"/>
      <c r="BBX282" s="122"/>
      <c r="BBY282" s="122"/>
      <c r="BBZ282" s="122"/>
      <c r="BCA282" s="122"/>
      <c r="BCB282" s="122"/>
      <c r="BCC282" s="122"/>
      <c r="BCD282" s="122"/>
      <c r="BCE282" s="122"/>
      <c r="BCF282" s="122"/>
      <c r="BCG282" s="122"/>
      <c r="BCH282" s="122"/>
      <c r="BCI282" s="122"/>
      <c r="BCJ282" s="122"/>
      <c r="BCK282" s="122"/>
      <c r="BCL282" s="122"/>
      <c r="BCM282" s="122"/>
      <c r="BCN282" s="122"/>
      <c r="BCO282" s="122"/>
      <c r="BCP282" s="122"/>
      <c r="BCQ282" s="122"/>
      <c r="BCR282" s="122"/>
      <c r="BCS282" s="122"/>
      <c r="BCT282" s="122"/>
      <c r="BCU282" s="122"/>
      <c r="BCV282" s="122"/>
      <c r="BCW282" s="122"/>
      <c r="BCX282" s="122"/>
      <c r="BCY282" s="122"/>
      <c r="BCZ282" s="122"/>
      <c r="BDA282" s="122"/>
      <c r="BDB282" s="122"/>
      <c r="BDC282" s="122"/>
      <c r="BDD282" s="122"/>
      <c r="BDE282" s="122"/>
      <c r="BDF282" s="122"/>
      <c r="BDG282" s="122"/>
      <c r="BDH282" s="122"/>
      <c r="BDI282" s="122"/>
      <c r="BDJ282" s="122"/>
      <c r="BDK282" s="122"/>
      <c r="BDL282" s="122"/>
      <c r="BDM282" s="122"/>
      <c r="BDN282" s="122"/>
      <c r="BDO282" s="122"/>
      <c r="BDP282" s="122"/>
      <c r="BDQ282" s="122"/>
      <c r="BDR282" s="122"/>
      <c r="BDS282" s="122"/>
      <c r="BDT282" s="122"/>
      <c r="BDU282" s="122"/>
      <c r="BDV282" s="122"/>
      <c r="BDW282" s="122"/>
      <c r="BDX282" s="122"/>
      <c r="BDY282" s="122"/>
      <c r="BDZ282" s="122"/>
      <c r="BEA282" s="122"/>
      <c r="BEB282" s="122"/>
      <c r="BEC282" s="122"/>
      <c r="BED282" s="122"/>
      <c r="BEE282" s="122"/>
      <c r="BEF282" s="122"/>
      <c r="BEG282" s="122"/>
      <c r="BEH282" s="122"/>
      <c r="BEI282" s="122"/>
      <c r="BEJ282" s="122"/>
      <c r="BEK282" s="122"/>
      <c r="BEL282" s="122"/>
      <c r="BEM282" s="122"/>
      <c r="BEN282" s="122"/>
      <c r="BEO282" s="122"/>
      <c r="BEP282" s="122"/>
      <c r="BEQ282" s="122"/>
      <c r="BER282" s="122"/>
      <c r="BES282" s="122"/>
      <c r="BET282" s="122"/>
      <c r="BEU282" s="122"/>
      <c r="BEV282" s="122"/>
      <c r="BEW282" s="122"/>
      <c r="BEX282" s="122"/>
      <c r="BEY282" s="122"/>
      <c r="BEZ282" s="122"/>
      <c r="BFA282" s="122"/>
      <c r="BFB282" s="122"/>
      <c r="BFC282" s="122"/>
      <c r="BFD282" s="122"/>
      <c r="BFE282" s="122"/>
      <c r="BFF282" s="122"/>
      <c r="BFG282" s="122"/>
      <c r="BFH282" s="122"/>
      <c r="BFI282" s="122"/>
      <c r="BFJ282" s="122"/>
      <c r="BFK282" s="122"/>
      <c r="BFL282" s="122"/>
      <c r="BFM282" s="122"/>
      <c r="BFN282" s="122"/>
      <c r="BFO282" s="122"/>
      <c r="BFP282" s="122"/>
      <c r="BFQ282" s="122"/>
      <c r="BFR282" s="122"/>
      <c r="BFS282" s="122"/>
      <c r="BFT282" s="122"/>
      <c r="BFU282" s="122"/>
      <c r="BFV282" s="122"/>
      <c r="BFW282" s="122"/>
      <c r="BFX282" s="122"/>
      <c r="BFY282" s="122"/>
      <c r="BFZ282" s="122"/>
      <c r="BGA282" s="122"/>
      <c r="BGB282" s="122"/>
      <c r="BGC282" s="122"/>
      <c r="BGD282" s="122"/>
      <c r="BGE282" s="122"/>
      <c r="BGF282" s="122"/>
      <c r="BGG282" s="122"/>
      <c r="BGH282" s="122"/>
      <c r="BGI282" s="122"/>
      <c r="BGJ282" s="122"/>
      <c r="BGK282" s="122"/>
      <c r="BGL282" s="122"/>
      <c r="BGM282" s="122"/>
      <c r="BGN282" s="122"/>
      <c r="BGO282" s="122"/>
      <c r="BGP282" s="122"/>
      <c r="BGQ282" s="122"/>
      <c r="BGR282" s="122"/>
      <c r="BGS282" s="122"/>
      <c r="BGT282" s="122"/>
      <c r="BGU282" s="122"/>
      <c r="BGV282" s="122"/>
      <c r="BGW282" s="122"/>
      <c r="BGX282" s="122"/>
      <c r="BGY282" s="122"/>
      <c r="BGZ282" s="122"/>
      <c r="BHA282" s="122"/>
      <c r="BHB282" s="122"/>
      <c r="BHC282" s="122"/>
      <c r="BHD282" s="122"/>
      <c r="BHE282" s="122"/>
      <c r="BHF282" s="122"/>
      <c r="BHG282" s="122"/>
      <c r="BHH282" s="122"/>
      <c r="BHI282" s="122"/>
      <c r="BHJ282" s="122"/>
      <c r="BHK282" s="122"/>
      <c r="BHL282" s="122"/>
      <c r="BHM282" s="122"/>
      <c r="BHN282" s="122"/>
      <c r="BHO282" s="122"/>
      <c r="BHP282" s="122"/>
      <c r="BHQ282" s="122"/>
      <c r="BHR282" s="122"/>
      <c r="BHS282" s="122"/>
      <c r="BHT282" s="122"/>
      <c r="BHU282" s="122"/>
      <c r="BHV282" s="122"/>
      <c r="BHW282" s="122"/>
      <c r="BHX282" s="122"/>
      <c r="BHY282" s="122"/>
      <c r="BHZ282" s="122"/>
      <c r="BIA282" s="122"/>
      <c r="BIB282" s="122"/>
      <c r="BIC282" s="122"/>
      <c r="BID282" s="122"/>
      <c r="BIE282" s="122"/>
      <c r="BIF282" s="122"/>
      <c r="BIG282" s="122"/>
      <c r="BIH282" s="122"/>
      <c r="BII282" s="122"/>
      <c r="BIJ282" s="122"/>
      <c r="BIK282" s="122"/>
      <c r="BIL282" s="122"/>
      <c r="BIM282" s="122"/>
      <c r="BIN282" s="122"/>
      <c r="BIO282" s="122"/>
      <c r="BIP282" s="122"/>
      <c r="BIQ282" s="122"/>
      <c r="BIR282" s="122"/>
      <c r="BIS282" s="122"/>
      <c r="BIT282" s="122"/>
      <c r="BIU282" s="122"/>
      <c r="BIV282" s="122"/>
      <c r="BIW282" s="122"/>
      <c r="BIX282" s="122"/>
      <c r="BIY282" s="122"/>
      <c r="BIZ282" s="122"/>
      <c r="BJA282" s="122"/>
      <c r="BJB282" s="122"/>
      <c r="BJC282" s="122"/>
      <c r="BJD282" s="122"/>
      <c r="BJE282" s="122"/>
      <c r="BJF282" s="122"/>
      <c r="BJG282" s="122"/>
      <c r="BJH282" s="122"/>
      <c r="BJI282" s="122"/>
      <c r="BJJ282" s="122"/>
      <c r="BJK282" s="122"/>
      <c r="BJL282" s="122"/>
      <c r="BJM282" s="122"/>
      <c r="BJN282" s="122"/>
      <c r="BJO282" s="122"/>
      <c r="BJP282" s="122"/>
      <c r="BJQ282" s="122"/>
      <c r="BJR282" s="122"/>
      <c r="BJS282" s="122"/>
      <c r="BJT282" s="122"/>
      <c r="BJU282" s="122"/>
      <c r="BJV282" s="122"/>
      <c r="BJW282" s="122"/>
      <c r="BJX282" s="122"/>
      <c r="BJY282" s="122"/>
      <c r="BJZ282" s="122"/>
      <c r="BKA282" s="122"/>
      <c r="BKB282" s="122"/>
      <c r="BKC282" s="122"/>
      <c r="BKD282" s="122"/>
      <c r="BKE282" s="122"/>
      <c r="BKF282" s="122"/>
      <c r="BKG282" s="122"/>
      <c r="BKH282" s="122"/>
      <c r="BKI282" s="122"/>
      <c r="BKJ282" s="122"/>
      <c r="BKK282" s="122"/>
      <c r="BKL282" s="122"/>
      <c r="BKM282" s="122"/>
      <c r="BKN282" s="122"/>
      <c r="BKO282" s="122"/>
      <c r="BKP282" s="122"/>
      <c r="BKQ282" s="122"/>
      <c r="BKR282" s="122"/>
      <c r="BKS282" s="122"/>
      <c r="BKT282" s="122"/>
      <c r="BKU282" s="122"/>
      <c r="BKV282" s="122"/>
      <c r="BKW282" s="122"/>
      <c r="BKX282" s="122"/>
      <c r="BKY282" s="122"/>
      <c r="BKZ282" s="122"/>
      <c r="BLA282" s="122"/>
      <c r="BLB282" s="122"/>
      <c r="BLC282" s="122"/>
      <c r="BLD282" s="122"/>
      <c r="BLE282" s="122"/>
      <c r="BLF282" s="122"/>
      <c r="BLG282" s="122"/>
      <c r="BLH282" s="122"/>
      <c r="BLI282" s="122"/>
      <c r="BLJ282" s="122"/>
      <c r="BLK282" s="122"/>
      <c r="BLL282" s="122"/>
      <c r="BLM282" s="122"/>
      <c r="BLN282" s="122"/>
      <c r="BLO282" s="122"/>
      <c r="BLP282" s="122"/>
      <c r="BLQ282" s="122"/>
      <c r="BLR282" s="122"/>
      <c r="BLS282" s="122"/>
      <c r="BLT282" s="122"/>
      <c r="BLU282" s="122"/>
      <c r="BLV282" s="122"/>
      <c r="BLW282" s="122"/>
      <c r="BLX282" s="122"/>
      <c r="BLY282" s="122"/>
      <c r="BLZ282" s="122"/>
      <c r="BMA282" s="122"/>
      <c r="BMB282" s="122"/>
      <c r="BMC282" s="122"/>
      <c r="BMD282" s="122"/>
      <c r="BME282" s="122"/>
      <c r="BMF282" s="122"/>
      <c r="BMG282" s="122"/>
      <c r="BMH282" s="122"/>
      <c r="BMI282" s="122"/>
      <c r="BMJ282" s="122"/>
      <c r="BMK282" s="122"/>
      <c r="BML282" s="122"/>
      <c r="BMM282" s="122"/>
      <c r="BMN282" s="122"/>
      <c r="BMO282" s="122"/>
    </row>
    <row r="283" spans="1:1705" customFormat="1">
      <c r="A283" s="524" t="s">
        <v>1135</v>
      </c>
      <c r="B283" s="524"/>
      <c r="C283" s="524" t="s">
        <v>1135</v>
      </c>
      <c r="D283" s="104"/>
      <c r="E283" s="105" t="s">
        <v>302</v>
      </c>
      <c r="F283" s="106" t="s">
        <v>303</v>
      </c>
      <c r="G283" s="106" t="s">
        <v>248</v>
      </c>
      <c r="H283" s="106"/>
      <c r="I283" s="106">
        <v>2</v>
      </c>
      <c r="J283" s="106"/>
      <c r="K283" s="106">
        <v>58.156409650000001</v>
      </c>
      <c r="L283" s="106">
        <v>24.727668640000001</v>
      </c>
      <c r="M283" s="115" t="s">
        <v>1136</v>
      </c>
      <c r="N283" s="115"/>
      <c r="O283" s="116" t="s">
        <v>1137</v>
      </c>
      <c r="P283" s="116" t="s">
        <v>1086</v>
      </c>
      <c r="Q283" s="116" t="s">
        <v>1087</v>
      </c>
      <c r="R283" s="426">
        <v>282</v>
      </c>
      <c r="S283" s="426">
        <v>282</v>
      </c>
      <c r="T283" s="185"/>
      <c r="U283" s="185" t="s">
        <v>545</v>
      </c>
      <c r="W283" s="122"/>
      <c r="X283" s="122"/>
      <c r="Y283" s="122"/>
      <c r="Z283" s="122"/>
      <c r="AA283" s="122"/>
      <c r="AB283" s="122"/>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c r="BY283" s="122"/>
      <c r="BZ283" s="122"/>
      <c r="CA283" s="122"/>
      <c r="CB283" s="122"/>
      <c r="CC283" s="122"/>
      <c r="CD283" s="122"/>
      <c r="CE283" s="122"/>
      <c r="CF283" s="122"/>
      <c r="CG283" s="122"/>
      <c r="CH283" s="122"/>
      <c r="CI283" s="122"/>
      <c r="CJ283" s="122"/>
      <c r="CK283" s="122"/>
      <c r="CL283" s="122"/>
      <c r="CM283" s="122"/>
      <c r="CN283" s="122"/>
      <c r="CO283" s="122"/>
      <c r="CP283" s="122"/>
      <c r="CQ283" s="122"/>
      <c r="CR283" s="122"/>
      <c r="CS283" s="122"/>
      <c r="CT283" s="122"/>
      <c r="CU283" s="122"/>
      <c r="CV283" s="122"/>
      <c r="CW283" s="122"/>
      <c r="CX283" s="122"/>
      <c r="CY283" s="122"/>
      <c r="CZ283" s="122"/>
      <c r="DA283" s="122"/>
      <c r="DB283" s="122"/>
      <c r="DC283" s="122"/>
      <c r="DD283" s="122"/>
      <c r="DE283" s="122"/>
      <c r="DF283" s="122"/>
      <c r="DG283" s="122"/>
      <c r="DH283" s="122"/>
      <c r="DI283" s="122"/>
      <c r="DJ283" s="122"/>
      <c r="DK283" s="122"/>
      <c r="DL283" s="122"/>
      <c r="DM283" s="122"/>
      <c r="DN283" s="122"/>
      <c r="DO283" s="122"/>
      <c r="DP283" s="122"/>
      <c r="DQ283" s="122"/>
      <c r="DR283" s="122"/>
      <c r="DS283" s="122"/>
      <c r="DT283" s="122"/>
      <c r="DU283" s="122"/>
      <c r="DV283" s="122"/>
      <c r="DW283" s="122"/>
      <c r="DX283" s="122"/>
      <c r="DY283" s="122"/>
      <c r="DZ283" s="122"/>
      <c r="EA283" s="122"/>
      <c r="EB283" s="122"/>
      <c r="EC283" s="122"/>
      <c r="ED283" s="122"/>
      <c r="EE283" s="122"/>
      <c r="EF283" s="122"/>
      <c r="EG283" s="122"/>
      <c r="EH283" s="122"/>
      <c r="EI283" s="122"/>
      <c r="EJ283" s="122"/>
      <c r="EK283" s="122"/>
      <c r="EL283" s="122"/>
      <c r="EM283" s="122"/>
      <c r="EN283" s="122"/>
      <c r="EO283" s="122"/>
      <c r="EP283" s="122"/>
      <c r="EQ283" s="122"/>
      <c r="ER283" s="122"/>
      <c r="ES283" s="122"/>
      <c r="ET283" s="122"/>
      <c r="EU283" s="122"/>
      <c r="EV283" s="122"/>
      <c r="EW283" s="122"/>
      <c r="EX283" s="122"/>
      <c r="EY283" s="122"/>
      <c r="EZ283" s="122"/>
      <c r="FA283" s="122"/>
      <c r="FB283" s="122"/>
      <c r="FC283" s="122"/>
      <c r="FD283" s="122"/>
      <c r="FE283" s="122"/>
      <c r="FF283" s="122"/>
      <c r="FG283" s="122"/>
      <c r="FH283" s="122"/>
      <c r="FI283" s="122"/>
      <c r="FJ283" s="122"/>
      <c r="FK283" s="122"/>
      <c r="FL283" s="122"/>
      <c r="FM283" s="122"/>
      <c r="FN283" s="122"/>
      <c r="FO283" s="122"/>
      <c r="FP283" s="122"/>
      <c r="FQ283" s="122"/>
      <c r="FR283" s="122"/>
      <c r="FS283" s="122"/>
      <c r="FT283" s="122"/>
      <c r="FU283" s="122"/>
      <c r="FV283" s="122"/>
      <c r="FW283" s="122"/>
      <c r="FX283" s="122"/>
      <c r="FY283" s="122"/>
      <c r="FZ283" s="122"/>
      <c r="GA283" s="122"/>
      <c r="GB283" s="122"/>
      <c r="GC283" s="122"/>
      <c r="GD283" s="122"/>
      <c r="GE283" s="122"/>
      <c r="GF283" s="122"/>
      <c r="GG283" s="122"/>
      <c r="GH283" s="122"/>
      <c r="GI283" s="122"/>
      <c r="GJ283" s="122"/>
      <c r="GK283" s="122"/>
      <c r="GL283" s="122"/>
      <c r="GM283" s="122"/>
      <c r="GN283" s="122"/>
      <c r="GO283" s="122"/>
      <c r="GP283" s="122"/>
      <c r="GQ283" s="122"/>
      <c r="GR283" s="122"/>
      <c r="GS283" s="122"/>
      <c r="GT283" s="122"/>
      <c r="GU283" s="122"/>
      <c r="GV283" s="122"/>
      <c r="GW283" s="122"/>
      <c r="GX283" s="122"/>
      <c r="GY283" s="122"/>
      <c r="GZ283" s="122"/>
      <c r="HA283" s="122"/>
      <c r="HB283" s="122"/>
      <c r="HC283" s="122"/>
      <c r="HD283" s="122"/>
      <c r="HE283" s="122"/>
      <c r="HF283" s="122"/>
      <c r="HG283" s="122"/>
      <c r="HH283" s="122"/>
      <c r="HI283" s="122"/>
      <c r="HJ283" s="122"/>
      <c r="HK283" s="122"/>
      <c r="HL283" s="122"/>
      <c r="HM283" s="122"/>
      <c r="HN283" s="122"/>
      <c r="HO283" s="122"/>
      <c r="HP283" s="122"/>
      <c r="HQ283" s="122"/>
      <c r="HR283" s="122"/>
      <c r="HS283" s="122"/>
      <c r="HT283" s="122"/>
      <c r="HU283" s="122"/>
      <c r="HV283" s="122"/>
      <c r="HW283" s="122"/>
      <c r="HX283" s="122"/>
      <c r="HY283" s="122"/>
      <c r="HZ283" s="122"/>
      <c r="IA283" s="122"/>
      <c r="IB283" s="122"/>
      <c r="IC283" s="122"/>
      <c r="ID283" s="122"/>
      <c r="IE283" s="122"/>
      <c r="IF283" s="122"/>
      <c r="IG283" s="122"/>
      <c r="IH283" s="122"/>
      <c r="II283" s="122"/>
      <c r="IJ283" s="122"/>
      <c r="IK283" s="122"/>
      <c r="IL283" s="122"/>
      <c r="IM283" s="122"/>
      <c r="IN283" s="122"/>
      <c r="IO283" s="122"/>
      <c r="IP283" s="122"/>
      <c r="IQ283" s="122"/>
      <c r="IR283" s="122"/>
      <c r="IS283" s="122"/>
      <c r="IT283" s="122"/>
      <c r="IU283" s="122"/>
      <c r="IV283" s="122"/>
      <c r="IW283" s="122"/>
      <c r="IX283" s="122"/>
      <c r="IY283" s="122"/>
      <c r="IZ283" s="122"/>
      <c r="JA283" s="122"/>
      <c r="JB283" s="122"/>
      <c r="JC283" s="122"/>
      <c r="JD283" s="122"/>
      <c r="JE283" s="122"/>
      <c r="JF283" s="122"/>
      <c r="JG283" s="122"/>
      <c r="JH283" s="122"/>
      <c r="JI283" s="122"/>
      <c r="JJ283" s="122"/>
      <c r="JK283" s="122"/>
      <c r="JL283" s="122"/>
      <c r="JM283" s="122"/>
      <c r="JN283" s="122"/>
      <c r="JO283" s="122"/>
      <c r="JP283" s="122"/>
      <c r="JQ283" s="122"/>
      <c r="JR283" s="122"/>
      <c r="JS283" s="122"/>
      <c r="JT283" s="122"/>
      <c r="JU283" s="122"/>
      <c r="JV283" s="122"/>
      <c r="JW283" s="122"/>
      <c r="JX283" s="122"/>
      <c r="JY283" s="122"/>
      <c r="JZ283" s="122"/>
      <c r="KA283" s="122"/>
      <c r="KB283" s="122"/>
      <c r="KC283" s="122"/>
      <c r="KD283" s="122"/>
      <c r="KE283" s="122"/>
      <c r="KF283" s="122"/>
      <c r="KG283" s="122"/>
      <c r="KH283" s="122"/>
      <c r="KI283" s="122"/>
      <c r="KJ283" s="122"/>
      <c r="KK283" s="122"/>
      <c r="KL283" s="122"/>
      <c r="KM283" s="122"/>
      <c r="KN283" s="122"/>
      <c r="KO283" s="122"/>
      <c r="KP283" s="122"/>
      <c r="KQ283" s="122"/>
      <c r="KR283" s="122"/>
      <c r="KS283" s="122"/>
      <c r="KT283" s="122"/>
      <c r="KU283" s="122"/>
      <c r="KV283" s="122"/>
      <c r="KW283" s="122"/>
      <c r="KX283" s="122"/>
      <c r="KY283" s="122"/>
      <c r="KZ283" s="122"/>
      <c r="LA283" s="122"/>
      <c r="LB283" s="122"/>
      <c r="LC283" s="122"/>
      <c r="LD283" s="122"/>
      <c r="LE283" s="122"/>
      <c r="LF283" s="122"/>
      <c r="LG283" s="122"/>
      <c r="LH283" s="122"/>
      <c r="LI283" s="122"/>
      <c r="LJ283" s="122"/>
      <c r="LK283" s="122"/>
      <c r="LL283" s="122"/>
      <c r="LM283" s="122"/>
      <c r="LN283" s="122"/>
      <c r="LO283" s="122"/>
      <c r="LP283" s="122"/>
      <c r="LQ283" s="122"/>
      <c r="LR283" s="122"/>
      <c r="LS283" s="122"/>
      <c r="LT283" s="122"/>
      <c r="LU283" s="122"/>
      <c r="LV283" s="122"/>
      <c r="LW283" s="122"/>
      <c r="LX283" s="122"/>
      <c r="LY283" s="122"/>
      <c r="LZ283" s="122"/>
      <c r="MA283" s="122"/>
      <c r="MB283" s="122"/>
      <c r="MC283" s="122"/>
      <c r="MD283" s="122"/>
      <c r="ME283" s="122"/>
      <c r="MF283" s="122"/>
      <c r="MG283" s="122"/>
      <c r="MH283" s="122"/>
      <c r="MI283" s="122"/>
      <c r="MJ283" s="122"/>
      <c r="MK283" s="122"/>
      <c r="ML283" s="122"/>
      <c r="MM283" s="122"/>
      <c r="MN283" s="122"/>
      <c r="MO283" s="122"/>
      <c r="MP283" s="122"/>
      <c r="MQ283" s="122"/>
      <c r="MR283" s="122"/>
      <c r="MS283" s="122"/>
      <c r="MT283" s="122"/>
      <c r="MU283" s="122"/>
      <c r="MV283" s="122"/>
      <c r="MW283" s="122"/>
      <c r="MX283" s="122"/>
      <c r="MY283" s="122"/>
      <c r="MZ283" s="122"/>
      <c r="NA283" s="122"/>
      <c r="NB283" s="122"/>
      <c r="NC283" s="122"/>
      <c r="ND283" s="122"/>
      <c r="NE283" s="122"/>
      <c r="NF283" s="122"/>
      <c r="NG283" s="122"/>
      <c r="NH283" s="122"/>
      <c r="NI283" s="122"/>
      <c r="NJ283" s="122"/>
      <c r="NK283" s="122"/>
      <c r="NL283" s="122"/>
      <c r="NM283" s="122"/>
      <c r="NN283" s="122"/>
      <c r="NO283" s="122"/>
      <c r="NP283" s="122"/>
      <c r="NQ283" s="122"/>
      <c r="NR283" s="122"/>
      <c r="NS283" s="122"/>
      <c r="NT283" s="122"/>
      <c r="NU283" s="122"/>
      <c r="NV283" s="122"/>
      <c r="NW283" s="122"/>
      <c r="NX283" s="122"/>
      <c r="NY283" s="122"/>
      <c r="NZ283" s="122"/>
      <c r="OA283" s="122"/>
      <c r="OB283" s="122"/>
      <c r="OC283" s="122"/>
      <c r="OD283" s="122"/>
      <c r="OE283" s="122"/>
      <c r="OF283" s="122"/>
      <c r="OG283" s="122"/>
      <c r="OH283" s="122"/>
      <c r="OI283" s="122"/>
      <c r="OJ283" s="122"/>
      <c r="OK283" s="122"/>
      <c r="OL283" s="122"/>
      <c r="OM283" s="122"/>
      <c r="ON283" s="122"/>
      <c r="OO283" s="122"/>
      <c r="OP283" s="122"/>
      <c r="OQ283" s="122"/>
      <c r="OR283" s="122"/>
      <c r="OS283" s="122"/>
      <c r="OT283" s="122"/>
      <c r="OU283" s="122"/>
      <c r="OV283" s="122"/>
      <c r="OW283" s="122"/>
      <c r="OX283" s="122"/>
      <c r="OY283" s="122"/>
      <c r="OZ283" s="122"/>
      <c r="PA283" s="122"/>
      <c r="PB283" s="122"/>
      <c r="PC283" s="122"/>
      <c r="PD283" s="122"/>
      <c r="PE283" s="122"/>
      <c r="PF283" s="122"/>
      <c r="PG283" s="122"/>
      <c r="PH283" s="122"/>
      <c r="PI283" s="122"/>
      <c r="PJ283" s="122"/>
      <c r="PK283" s="122"/>
      <c r="PL283" s="122"/>
      <c r="PM283" s="122"/>
      <c r="PN283" s="122"/>
      <c r="PO283" s="122"/>
      <c r="PP283" s="122"/>
      <c r="PQ283" s="122"/>
      <c r="PR283" s="122"/>
      <c r="PS283" s="122"/>
      <c r="PT283" s="122"/>
      <c r="PU283" s="122"/>
      <c r="PV283" s="122"/>
      <c r="PW283" s="122"/>
      <c r="PX283" s="122"/>
      <c r="PY283" s="122"/>
      <c r="PZ283" s="122"/>
      <c r="QA283" s="122"/>
      <c r="QB283" s="122"/>
      <c r="QC283" s="122"/>
      <c r="QD283" s="122"/>
      <c r="QE283" s="122"/>
      <c r="QF283" s="122"/>
      <c r="QG283" s="122"/>
      <c r="QH283" s="122"/>
      <c r="QI283" s="122"/>
      <c r="QJ283" s="122"/>
      <c r="QK283" s="122"/>
      <c r="QL283" s="122"/>
      <c r="QM283" s="122"/>
      <c r="QN283" s="122"/>
      <c r="QO283" s="122"/>
      <c r="QP283" s="122"/>
      <c r="QQ283" s="122"/>
      <c r="QR283" s="122"/>
      <c r="QS283" s="122"/>
      <c r="QT283" s="122"/>
      <c r="QU283" s="122"/>
      <c r="QV283" s="122"/>
      <c r="QW283" s="122"/>
      <c r="QX283" s="122"/>
      <c r="QY283" s="122"/>
      <c r="QZ283" s="122"/>
      <c r="RA283" s="122"/>
      <c r="RB283" s="122"/>
      <c r="RC283" s="122"/>
      <c r="RD283" s="122"/>
      <c r="RE283" s="122"/>
      <c r="RF283" s="122"/>
      <c r="RG283" s="122"/>
      <c r="RH283" s="122"/>
      <c r="RI283" s="122"/>
      <c r="RJ283" s="122"/>
      <c r="RK283" s="122"/>
      <c r="RL283" s="122"/>
      <c r="RM283" s="122"/>
      <c r="RN283" s="122"/>
      <c r="RO283" s="122"/>
      <c r="RP283" s="122"/>
      <c r="RQ283" s="122"/>
      <c r="RR283" s="122"/>
      <c r="RS283" s="122"/>
      <c r="RT283" s="122"/>
      <c r="RU283" s="122"/>
      <c r="RV283" s="122"/>
      <c r="RW283" s="122"/>
      <c r="RX283" s="122"/>
      <c r="RY283" s="122"/>
      <c r="RZ283" s="122"/>
      <c r="SA283" s="122"/>
      <c r="SB283" s="122"/>
      <c r="SC283" s="122"/>
      <c r="SD283" s="122"/>
      <c r="SE283" s="122"/>
      <c r="SF283" s="122"/>
      <c r="SG283" s="122"/>
      <c r="SH283" s="122"/>
      <c r="SI283" s="122"/>
      <c r="SJ283" s="122"/>
      <c r="SK283" s="122"/>
      <c r="SL283" s="122"/>
      <c r="SM283" s="122"/>
      <c r="SN283" s="122"/>
      <c r="SO283" s="122"/>
      <c r="SP283" s="122"/>
      <c r="SQ283" s="122"/>
      <c r="SR283" s="122"/>
      <c r="SS283" s="122"/>
      <c r="ST283" s="122"/>
      <c r="SU283" s="122"/>
      <c r="SV283" s="122"/>
      <c r="SW283" s="122"/>
      <c r="SX283" s="122"/>
      <c r="SY283" s="122"/>
      <c r="SZ283" s="122"/>
      <c r="TA283" s="122"/>
      <c r="TB283" s="122"/>
      <c r="TC283" s="122"/>
      <c r="TD283" s="122"/>
      <c r="TE283" s="122"/>
      <c r="TF283" s="122"/>
      <c r="TG283" s="122"/>
      <c r="TH283" s="122"/>
      <c r="TI283" s="122"/>
      <c r="TJ283" s="122"/>
      <c r="TK283" s="122"/>
      <c r="TL283" s="122"/>
      <c r="TM283" s="122"/>
      <c r="TN283" s="122"/>
      <c r="TO283" s="122"/>
      <c r="TP283" s="122"/>
      <c r="TQ283" s="122"/>
      <c r="TR283" s="122"/>
      <c r="TS283" s="122"/>
      <c r="TT283" s="122"/>
      <c r="TU283" s="122"/>
      <c r="TV283" s="122"/>
      <c r="TW283" s="122"/>
      <c r="TX283" s="122"/>
      <c r="TY283" s="122"/>
      <c r="TZ283" s="122"/>
      <c r="UA283" s="122"/>
      <c r="UB283" s="122"/>
      <c r="UC283" s="122"/>
      <c r="UD283" s="122"/>
      <c r="UE283" s="122"/>
      <c r="UF283" s="122"/>
      <c r="UG283" s="122"/>
      <c r="UH283" s="122"/>
      <c r="UI283" s="122"/>
      <c r="UJ283" s="122"/>
      <c r="UK283" s="122"/>
      <c r="UL283" s="122"/>
      <c r="UM283" s="122"/>
      <c r="UN283" s="122"/>
      <c r="UO283" s="122"/>
      <c r="UP283" s="122"/>
      <c r="UQ283" s="122"/>
      <c r="UR283" s="122"/>
      <c r="US283" s="122"/>
      <c r="UT283" s="122"/>
      <c r="UU283" s="122"/>
      <c r="UV283" s="122"/>
      <c r="UW283" s="122"/>
      <c r="UX283" s="122"/>
      <c r="UY283" s="122"/>
      <c r="UZ283" s="122"/>
      <c r="VA283" s="122"/>
      <c r="VB283" s="122"/>
      <c r="VC283" s="122"/>
      <c r="VD283" s="122"/>
      <c r="VE283" s="122"/>
      <c r="VF283" s="122"/>
      <c r="VG283" s="122"/>
      <c r="VH283" s="122"/>
      <c r="VI283" s="122"/>
      <c r="VJ283" s="122"/>
      <c r="VK283" s="122"/>
      <c r="VL283" s="122"/>
      <c r="VM283" s="122"/>
      <c r="VN283" s="122"/>
      <c r="VO283" s="122"/>
      <c r="VP283" s="122"/>
      <c r="VQ283" s="122"/>
      <c r="VR283" s="122"/>
      <c r="VS283" s="122"/>
      <c r="VT283" s="122"/>
      <c r="VU283" s="122"/>
      <c r="VV283" s="122"/>
      <c r="VW283" s="122"/>
      <c r="VX283" s="122"/>
      <c r="VY283" s="122"/>
      <c r="VZ283" s="122"/>
      <c r="WA283" s="122"/>
      <c r="WB283" s="122"/>
      <c r="WC283" s="122"/>
      <c r="WD283" s="122"/>
      <c r="WE283" s="122"/>
      <c r="WF283" s="122"/>
      <c r="WG283" s="122"/>
      <c r="WH283" s="122"/>
      <c r="WI283" s="122"/>
      <c r="WJ283" s="122"/>
      <c r="WK283" s="122"/>
      <c r="WL283" s="122"/>
      <c r="WM283" s="122"/>
      <c r="WN283" s="122"/>
      <c r="WO283" s="122"/>
      <c r="WP283" s="122"/>
      <c r="WQ283" s="122"/>
      <c r="WR283" s="122"/>
      <c r="WS283" s="122"/>
      <c r="WT283" s="122"/>
      <c r="WU283" s="122"/>
      <c r="WV283" s="122"/>
      <c r="WW283" s="122"/>
      <c r="WX283" s="122"/>
      <c r="WY283" s="122"/>
      <c r="WZ283" s="122"/>
      <c r="XA283" s="122"/>
      <c r="XB283" s="122"/>
      <c r="XC283" s="122"/>
      <c r="XD283" s="122"/>
      <c r="XE283" s="122"/>
      <c r="XF283" s="122"/>
      <c r="XG283" s="122"/>
      <c r="XH283" s="122"/>
      <c r="XI283" s="122"/>
      <c r="XJ283" s="122"/>
      <c r="XK283" s="122"/>
      <c r="XL283" s="122"/>
      <c r="XM283" s="122"/>
      <c r="XN283" s="122"/>
      <c r="XO283" s="122"/>
      <c r="XP283" s="122"/>
      <c r="XQ283" s="122"/>
      <c r="XR283" s="122"/>
      <c r="XS283" s="122"/>
      <c r="XT283" s="122"/>
      <c r="XU283" s="122"/>
      <c r="XV283" s="122"/>
      <c r="XW283" s="122"/>
      <c r="XX283" s="122"/>
      <c r="XY283" s="122"/>
      <c r="XZ283" s="122"/>
      <c r="YA283" s="122"/>
      <c r="YB283" s="122"/>
      <c r="YC283" s="122"/>
      <c r="YD283" s="122"/>
      <c r="YE283" s="122"/>
      <c r="YF283" s="122"/>
      <c r="YG283" s="122"/>
      <c r="YH283" s="122"/>
      <c r="YI283" s="122"/>
      <c r="YJ283" s="122"/>
      <c r="YK283" s="122"/>
      <c r="YL283" s="122"/>
      <c r="YM283" s="122"/>
      <c r="YN283" s="122"/>
      <c r="YO283" s="122"/>
      <c r="YP283" s="122"/>
      <c r="YQ283" s="122"/>
      <c r="YR283" s="122"/>
      <c r="YS283" s="122"/>
      <c r="YT283" s="122"/>
      <c r="YU283" s="122"/>
      <c r="YV283" s="122"/>
      <c r="YW283" s="122"/>
      <c r="YX283" s="122"/>
      <c r="YY283" s="122"/>
      <c r="YZ283" s="122"/>
      <c r="ZA283" s="122"/>
      <c r="ZB283" s="122"/>
      <c r="ZC283" s="122"/>
      <c r="ZD283" s="122"/>
      <c r="ZE283" s="122"/>
      <c r="ZF283" s="122"/>
      <c r="ZG283" s="122"/>
      <c r="ZH283" s="122"/>
      <c r="ZI283" s="122"/>
      <c r="ZJ283" s="122"/>
      <c r="ZK283" s="122"/>
      <c r="ZL283" s="122"/>
      <c r="ZM283" s="122"/>
      <c r="ZN283" s="122"/>
      <c r="ZO283" s="122"/>
      <c r="ZP283" s="122"/>
      <c r="ZQ283" s="122"/>
      <c r="ZR283" s="122"/>
      <c r="ZS283" s="122"/>
      <c r="ZT283" s="122"/>
      <c r="ZU283" s="122"/>
      <c r="ZV283" s="122"/>
      <c r="ZW283" s="122"/>
      <c r="ZX283" s="122"/>
      <c r="ZY283" s="122"/>
      <c r="ZZ283" s="122"/>
      <c r="AAA283" s="122"/>
      <c r="AAB283" s="122"/>
      <c r="AAC283" s="122"/>
      <c r="AAD283" s="122"/>
      <c r="AAE283" s="122"/>
      <c r="AAF283" s="122"/>
      <c r="AAG283" s="122"/>
      <c r="AAH283" s="122"/>
      <c r="AAI283" s="122"/>
      <c r="AAJ283" s="122"/>
      <c r="AAK283" s="122"/>
      <c r="AAL283" s="122"/>
      <c r="AAM283" s="122"/>
      <c r="AAN283" s="122"/>
      <c r="AAO283" s="122"/>
      <c r="AAP283" s="122"/>
      <c r="AAQ283" s="122"/>
      <c r="AAR283" s="122"/>
      <c r="AAS283" s="122"/>
      <c r="AAT283" s="122"/>
      <c r="AAU283" s="122"/>
      <c r="AAV283" s="122"/>
      <c r="AAW283" s="122"/>
      <c r="AAX283" s="122"/>
      <c r="AAY283" s="122"/>
      <c r="AAZ283" s="122"/>
      <c r="ABA283" s="122"/>
      <c r="ABB283" s="122"/>
      <c r="ABC283" s="122"/>
      <c r="ABD283" s="122"/>
      <c r="ABE283" s="122"/>
      <c r="ABF283" s="122"/>
      <c r="ABG283" s="122"/>
      <c r="ABH283" s="122"/>
      <c r="ABI283" s="122"/>
      <c r="ABJ283" s="122"/>
      <c r="ABK283" s="122"/>
      <c r="ABL283" s="122"/>
      <c r="ABM283" s="122"/>
      <c r="ABN283" s="122"/>
      <c r="ABO283" s="122"/>
      <c r="ABP283" s="122"/>
      <c r="ABQ283" s="122"/>
      <c r="ABR283" s="122"/>
      <c r="ABS283" s="122"/>
      <c r="ABT283" s="122"/>
      <c r="ABU283" s="122"/>
      <c r="ABV283" s="122"/>
      <c r="ABW283" s="122"/>
      <c r="ABX283" s="122"/>
      <c r="ABY283" s="122"/>
      <c r="ABZ283" s="122"/>
      <c r="ACA283" s="122"/>
      <c r="ACB283" s="122"/>
      <c r="ACC283" s="122"/>
      <c r="ACD283" s="122"/>
      <c r="ACE283" s="122"/>
      <c r="ACF283" s="122"/>
      <c r="ACG283" s="122"/>
      <c r="ACH283" s="122"/>
      <c r="ACI283" s="122"/>
      <c r="ACJ283" s="122"/>
      <c r="ACK283" s="122"/>
      <c r="ACL283" s="122"/>
      <c r="ACM283" s="122"/>
      <c r="ACN283" s="122"/>
      <c r="ACO283" s="122"/>
      <c r="ACP283" s="122"/>
      <c r="ACQ283" s="122"/>
      <c r="ACR283" s="122"/>
      <c r="ACS283" s="122"/>
      <c r="ACT283" s="122"/>
      <c r="ACU283" s="122"/>
      <c r="ACV283" s="122"/>
      <c r="ACW283" s="122"/>
      <c r="ACX283" s="122"/>
      <c r="ACY283" s="122"/>
      <c r="ACZ283" s="122"/>
      <c r="ADA283" s="122"/>
      <c r="ADB283" s="122"/>
      <c r="ADC283" s="122"/>
      <c r="ADD283" s="122"/>
      <c r="ADE283" s="122"/>
      <c r="ADF283" s="122"/>
      <c r="ADG283" s="122"/>
      <c r="ADH283" s="122"/>
      <c r="ADI283" s="122"/>
      <c r="ADJ283" s="122"/>
      <c r="ADK283" s="122"/>
      <c r="ADL283" s="122"/>
      <c r="ADM283" s="122"/>
      <c r="ADN283" s="122"/>
      <c r="ADO283" s="122"/>
      <c r="ADP283" s="122"/>
      <c r="ADQ283" s="122"/>
      <c r="ADR283" s="122"/>
      <c r="ADS283" s="122"/>
      <c r="ADT283" s="122"/>
      <c r="ADU283" s="122"/>
      <c r="ADV283" s="122"/>
      <c r="ADW283" s="122"/>
      <c r="ADX283" s="122"/>
      <c r="ADY283" s="122"/>
      <c r="ADZ283" s="122"/>
      <c r="AEA283" s="122"/>
      <c r="AEB283" s="122"/>
      <c r="AEC283" s="122"/>
      <c r="AED283" s="122"/>
      <c r="AEE283" s="122"/>
      <c r="AEF283" s="122"/>
      <c r="AEG283" s="122"/>
      <c r="AEH283" s="122"/>
      <c r="AEI283" s="122"/>
      <c r="AEJ283" s="122"/>
      <c r="AEK283" s="122"/>
      <c r="AEL283" s="122"/>
      <c r="AEM283" s="122"/>
      <c r="AEN283" s="122"/>
      <c r="AEO283" s="122"/>
      <c r="AEP283" s="122"/>
      <c r="AEQ283" s="122"/>
      <c r="AER283" s="122"/>
      <c r="AES283" s="122"/>
      <c r="AET283" s="122"/>
      <c r="AEU283" s="122"/>
      <c r="AEV283" s="122"/>
      <c r="AEW283" s="122"/>
      <c r="AEX283" s="122"/>
      <c r="AEY283" s="122"/>
      <c r="AEZ283" s="122"/>
      <c r="AFA283" s="122"/>
      <c r="AFB283" s="122"/>
      <c r="AFC283" s="122"/>
      <c r="AFD283" s="122"/>
      <c r="AFE283" s="122"/>
      <c r="AFF283" s="122"/>
      <c r="AFG283" s="122"/>
      <c r="AFH283" s="122"/>
      <c r="AFI283" s="122"/>
      <c r="AFJ283" s="122"/>
      <c r="AFK283" s="122"/>
      <c r="AFL283" s="122"/>
      <c r="AFM283" s="122"/>
      <c r="AFN283" s="122"/>
      <c r="AFO283" s="122"/>
      <c r="AFP283" s="122"/>
      <c r="AFQ283" s="122"/>
      <c r="AFR283" s="122"/>
      <c r="AFS283" s="122"/>
      <c r="AFT283" s="122"/>
      <c r="AFU283" s="122"/>
      <c r="AFV283" s="122"/>
      <c r="AFW283" s="122"/>
      <c r="AFX283" s="122"/>
      <c r="AFY283" s="122"/>
      <c r="AFZ283" s="122"/>
      <c r="AGA283" s="122"/>
      <c r="AGB283" s="122"/>
      <c r="AGC283" s="122"/>
      <c r="AGD283" s="122"/>
      <c r="AGE283" s="122"/>
      <c r="AGF283" s="122"/>
      <c r="AGG283" s="122"/>
      <c r="AGH283" s="122"/>
      <c r="AGI283" s="122"/>
      <c r="AGJ283" s="122"/>
      <c r="AGK283" s="122"/>
      <c r="AGL283" s="122"/>
      <c r="AGM283" s="122"/>
      <c r="AGN283" s="122"/>
      <c r="AGO283" s="122"/>
      <c r="AGP283" s="122"/>
      <c r="AGQ283" s="122"/>
      <c r="AGR283" s="122"/>
      <c r="AGS283" s="122"/>
      <c r="AGT283" s="122"/>
      <c r="AGU283" s="122"/>
      <c r="AGV283" s="122"/>
      <c r="AGW283" s="122"/>
      <c r="AGX283" s="122"/>
      <c r="AGY283" s="122"/>
      <c r="AGZ283" s="122"/>
      <c r="AHA283" s="122"/>
      <c r="AHB283" s="122"/>
      <c r="AHC283" s="122"/>
      <c r="AHD283" s="122"/>
      <c r="AHE283" s="122"/>
      <c r="AHF283" s="122"/>
      <c r="AHG283" s="122"/>
      <c r="AHH283" s="122"/>
      <c r="AHI283" s="122"/>
      <c r="AHJ283" s="122"/>
      <c r="AHK283" s="122"/>
      <c r="AHL283" s="122"/>
      <c r="AHM283" s="122"/>
      <c r="AHN283" s="122"/>
      <c r="AHO283" s="122"/>
      <c r="AHP283" s="122"/>
      <c r="AHQ283" s="122"/>
      <c r="AHR283" s="122"/>
      <c r="AHS283" s="122"/>
      <c r="AHT283" s="122"/>
      <c r="AHU283" s="122"/>
      <c r="AHV283" s="122"/>
      <c r="AHW283" s="122"/>
      <c r="AHX283" s="122"/>
      <c r="AHY283" s="122"/>
      <c r="AHZ283" s="122"/>
      <c r="AIA283" s="122"/>
      <c r="AIB283" s="122"/>
      <c r="AIC283" s="122"/>
      <c r="AID283" s="122"/>
      <c r="AIE283" s="122"/>
      <c r="AIF283" s="122"/>
      <c r="AIG283" s="122"/>
      <c r="AIH283" s="122"/>
      <c r="AII283" s="122"/>
      <c r="AIJ283" s="122"/>
      <c r="AIK283" s="122"/>
      <c r="AIL283" s="122"/>
      <c r="AIM283" s="122"/>
      <c r="AIN283" s="122"/>
      <c r="AIO283" s="122"/>
      <c r="AIP283" s="122"/>
      <c r="AIQ283" s="122"/>
      <c r="AIR283" s="122"/>
      <c r="AIS283" s="122"/>
      <c r="AIT283" s="122"/>
      <c r="AIU283" s="122"/>
      <c r="AIV283" s="122"/>
      <c r="AIW283" s="122"/>
      <c r="AIX283" s="122"/>
      <c r="AIY283" s="122"/>
      <c r="AIZ283" s="122"/>
      <c r="AJA283" s="122"/>
      <c r="AJB283" s="122"/>
      <c r="AJC283" s="122"/>
      <c r="AJD283" s="122"/>
      <c r="AJE283" s="122"/>
      <c r="AJF283" s="122"/>
      <c r="AJG283" s="122"/>
      <c r="AJH283" s="122"/>
      <c r="AJI283" s="122"/>
      <c r="AJJ283" s="122"/>
      <c r="AJK283" s="122"/>
      <c r="AJL283" s="122"/>
      <c r="AJM283" s="122"/>
      <c r="AJN283" s="122"/>
      <c r="AJO283" s="122"/>
      <c r="AJP283" s="122"/>
      <c r="AJQ283" s="122"/>
      <c r="AJR283" s="122"/>
      <c r="AJS283" s="122"/>
      <c r="AJT283" s="122"/>
      <c r="AJU283" s="122"/>
      <c r="AJV283" s="122"/>
      <c r="AJW283" s="122"/>
      <c r="AJX283" s="122"/>
      <c r="AJY283" s="122"/>
      <c r="AJZ283" s="122"/>
      <c r="AKA283" s="122"/>
      <c r="AKB283" s="122"/>
      <c r="AKC283" s="122"/>
      <c r="AKD283" s="122"/>
      <c r="AKE283" s="122"/>
      <c r="AKF283" s="122"/>
      <c r="AKG283" s="122"/>
      <c r="AKH283" s="122"/>
      <c r="AKI283" s="122"/>
      <c r="AKJ283" s="122"/>
      <c r="AKK283" s="122"/>
      <c r="AKL283" s="122"/>
      <c r="AKM283" s="122"/>
      <c r="AKN283" s="122"/>
      <c r="AKO283" s="122"/>
      <c r="AKP283" s="122"/>
      <c r="AKQ283" s="122"/>
      <c r="AKR283" s="122"/>
      <c r="AKS283" s="122"/>
      <c r="AKT283" s="122"/>
      <c r="AKU283" s="122"/>
      <c r="AKV283" s="122"/>
      <c r="AKW283" s="122"/>
      <c r="AKX283" s="122"/>
      <c r="AKY283" s="122"/>
      <c r="AKZ283" s="122"/>
      <c r="ALA283" s="122"/>
      <c r="ALB283" s="122"/>
      <c r="ALC283" s="122"/>
      <c r="ALD283" s="122"/>
      <c r="ALE283" s="122"/>
      <c r="ALF283" s="122"/>
      <c r="ALG283" s="122"/>
      <c r="ALH283" s="122"/>
      <c r="ALI283" s="122"/>
      <c r="ALJ283" s="122"/>
      <c r="ALK283" s="122"/>
      <c r="ALL283" s="122"/>
      <c r="ALM283" s="122"/>
      <c r="ALN283" s="122"/>
      <c r="ALO283" s="122"/>
      <c r="ALP283" s="122"/>
      <c r="ALQ283" s="122"/>
      <c r="ALR283" s="122"/>
      <c r="ALS283" s="122"/>
      <c r="ALT283" s="122"/>
      <c r="ALU283" s="122"/>
      <c r="ALV283" s="122"/>
      <c r="ALW283" s="122"/>
      <c r="ALX283" s="122"/>
      <c r="ALY283" s="122"/>
      <c r="ALZ283" s="122"/>
      <c r="AMA283" s="122"/>
      <c r="AMB283" s="122"/>
      <c r="AMC283" s="122"/>
      <c r="AMD283" s="122"/>
      <c r="AME283" s="122"/>
      <c r="AMF283" s="122"/>
      <c r="AMG283" s="122"/>
      <c r="AMH283" s="122"/>
      <c r="AMI283" s="122"/>
      <c r="AMJ283" s="122"/>
      <c r="AMK283" s="122"/>
      <c r="AML283" s="122"/>
      <c r="AMM283" s="122"/>
      <c r="AMN283" s="122"/>
      <c r="AMO283" s="122"/>
      <c r="AMP283" s="122"/>
      <c r="AMQ283" s="122"/>
      <c r="AMR283" s="122"/>
      <c r="AMS283" s="122"/>
      <c r="AMT283" s="122"/>
      <c r="AMU283" s="122"/>
      <c r="AMV283" s="122"/>
      <c r="AMW283" s="122"/>
      <c r="AMX283" s="122"/>
      <c r="AMY283" s="122"/>
      <c r="AMZ283" s="122"/>
      <c r="ANA283" s="122"/>
      <c r="ANB283" s="122"/>
      <c r="ANC283" s="122"/>
      <c r="AND283" s="122"/>
      <c r="ANE283" s="122"/>
      <c r="ANF283" s="122"/>
      <c r="ANG283" s="122"/>
      <c r="ANH283" s="122"/>
      <c r="ANI283" s="122"/>
      <c r="ANJ283" s="122"/>
      <c r="ANK283" s="122"/>
      <c r="ANL283" s="122"/>
      <c r="ANM283" s="122"/>
      <c r="ANN283" s="122"/>
      <c r="ANO283" s="122"/>
      <c r="ANP283" s="122"/>
      <c r="ANQ283" s="122"/>
      <c r="ANR283" s="122"/>
      <c r="ANS283" s="122"/>
      <c r="ANT283" s="122"/>
      <c r="ANU283" s="122"/>
      <c r="ANV283" s="122"/>
      <c r="ANW283" s="122"/>
      <c r="ANX283" s="122"/>
      <c r="ANY283" s="122"/>
      <c r="ANZ283" s="122"/>
      <c r="AOA283" s="122"/>
      <c r="AOB283" s="122"/>
      <c r="AOC283" s="122"/>
      <c r="AOD283" s="122"/>
      <c r="AOE283" s="122"/>
      <c r="AOF283" s="122"/>
      <c r="AOG283" s="122"/>
      <c r="AOH283" s="122"/>
      <c r="AOI283" s="122"/>
      <c r="AOJ283" s="122"/>
      <c r="AOK283" s="122"/>
      <c r="AOL283" s="122"/>
      <c r="AOM283" s="122"/>
      <c r="AON283" s="122"/>
      <c r="AOO283" s="122"/>
      <c r="AOP283" s="122"/>
      <c r="AOQ283" s="122"/>
      <c r="AOR283" s="122"/>
      <c r="AOS283" s="122"/>
      <c r="AOT283" s="122"/>
      <c r="AOU283" s="122"/>
      <c r="AOV283" s="122"/>
      <c r="AOW283" s="122"/>
      <c r="AOX283" s="122"/>
      <c r="AOY283" s="122"/>
      <c r="AOZ283" s="122"/>
      <c r="APA283" s="122"/>
      <c r="APB283" s="122"/>
      <c r="APC283" s="122"/>
      <c r="APD283" s="122"/>
      <c r="APE283" s="122"/>
      <c r="APF283" s="122"/>
      <c r="APG283" s="122"/>
      <c r="APH283" s="122"/>
      <c r="API283" s="122"/>
      <c r="APJ283" s="122"/>
      <c r="APK283" s="122"/>
      <c r="APL283" s="122"/>
      <c r="APM283" s="122"/>
      <c r="APN283" s="122"/>
      <c r="APO283" s="122"/>
      <c r="APP283" s="122"/>
      <c r="APQ283" s="122"/>
      <c r="APR283" s="122"/>
      <c r="APS283" s="122"/>
      <c r="APT283" s="122"/>
      <c r="APU283" s="122"/>
      <c r="APV283" s="122"/>
      <c r="APW283" s="122"/>
      <c r="APX283" s="122"/>
      <c r="APY283" s="122"/>
      <c r="APZ283" s="122"/>
      <c r="AQA283" s="122"/>
      <c r="AQB283" s="122"/>
      <c r="AQC283" s="122"/>
      <c r="AQD283" s="122"/>
      <c r="AQE283" s="122"/>
      <c r="AQF283" s="122"/>
      <c r="AQG283" s="122"/>
      <c r="AQH283" s="122"/>
      <c r="AQI283" s="122"/>
      <c r="AQJ283" s="122"/>
      <c r="AQK283" s="122"/>
      <c r="AQL283" s="122"/>
      <c r="AQM283" s="122"/>
      <c r="AQN283" s="122"/>
      <c r="AQO283" s="122"/>
      <c r="AQP283" s="122"/>
      <c r="AQQ283" s="122"/>
      <c r="AQR283" s="122"/>
      <c r="AQS283" s="122"/>
      <c r="AQT283" s="122"/>
      <c r="AQU283" s="122"/>
      <c r="AQV283" s="122"/>
      <c r="AQW283" s="122"/>
      <c r="AQX283" s="122"/>
      <c r="AQY283" s="122"/>
      <c r="AQZ283" s="122"/>
      <c r="ARA283" s="122"/>
      <c r="ARB283" s="122"/>
      <c r="ARC283" s="122"/>
      <c r="ARD283" s="122"/>
      <c r="ARE283" s="122"/>
      <c r="ARF283" s="122"/>
      <c r="ARG283" s="122"/>
      <c r="ARH283" s="122"/>
      <c r="ARI283" s="122"/>
      <c r="ARJ283" s="122"/>
      <c r="ARK283" s="122"/>
      <c r="ARL283" s="122"/>
      <c r="ARM283" s="122"/>
      <c r="ARN283" s="122"/>
      <c r="ARO283" s="122"/>
      <c r="ARP283" s="122"/>
      <c r="ARQ283" s="122"/>
      <c r="ARR283" s="122"/>
      <c r="ARS283" s="122"/>
      <c r="ART283" s="122"/>
      <c r="ARU283" s="122"/>
      <c r="ARV283" s="122"/>
      <c r="ARW283" s="122"/>
      <c r="ARX283" s="122"/>
      <c r="ARY283" s="122"/>
      <c r="ARZ283" s="122"/>
      <c r="ASA283" s="122"/>
      <c r="ASB283" s="122"/>
      <c r="ASC283" s="122"/>
      <c r="ASD283" s="122"/>
      <c r="ASE283" s="122"/>
      <c r="ASF283" s="122"/>
      <c r="ASG283" s="122"/>
      <c r="ASH283" s="122"/>
      <c r="ASI283" s="122"/>
      <c r="ASJ283" s="122"/>
      <c r="ASK283" s="122"/>
      <c r="ASL283" s="122"/>
      <c r="ASM283" s="122"/>
      <c r="ASN283" s="122"/>
      <c r="ASO283" s="122"/>
      <c r="ASP283" s="122"/>
      <c r="ASQ283" s="122"/>
      <c r="ASR283" s="122"/>
      <c r="ASS283" s="122"/>
      <c r="AST283" s="122"/>
      <c r="ASU283" s="122"/>
      <c r="ASV283" s="122"/>
      <c r="ASW283" s="122"/>
      <c r="ASX283" s="122"/>
      <c r="ASY283" s="122"/>
      <c r="ASZ283" s="122"/>
      <c r="ATA283" s="122"/>
      <c r="ATB283" s="122"/>
      <c r="ATC283" s="122"/>
      <c r="ATD283" s="122"/>
      <c r="ATE283" s="122"/>
      <c r="ATF283" s="122"/>
      <c r="ATG283" s="122"/>
      <c r="ATH283" s="122"/>
      <c r="ATI283" s="122"/>
      <c r="ATJ283" s="122"/>
      <c r="ATK283" s="122"/>
      <c r="ATL283" s="122"/>
      <c r="ATM283" s="122"/>
      <c r="ATN283" s="122"/>
      <c r="ATO283" s="122"/>
      <c r="ATP283" s="122"/>
      <c r="ATQ283" s="122"/>
      <c r="ATR283" s="122"/>
      <c r="ATS283" s="122"/>
      <c r="ATT283" s="122"/>
      <c r="ATU283" s="122"/>
      <c r="ATV283" s="122"/>
      <c r="ATW283" s="122"/>
      <c r="ATX283" s="122"/>
      <c r="ATY283" s="122"/>
      <c r="ATZ283" s="122"/>
      <c r="AUA283" s="122"/>
      <c r="AUB283" s="122"/>
      <c r="AUC283" s="122"/>
      <c r="AUD283" s="122"/>
      <c r="AUE283" s="122"/>
      <c r="AUF283" s="122"/>
      <c r="AUG283" s="122"/>
      <c r="AUH283" s="122"/>
      <c r="AUI283" s="122"/>
      <c r="AUJ283" s="122"/>
      <c r="AUK283" s="122"/>
      <c r="AUL283" s="122"/>
      <c r="AUM283" s="122"/>
      <c r="AUN283" s="122"/>
      <c r="AUO283" s="122"/>
      <c r="AUP283" s="122"/>
      <c r="AUQ283" s="122"/>
      <c r="AUR283" s="122"/>
      <c r="AUS283" s="122"/>
      <c r="AUT283" s="122"/>
      <c r="AUU283" s="122"/>
      <c r="AUV283" s="122"/>
      <c r="AUW283" s="122"/>
      <c r="AUX283" s="122"/>
      <c r="AUY283" s="122"/>
      <c r="AUZ283" s="122"/>
      <c r="AVA283" s="122"/>
      <c r="AVB283" s="122"/>
      <c r="AVC283" s="122"/>
      <c r="AVD283" s="122"/>
      <c r="AVE283" s="122"/>
      <c r="AVF283" s="122"/>
      <c r="AVG283" s="122"/>
      <c r="AVH283" s="122"/>
      <c r="AVI283" s="122"/>
      <c r="AVJ283" s="122"/>
      <c r="AVK283" s="122"/>
      <c r="AVL283" s="122"/>
      <c r="AVM283" s="122"/>
      <c r="AVN283" s="122"/>
      <c r="AVO283" s="122"/>
      <c r="AVP283" s="122"/>
      <c r="AVQ283" s="122"/>
      <c r="AVR283" s="122"/>
      <c r="AVS283" s="122"/>
      <c r="AVT283" s="122"/>
      <c r="AVU283" s="122"/>
      <c r="AVV283" s="122"/>
      <c r="AVW283" s="122"/>
      <c r="AVX283" s="122"/>
      <c r="AVY283" s="122"/>
      <c r="AVZ283" s="122"/>
      <c r="AWA283" s="122"/>
      <c r="AWB283" s="122"/>
      <c r="AWC283" s="122"/>
      <c r="AWD283" s="122"/>
      <c r="AWE283" s="122"/>
      <c r="AWF283" s="122"/>
      <c r="AWG283" s="122"/>
      <c r="AWH283" s="122"/>
      <c r="AWI283" s="122"/>
      <c r="AWJ283" s="122"/>
      <c r="AWK283" s="122"/>
      <c r="AWL283" s="122"/>
      <c r="AWM283" s="122"/>
      <c r="AWN283" s="122"/>
      <c r="AWO283" s="122"/>
      <c r="AWP283" s="122"/>
      <c r="AWQ283" s="122"/>
      <c r="AWR283" s="122"/>
      <c r="AWS283" s="122"/>
      <c r="AWT283" s="122"/>
      <c r="AWU283" s="122"/>
      <c r="AWV283" s="122"/>
      <c r="AWW283" s="122"/>
      <c r="AWX283" s="122"/>
      <c r="AWY283" s="122"/>
      <c r="AWZ283" s="122"/>
      <c r="AXA283" s="122"/>
      <c r="AXB283" s="122"/>
      <c r="AXC283" s="122"/>
      <c r="AXD283" s="122"/>
      <c r="AXE283" s="122"/>
      <c r="AXF283" s="122"/>
      <c r="AXG283" s="122"/>
      <c r="AXH283" s="122"/>
      <c r="AXI283" s="122"/>
      <c r="AXJ283" s="122"/>
      <c r="AXK283" s="122"/>
      <c r="AXL283" s="122"/>
      <c r="AXM283" s="122"/>
      <c r="AXN283" s="122"/>
      <c r="AXO283" s="122"/>
      <c r="AXP283" s="122"/>
      <c r="AXQ283" s="122"/>
      <c r="AXR283" s="122"/>
      <c r="AXS283" s="122"/>
      <c r="AXT283" s="122"/>
      <c r="AXU283" s="122"/>
      <c r="AXV283" s="122"/>
      <c r="AXW283" s="122"/>
      <c r="AXX283" s="122"/>
      <c r="AXY283" s="122"/>
      <c r="AXZ283" s="122"/>
      <c r="AYA283" s="122"/>
      <c r="AYB283" s="122"/>
      <c r="AYC283" s="122"/>
      <c r="AYD283" s="122"/>
      <c r="AYE283" s="122"/>
      <c r="AYF283" s="122"/>
      <c r="AYG283" s="122"/>
      <c r="AYH283" s="122"/>
      <c r="AYI283" s="122"/>
      <c r="AYJ283" s="122"/>
      <c r="AYK283" s="122"/>
      <c r="AYL283" s="122"/>
      <c r="AYM283" s="122"/>
      <c r="AYN283" s="122"/>
      <c r="AYO283" s="122"/>
      <c r="AYP283" s="122"/>
      <c r="AYQ283" s="122"/>
      <c r="AYR283" s="122"/>
      <c r="AYS283" s="122"/>
      <c r="AYT283" s="122"/>
      <c r="AYU283" s="122"/>
      <c r="AYV283" s="122"/>
      <c r="AYW283" s="122"/>
      <c r="AYX283" s="122"/>
      <c r="AYY283" s="122"/>
      <c r="AYZ283" s="122"/>
      <c r="AZA283" s="122"/>
      <c r="AZB283" s="122"/>
      <c r="AZC283" s="122"/>
      <c r="AZD283" s="122"/>
      <c r="AZE283" s="122"/>
      <c r="AZF283" s="122"/>
      <c r="AZG283" s="122"/>
      <c r="AZH283" s="122"/>
      <c r="AZI283" s="122"/>
      <c r="AZJ283" s="122"/>
      <c r="AZK283" s="122"/>
      <c r="AZL283" s="122"/>
      <c r="AZM283" s="122"/>
      <c r="AZN283" s="122"/>
      <c r="AZO283" s="122"/>
      <c r="AZP283" s="122"/>
      <c r="AZQ283" s="122"/>
      <c r="AZR283" s="122"/>
      <c r="AZS283" s="122"/>
      <c r="AZT283" s="122"/>
      <c r="AZU283" s="122"/>
      <c r="AZV283" s="122"/>
      <c r="AZW283" s="122"/>
      <c r="AZX283" s="122"/>
      <c r="AZY283" s="122"/>
      <c r="AZZ283" s="122"/>
      <c r="BAA283" s="122"/>
      <c r="BAB283" s="122"/>
      <c r="BAC283" s="122"/>
      <c r="BAD283" s="122"/>
      <c r="BAE283" s="122"/>
      <c r="BAF283" s="122"/>
      <c r="BAG283" s="122"/>
      <c r="BAH283" s="122"/>
      <c r="BAI283" s="122"/>
      <c r="BAJ283" s="122"/>
      <c r="BAK283" s="122"/>
      <c r="BAL283" s="122"/>
      <c r="BAM283" s="122"/>
      <c r="BAN283" s="122"/>
      <c r="BAO283" s="122"/>
      <c r="BAP283" s="122"/>
      <c r="BAQ283" s="122"/>
      <c r="BAR283" s="122"/>
      <c r="BAS283" s="122"/>
      <c r="BAT283" s="122"/>
      <c r="BAU283" s="122"/>
      <c r="BAV283" s="122"/>
      <c r="BAW283" s="122"/>
      <c r="BAX283" s="122"/>
      <c r="BAY283" s="122"/>
      <c r="BAZ283" s="122"/>
      <c r="BBA283" s="122"/>
      <c r="BBB283" s="122"/>
      <c r="BBC283" s="122"/>
      <c r="BBD283" s="122"/>
      <c r="BBE283" s="122"/>
      <c r="BBF283" s="122"/>
      <c r="BBG283" s="122"/>
      <c r="BBH283" s="122"/>
      <c r="BBI283" s="122"/>
      <c r="BBJ283" s="122"/>
      <c r="BBK283" s="122"/>
      <c r="BBL283" s="122"/>
      <c r="BBM283" s="122"/>
      <c r="BBN283" s="122"/>
      <c r="BBO283" s="122"/>
      <c r="BBP283" s="122"/>
      <c r="BBQ283" s="122"/>
      <c r="BBR283" s="122"/>
      <c r="BBS283" s="122"/>
      <c r="BBT283" s="122"/>
      <c r="BBU283" s="122"/>
      <c r="BBV283" s="122"/>
      <c r="BBW283" s="122"/>
      <c r="BBX283" s="122"/>
      <c r="BBY283" s="122"/>
      <c r="BBZ283" s="122"/>
      <c r="BCA283" s="122"/>
      <c r="BCB283" s="122"/>
      <c r="BCC283" s="122"/>
      <c r="BCD283" s="122"/>
      <c r="BCE283" s="122"/>
      <c r="BCF283" s="122"/>
      <c r="BCG283" s="122"/>
      <c r="BCH283" s="122"/>
      <c r="BCI283" s="122"/>
      <c r="BCJ283" s="122"/>
      <c r="BCK283" s="122"/>
      <c r="BCL283" s="122"/>
      <c r="BCM283" s="122"/>
      <c r="BCN283" s="122"/>
      <c r="BCO283" s="122"/>
      <c r="BCP283" s="122"/>
      <c r="BCQ283" s="122"/>
      <c r="BCR283" s="122"/>
      <c r="BCS283" s="122"/>
      <c r="BCT283" s="122"/>
      <c r="BCU283" s="122"/>
      <c r="BCV283" s="122"/>
      <c r="BCW283" s="122"/>
      <c r="BCX283" s="122"/>
      <c r="BCY283" s="122"/>
      <c r="BCZ283" s="122"/>
      <c r="BDA283" s="122"/>
      <c r="BDB283" s="122"/>
      <c r="BDC283" s="122"/>
      <c r="BDD283" s="122"/>
      <c r="BDE283" s="122"/>
      <c r="BDF283" s="122"/>
      <c r="BDG283" s="122"/>
      <c r="BDH283" s="122"/>
      <c r="BDI283" s="122"/>
      <c r="BDJ283" s="122"/>
      <c r="BDK283" s="122"/>
      <c r="BDL283" s="122"/>
      <c r="BDM283" s="122"/>
      <c r="BDN283" s="122"/>
      <c r="BDO283" s="122"/>
      <c r="BDP283" s="122"/>
      <c r="BDQ283" s="122"/>
      <c r="BDR283" s="122"/>
      <c r="BDS283" s="122"/>
      <c r="BDT283" s="122"/>
      <c r="BDU283" s="122"/>
      <c r="BDV283" s="122"/>
      <c r="BDW283" s="122"/>
      <c r="BDX283" s="122"/>
      <c r="BDY283" s="122"/>
      <c r="BDZ283" s="122"/>
      <c r="BEA283" s="122"/>
      <c r="BEB283" s="122"/>
      <c r="BEC283" s="122"/>
      <c r="BED283" s="122"/>
      <c r="BEE283" s="122"/>
      <c r="BEF283" s="122"/>
      <c r="BEG283" s="122"/>
      <c r="BEH283" s="122"/>
      <c r="BEI283" s="122"/>
      <c r="BEJ283" s="122"/>
      <c r="BEK283" s="122"/>
      <c r="BEL283" s="122"/>
      <c r="BEM283" s="122"/>
      <c r="BEN283" s="122"/>
      <c r="BEO283" s="122"/>
      <c r="BEP283" s="122"/>
      <c r="BEQ283" s="122"/>
      <c r="BER283" s="122"/>
      <c r="BES283" s="122"/>
      <c r="BET283" s="122"/>
      <c r="BEU283" s="122"/>
      <c r="BEV283" s="122"/>
      <c r="BEW283" s="122"/>
      <c r="BEX283" s="122"/>
      <c r="BEY283" s="122"/>
      <c r="BEZ283" s="122"/>
      <c r="BFA283" s="122"/>
      <c r="BFB283" s="122"/>
      <c r="BFC283" s="122"/>
      <c r="BFD283" s="122"/>
      <c r="BFE283" s="122"/>
      <c r="BFF283" s="122"/>
      <c r="BFG283" s="122"/>
      <c r="BFH283" s="122"/>
      <c r="BFI283" s="122"/>
      <c r="BFJ283" s="122"/>
      <c r="BFK283" s="122"/>
      <c r="BFL283" s="122"/>
      <c r="BFM283" s="122"/>
      <c r="BFN283" s="122"/>
      <c r="BFO283" s="122"/>
      <c r="BFP283" s="122"/>
      <c r="BFQ283" s="122"/>
      <c r="BFR283" s="122"/>
      <c r="BFS283" s="122"/>
      <c r="BFT283" s="122"/>
      <c r="BFU283" s="122"/>
      <c r="BFV283" s="122"/>
      <c r="BFW283" s="122"/>
      <c r="BFX283" s="122"/>
      <c r="BFY283" s="122"/>
      <c r="BFZ283" s="122"/>
      <c r="BGA283" s="122"/>
      <c r="BGB283" s="122"/>
      <c r="BGC283" s="122"/>
      <c r="BGD283" s="122"/>
      <c r="BGE283" s="122"/>
      <c r="BGF283" s="122"/>
      <c r="BGG283" s="122"/>
      <c r="BGH283" s="122"/>
      <c r="BGI283" s="122"/>
      <c r="BGJ283" s="122"/>
      <c r="BGK283" s="122"/>
      <c r="BGL283" s="122"/>
      <c r="BGM283" s="122"/>
      <c r="BGN283" s="122"/>
      <c r="BGO283" s="122"/>
      <c r="BGP283" s="122"/>
      <c r="BGQ283" s="122"/>
      <c r="BGR283" s="122"/>
      <c r="BGS283" s="122"/>
      <c r="BGT283" s="122"/>
      <c r="BGU283" s="122"/>
      <c r="BGV283" s="122"/>
      <c r="BGW283" s="122"/>
      <c r="BGX283" s="122"/>
      <c r="BGY283" s="122"/>
      <c r="BGZ283" s="122"/>
      <c r="BHA283" s="122"/>
      <c r="BHB283" s="122"/>
      <c r="BHC283" s="122"/>
      <c r="BHD283" s="122"/>
      <c r="BHE283" s="122"/>
      <c r="BHF283" s="122"/>
      <c r="BHG283" s="122"/>
      <c r="BHH283" s="122"/>
      <c r="BHI283" s="122"/>
      <c r="BHJ283" s="122"/>
      <c r="BHK283" s="122"/>
      <c r="BHL283" s="122"/>
      <c r="BHM283" s="122"/>
      <c r="BHN283" s="122"/>
      <c r="BHO283" s="122"/>
      <c r="BHP283" s="122"/>
      <c r="BHQ283" s="122"/>
      <c r="BHR283" s="122"/>
      <c r="BHS283" s="122"/>
      <c r="BHT283" s="122"/>
      <c r="BHU283" s="122"/>
      <c r="BHV283" s="122"/>
      <c r="BHW283" s="122"/>
      <c r="BHX283" s="122"/>
      <c r="BHY283" s="122"/>
      <c r="BHZ283" s="122"/>
      <c r="BIA283" s="122"/>
      <c r="BIB283" s="122"/>
      <c r="BIC283" s="122"/>
      <c r="BID283" s="122"/>
      <c r="BIE283" s="122"/>
      <c r="BIF283" s="122"/>
      <c r="BIG283" s="122"/>
      <c r="BIH283" s="122"/>
      <c r="BII283" s="122"/>
      <c r="BIJ283" s="122"/>
      <c r="BIK283" s="122"/>
      <c r="BIL283" s="122"/>
      <c r="BIM283" s="122"/>
      <c r="BIN283" s="122"/>
      <c r="BIO283" s="122"/>
      <c r="BIP283" s="122"/>
      <c r="BIQ283" s="122"/>
      <c r="BIR283" s="122"/>
      <c r="BIS283" s="122"/>
      <c r="BIT283" s="122"/>
      <c r="BIU283" s="122"/>
      <c r="BIV283" s="122"/>
      <c r="BIW283" s="122"/>
      <c r="BIX283" s="122"/>
      <c r="BIY283" s="122"/>
      <c r="BIZ283" s="122"/>
      <c r="BJA283" s="122"/>
      <c r="BJB283" s="122"/>
      <c r="BJC283" s="122"/>
      <c r="BJD283" s="122"/>
      <c r="BJE283" s="122"/>
      <c r="BJF283" s="122"/>
      <c r="BJG283" s="122"/>
      <c r="BJH283" s="122"/>
      <c r="BJI283" s="122"/>
      <c r="BJJ283" s="122"/>
      <c r="BJK283" s="122"/>
      <c r="BJL283" s="122"/>
      <c r="BJM283" s="122"/>
      <c r="BJN283" s="122"/>
      <c r="BJO283" s="122"/>
      <c r="BJP283" s="122"/>
      <c r="BJQ283" s="122"/>
      <c r="BJR283" s="122"/>
      <c r="BJS283" s="122"/>
      <c r="BJT283" s="122"/>
      <c r="BJU283" s="122"/>
      <c r="BJV283" s="122"/>
      <c r="BJW283" s="122"/>
      <c r="BJX283" s="122"/>
      <c r="BJY283" s="122"/>
      <c r="BJZ283" s="122"/>
      <c r="BKA283" s="122"/>
      <c r="BKB283" s="122"/>
      <c r="BKC283" s="122"/>
      <c r="BKD283" s="122"/>
      <c r="BKE283" s="122"/>
      <c r="BKF283" s="122"/>
      <c r="BKG283" s="122"/>
      <c r="BKH283" s="122"/>
      <c r="BKI283" s="122"/>
      <c r="BKJ283" s="122"/>
      <c r="BKK283" s="122"/>
      <c r="BKL283" s="122"/>
      <c r="BKM283" s="122"/>
      <c r="BKN283" s="122"/>
      <c r="BKO283" s="122"/>
      <c r="BKP283" s="122"/>
      <c r="BKQ283" s="122"/>
      <c r="BKR283" s="122"/>
      <c r="BKS283" s="122"/>
      <c r="BKT283" s="122"/>
      <c r="BKU283" s="122"/>
      <c r="BKV283" s="122"/>
      <c r="BKW283" s="122"/>
      <c r="BKX283" s="122"/>
      <c r="BKY283" s="122"/>
      <c r="BKZ283" s="122"/>
      <c r="BLA283" s="122"/>
      <c r="BLB283" s="122"/>
      <c r="BLC283" s="122"/>
      <c r="BLD283" s="122"/>
      <c r="BLE283" s="122"/>
      <c r="BLF283" s="122"/>
      <c r="BLG283" s="122"/>
      <c r="BLH283" s="122"/>
      <c r="BLI283" s="122"/>
      <c r="BLJ283" s="122"/>
      <c r="BLK283" s="122"/>
      <c r="BLL283" s="122"/>
      <c r="BLM283" s="122"/>
      <c r="BLN283" s="122"/>
      <c r="BLO283" s="122"/>
      <c r="BLP283" s="122"/>
      <c r="BLQ283" s="122"/>
      <c r="BLR283" s="122"/>
      <c r="BLS283" s="122"/>
      <c r="BLT283" s="122"/>
      <c r="BLU283" s="122"/>
      <c r="BLV283" s="122"/>
      <c r="BLW283" s="122"/>
      <c r="BLX283" s="122"/>
      <c r="BLY283" s="122"/>
      <c r="BLZ283" s="122"/>
      <c r="BMA283" s="122"/>
      <c r="BMB283" s="122"/>
      <c r="BMC283" s="122"/>
      <c r="BMD283" s="122"/>
      <c r="BME283" s="122"/>
      <c r="BMF283" s="122"/>
      <c r="BMG283" s="122"/>
      <c r="BMH283" s="122"/>
      <c r="BMI283" s="122"/>
      <c r="BMJ283" s="122"/>
      <c r="BMK283" s="122"/>
      <c r="BML283" s="122"/>
      <c r="BMM283" s="122"/>
      <c r="BMN283" s="122"/>
      <c r="BMO283" s="122"/>
    </row>
    <row r="284" spans="1:1705" customFormat="1">
      <c r="A284" s="524" t="s">
        <v>1138</v>
      </c>
      <c r="B284" s="524"/>
      <c r="C284" s="524" t="s">
        <v>1138</v>
      </c>
      <c r="D284" s="104"/>
      <c r="E284" s="105" t="s">
        <v>302</v>
      </c>
      <c r="F284" s="106" t="s">
        <v>303</v>
      </c>
      <c r="G284" s="106" t="s">
        <v>248</v>
      </c>
      <c r="H284" s="106"/>
      <c r="I284" s="106">
        <v>2</v>
      </c>
      <c r="J284" s="106"/>
      <c r="K284" s="106">
        <v>58.114377429999998</v>
      </c>
      <c r="L284" s="106">
        <v>24.682156339999999</v>
      </c>
      <c r="M284" s="115" t="s">
        <v>1139</v>
      </c>
      <c r="N284" s="115"/>
      <c r="O284" s="116" t="s">
        <v>1140</v>
      </c>
      <c r="P284" s="116" t="s">
        <v>1086</v>
      </c>
      <c r="Q284" s="116" t="s">
        <v>1087</v>
      </c>
      <c r="R284" s="426">
        <v>283</v>
      </c>
      <c r="S284" s="426">
        <v>283</v>
      </c>
      <c r="T284" s="185"/>
      <c r="U284" s="185" t="s">
        <v>545</v>
      </c>
      <c r="W284" s="122"/>
      <c r="X284" s="122"/>
      <c r="Y284" s="122"/>
      <c r="Z284" s="122"/>
      <c r="AA284" s="122"/>
      <c r="AB284" s="122"/>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c r="BY284" s="122"/>
      <c r="BZ284" s="122"/>
      <c r="CA284" s="122"/>
      <c r="CB284" s="122"/>
      <c r="CC284" s="122"/>
      <c r="CD284" s="122"/>
      <c r="CE284" s="122"/>
      <c r="CF284" s="122"/>
      <c r="CG284" s="122"/>
      <c r="CH284" s="122"/>
      <c r="CI284" s="122"/>
      <c r="CJ284" s="122"/>
      <c r="CK284" s="122"/>
      <c r="CL284" s="122"/>
      <c r="CM284" s="122"/>
      <c r="CN284" s="122"/>
      <c r="CO284" s="122"/>
      <c r="CP284" s="122"/>
      <c r="CQ284" s="122"/>
      <c r="CR284" s="122"/>
      <c r="CS284" s="122"/>
      <c r="CT284" s="122"/>
      <c r="CU284" s="122"/>
      <c r="CV284" s="122"/>
      <c r="CW284" s="122"/>
      <c r="CX284" s="122"/>
      <c r="CY284" s="122"/>
      <c r="CZ284" s="122"/>
      <c r="DA284" s="122"/>
      <c r="DB284" s="122"/>
      <c r="DC284" s="122"/>
      <c r="DD284" s="122"/>
      <c r="DE284" s="122"/>
      <c r="DF284" s="122"/>
      <c r="DG284" s="122"/>
      <c r="DH284" s="122"/>
      <c r="DI284" s="122"/>
      <c r="DJ284" s="122"/>
      <c r="DK284" s="122"/>
      <c r="DL284" s="122"/>
      <c r="DM284" s="122"/>
      <c r="DN284" s="122"/>
      <c r="DO284" s="122"/>
      <c r="DP284" s="122"/>
      <c r="DQ284" s="122"/>
      <c r="DR284" s="122"/>
      <c r="DS284" s="122"/>
      <c r="DT284" s="122"/>
      <c r="DU284" s="122"/>
      <c r="DV284" s="122"/>
      <c r="DW284" s="122"/>
      <c r="DX284" s="122"/>
      <c r="DY284" s="122"/>
      <c r="DZ284" s="122"/>
      <c r="EA284" s="122"/>
      <c r="EB284" s="122"/>
      <c r="EC284" s="122"/>
      <c r="ED284" s="122"/>
      <c r="EE284" s="122"/>
      <c r="EF284" s="122"/>
      <c r="EG284" s="122"/>
      <c r="EH284" s="122"/>
      <c r="EI284" s="122"/>
      <c r="EJ284" s="122"/>
      <c r="EK284" s="122"/>
      <c r="EL284" s="122"/>
      <c r="EM284" s="122"/>
      <c r="EN284" s="122"/>
      <c r="EO284" s="122"/>
      <c r="EP284" s="122"/>
      <c r="EQ284" s="122"/>
      <c r="ER284" s="122"/>
      <c r="ES284" s="122"/>
      <c r="ET284" s="122"/>
      <c r="EU284" s="122"/>
      <c r="EV284" s="122"/>
      <c r="EW284" s="122"/>
      <c r="EX284" s="122"/>
      <c r="EY284" s="122"/>
      <c r="EZ284" s="122"/>
      <c r="FA284" s="122"/>
      <c r="FB284" s="122"/>
      <c r="FC284" s="122"/>
      <c r="FD284" s="122"/>
      <c r="FE284" s="122"/>
      <c r="FF284" s="122"/>
      <c r="FG284" s="122"/>
      <c r="FH284" s="122"/>
      <c r="FI284" s="122"/>
      <c r="FJ284" s="122"/>
      <c r="FK284" s="122"/>
      <c r="FL284" s="122"/>
      <c r="FM284" s="122"/>
      <c r="FN284" s="122"/>
      <c r="FO284" s="122"/>
      <c r="FP284" s="122"/>
      <c r="FQ284" s="122"/>
      <c r="FR284" s="122"/>
      <c r="FS284" s="122"/>
      <c r="FT284" s="122"/>
      <c r="FU284" s="122"/>
      <c r="FV284" s="122"/>
      <c r="FW284" s="122"/>
      <c r="FX284" s="122"/>
      <c r="FY284" s="122"/>
      <c r="FZ284" s="122"/>
      <c r="GA284" s="122"/>
      <c r="GB284" s="122"/>
      <c r="GC284" s="122"/>
      <c r="GD284" s="122"/>
      <c r="GE284" s="122"/>
      <c r="GF284" s="122"/>
      <c r="GG284" s="122"/>
      <c r="GH284" s="122"/>
      <c r="GI284" s="122"/>
      <c r="GJ284" s="122"/>
      <c r="GK284" s="122"/>
      <c r="GL284" s="122"/>
      <c r="GM284" s="122"/>
      <c r="GN284" s="122"/>
      <c r="GO284" s="122"/>
      <c r="GP284" s="122"/>
      <c r="GQ284" s="122"/>
      <c r="GR284" s="122"/>
      <c r="GS284" s="122"/>
      <c r="GT284" s="122"/>
      <c r="GU284" s="122"/>
      <c r="GV284" s="122"/>
      <c r="GW284" s="122"/>
      <c r="GX284" s="122"/>
      <c r="GY284" s="122"/>
      <c r="GZ284" s="122"/>
      <c r="HA284" s="122"/>
      <c r="HB284" s="122"/>
      <c r="HC284" s="122"/>
      <c r="HD284" s="122"/>
      <c r="HE284" s="122"/>
      <c r="HF284" s="122"/>
      <c r="HG284" s="122"/>
      <c r="HH284" s="122"/>
      <c r="HI284" s="122"/>
      <c r="HJ284" s="122"/>
      <c r="HK284" s="122"/>
      <c r="HL284" s="122"/>
      <c r="HM284" s="122"/>
      <c r="HN284" s="122"/>
      <c r="HO284" s="122"/>
      <c r="HP284" s="122"/>
      <c r="HQ284" s="122"/>
      <c r="HR284" s="122"/>
      <c r="HS284" s="122"/>
      <c r="HT284" s="122"/>
      <c r="HU284" s="122"/>
      <c r="HV284" s="122"/>
      <c r="HW284" s="122"/>
      <c r="HX284" s="122"/>
      <c r="HY284" s="122"/>
      <c r="HZ284" s="122"/>
      <c r="IA284" s="122"/>
      <c r="IB284" s="122"/>
      <c r="IC284" s="122"/>
      <c r="ID284" s="122"/>
      <c r="IE284" s="122"/>
      <c r="IF284" s="122"/>
      <c r="IG284" s="122"/>
      <c r="IH284" s="122"/>
      <c r="II284" s="122"/>
      <c r="IJ284" s="122"/>
      <c r="IK284" s="122"/>
      <c r="IL284" s="122"/>
      <c r="IM284" s="122"/>
      <c r="IN284" s="122"/>
      <c r="IO284" s="122"/>
      <c r="IP284" s="122"/>
      <c r="IQ284" s="122"/>
      <c r="IR284" s="122"/>
      <c r="IS284" s="122"/>
      <c r="IT284" s="122"/>
      <c r="IU284" s="122"/>
      <c r="IV284" s="122"/>
      <c r="IW284" s="122"/>
      <c r="IX284" s="122"/>
      <c r="IY284" s="122"/>
      <c r="IZ284" s="122"/>
      <c r="JA284" s="122"/>
      <c r="JB284" s="122"/>
      <c r="JC284" s="122"/>
      <c r="JD284" s="122"/>
      <c r="JE284" s="122"/>
      <c r="JF284" s="122"/>
      <c r="JG284" s="122"/>
      <c r="JH284" s="122"/>
      <c r="JI284" s="122"/>
      <c r="JJ284" s="122"/>
      <c r="JK284" s="122"/>
      <c r="JL284" s="122"/>
      <c r="JM284" s="122"/>
      <c r="JN284" s="122"/>
      <c r="JO284" s="122"/>
      <c r="JP284" s="122"/>
      <c r="JQ284" s="122"/>
      <c r="JR284" s="122"/>
      <c r="JS284" s="122"/>
      <c r="JT284" s="122"/>
      <c r="JU284" s="122"/>
      <c r="JV284" s="122"/>
      <c r="JW284" s="122"/>
      <c r="JX284" s="122"/>
      <c r="JY284" s="122"/>
      <c r="JZ284" s="122"/>
      <c r="KA284" s="122"/>
      <c r="KB284" s="122"/>
      <c r="KC284" s="122"/>
      <c r="KD284" s="122"/>
      <c r="KE284" s="122"/>
      <c r="KF284" s="122"/>
      <c r="KG284" s="122"/>
      <c r="KH284" s="122"/>
      <c r="KI284" s="122"/>
      <c r="KJ284" s="122"/>
      <c r="KK284" s="122"/>
      <c r="KL284" s="122"/>
      <c r="KM284" s="122"/>
      <c r="KN284" s="122"/>
      <c r="KO284" s="122"/>
      <c r="KP284" s="122"/>
      <c r="KQ284" s="122"/>
      <c r="KR284" s="122"/>
      <c r="KS284" s="122"/>
      <c r="KT284" s="122"/>
      <c r="KU284" s="122"/>
      <c r="KV284" s="122"/>
      <c r="KW284" s="122"/>
      <c r="KX284" s="122"/>
      <c r="KY284" s="122"/>
      <c r="KZ284" s="122"/>
      <c r="LA284" s="122"/>
      <c r="LB284" s="122"/>
      <c r="LC284" s="122"/>
      <c r="LD284" s="122"/>
      <c r="LE284" s="122"/>
      <c r="LF284" s="122"/>
      <c r="LG284" s="122"/>
      <c r="LH284" s="122"/>
      <c r="LI284" s="122"/>
      <c r="LJ284" s="122"/>
      <c r="LK284" s="122"/>
      <c r="LL284" s="122"/>
      <c r="LM284" s="122"/>
      <c r="LN284" s="122"/>
      <c r="LO284" s="122"/>
      <c r="LP284" s="122"/>
      <c r="LQ284" s="122"/>
      <c r="LR284" s="122"/>
      <c r="LS284" s="122"/>
      <c r="LT284" s="122"/>
      <c r="LU284" s="122"/>
      <c r="LV284" s="122"/>
      <c r="LW284" s="122"/>
      <c r="LX284" s="122"/>
      <c r="LY284" s="122"/>
      <c r="LZ284" s="122"/>
      <c r="MA284" s="122"/>
      <c r="MB284" s="122"/>
      <c r="MC284" s="122"/>
      <c r="MD284" s="122"/>
      <c r="ME284" s="122"/>
      <c r="MF284" s="122"/>
      <c r="MG284" s="122"/>
      <c r="MH284" s="122"/>
      <c r="MI284" s="122"/>
      <c r="MJ284" s="122"/>
      <c r="MK284" s="122"/>
      <c r="ML284" s="122"/>
      <c r="MM284" s="122"/>
      <c r="MN284" s="122"/>
      <c r="MO284" s="122"/>
      <c r="MP284" s="122"/>
      <c r="MQ284" s="122"/>
      <c r="MR284" s="122"/>
      <c r="MS284" s="122"/>
      <c r="MT284" s="122"/>
      <c r="MU284" s="122"/>
      <c r="MV284" s="122"/>
      <c r="MW284" s="122"/>
      <c r="MX284" s="122"/>
      <c r="MY284" s="122"/>
      <c r="MZ284" s="122"/>
      <c r="NA284" s="122"/>
      <c r="NB284" s="122"/>
      <c r="NC284" s="122"/>
      <c r="ND284" s="122"/>
      <c r="NE284" s="122"/>
      <c r="NF284" s="122"/>
      <c r="NG284" s="122"/>
      <c r="NH284" s="122"/>
      <c r="NI284" s="122"/>
      <c r="NJ284" s="122"/>
      <c r="NK284" s="122"/>
      <c r="NL284" s="122"/>
      <c r="NM284" s="122"/>
      <c r="NN284" s="122"/>
      <c r="NO284" s="122"/>
      <c r="NP284" s="122"/>
      <c r="NQ284" s="122"/>
      <c r="NR284" s="122"/>
      <c r="NS284" s="122"/>
      <c r="NT284" s="122"/>
      <c r="NU284" s="122"/>
      <c r="NV284" s="122"/>
      <c r="NW284" s="122"/>
      <c r="NX284" s="122"/>
      <c r="NY284" s="122"/>
      <c r="NZ284" s="122"/>
      <c r="OA284" s="122"/>
      <c r="OB284" s="122"/>
      <c r="OC284" s="122"/>
      <c r="OD284" s="122"/>
      <c r="OE284" s="122"/>
      <c r="OF284" s="122"/>
      <c r="OG284" s="122"/>
      <c r="OH284" s="122"/>
      <c r="OI284" s="122"/>
      <c r="OJ284" s="122"/>
      <c r="OK284" s="122"/>
      <c r="OL284" s="122"/>
      <c r="OM284" s="122"/>
      <c r="ON284" s="122"/>
      <c r="OO284" s="122"/>
      <c r="OP284" s="122"/>
      <c r="OQ284" s="122"/>
      <c r="OR284" s="122"/>
      <c r="OS284" s="122"/>
      <c r="OT284" s="122"/>
      <c r="OU284" s="122"/>
      <c r="OV284" s="122"/>
      <c r="OW284" s="122"/>
      <c r="OX284" s="122"/>
      <c r="OY284" s="122"/>
      <c r="OZ284" s="122"/>
      <c r="PA284" s="122"/>
      <c r="PB284" s="122"/>
      <c r="PC284" s="122"/>
      <c r="PD284" s="122"/>
      <c r="PE284" s="122"/>
      <c r="PF284" s="122"/>
      <c r="PG284" s="122"/>
      <c r="PH284" s="122"/>
      <c r="PI284" s="122"/>
      <c r="PJ284" s="122"/>
      <c r="PK284" s="122"/>
      <c r="PL284" s="122"/>
      <c r="PM284" s="122"/>
      <c r="PN284" s="122"/>
      <c r="PO284" s="122"/>
      <c r="PP284" s="122"/>
      <c r="PQ284" s="122"/>
      <c r="PR284" s="122"/>
      <c r="PS284" s="122"/>
      <c r="PT284" s="122"/>
      <c r="PU284" s="122"/>
      <c r="PV284" s="122"/>
      <c r="PW284" s="122"/>
      <c r="PX284" s="122"/>
      <c r="PY284" s="122"/>
      <c r="PZ284" s="122"/>
      <c r="QA284" s="122"/>
      <c r="QB284" s="122"/>
      <c r="QC284" s="122"/>
      <c r="QD284" s="122"/>
      <c r="QE284" s="122"/>
      <c r="QF284" s="122"/>
      <c r="QG284" s="122"/>
      <c r="QH284" s="122"/>
      <c r="QI284" s="122"/>
      <c r="QJ284" s="122"/>
      <c r="QK284" s="122"/>
      <c r="QL284" s="122"/>
      <c r="QM284" s="122"/>
      <c r="QN284" s="122"/>
      <c r="QO284" s="122"/>
      <c r="QP284" s="122"/>
      <c r="QQ284" s="122"/>
      <c r="QR284" s="122"/>
      <c r="QS284" s="122"/>
      <c r="QT284" s="122"/>
      <c r="QU284" s="122"/>
      <c r="QV284" s="122"/>
      <c r="QW284" s="122"/>
      <c r="QX284" s="122"/>
      <c r="QY284" s="122"/>
      <c r="QZ284" s="122"/>
      <c r="RA284" s="122"/>
      <c r="RB284" s="122"/>
      <c r="RC284" s="122"/>
      <c r="RD284" s="122"/>
      <c r="RE284" s="122"/>
      <c r="RF284" s="122"/>
      <c r="RG284" s="122"/>
      <c r="RH284" s="122"/>
      <c r="RI284" s="122"/>
      <c r="RJ284" s="122"/>
      <c r="RK284" s="122"/>
      <c r="RL284" s="122"/>
      <c r="RM284" s="122"/>
      <c r="RN284" s="122"/>
      <c r="RO284" s="122"/>
      <c r="RP284" s="122"/>
      <c r="RQ284" s="122"/>
      <c r="RR284" s="122"/>
      <c r="RS284" s="122"/>
      <c r="RT284" s="122"/>
      <c r="RU284" s="122"/>
      <c r="RV284" s="122"/>
      <c r="RW284" s="122"/>
      <c r="RX284" s="122"/>
      <c r="RY284" s="122"/>
      <c r="RZ284" s="122"/>
      <c r="SA284" s="122"/>
      <c r="SB284" s="122"/>
      <c r="SC284" s="122"/>
      <c r="SD284" s="122"/>
      <c r="SE284" s="122"/>
      <c r="SF284" s="122"/>
      <c r="SG284" s="122"/>
      <c r="SH284" s="122"/>
      <c r="SI284" s="122"/>
      <c r="SJ284" s="122"/>
      <c r="SK284" s="122"/>
      <c r="SL284" s="122"/>
      <c r="SM284" s="122"/>
      <c r="SN284" s="122"/>
      <c r="SO284" s="122"/>
      <c r="SP284" s="122"/>
      <c r="SQ284" s="122"/>
      <c r="SR284" s="122"/>
      <c r="SS284" s="122"/>
      <c r="ST284" s="122"/>
      <c r="SU284" s="122"/>
      <c r="SV284" s="122"/>
      <c r="SW284" s="122"/>
      <c r="SX284" s="122"/>
      <c r="SY284" s="122"/>
      <c r="SZ284" s="122"/>
      <c r="TA284" s="122"/>
      <c r="TB284" s="122"/>
      <c r="TC284" s="122"/>
      <c r="TD284" s="122"/>
      <c r="TE284" s="122"/>
      <c r="TF284" s="122"/>
      <c r="TG284" s="122"/>
      <c r="TH284" s="122"/>
      <c r="TI284" s="122"/>
      <c r="TJ284" s="122"/>
      <c r="TK284" s="122"/>
      <c r="TL284" s="122"/>
      <c r="TM284" s="122"/>
      <c r="TN284" s="122"/>
      <c r="TO284" s="122"/>
      <c r="TP284" s="122"/>
      <c r="TQ284" s="122"/>
      <c r="TR284" s="122"/>
      <c r="TS284" s="122"/>
      <c r="TT284" s="122"/>
      <c r="TU284" s="122"/>
      <c r="TV284" s="122"/>
      <c r="TW284" s="122"/>
      <c r="TX284" s="122"/>
      <c r="TY284" s="122"/>
      <c r="TZ284" s="122"/>
      <c r="UA284" s="122"/>
      <c r="UB284" s="122"/>
      <c r="UC284" s="122"/>
      <c r="UD284" s="122"/>
      <c r="UE284" s="122"/>
      <c r="UF284" s="122"/>
      <c r="UG284" s="122"/>
      <c r="UH284" s="122"/>
      <c r="UI284" s="122"/>
      <c r="UJ284" s="122"/>
      <c r="UK284" s="122"/>
      <c r="UL284" s="122"/>
      <c r="UM284" s="122"/>
      <c r="UN284" s="122"/>
      <c r="UO284" s="122"/>
      <c r="UP284" s="122"/>
      <c r="UQ284" s="122"/>
      <c r="UR284" s="122"/>
      <c r="US284" s="122"/>
      <c r="UT284" s="122"/>
      <c r="UU284" s="122"/>
      <c r="UV284" s="122"/>
      <c r="UW284" s="122"/>
      <c r="UX284" s="122"/>
      <c r="UY284" s="122"/>
      <c r="UZ284" s="122"/>
      <c r="VA284" s="122"/>
      <c r="VB284" s="122"/>
      <c r="VC284" s="122"/>
      <c r="VD284" s="122"/>
      <c r="VE284" s="122"/>
      <c r="VF284" s="122"/>
      <c r="VG284" s="122"/>
      <c r="VH284" s="122"/>
      <c r="VI284" s="122"/>
      <c r="VJ284" s="122"/>
      <c r="VK284" s="122"/>
      <c r="VL284" s="122"/>
      <c r="VM284" s="122"/>
      <c r="VN284" s="122"/>
      <c r="VO284" s="122"/>
      <c r="VP284" s="122"/>
      <c r="VQ284" s="122"/>
      <c r="VR284" s="122"/>
      <c r="VS284" s="122"/>
      <c r="VT284" s="122"/>
      <c r="VU284" s="122"/>
      <c r="VV284" s="122"/>
      <c r="VW284" s="122"/>
      <c r="VX284" s="122"/>
      <c r="VY284" s="122"/>
      <c r="VZ284" s="122"/>
      <c r="WA284" s="122"/>
      <c r="WB284" s="122"/>
      <c r="WC284" s="122"/>
      <c r="WD284" s="122"/>
      <c r="WE284" s="122"/>
      <c r="WF284" s="122"/>
      <c r="WG284" s="122"/>
      <c r="WH284" s="122"/>
      <c r="WI284" s="122"/>
      <c r="WJ284" s="122"/>
      <c r="WK284" s="122"/>
      <c r="WL284" s="122"/>
      <c r="WM284" s="122"/>
      <c r="WN284" s="122"/>
      <c r="WO284" s="122"/>
      <c r="WP284" s="122"/>
      <c r="WQ284" s="122"/>
      <c r="WR284" s="122"/>
      <c r="WS284" s="122"/>
      <c r="WT284" s="122"/>
      <c r="WU284" s="122"/>
      <c r="WV284" s="122"/>
      <c r="WW284" s="122"/>
      <c r="WX284" s="122"/>
      <c r="WY284" s="122"/>
      <c r="WZ284" s="122"/>
      <c r="XA284" s="122"/>
      <c r="XB284" s="122"/>
      <c r="XC284" s="122"/>
      <c r="XD284" s="122"/>
      <c r="XE284" s="122"/>
      <c r="XF284" s="122"/>
      <c r="XG284" s="122"/>
      <c r="XH284" s="122"/>
      <c r="XI284" s="122"/>
      <c r="XJ284" s="122"/>
      <c r="XK284" s="122"/>
      <c r="XL284" s="122"/>
      <c r="XM284" s="122"/>
      <c r="XN284" s="122"/>
      <c r="XO284" s="122"/>
      <c r="XP284" s="122"/>
      <c r="XQ284" s="122"/>
      <c r="XR284" s="122"/>
      <c r="XS284" s="122"/>
      <c r="XT284" s="122"/>
      <c r="XU284" s="122"/>
      <c r="XV284" s="122"/>
      <c r="XW284" s="122"/>
      <c r="XX284" s="122"/>
      <c r="XY284" s="122"/>
      <c r="XZ284" s="122"/>
      <c r="YA284" s="122"/>
      <c r="YB284" s="122"/>
      <c r="YC284" s="122"/>
      <c r="YD284" s="122"/>
      <c r="YE284" s="122"/>
      <c r="YF284" s="122"/>
      <c r="YG284" s="122"/>
      <c r="YH284" s="122"/>
      <c r="YI284" s="122"/>
      <c r="YJ284" s="122"/>
      <c r="YK284" s="122"/>
      <c r="YL284" s="122"/>
      <c r="YM284" s="122"/>
      <c r="YN284" s="122"/>
      <c r="YO284" s="122"/>
      <c r="YP284" s="122"/>
      <c r="YQ284" s="122"/>
      <c r="YR284" s="122"/>
      <c r="YS284" s="122"/>
      <c r="YT284" s="122"/>
      <c r="YU284" s="122"/>
      <c r="YV284" s="122"/>
      <c r="YW284" s="122"/>
      <c r="YX284" s="122"/>
      <c r="YY284" s="122"/>
      <c r="YZ284" s="122"/>
      <c r="ZA284" s="122"/>
      <c r="ZB284" s="122"/>
      <c r="ZC284" s="122"/>
      <c r="ZD284" s="122"/>
      <c r="ZE284" s="122"/>
      <c r="ZF284" s="122"/>
      <c r="ZG284" s="122"/>
      <c r="ZH284" s="122"/>
      <c r="ZI284" s="122"/>
      <c r="ZJ284" s="122"/>
      <c r="ZK284" s="122"/>
      <c r="ZL284" s="122"/>
      <c r="ZM284" s="122"/>
      <c r="ZN284" s="122"/>
      <c r="ZO284" s="122"/>
      <c r="ZP284" s="122"/>
      <c r="ZQ284" s="122"/>
      <c r="ZR284" s="122"/>
      <c r="ZS284" s="122"/>
      <c r="ZT284" s="122"/>
      <c r="ZU284" s="122"/>
      <c r="ZV284" s="122"/>
      <c r="ZW284" s="122"/>
      <c r="ZX284" s="122"/>
      <c r="ZY284" s="122"/>
      <c r="ZZ284" s="122"/>
      <c r="AAA284" s="122"/>
      <c r="AAB284" s="122"/>
      <c r="AAC284" s="122"/>
      <c r="AAD284" s="122"/>
      <c r="AAE284" s="122"/>
      <c r="AAF284" s="122"/>
      <c r="AAG284" s="122"/>
      <c r="AAH284" s="122"/>
      <c r="AAI284" s="122"/>
      <c r="AAJ284" s="122"/>
      <c r="AAK284" s="122"/>
      <c r="AAL284" s="122"/>
      <c r="AAM284" s="122"/>
      <c r="AAN284" s="122"/>
      <c r="AAO284" s="122"/>
      <c r="AAP284" s="122"/>
      <c r="AAQ284" s="122"/>
      <c r="AAR284" s="122"/>
      <c r="AAS284" s="122"/>
      <c r="AAT284" s="122"/>
      <c r="AAU284" s="122"/>
      <c r="AAV284" s="122"/>
      <c r="AAW284" s="122"/>
      <c r="AAX284" s="122"/>
      <c r="AAY284" s="122"/>
      <c r="AAZ284" s="122"/>
      <c r="ABA284" s="122"/>
      <c r="ABB284" s="122"/>
      <c r="ABC284" s="122"/>
      <c r="ABD284" s="122"/>
      <c r="ABE284" s="122"/>
      <c r="ABF284" s="122"/>
      <c r="ABG284" s="122"/>
      <c r="ABH284" s="122"/>
      <c r="ABI284" s="122"/>
      <c r="ABJ284" s="122"/>
      <c r="ABK284" s="122"/>
      <c r="ABL284" s="122"/>
      <c r="ABM284" s="122"/>
      <c r="ABN284" s="122"/>
      <c r="ABO284" s="122"/>
      <c r="ABP284" s="122"/>
      <c r="ABQ284" s="122"/>
      <c r="ABR284" s="122"/>
      <c r="ABS284" s="122"/>
      <c r="ABT284" s="122"/>
      <c r="ABU284" s="122"/>
      <c r="ABV284" s="122"/>
      <c r="ABW284" s="122"/>
      <c r="ABX284" s="122"/>
      <c r="ABY284" s="122"/>
      <c r="ABZ284" s="122"/>
      <c r="ACA284" s="122"/>
      <c r="ACB284" s="122"/>
      <c r="ACC284" s="122"/>
      <c r="ACD284" s="122"/>
      <c r="ACE284" s="122"/>
      <c r="ACF284" s="122"/>
      <c r="ACG284" s="122"/>
      <c r="ACH284" s="122"/>
      <c r="ACI284" s="122"/>
      <c r="ACJ284" s="122"/>
      <c r="ACK284" s="122"/>
      <c r="ACL284" s="122"/>
      <c r="ACM284" s="122"/>
      <c r="ACN284" s="122"/>
      <c r="ACO284" s="122"/>
      <c r="ACP284" s="122"/>
      <c r="ACQ284" s="122"/>
      <c r="ACR284" s="122"/>
      <c r="ACS284" s="122"/>
      <c r="ACT284" s="122"/>
      <c r="ACU284" s="122"/>
      <c r="ACV284" s="122"/>
      <c r="ACW284" s="122"/>
      <c r="ACX284" s="122"/>
      <c r="ACY284" s="122"/>
      <c r="ACZ284" s="122"/>
      <c r="ADA284" s="122"/>
      <c r="ADB284" s="122"/>
      <c r="ADC284" s="122"/>
      <c r="ADD284" s="122"/>
      <c r="ADE284" s="122"/>
      <c r="ADF284" s="122"/>
      <c r="ADG284" s="122"/>
      <c r="ADH284" s="122"/>
      <c r="ADI284" s="122"/>
      <c r="ADJ284" s="122"/>
      <c r="ADK284" s="122"/>
      <c r="ADL284" s="122"/>
      <c r="ADM284" s="122"/>
      <c r="ADN284" s="122"/>
      <c r="ADO284" s="122"/>
      <c r="ADP284" s="122"/>
      <c r="ADQ284" s="122"/>
      <c r="ADR284" s="122"/>
      <c r="ADS284" s="122"/>
      <c r="ADT284" s="122"/>
      <c r="ADU284" s="122"/>
      <c r="ADV284" s="122"/>
      <c r="ADW284" s="122"/>
      <c r="ADX284" s="122"/>
      <c r="ADY284" s="122"/>
      <c r="ADZ284" s="122"/>
      <c r="AEA284" s="122"/>
      <c r="AEB284" s="122"/>
      <c r="AEC284" s="122"/>
      <c r="AED284" s="122"/>
      <c r="AEE284" s="122"/>
      <c r="AEF284" s="122"/>
      <c r="AEG284" s="122"/>
      <c r="AEH284" s="122"/>
      <c r="AEI284" s="122"/>
      <c r="AEJ284" s="122"/>
      <c r="AEK284" s="122"/>
      <c r="AEL284" s="122"/>
      <c r="AEM284" s="122"/>
      <c r="AEN284" s="122"/>
      <c r="AEO284" s="122"/>
      <c r="AEP284" s="122"/>
      <c r="AEQ284" s="122"/>
      <c r="AER284" s="122"/>
      <c r="AES284" s="122"/>
      <c r="AET284" s="122"/>
      <c r="AEU284" s="122"/>
      <c r="AEV284" s="122"/>
      <c r="AEW284" s="122"/>
      <c r="AEX284" s="122"/>
      <c r="AEY284" s="122"/>
      <c r="AEZ284" s="122"/>
      <c r="AFA284" s="122"/>
      <c r="AFB284" s="122"/>
      <c r="AFC284" s="122"/>
      <c r="AFD284" s="122"/>
      <c r="AFE284" s="122"/>
      <c r="AFF284" s="122"/>
      <c r="AFG284" s="122"/>
      <c r="AFH284" s="122"/>
      <c r="AFI284" s="122"/>
      <c r="AFJ284" s="122"/>
      <c r="AFK284" s="122"/>
      <c r="AFL284" s="122"/>
      <c r="AFM284" s="122"/>
      <c r="AFN284" s="122"/>
      <c r="AFO284" s="122"/>
      <c r="AFP284" s="122"/>
      <c r="AFQ284" s="122"/>
      <c r="AFR284" s="122"/>
      <c r="AFS284" s="122"/>
      <c r="AFT284" s="122"/>
      <c r="AFU284" s="122"/>
      <c r="AFV284" s="122"/>
      <c r="AFW284" s="122"/>
      <c r="AFX284" s="122"/>
      <c r="AFY284" s="122"/>
      <c r="AFZ284" s="122"/>
      <c r="AGA284" s="122"/>
      <c r="AGB284" s="122"/>
      <c r="AGC284" s="122"/>
      <c r="AGD284" s="122"/>
      <c r="AGE284" s="122"/>
      <c r="AGF284" s="122"/>
      <c r="AGG284" s="122"/>
      <c r="AGH284" s="122"/>
      <c r="AGI284" s="122"/>
      <c r="AGJ284" s="122"/>
      <c r="AGK284" s="122"/>
      <c r="AGL284" s="122"/>
      <c r="AGM284" s="122"/>
      <c r="AGN284" s="122"/>
      <c r="AGO284" s="122"/>
      <c r="AGP284" s="122"/>
      <c r="AGQ284" s="122"/>
      <c r="AGR284" s="122"/>
      <c r="AGS284" s="122"/>
      <c r="AGT284" s="122"/>
      <c r="AGU284" s="122"/>
      <c r="AGV284" s="122"/>
      <c r="AGW284" s="122"/>
      <c r="AGX284" s="122"/>
      <c r="AGY284" s="122"/>
      <c r="AGZ284" s="122"/>
      <c r="AHA284" s="122"/>
      <c r="AHB284" s="122"/>
      <c r="AHC284" s="122"/>
      <c r="AHD284" s="122"/>
      <c r="AHE284" s="122"/>
      <c r="AHF284" s="122"/>
      <c r="AHG284" s="122"/>
      <c r="AHH284" s="122"/>
      <c r="AHI284" s="122"/>
      <c r="AHJ284" s="122"/>
      <c r="AHK284" s="122"/>
      <c r="AHL284" s="122"/>
      <c r="AHM284" s="122"/>
      <c r="AHN284" s="122"/>
      <c r="AHO284" s="122"/>
      <c r="AHP284" s="122"/>
      <c r="AHQ284" s="122"/>
      <c r="AHR284" s="122"/>
      <c r="AHS284" s="122"/>
      <c r="AHT284" s="122"/>
      <c r="AHU284" s="122"/>
      <c r="AHV284" s="122"/>
      <c r="AHW284" s="122"/>
      <c r="AHX284" s="122"/>
      <c r="AHY284" s="122"/>
      <c r="AHZ284" s="122"/>
      <c r="AIA284" s="122"/>
      <c r="AIB284" s="122"/>
      <c r="AIC284" s="122"/>
      <c r="AID284" s="122"/>
      <c r="AIE284" s="122"/>
      <c r="AIF284" s="122"/>
      <c r="AIG284" s="122"/>
      <c r="AIH284" s="122"/>
      <c r="AII284" s="122"/>
      <c r="AIJ284" s="122"/>
      <c r="AIK284" s="122"/>
      <c r="AIL284" s="122"/>
      <c r="AIM284" s="122"/>
      <c r="AIN284" s="122"/>
      <c r="AIO284" s="122"/>
      <c r="AIP284" s="122"/>
      <c r="AIQ284" s="122"/>
      <c r="AIR284" s="122"/>
      <c r="AIS284" s="122"/>
      <c r="AIT284" s="122"/>
      <c r="AIU284" s="122"/>
      <c r="AIV284" s="122"/>
      <c r="AIW284" s="122"/>
      <c r="AIX284" s="122"/>
      <c r="AIY284" s="122"/>
      <c r="AIZ284" s="122"/>
      <c r="AJA284" s="122"/>
      <c r="AJB284" s="122"/>
      <c r="AJC284" s="122"/>
      <c r="AJD284" s="122"/>
      <c r="AJE284" s="122"/>
      <c r="AJF284" s="122"/>
      <c r="AJG284" s="122"/>
      <c r="AJH284" s="122"/>
      <c r="AJI284" s="122"/>
      <c r="AJJ284" s="122"/>
      <c r="AJK284" s="122"/>
      <c r="AJL284" s="122"/>
      <c r="AJM284" s="122"/>
      <c r="AJN284" s="122"/>
      <c r="AJO284" s="122"/>
      <c r="AJP284" s="122"/>
      <c r="AJQ284" s="122"/>
      <c r="AJR284" s="122"/>
      <c r="AJS284" s="122"/>
      <c r="AJT284" s="122"/>
      <c r="AJU284" s="122"/>
      <c r="AJV284" s="122"/>
      <c r="AJW284" s="122"/>
      <c r="AJX284" s="122"/>
      <c r="AJY284" s="122"/>
      <c r="AJZ284" s="122"/>
      <c r="AKA284" s="122"/>
      <c r="AKB284" s="122"/>
      <c r="AKC284" s="122"/>
      <c r="AKD284" s="122"/>
      <c r="AKE284" s="122"/>
      <c r="AKF284" s="122"/>
      <c r="AKG284" s="122"/>
      <c r="AKH284" s="122"/>
      <c r="AKI284" s="122"/>
      <c r="AKJ284" s="122"/>
      <c r="AKK284" s="122"/>
      <c r="AKL284" s="122"/>
      <c r="AKM284" s="122"/>
      <c r="AKN284" s="122"/>
      <c r="AKO284" s="122"/>
      <c r="AKP284" s="122"/>
      <c r="AKQ284" s="122"/>
      <c r="AKR284" s="122"/>
      <c r="AKS284" s="122"/>
      <c r="AKT284" s="122"/>
      <c r="AKU284" s="122"/>
      <c r="AKV284" s="122"/>
      <c r="AKW284" s="122"/>
      <c r="AKX284" s="122"/>
      <c r="AKY284" s="122"/>
      <c r="AKZ284" s="122"/>
      <c r="ALA284" s="122"/>
      <c r="ALB284" s="122"/>
      <c r="ALC284" s="122"/>
      <c r="ALD284" s="122"/>
      <c r="ALE284" s="122"/>
      <c r="ALF284" s="122"/>
      <c r="ALG284" s="122"/>
      <c r="ALH284" s="122"/>
      <c r="ALI284" s="122"/>
      <c r="ALJ284" s="122"/>
      <c r="ALK284" s="122"/>
      <c r="ALL284" s="122"/>
      <c r="ALM284" s="122"/>
      <c r="ALN284" s="122"/>
      <c r="ALO284" s="122"/>
      <c r="ALP284" s="122"/>
      <c r="ALQ284" s="122"/>
      <c r="ALR284" s="122"/>
      <c r="ALS284" s="122"/>
      <c r="ALT284" s="122"/>
      <c r="ALU284" s="122"/>
      <c r="ALV284" s="122"/>
      <c r="ALW284" s="122"/>
      <c r="ALX284" s="122"/>
      <c r="ALY284" s="122"/>
      <c r="ALZ284" s="122"/>
      <c r="AMA284" s="122"/>
      <c r="AMB284" s="122"/>
      <c r="AMC284" s="122"/>
      <c r="AMD284" s="122"/>
      <c r="AME284" s="122"/>
      <c r="AMF284" s="122"/>
      <c r="AMG284" s="122"/>
      <c r="AMH284" s="122"/>
      <c r="AMI284" s="122"/>
      <c r="AMJ284" s="122"/>
      <c r="AMK284" s="122"/>
      <c r="AML284" s="122"/>
      <c r="AMM284" s="122"/>
      <c r="AMN284" s="122"/>
      <c r="AMO284" s="122"/>
      <c r="AMP284" s="122"/>
      <c r="AMQ284" s="122"/>
      <c r="AMR284" s="122"/>
      <c r="AMS284" s="122"/>
      <c r="AMT284" s="122"/>
      <c r="AMU284" s="122"/>
      <c r="AMV284" s="122"/>
      <c r="AMW284" s="122"/>
      <c r="AMX284" s="122"/>
      <c r="AMY284" s="122"/>
      <c r="AMZ284" s="122"/>
      <c r="ANA284" s="122"/>
      <c r="ANB284" s="122"/>
      <c r="ANC284" s="122"/>
      <c r="AND284" s="122"/>
      <c r="ANE284" s="122"/>
      <c r="ANF284" s="122"/>
      <c r="ANG284" s="122"/>
      <c r="ANH284" s="122"/>
      <c r="ANI284" s="122"/>
      <c r="ANJ284" s="122"/>
      <c r="ANK284" s="122"/>
      <c r="ANL284" s="122"/>
      <c r="ANM284" s="122"/>
      <c r="ANN284" s="122"/>
      <c r="ANO284" s="122"/>
      <c r="ANP284" s="122"/>
      <c r="ANQ284" s="122"/>
      <c r="ANR284" s="122"/>
      <c r="ANS284" s="122"/>
      <c r="ANT284" s="122"/>
      <c r="ANU284" s="122"/>
      <c r="ANV284" s="122"/>
      <c r="ANW284" s="122"/>
      <c r="ANX284" s="122"/>
      <c r="ANY284" s="122"/>
      <c r="ANZ284" s="122"/>
      <c r="AOA284" s="122"/>
      <c r="AOB284" s="122"/>
      <c r="AOC284" s="122"/>
      <c r="AOD284" s="122"/>
      <c r="AOE284" s="122"/>
      <c r="AOF284" s="122"/>
      <c r="AOG284" s="122"/>
      <c r="AOH284" s="122"/>
      <c r="AOI284" s="122"/>
      <c r="AOJ284" s="122"/>
      <c r="AOK284" s="122"/>
      <c r="AOL284" s="122"/>
      <c r="AOM284" s="122"/>
      <c r="AON284" s="122"/>
      <c r="AOO284" s="122"/>
      <c r="AOP284" s="122"/>
      <c r="AOQ284" s="122"/>
      <c r="AOR284" s="122"/>
      <c r="AOS284" s="122"/>
      <c r="AOT284" s="122"/>
      <c r="AOU284" s="122"/>
      <c r="AOV284" s="122"/>
      <c r="AOW284" s="122"/>
      <c r="AOX284" s="122"/>
      <c r="AOY284" s="122"/>
      <c r="AOZ284" s="122"/>
      <c r="APA284" s="122"/>
      <c r="APB284" s="122"/>
      <c r="APC284" s="122"/>
      <c r="APD284" s="122"/>
      <c r="APE284" s="122"/>
      <c r="APF284" s="122"/>
      <c r="APG284" s="122"/>
      <c r="APH284" s="122"/>
      <c r="API284" s="122"/>
      <c r="APJ284" s="122"/>
      <c r="APK284" s="122"/>
      <c r="APL284" s="122"/>
      <c r="APM284" s="122"/>
      <c r="APN284" s="122"/>
      <c r="APO284" s="122"/>
      <c r="APP284" s="122"/>
      <c r="APQ284" s="122"/>
      <c r="APR284" s="122"/>
      <c r="APS284" s="122"/>
      <c r="APT284" s="122"/>
      <c r="APU284" s="122"/>
      <c r="APV284" s="122"/>
      <c r="APW284" s="122"/>
      <c r="APX284" s="122"/>
      <c r="APY284" s="122"/>
      <c r="APZ284" s="122"/>
      <c r="AQA284" s="122"/>
      <c r="AQB284" s="122"/>
      <c r="AQC284" s="122"/>
      <c r="AQD284" s="122"/>
      <c r="AQE284" s="122"/>
      <c r="AQF284" s="122"/>
      <c r="AQG284" s="122"/>
      <c r="AQH284" s="122"/>
      <c r="AQI284" s="122"/>
      <c r="AQJ284" s="122"/>
      <c r="AQK284" s="122"/>
      <c r="AQL284" s="122"/>
      <c r="AQM284" s="122"/>
      <c r="AQN284" s="122"/>
      <c r="AQO284" s="122"/>
      <c r="AQP284" s="122"/>
      <c r="AQQ284" s="122"/>
      <c r="AQR284" s="122"/>
      <c r="AQS284" s="122"/>
      <c r="AQT284" s="122"/>
      <c r="AQU284" s="122"/>
      <c r="AQV284" s="122"/>
      <c r="AQW284" s="122"/>
      <c r="AQX284" s="122"/>
      <c r="AQY284" s="122"/>
      <c r="AQZ284" s="122"/>
      <c r="ARA284" s="122"/>
      <c r="ARB284" s="122"/>
      <c r="ARC284" s="122"/>
      <c r="ARD284" s="122"/>
      <c r="ARE284" s="122"/>
      <c r="ARF284" s="122"/>
      <c r="ARG284" s="122"/>
      <c r="ARH284" s="122"/>
      <c r="ARI284" s="122"/>
      <c r="ARJ284" s="122"/>
      <c r="ARK284" s="122"/>
      <c r="ARL284" s="122"/>
      <c r="ARM284" s="122"/>
      <c r="ARN284" s="122"/>
      <c r="ARO284" s="122"/>
      <c r="ARP284" s="122"/>
      <c r="ARQ284" s="122"/>
      <c r="ARR284" s="122"/>
      <c r="ARS284" s="122"/>
      <c r="ART284" s="122"/>
      <c r="ARU284" s="122"/>
      <c r="ARV284" s="122"/>
      <c r="ARW284" s="122"/>
      <c r="ARX284" s="122"/>
      <c r="ARY284" s="122"/>
      <c r="ARZ284" s="122"/>
      <c r="ASA284" s="122"/>
      <c r="ASB284" s="122"/>
      <c r="ASC284" s="122"/>
      <c r="ASD284" s="122"/>
      <c r="ASE284" s="122"/>
      <c r="ASF284" s="122"/>
      <c r="ASG284" s="122"/>
      <c r="ASH284" s="122"/>
      <c r="ASI284" s="122"/>
      <c r="ASJ284" s="122"/>
      <c r="ASK284" s="122"/>
      <c r="ASL284" s="122"/>
      <c r="ASM284" s="122"/>
      <c r="ASN284" s="122"/>
      <c r="ASO284" s="122"/>
      <c r="ASP284" s="122"/>
      <c r="ASQ284" s="122"/>
      <c r="ASR284" s="122"/>
      <c r="ASS284" s="122"/>
      <c r="AST284" s="122"/>
      <c r="ASU284" s="122"/>
      <c r="ASV284" s="122"/>
      <c r="ASW284" s="122"/>
      <c r="ASX284" s="122"/>
      <c r="ASY284" s="122"/>
      <c r="ASZ284" s="122"/>
      <c r="ATA284" s="122"/>
      <c r="ATB284" s="122"/>
      <c r="ATC284" s="122"/>
      <c r="ATD284" s="122"/>
      <c r="ATE284" s="122"/>
      <c r="ATF284" s="122"/>
      <c r="ATG284" s="122"/>
      <c r="ATH284" s="122"/>
      <c r="ATI284" s="122"/>
      <c r="ATJ284" s="122"/>
      <c r="ATK284" s="122"/>
      <c r="ATL284" s="122"/>
      <c r="ATM284" s="122"/>
      <c r="ATN284" s="122"/>
      <c r="ATO284" s="122"/>
      <c r="ATP284" s="122"/>
      <c r="ATQ284" s="122"/>
      <c r="ATR284" s="122"/>
      <c r="ATS284" s="122"/>
      <c r="ATT284" s="122"/>
      <c r="ATU284" s="122"/>
      <c r="ATV284" s="122"/>
      <c r="ATW284" s="122"/>
      <c r="ATX284" s="122"/>
      <c r="ATY284" s="122"/>
      <c r="ATZ284" s="122"/>
      <c r="AUA284" s="122"/>
      <c r="AUB284" s="122"/>
      <c r="AUC284" s="122"/>
      <c r="AUD284" s="122"/>
      <c r="AUE284" s="122"/>
      <c r="AUF284" s="122"/>
      <c r="AUG284" s="122"/>
      <c r="AUH284" s="122"/>
      <c r="AUI284" s="122"/>
      <c r="AUJ284" s="122"/>
      <c r="AUK284" s="122"/>
      <c r="AUL284" s="122"/>
      <c r="AUM284" s="122"/>
      <c r="AUN284" s="122"/>
      <c r="AUO284" s="122"/>
      <c r="AUP284" s="122"/>
      <c r="AUQ284" s="122"/>
      <c r="AUR284" s="122"/>
      <c r="AUS284" s="122"/>
      <c r="AUT284" s="122"/>
      <c r="AUU284" s="122"/>
      <c r="AUV284" s="122"/>
      <c r="AUW284" s="122"/>
      <c r="AUX284" s="122"/>
      <c r="AUY284" s="122"/>
      <c r="AUZ284" s="122"/>
      <c r="AVA284" s="122"/>
      <c r="AVB284" s="122"/>
      <c r="AVC284" s="122"/>
      <c r="AVD284" s="122"/>
      <c r="AVE284" s="122"/>
      <c r="AVF284" s="122"/>
      <c r="AVG284" s="122"/>
      <c r="AVH284" s="122"/>
      <c r="AVI284" s="122"/>
      <c r="AVJ284" s="122"/>
      <c r="AVK284" s="122"/>
      <c r="AVL284" s="122"/>
      <c r="AVM284" s="122"/>
      <c r="AVN284" s="122"/>
      <c r="AVO284" s="122"/>
      <c r="AVP284" s="122"/>
      <c r="AVQ284" s="122"/>
      <c r="AVR284" s="122"/>
      <c r="AVS284" s="122"/>
      <c r="AVT284" s="122"/>
      <c r="AVU284" s="122"/>
      <c r="AVV284" s="122"/>
      <c r="AVW284" s="122"/>
      <c r="AVX284" s="122"/>
      <c r="AVY284" s="122"/>
      <c r="AVZ284" s="122"/>
      <c r="AWA284" s="122"/>
      <c r="AWB284" s="122"/>
      <c r="AWC284" s="122"/>
      <c r="AWD284" s="122"/>
      <c r="AWE284" s="122"/>
      <c r="AWF284" s="122"/>
      <c r="AWG284" s="122"/>
      <c r="AWH284" s="122"/>
      <c r="AWI284" s="122"/>
      <c r="AWJ284" s="122"/>
      <c r="AWK284" s="122"/>
      <c r="AWL284" s="122"/>
      <c r="AWM284" s="122"/>
      <c r="AWN284" s="122"/>
      <c r="AWO284" s="122"/>
      <c r="AWP284" s="122"/>
      <c r="AWQ284" s="122"/>
      <c r="AWR284" s="122"/>
      <c r="AWS284" s="122"/>
      <c r="AWT284" s="122"/>
      <c r="AWU284" s="122"/>
      <c r="AWV284" s="122"/>
      <c r="AWW284" s="122"/>
      <c r="AWX284" s="122"/>
      <c r="AWY284" s="122"/>
      <c r="AWZ284" s="122"/>
      <c r="AXA284" s="122"/>
      <c r="AXB284" s="122"/>
      <c r="AXC284" s="122"/>
      <c r="AXD284" s="122"/>
      <c r="AXE284" s="122"/>
      <c r="AXF284" s="122"/>
      <c r="AXG284" s="122"/>
      <c r="AXH284" s="122"/>
      <c r="AXI284" s="122"/>
      <c r="AXJ284" s="122"/>
      <c r="AXK284" s="122"/>
      <c r="AXL284" s="122"/>
      <c r="AXM284" s="122"/>
      <c r="AXN284" s="122"/>
      <c r="AXO284" s="122"/>
      <c r="AXP284" s="122"/>
      <c r="AXQ284" s="122"/>
      <c r="AXR284" s="122"/>
      <c r="AXS284" s="122"/>
      <c r="AXT284" s="122"/>
      <c r="AXU284" s="122"/>
      <c r="AXV284" s="122"/>
      <c r="AXW284" s="122"/>
      <c r="AXX284" s="122"/>
      <c r="AXY284" s="122"/>
      <c r="AXZ284" s="122"/>
      <c r="AYA284" s="122"/>
      <c r="AYB284" s="122"/>
      <c r="AYC284" s="122"/>
      <c r="AYD284" s="122"/>
      <c r="AYE284" s="122"/>
      <c r="AYF284" s="122"/>
      <c r="AYG284" s="122"/>
      <c r="AYH284" s="122"/>
      <c r="AYI284" s="122"/>
      <c r="AYJ284" s="122"/>
      <c r="AYK284" s="122"/>
      <c r="AYL284" s="122"/>
      <c r="AYM284" s="122"/>
      <c r="AYN284" s="122"/>
      <c r="AYO284" s="122"/>
      <c r="AYP284" s="122"/>
      <c r="AYQ284" s="122"/>
      <c r="AYR284" s="122"/>
      <c r="AYS284" s="122"/>
      <c r="AYT284" s="122"/>
      <c r="AYU284" s="122"/>
      <c r="AYV284" s="122"/>
      <c r="AYW284" s="122"/>
      <c r="AYX284" s="122"/>
      <c r="AYY284" s="122"/>
      <c r="AYZ284" s="122"/>
      <c r="AZA284" s="122"/>
      <c r="AZB284" s="122"/>
      <c r="AZC284" s="122"/>
      <c r="AZD284" s="122"/>
      <c r="AZE284" s="122"/>
      <c r="AZF284" s="122"/>
      <c r="AZG284" s="122"/>
      <c r="AZH284" s="122"/>
      <c r="AZI284" s="122"/>
      <c r="AZJ284" s="122"/>
      <c r="AZK284" s="122"/>
      <c r="AZL284" s="122"/>
      <c r="AZM284" s="122"/>
      <c r="AZN284" s="122"/>
      <c r="AZO284" s="122"/>
      <c r="AZP284" s="122"/>
      <c r="AZQ284" s="122"/>
      <c r="AZR284" s="122"/>
      <c r="AZS284" s="122"/>
      <c r="AZT284" s="122"/>
      <c r="AZU284" s="122"/>
      <c r="AZV284" s="122"/>
      <c r="AZW284" s="122"/>
      <c r="AZX284" s="122"/>
      <c r="AZY284" s="122"/>
      <c r="AZZ284" s="122"/>
      <c r="BAA284" s="122"/>
      <c r="BAB284" s="122"/>
      <c r="BAC284" s="122"/>
      <c r="BAD284" s="122"/>
      <c r="BAE284" s="122"/>
      <c r="BAF284" s="122"/>
      <c r="BAG284" s="122"/>
      <c r="BAH284" s="122"/>
      <c r="BAI284" s="122"/>
      <c r="BAJ284" s="122"/>
      <c r="BAK284" s="122"/>
      <c r="BAL284" s="122"/>
      <c r="BAM284" s="122"/>
      <c r="BAN284" s="122"/>
      <c r="BAO284" s="122"/>
      <c r="BAP284" s="122"/>
      <c r="BAQ284" s="122"/>
      <c r="BAR284" s="122"/>
      <c r="BAS284" s="122"/>
      <c r="BAT284" s="122"/>
      <c r="BAU284" s="122"/>
      <c r="BAV284" s="122"/>
      <c r="BAW284" s="122"/>
      <c r="BAX284" s="122"/>
      <c r="BAY284" s="122"/>
      <c r="BAZ284" s="122"/>
      <c r="BBA284" s="122"/>
      <c r="BBB284" s="122"/>
      <c r="BBC284" s="122"/>
      <c r="BBD284" s="122"/>
      <c r="BBE284" s="122"/>
      <c r="BBF284" s="122"/>
      <c r="BBG284" s="122"/>
      <c r="BBH284" s="122"/>
      <c r="BBI284" s="122"/>
      <c r="BBJ284" s="122"/>
      <c r="BBK284" s="122"/>
      <c r="BBL284" s="122"/>
      <c r="BBM284" s="122"/>
      <c r="BBN284" s="122"/>
      <c r="BBO284" s="122"/>
      <c r="BBP284" s="122"/>
      <c r="BBQ284" s="122"/>
      <c r="BBR284" s="122"/>
      <c r="BBS284" s="122"/>
      <c r="BBT284" s="122"/>
      <c r="BBU284" s="122"/>
      <c r="BBV284" s="122"/>
      <c r="BBW284" s="122"/>
      <c r="BBX284" s="122"/>
      <c r="BBY284" s="122"/>
      <c r="BBZ284" s="122"/>
      <c r="BCA284" s="122"/>
      <c r="BCB284" s="122"/>
      <c r="BCC284" s="122"/>
      <c r="BCD284" s="122"/>
      <c r="BCE284" s="122"/>
      <c r="BCF284" s="122"/>
      <c r="BCG284" s="122"/>
      <c r="BCH284" s="122"/>
      <c r="BCI284" s="122"/>
      <c r="BCJ284" s="122"/>
      <c r="BCK284" s="122"/>
      <c r="BCL284" s="122"/>
      <c r="BCM284" s="122"/>
      <c r="BCN284" s="122"/>
      <c r="BCO284" s="122"/>
      <c r="BCP284" s="122"/>
      <c r="BCQ284" s="122"/>
      <c r="BCR284" s="122"/>
      <c r="BCS284" s="122"/>
      <c r="BCT284" s="122"/>
      <c r="BCU284" s="122"/>
      <c r="BCV284" s="122"/>
      <c r="BCW284" s="122"/>
      <c r="BCX284" s="122"/>
      <c r="BCY284" s="122"/>
      <c r="BCZ284" s="122"/>
      <c r="BDA284" s="122"/>
      <c r="BDB284" s="122"/>
      <c r="BDC284" s="122"/>
      <c r="BDD284" s="122"/>
      <c r="BDE284" s="122"/>
      <c r="BDF284" s="122"/>
      <c r="BDG284" s="122"/>
      <c r="BDH284" s="122"/>
      <c r="BDI284" s="122"/>
      <c r="BDJ284" s="122"/>
      <c r="BDK284" s="122"/>
      <c r="BDL284" s="122"/>
      <c r="BDM284" s="122"/>
      <c r="BDN284" s="122"/>
      <c r="BDO284" s="122"/>
      <c r="BDP284" s="122"/>
      <c r="BDQ284" s="122"/>
      <c r="BDR284" s="122"/>
      <c r="BDS284" s="122"/>
      <c r="BDT284" s="122"/>
      <c r="BDU284" s="122"/>
      <c r="BDV284" s="122"/>
      <c r="BDW284" s="122"/>
      <c r="BDX284" s="122"/>
      <c r="BDY284" s="122"/>
      <c r="BDZ284" s="122"/>
      <c r="BEA284" s="122"/>
      <c r="BEB284" s="122"/>
      <c r="BEC284" s="122"/>
      <c r="BED284" s="122"/>
      <c r="BEE284" s="122"/>
      <c r="BEF284" s="122"/>
      <c r="BEG284" s="122"/>
      <c r="BEH284" s="122"/>
      <c r="BEI284" s="122"/>
      <c r="BEJ284" s="122"/>
      <c r="BEK284" s="122"/>
      <c r="BEL284" s="122"/>
      <c r="BEM284" s="122"/>
      <c r="BEN284" s="122"/>
      <c r="BEO284" s="122"/>
      <c r="BEP284" s="122"/>
      <c r="BEQ284" s="122"/>
      <c r="BER284" s="122"/>
      <c r="BES284" s="122"/>
      <c r="BET284" s="122"/>
      <c r="BEU284" s="122"/>
      <c r="BEV284" s="122"/>
      <c r="BEW284" s="122"/>
      <c r="BEX284" s="122"/>
      <c r="BEY284" s="122"/>
      <c r="BEZ284" s="122"/>
      <c r="BFA284" s="122"/>
      <c r="BFB284" s="122"/>
      <c r="BFC284" s="122"/>
      <c r="BFD284" s="122"/>
      <c r="BFE284" s="122"/>
      <c r="BFF284" s="122"/>
      <c r="BFG284" s="122"/>
      <c r="BFH284" s="122"/>
      <c r="BFI284" s="122"/>
      <c r="BFJ284" s="122"/>
      <c r="BFK284" s="122"/>
      <c r="BFL284" s="122"/>
      <c r="BFM284" s="122"/>
      <c r="BFN284" s="122"/>
      <c r="BFO284" s="122"/>
      <c r="BFP284" s="122"/>
      <c r="BFQ284" s="122"/>
      <c r="BFR284" s="122"/>
      <c r="BFS284" s="122"/>
      <c r="BFT284" s="122"/>
      <c r="BFU284" s="122"/>
      <c r="BFV284" s="122"/>
      <c r="BFW284" s="122"/>
      <c r="BFX284" s="122"/>
      <c r="BFY284" s="122"/>
      <c r="BFZ284" s="122"/>
      <c r="BGA284" s="122"/>
      <c r="BGB284" s="122"/>
      <c r="BGC284" s="122"/>
      <c r="BGD284" s="122"/>
      <c r="BGE284" s="122"/>
      <c r="BGF284" s="122"/>
      <c r="BGG284" s="122"/>
      <c r="BGH284" s="122"/>
      <c r="BGI284" s="122"/>
      <c r="BGJ284" s="122"/>
      <c r="BGK284" s="122"/>
      <c r="BGL284" s="122"/>
      <c r="BGM284" s="122"/>
      <c r="BGN284" s="122"/>
      <c r="BGO284" s="122"/>
      <c r="BGP284" s="122"/>
      <c r="BGQ284" s="122"/>
      <c r="BGR284" s="122"/>
      <c r="BGS284" s="122"/>
      <c r="BGT284" s="122"/>
      <c r="BGU284" s="122"/>
      <c r="BGV284" s="122"/>
      <c r="BGW284" s="122"/>
      <c r="BGX284" s="122"/>
      <c r="BGY284" s="122"/>
      <c r="BGZ284" s="122"/>
      <c r="BHA284" s="122"/>
      <c r="BHB284" s="122"/>
      <c r="BHC284" s="122"/>
      <c r="BHD284" s="122"/>
      <c r="BHE284" s="122"/>
      <c r="BHF284" s="122"/>
      <c r="BHG284" s="122"/>
      <c r="BHH284" s="122"/>
      <c r="BHI284" s="122"/>
      <c r="BHJ284" s="122"/>
      <c r="BHK284" s="122"/>
      <c r="BHL284" s="122"/>
      <c r="BHM284" s="122"/>
      <c r="BHN284" s="122"/>
      <c r="BHO284" s="122"/>
      <c r="BHP284" s="122"/>
      <c r="BHQ284" s="122"/>
      <c r="BHR284" s="122"/>
      <c r="BHS284" s="122"/>
      <c r="BHT284" s="122"/>
      <c r="BHU284" s="122"/>
      <c r="BHV284" s="122"/>
      <c r="BHW284" s="122"/>
      <c r="BHX284" s="122"/>
      <c r="BHY284" s="122"/>
      <c r="BHZ284" s="122"/>
      <c r="BIA284" s="122"/>
      <c r="BIB284" s="122"/>
      <c r="BIC284" s="122"/>
      <c r="BID284" s="122"/>
      <c r="BIE284" s="122"/>
      <c r="BIF284" s="122"/>
      <c r="BIG284" s="122"/>
      <c r="BIH284" s="122"/>
      <c r="BII284" s="122"/>
      <c r="BIJ284" s="122"/>
      <c r="BIK284" s="122"/>
      <c r="BIL284" s="122"/>
      <c r="BIM284" s="122"/>
      <c r="BIN284" s="122"/>
      <c r="BIO284" s="122"/>
      <c r="BIP284" s="122"/>
      <c r="BIQ284" s="122"/>
      <c r="BIR284" s="122"/>
      <c r="BIS284" s="122"/>
      <c r="BIT284" s="122"/>
      <c r="BIU284" s="122"/>
      <c r="BIV284" s="122"/>
      <c r="BIW284" s="122"/>
      <c r="BIX284" s="122"/>
      <c r="BIY284" s="122"/>
      <c r="BIZ284" s="122"/>
      <c r="BJA284" s="122"/>
      <c r="BJB284" s="122"/>
      <c r="BJC284" s="122"/>
      <c r="BJD284" s="122"/>
      <c r="BJE284" s="122"/>
      <c r="BJF284" s="122"/>
      <c r="BJG284" s="122"/>
      <c r="BJH284" s="122"/>
      <c r="BJI284" s="122"/>
      <c r="BJJ284" s="122"/>
      <c r="BJK284" s="122"/>
      <c r="BJL284" s="122"/>
      <c r="BJM284" s="122"/>
      <c r="BJN284" s="122"/>
      <c r="BJO284" s="122"/>
      <c r="BJP284" s="122"/>
      <c r="BJQ284" s="122"/>
      <c r="BJR284" s="122"/>
      <c r="BJS284" s="122"/>
      <c r="BJT284" s="122"/>
      <c r="BJU284" s="122"/>
      <c r="BJV284" s="122"/>
      <c r="BJW284" s="122"/>
      <c r="BJX284" s="122"/>
      <c r="BJY284" s="122"/>
      <c r="BJZ284" s="122"/>
      <c r="BKA284" s="122"/>
      <c r="BKB284" s="122"/>
      <c r="BKC284" s="122"/>
      <c r="BKD284" s="122"/>
      <c r="BKE284" s="122"/>
      <c r="BKF284" s="122"/>
      <c r="BKG284" s="122"/>
      <c r="BKH284" s="122"/>
      <c r="BKI284" s="122"/>
      <c r="BKJ284" s="122"/>
      <c r="BKK284" s="122"/>
      <c r="BKL284" s="122"/>
      <c r="BKM284" s="122"/>
      <c r="BKN284" s="122"/>
      <c r="BKO284" s="122"/>
      <c r="BKP284" s="122"/>
      <c r="BKQ284" s="122"/>
      <c r="BKR284" s="122"/>
      <c r="BKS284" s="122"/>
      <c r="BKT284" s="122"/>
      <c r="BKU284" s="122"/>
      <c r="BKV284" s="122"/>
      <c r="BKW284" s="122"/>
      <c r="BKX284" s="122"/>
      <c r="BKY284" s="122"/>
      <c r="BKZ284" s="122"/>
      <c r="BLA284" s="122"/>
      <c r="BLB284" s="122"/>
      <c r="BLC284" s="122"/>
      <c r="BLD284" s="122"/>
      <c r="BLE284" s="122"/>
      <c r="BLF284" s="122"/>
      <c r="BLG284" s="122"/>
      <c r="BLH284" s="122"/>
      <c r="BLI284" s="122"/>
      <c r="BLJ284" s="122"/>
      <c r="BLK284" s="122"/>
      <c r="BLL284" s="122"/>
      <c r="BLM284" s="122"/>
      <c r="BLN284" s="122"/>
      <c r="BLO284" s="122"/>
      <c r="BLP284" s="122"/>
      <c r="BLQ284" s="122"/>
      <c r="BLR284" s="122"/>
      <c r="BLS284" s="122"/>
      <c r="BLT284" s="122"/>
      <c r="BLU284" s="122"/>
      <c r="BLV284" s="122"/>
      <c r="BLW284" s="122"/>
      <c r="BLX284" s="122"/>
      <c r="BLY284" s="122"/>
      <c r="BLZ284" s="122"/>
      <c r="BMA284" s="122"/>
      <c r="BMB284" s="122"/>
      <c r="BMC284" s="122"/>
      <c r="BMD284" s="122"/>
      <c r="BME284" s="122"/>
      <c r="BMF284" s="122"/>
      <c r="BMG284" s="122"/>
      <c r="BMH284" s="122"/>
      <c r="BMI284" s="122"/>
      <c r="BMJ284" s="122"/>
      <c r="BMK284" s="122"/>
      <c r="BML284" s="122"/>
      <c r="BMM284" s="122"/>
      <c r="BMN284" s="122"/>
      <c r="BMO284" s="122"/>
    </row>
    <row r="285" spans="1:1705" customFormat="1">
      <c r="A285" s="524" t="s">
        <v>1141</v>
      </c>
      <c r="B285" s="524"/>
      <c r="C285" s="524" t="s">
        <v>1141</v>
      </c>
      <c r="D285" s="104"/>
      <c r="E285" s="105" t="s">
        <v>302</v>
      </c>
      <c r="F285" s="106" t="s">
        <v>303</v>
      </c>
      <c r="G285" s="106" t="s">
        <v>248</v>
      </c>
      <c r="H285" s="106"/>
      <c r="I285" s="106">
        <v>2</v>
      </c>
      <c r="J285" s="106"/>
      <c r="K285" s="106">
        <v>58.113612369999998</v>
      </c>
      <c r="L285" s="106">
        <v>24.672594870000001</v>
      </c>
      <c r="M285" s="115" t="s">
        <v>1142</v>
      </c>
      <c r="N285" s="115"/>
      <c r="O285" s="116" t="s">
        <v>1143</v>
      </c>
      <c r="P285" s="116" t="s">
        <v>1086</v>
      </c>
      <c r="Q285" s="116" t="s">
        <v>1087</v>
      </c>
      <c r="R285" s="426">
        <v>284</v>
      </c>
      <c r="S285" s="426">
        <v>284</v>
      </c>
      <c r="T285" s="185"/>
      <c r="U285" s="185" t="s">
        <v>545</v>
      </c>
      <c r="W285" s="122"/>
      <c r="X285" s="122"/>
      <c r="Y285" s="122"/>
      <c r="Z285" s="122"/>
      <c r="AA285" s="122"/>
      <c r="AB285" s="122"/>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c r="BY285" s="122"/>
      <c r="BZ285" s="122"/>
      <c r="CA285" s="122"/>
      <c r="CB285" s="122"/>
      <c r="CC285" s="122"/>
      <c r="CD285" s="122"/>
      <c r="CE285" s="122"/>
      <c r="CF285" s="122"/>
      <c r="CG285" s="122"/>
      <c r="CH285" s="122"/>
      <c r="CI285" s="122"/>
      <c r="CJ285" s="122"/>
      <c r="CK285" s="122"/>
      <c r="CL285" s="122"/>
      <c r="CM285" s="122"/>
      <c r="CN285" s="122"/>
      <c r="CO285" s="122"/>
      <c r="CP285" s="122"/>
      <c r="CQ285" s="122"/>
      <c r="CR285" s="122"/>
      <c r="CS285" s="122"/>
      <c r="CT285" s="122"/>
      <c r="CU285" s="122"/>
      <c r="CV285" s="122"/>
      <c r="CW285" s="122"/>
      <c r="CX285" s="122"/>
      <c r="CY285" s="122"/>
      <c r="CZ285" s="122"/>
      <c r="DA285" s="122"/>
      <c r="DB285" s="122"/>
      <c r="DC285" s="122"/>
      <c r="DD285" s="122"/>
      <c r="DE285" s="122"/>
      <c r="DF285" s="122"/>
      <c r="DG285" s="122"/>
      <c r="DH285" s="122"/>
      <c r="DI285" s="122"/>
      <c r="DJ285" s="122"/>
      <c r="DK285" s="122"/>
      <c r="DL285" s="122"/>
      <c r="DM285" s="122"/>
      <c r="DN285" s="122"/>
      <c r="DO285" s="122"/>
      <c r="DP285" s="122"/>
      <c r="DQ285" s="122"/>
      <c r="DR285" s="122"/>
      <c r="DS285" s="122"/>
      <c r="DT285" s="122"/>
      <c r="DU285" s="122"/>
      <c r="DV285" s="122"/>
      <c r="DW285" s="122"/>
      <c r="DX285" s="122"/>
      <c r="DY285" s="122"/>
      <c r="DZ285" s="122"/>
      <c r="EA285" s="122"/>
      <c r="EB285" s="122"/>
      <c r="EC285" s="122"/>
      <c r="ED285" s="122"/>
      <c r="EE285" s="122"/>
      <c r="EF285" s="122"/>
      <c r="EG285" s="122"/>
      <c r="EH285" s="122"/>
      <c r="EI285" s="122"/>
      <c r="EJ285" s="122"/>
      <c r="EK285" s="122"/>
      <c r="EL285" s="122"/>
      <c r="EM285" s="122"/>
      <c r="EN285" s="122"/>
      <c r="EO285" s="122"/>
      <c r="EP285" s="122"/>
      <c r="EQ285" s="122"/>
      <c r="ER285" s="122"/>
      <c r="ES285" s="122"/>
      <c r="ET285" s="122"/>
      <c r="EU285" s="122"/>
      <c r="EV285" s="122"/>
      <c r="EW285" s="122"/>
      <c r="EX285" s="122"/>
      <c r="EY285" s="122"/>
      <c r="EZ285" s="122"/>
      <c r="FA285" s="122"/>
      <c r="FB285" s="122"/>
      <c r="FC285" s="122"/>
      <c r="FD285" s="122"/>
      <c r="FE285" s="122"/>
      <c r="FF285" s="122"/>
      <c r="FG285" s="122"/>
      <c r="FH285" s="122"/>
      <c r="FI285" s="122"/>
      <c r="FJ285" s="122"/>
      <c r="FK285" s="122"/>
      <c r="FL285" s="122"/>
      <c r="FM285" s="122"/>
      <c r="FN285" s="122"/>
      <c r="FO285" s="122"/>
      <c r="FP285" s="122"/>
      <c r="FQ285" s="122"/>
      <c r="FR285" s="122"/>
      <c r="FS285" s="122"/>
      <c r="FT285" s="122"/>
      <c r="FU285" s="122"/>
      <c r="FV285" s="122"/>
      <c r="FW285" s="122"/>
      <c r="FX285" s="122"/>
      <c r="FY285" s="122"/>
      <c r="FZ285" s="122"/>
      <c r="GA285" s="122"/>
      <c r="GB285" s="122"/>
      <c r="GC285" s="122"/>
      <c r="GD285" s="122"/>
      <c r="GE285" s="122"/>
      <c r="GF285" s="122"/>
      <c r="GG285" s="122"/>
      <c r="GH285" s="122"/>
      <c r="GI285" s="122"/>
      <c r="GJ285" s="122"/>
      <c r="GK285" s="122"/>
      <c r="GL285" s="122"/>
      <c r="GM285" s="122"/>
      <c r="GN285" s="122"/>
      <c r="GO285" s="122"/>
      <c r="GP285" s="122"/>
      <c r="GQ285" s="122"/>
      <c r="GR285" s="122"/>
      <c r="GS285" s="122"/>
      <c r="GT285" s="122"/>
      <c r="GU285" s="122"/>
      <c r="GV285" s="122"/>
      <c r="GW285" s="122"/>
      <c r="GX285" s="122"/>
      <c r="GY285" s="122"/>
      <c r="GZ285" s="122"/>
      <c r="HA285" s="122"/>
      <c r="HB285" s="122"/>
      <c r="HC285" s="122"/>
      <c r="HD285" s="122"/>
      <c r="HE285" s="122"/>
      <c r="HF285" s="122"/>
      <c r="HG285" s="122"/>
      <c r="HH285" s="122"/>
      <c r="HI285" s="122"/>
      <c r="HJ285" s="122"/>
      <c r="HK285" s="122"/>
      <c r="HL285" s="122"/>
      <c r="HM285" s="122"/>
      <c r="HN285" s="122"/>
      <c r="HO285" s="122"/>
      <c r="HP285" s="122"/>
      <c r="HQ285" s="122"/>
      <c r="HR285" s="122"/>
      <c r="HS285" s="122"/>
      <c r="HT285" s="122"/>
      <c r="HU285" s="122"/>
      <c r="HV285" s="122"/>
      <c r="HW285" s="122"/>
      <c r="HX285" s="122"/>
      <c r="HY285" s="122"/>
      <c r="HZ285" s="122"/>
      <c r="IA285" s="122"/>
      <c r="IB285" s="122"/>
      <c r="IC285" s="122"/>
      <c r="ID285" s="122"/>
      <c r="IE285" s="122"/>
      <c r="IF285" s="122"/>
      <c r="IG285" s="122"/>
      <c r="IH285" s="122"/>
      <c r="II285" s="122"/>
      <c r="IJ285" s="122"/>
      <c r="IK285" s="122"/>
      <c r="IL285" s="122"/>
      <c r="IM285" s="122"/>
      <c r="IN285" s="122"/>
      <c r="IO285" s="122"/>
      <c r="IP285" s="122"/>
      <c r="IQ285" s="122"/>
      <c r="IR285" s="122"/>
      <c r="IS285" s="122"/>
      <c r="IT285" s="122"/>
      <c r="IU285" s="122"/>
      <c r="IV285" s="122"/>
      <c r="IW285" s="122"/>
      <c r="IX285" s="122"/>
      <c r="IY285" s="122"/>
      <c r="IZ285" s="122"/>
      <c r="JA285" s="122"/>
      <c r="JB285" s="122"/>
      <c r="JC285" s="122"/>
      <c r="JD285" s="122"/>
      <c r="JE285" s="122"/>
      <c r="JF285" s="122"/>
      <c r="JG285" s="122"/>
      <c r="JH285" s="122"/>
      <c r="JI285" s="122"/>
      <c r="JJ285" s="122"/>
      <c r="JK285" s="122"/>
      <c r="JL285" s="122"/>
      <c r="JM285" s="122"/>
      <c r="JN285" s="122"/>
      <c r="JO285" s="122"/>
      <c r="JP285" s="122"/>
      <c r="JQ285" s="122"/>
      <c r="JR285" s="122"/>
      <c r="JS285" s="122"/>
      <c r="JT285" s="122"/>
      <c r="JU285" s="122"/>
      <c r="JV285" s="122"/>
      <c r="JW285" s="122"/>
      <c r="JX285" s="122"/>
      <c r="JY285" s="122"/>
      <c r="JZ285" s="122"/>
      <c r="KA285" s="122"/>
      <c r="KB285" s="122"/>
      <c r="KC285" s="122"/>
      <c r="KD285" s="122"/>
      <c r="KE285" s="122"/>
      <c r="KF285" s="122"/>
      <c r="KG285" s="122"/>
      <c r="KH285" s="122"/>
      <c r="KI285" s="122"/>
      <c r="KJ285" s="122"/>
      <c r="KK285" s="122"/>
      <c r="KL285" s="122"/>
      <c r="KM285" s="122"/>
      <c r="KN285" s="122"/>
      <c r="KO285" s="122"/>
      <c r="KP285" s="122"/>
      <c r="KQ285" s="122"/>
      <c r="KR285" s="122"/>
      <c r="KS285" s="122"/>
      <c r="KT285" s="122"/>
      <c r="KU285" s="122"/>
      <c r="KV285" s="122"/>
      <c r="KW285" s="122"/>
      <c r="KX285" s="122"/>
      <c r="KY285" s="122"/>
      <c r="KZ285" s="122"/>
      <c r="LA285" s="122"/>
      <c r="LB285" s="122"/>
      <c r="LC285" s="122"/>
      <c r="LD285" s="122"/>
      <c r="LE285" s="122"/>
      <c r="LF285" s="122"/>
      <c r="LG285" s="122"/>
      <c r="LH285" s="122"/>
      <c r="LI285" s="122"/>
      <c r="LJ285" s="122"/>
      <c r="LK285" s="122"/>
      <c r="LL285" s="122"/>
      <c r="LM285" s="122"/>
      <c r="LN285" s="122"/>
      <c r="LO285" s="122"/>
      <c r="LP285" s="122"/>
      <c r="LQ285" s="122"/>
      <c r="LR285" s="122"/>
      <c r="LS285" s="122"/>
      <c r="LT285" s="122"/>
      <c r="LU285" s="122"/>
      <c r="LV285" s="122"/>
      <c r="LW285" s="122"/>
      <c r="LX285" s="122"/>
      <c r="LY285" s="122"/>
      <c r="LZ285" s="122"/>
      <c r="MA285" s="122"/>
      <c r="MB285" s="122"/>
      <c r="MC285" s="122"/>
      <c r="MD285" s="122"/>
      <c r="ME285" s="122"/>
      <c r="MF285" s="122"/>
      <c r="MG285" s="122"/>
      <c r="MH285" s="122"/>
      <c r="MI285" s="122"/>
      <c r="MJ285" s="122"/>
      <c r="MK285" s="122"/>
      <c r="ML285" s="122"/>
      <c r="MM285" s="122"/>
      <c r="MN285" s="122"/>
      <c r="MO285" s="122"/>
      <c r="MP285" s="122"/>
      <c r="MQ285" s="122"/>
      <c r="MR285" s="122"/>
      <c r="MS285" s="122"/>
      <c r="MT285" s="122"/>
      <c r="MU285" s="122"/>
      <c r="MV285" s="122"/>
      <c r="MW285" s="122"/>
      <c r="MX285" s="122"/>
      <c r="MY285" s="122"/>
      <c r="MZ285" s="122"/>
      <c r="NA285" s="122"/>
      <c r="NB285" s="122"/>
      <c r="NC285" s="122"/>
      <c r="ND285" s="122"/>
      <c r="NE285" s="122"/>
      <c r="NF285" s="122"/>
      <c r="NG285" s="122"/>
      <c r="NH285" s="122"/>
      <c r="NI285" s="122"/>
      <c r="NJ285" s="122"/>
      <c r="NK285" s="122"/>
      <c r="NL285" s="122"/>
      <c r="NM285" s="122"/>
      <c r="NN285" s="122"/>
      <c r="NO285" s="122"/>
      <c r="NP285" s="122"/>
      <c r="NQ285" s="122"/>
      <c r="NR285" s="122"/>
      <c r="NS285" s="122"/>
      <c r="NT285" s="122"/>
      <c r="NU285" s="122"/>
      <c r="NV285" s="122"/>
      <c r="NW285" s="122"/>
      <c r="NX285" s="122"/>
      <c r="NY285" s="122"/>
      <c r="NZ285" s="122"/>
      <c r="OA285" s="122"/>
      <c r="OB285" s="122"/>
      <c r="OC285" s="122"/>
      <c r="OD285" s="122"/>
      <c r="OE285" s="122"/>
      <c r="OF285" s="122"/>
      <c r="OG285" s="122"/>
      <c r="OH285" s="122"/>
      <c r="OI285" s="122"/>
      <c r="OJ285" s="122"/>
      <c r="OK285" s="122"/>
      <c r="OL285" s="122"/>
      <c r="OM285" s="122"/>
      <c r="ON285" s="122"/>
      <c r="OO285" s="122"/>
      <c r="OP285" s="122"/>
      <c r="OQ285" s="122"/>
      <c r="OR285" s="122"/>
      <c r="OS285" s="122"/>
      <c r="OT285" s="122"/>
      <c r="OU285" s="122"/>
      <c r="OV285" s="122"/>
      <c r="OW285" s="122"/>
      <c r="OX285" s="122"/>
      <c r="OY285" s="122"/>
      <c r="OZ285" s="122"/>
      <c r="PA285" s="122"/>
      <c r="PB285" s="122"/>
      <c r="PC285" s="122"/>
      <c r="PD285" s="122"/>
      <c r="PE285" s="122"/>
      <c r="PF285" s="122"/>
      <c r="PG285" s="122"/>
      <c r="PH285" s="122"/>
      <c r="PI285" s="122"/>
      <c r="PJ285" s="122"/>
      <c r="PK285" s="122"/>
      <c r="PL285" s="122"/>
      <c r="PM285" s="122"/>
      <c r="PN285" s="122"/>
      <c r="PO285" s="122"/>
      <c r="PP285" s="122"/>
      <c r="PQ285" s="122"/>
      <c r="PR285" s="122"/>
      <c r="PS285" s="122"/>
      <c r="PT285" s="122"/>
      <c r="PU285" s="122"/>
      <c r="PV285" s="122"/>
      <c r="PW285" s="122"/>
      <c r="PX285" s="122"/>
      <c r="PY285" s="122"/>
      <c r="PZ285" s="122"/>
      <c r="QA285" s="122"/>
      <c r="QB285" s="122"/>
      <c r="QC285" s="122"/>
      <c r="QD285" s="122"/>
      <c r="QE285" s="122"/>
      <c r="QF285" s="122"/>
      <c r="QG285" s="122"/>
      <c r="QH285" s="122"/>
      <c r="QI285" s="122"/>
      <c r="QJ285" s="122"/>
      <c r="QK285" s="122"/>
      <c r="QL285" s="122"/>
      <c r="QM285" s="122"/>
      <c r="QN285" s="122"/>
      <c r="QO285" s="122"/>
      <c r="QP285" s="122"/>
      <c r="QQ285" s="122"/>
      <c r="QR285" s="122"/>
      <c r="QS285" s="122"/>
      <c r="QT285" s="122"/>
      <c r="QU285" s="122"/>
      <c r="QV285" s="122"/>
      <c r="QW285" s="122"/>
      <c r="QX285" s="122"/>
      <c r="QY285" s="122"/>
      <c r="QZ285" s="122"/>
      <c r="RA285" s="122"/>
      <c r="RB285" s="122"/>
      <c r="RC285" s="122"/>
      <c r="RD285" s="122"/>
      <c r="RE285" s="122"/>
      <c r="RF285" s="122"/>
      <c r="RG285" s="122"/>
      <c r="RH285" s="122"/>
      <c r="RI285" s="122"/>
      <c r="RJ285" s="122"/>
      <c r="RK285" s="122"/>
      <c r="RL285" s="122"/>
      <c r="RM285" s="122"/>
      <c r="RN285" s="122"/>
      <c r="RO285" s="122"/>
      <c r="RP285" s="122"/>
      <c r="RQ285" s="122"/>
      <c r="RR285" s="122"/>
      <c r="RS285" s="122"/>
      <c r="RT285" s="122"/>
      <c r="RU285" s="122"/>
      <c r="RV285" s="122"/>
      <c r="RW285" s="122"/>
      <c r="RX285" s="122"/>
      <c r="RY285" s="122"/>
      <c r="RZ285" s="122"/>
      <c r="SA285" s="122"/>
      <c r="SB285" s="122"/>
      <c r="SC285" s="122"/>
      <c r="SD285" s="122"/>
      <c r="SE285" s="122"/>
      <c r="SF285" s="122"/>
      <c r="SG285" s="122"/>
      <c r="SH285" s="122"/>
      <c r="SI285" s="122"/>
      <c r="SJ285" s="122"/>
      <c r="SK285" s="122"/>
      <c r="SL285" s="122"/>
      <c r="SM285" s="122"/>
      <c r="SN285" s="122"/>
      <c r="SO285" s="122"/>
      <c r="SP285" s="122"/>
      <c r="SQ285" s="122"/>
      <c r="SR285" s="122"/>
      <c r="SS285" s="122"/>
      <c r="ST285" s="122"/>
      <c r="SU285" s="122"/>
      <c r="SV285" s="122"/>
      <c r="SW285" s="122"/>
      <c r="SX285" s="122"/>
      <c r="SY285" s="122"/>
      <c r="SZ285" s="122"/>
      <c r="TA285" s="122"/>
      <c r="TB285" s="122"/>
      <c r="TC285" s="122"/>
      <c r="TD285" s="122"/>
      <c r="TE285" s="122"/>
      <c r="TF285" s="122"/>
      <c r="TG285" s="122"/>
      <c r="TH285" s="122"/>
      <c r="TI285" s="122"/>
      <c r="TJ285" s="122"/>
      <c r="TK285" s="122"/>
      <c r="TL285" s="122"/>
      <c r="TM285" s="122"/>
      <c r="TN285" s="122"/>
      <c r="TO285" s="122"/>
      <c r="TP285" s="122"/>
      <c r="TQ285" s="122"/>
      <c r="TR285" s="122"/>
      <c r="TS285" s="122"/>
      <c r="TT285" s="122"/>
      <c r="TU285" s="122"/>
      <c r="TV285" s="122"/>
      <c r="TW285" s="122"/>
      <c r="TX285" s="122"/>
      <c r="TY285" s="122"/>
      <c r="TZ285" s="122"/>
      <c r="UA285" s="122"/>
      <c r="UB285" s="122"/>
      <c r="UC285" s="122"/>
      <c r="UD285" s="122"/>
      <c r="UE285" s="122"/>
      <c r="UF285" s="122"/>
      <c r="UG285" s="122"/>
      <c r="UH285" s="122"/>
      <c r="UI285" s="122"/>
      <c r="UJ285" s="122"/>
      <c r="UK285" s="122"/>
      <c r="UL285" s="122"/>
      <c r="UM285" s="122"/>
      <c r="UN285" s="122"/>
      <c r="UO285" s="122"/>
      <c r="UP285" s="122"/>
      <c r="UQ285" s="122"/>
      <c r="UR285" s="122"/>
      <c r="US285" s="122"/>
      <c r="UT285" s="122"/>
      <c r="UU285" s="122"/>
      <c r="UV285" s="122"/>
      <c r="UW285" s="122"/>
      <c r="UX285" s="122"/>
      <c r="UY285" s="122"/>
      <c r="UZ285" s="122"/>
      <c r="VA285" s="122"/>
      <c r="VB285" s="122"/>
      <c r="VC285" s="122"/>
      <c r="VD285" s="122"/>
      <c r="VE285" s="122"/>
      <c r="VF285" s="122"/>
      <c r="VG285" s="122"/>
      <c r="VH285" s="122"/>
      <c r="VI285" s="122"/>
      <c r="VJ285" s="122"/>
      <c r="VK285" s="122"/>
      <c r="VL285" s="122"/>
      <c r="VM285" s="122"/>
      <c r="VN285" s="122"/>
      <c r="VO285" s="122"/>
      <c r="VP285" s="122"/>
      <c r="VQ285" s="122"/>
      <c r="VR285" s="122"/>
      <c r="VS285" s="122"/>
      <c r="VT285" s="122"/>
      <c r="VU285" s="122"/>
      <c r="VV285" s="122"/>
      <c r="VW285" s="122"/>
      <c r="VX285" s="122"/>
      <c r="VY285" s="122"/>
      <c r="VZ285" s="122"/>
      <c r="WA285" s="122"/>
      <c r="WB285" s="122"/>
      <c r="WC285" s="122"/>
      <c r="WD285" s="122"/>
      <c r="WE285" s="122"/>
      <c r="WF285" s="122"/>
      <c r="WG285" s="122"/>
      <c r="WH285" s="122"/>
      <c r="WI285" s="122"/>
      <c r="WJ285" s="122"/>
      <c r="WK285" s="122"/>
      <c r="WL285" s="122"/>
      <c r="WM285" s="122"/>
      <c r="WN285" s="122"/>
      <c r="WO285" s="122"/>
      <c r="WP285" s="122"/>
      <c r="WQ285" s="122"/>
      <c r="WR285" s="122"/>
      <c r="WS285" s="122"/>
      <c r="WT285" s="122"/>
      <c r="WU285" s="122"/>
      <c r="WV285" s="122"/>
      <c r="WW285" s="122"/>
      <c r="WX285" s="122"/>
      <c r="WY285" s="122"/>
      <c r="WZ285" s="122"/>
      <c r="XA285" s="122"/>
      <c r="XB285" s="122"/>
      <c r="XC285" s="122"/>
      <c r="XD285" s="122"/>
      <c r="XE285" s="122"/>
      <c r="XF285" s="122"/>
      <c r="XG285" s="122"/>
      <c r="XH285" s="122"/>
      <c r="XI285" s="122"/>
      <c r="XJ285" s="122"/>
      <c r="XK285" s="122"/>
      <c r="XL285" s="122"/>
      <c r="XM285" s="122"/>
      <c r="XN285" s="122"/>
      <c r="XO285" s="122"/>
      <c r="XP285" s="122"/>
      <c r="XQ285" s="122"/>
      <c r="XR285" s="122"/>
      <c r="XS285" s="122"/>
      <c r="XT285" s="122"/>
      <c r="XU285" s="122"/>
      <c r="XV285" s="122"/>
      <c r="XW285" s="122"/>
      <c r="XX285" s="122"/>
      <c r="XY285" s="122"/>
      <c r="XZ285" s="122"/>
      <c r="YA285" s="122"/>
      <c r="YB285" s="122"/>
      <c r="YC285" s="122"/>
      <c r="YD285" s="122"/>
      <c r="YE285" s="122"/>
      <c r="YF285" s="122"/>
      <c r="YG285" s="122"/>
      <c r="YH285" s="122"/>
      <c r="YI285" s="122"/>
      <c r="YJ285" s="122"/>
      <c r="YK285" s="122"/>
      <c r="YL285" s="122"/>
      <c r="YM285" s="122"/>
      <c r="YN285" s="122"/>
      <c r="YO285" s="122"/>
      <c r="YP285" s="122"/>
      <c r="YQ285" s="122"/>
      <c r="YR285" s="122"/>
      <c r="YS285" s="122"/>
      <c r="YT285" s="122"/>
      <c r="YU285" s="122"/>
      <c r="YV285" s="122"/>
      <c r="YW285" s="122"/>
      <c r="YX285" s="122"/>
      <c r="YY285" s="122"/>
      <c r="YZ285" s="122"/>
      <c r="ZA285" s="122"/>
      <c r="ZB285" s="122"/>
      <c r="ZC285" s="122"/>
      <c r="ZD285" s="122"/>
      <c r="ZE285" s="122"/>
      <c r="ZF285" s="122"/>
      <c r="ZG285" s="122"/>
      <c r="ZH285" s="122"/>
      <c r="ZI285" s="122"/>
      <c r="ZJ285" s="122"/>
      <c r="ZK285" s="122"/>
      <c r="ZL285" s="122"/>
      <c r="ZM285" s="122"/>
      <c r="ZN285" s="122"/>
      <c r="ZO285" s="122"/>
      <c r="ZP285" s="122"/>
      <c r="ZQ285" s="122"/>
      <c r="ZR285" s="122"/>
      <c r="ZS285" s="122"/>
      <c r="ZT285" s="122"/>
      <c r="ZU285" s="122"/>
      <c r="ZV285" s="122"/>
      <c r="ZW285" s="122"/>
      <c r="ZX285" s="122"/>
      <c r="ZY285" s="122"/>
      <c r="ZZ285" s="122"/>
      <c r="AAA285" s="122"/>
      <c r="AAB285" s="122"/>
      <c r="AAC285" s="122"/>
      <c r="AAD285" s="122"/>
      <c r="AAE285" s="122"/>
      <c r="AAF285" s="122"/>
      <c r="AAG285" s="122"/>
      <c r="AAH285" s="122"/>
      <c r="AAI285" s="122"/>
      <c r="AAJ285" s="122"/>
      <c r="AAK285" s="122"/>
      <c r="AAL285" s="122"/>
      <c r="AAM285" s="122"/>
      <c r="AAN285" s="122"/>
      <c r="AAO285" s="122"/>
      <c r="AAP285" s="122"/>
      <c r="AAQ285" s="122"/>
      <c r="AAR285" s="122"/>
      <c r="AAS285" s="122"/>
      <c r="AAT285" s="122"/>
      <c r="AAU285" s="122"/>
      <c r="AAV285" s="122"/>
      <c r="AAW285" s="122"/>
      <c r="AAX285" s="122"/>
      <c r="AAY285" s="122"/>
      <c r="AAZ285" s="122"/>
      <c r="ABA285" s="122"/>
      <c r="ABB285" s="122"/>
      <c r="ABC285" s="122"/>
      <c r="ABD285" s="122"/>
      <c r="ABE285" s="122"/>
      <c r="ABF285" s="122"/>
      <c r="ABG285" s="122"/>
      <c r="ABH285" s="122"/>
      <c r="ABI285" s="122"/>
      <c r="ABJ285" s="122"/>
      <c r="ABK285" s="122"/>
      <c r="ABL285" s="122"/>
      <c r="ABM285" s="122"/>
      <c r="ABN285" s="122"/>
      <c r="ABO285" s="122"/>
      <c r="ABP285" s="122"/>
      <c r="ABQ285" s="122"/>
      <c r="ABR285" s="122"/>
      <c r="ABS285" s="122"/>
      <c r="ABT285" s="122"/>
      <c r="ABU285" s="122"/>
      <c r="ABV285" s="122"/>
      <c r="ABW285" s="122"/>
      <c r="ABX285" s="122"/>
      <c r="ABY285" s="122"/>
      <c r="ABZ285" s="122"/>
      <c r="ACA285" s="122"/>
      <c r="ACB285" s="122"/>
      <c r="ACC285" s="122"/>
      <c r="ACD285" s="122"/>
      <c r="ACE285" s="122"/>
      <c r="ACF285" s="122"/>
      <c r="ACG285" s="122"/>
      <c r="ACH285" s="122"/>
      <c r="ACI285" s="122"/>
      <c r="ACJ285" s="122"/>
      <c r="ACK285" s="122"/>
      <c r="ACL285" s="122"/>
      <c r="ACM285" s="122"/>
      <c r="ACN285" s="122"/>
      <c r="ACO285" s="122"/>
      <c r="ACP285" s="122"/>
      <c r="ACQ285" s="122"/>
      <c r="ACR285" s="122"/>
      <c r="ACS285" s="122"/>
      <c r="ACT285" s="122"/>
      <c r="ACU285" s="122"/>
      <c r="ACV285" s="122"/>
      <c r="ACW285" s="122"/>
      <c r="ACX285" s="122"/>
      <c r="ACY285" s="122"/>
      <c r="ACZ285" s="122"/>
      <c r="ADA285" s="122"/>
      <c r="ADB285" s="122"/>
      <c r="ADC285" s="122"/>
      <c r="ADD285" s="122"/>
      <c r="ADE285" s="122"/>
      <c r="ADF285" s="122"/>
      <c r="ADG285" s="122"/>
      <c r="ADH285" s="122"/>
      <c r="ADI285" s="122"/>
      <c r="ADJ285" s="122"/>
      <c r="ADK285" s="122"/>
      <c r="ADL285" s="122"/>
      <c r="ADM285" s="122"/>
      <c r="ADN285" s="122"/>
      <c r="ADO285" s="122"/>
      <c r="ADP285" s="122"/>
      <c r="ADQ285" s="122"/>
      <c r="ADR285" s="122"/>
      <c r="ADS285" s="122"/>
      <c r="ADT285" s="122"/>
      <c r="ADU285" s="122"/>
      <c r="ADV285" s="122"/>
      <c r="ADW285" s="122"/>
      <c r="ADX285" s="122"/>
      <c r="ADY285" s="122"/>
      <c r="ADZ285" s="122"/>
      <c r="AEA285" s="122"/>
      <c r="AEB285" s="122"/>
      <c r="AEC285" s="122"/>
      <c r="AED285" s="122"/>
      <c r="AEE285" s="122"/>
      <c r="AEF285" s="122"/>
      <c r="AEG285" s="122"/>
      <c r="AEH285" s="122"/>
      <c r="AEI285" s="122"/>
      <c r="AEJ285" s="122"/>
      <c r="AEK285" s="122"/>
      <c r="AEL285" s="122"/>
      <c r="AEM285" s="122"/>
      <c r="AEN285" s="122"/>
      <c r="AEO285" s="122"/>
      <c r="AEP285" s="122"/>
      <c r="AEQ285" s="122"/>
      <c r="AER285" s="122"/>
      <c r="AES285" s="122"/>
      <c r="AET285" s="122"/>
      <c r="AEU285" s="122"/>
      <c r="AEV285" s="122"/>
      <c r="AEW285" s="122"/>
      <c r="AEX285" s="122"/>
      <c r="AEY285" s="122"/>
      <c r="AEZ285" s="122"/>
      <c r="AFA285" s="122"/>
      <c r="AFB285" s="122"/>
      <c r="AFC285" s="122"/>
      <c r="AFD285" s="122"/>
      <c r="AFE285" s="122"/>
      <c r="AFF285" s="122"/>
      <c r="AFG285" s="122"/>
      <c r="AFH285" s="122"/>
      <c r="AFI285" s="122"/>
      <c r="AFJ285" s="122"/>
      <c r="AFK285" s="122"/>
      <c r="AFL285" s="122"/>
      <c r="AFM285" s="122"/>
      <c r="AFN285" s="122"/>
      <c r="AFO285" s="122"/>
      <c r="AFP285" s="122"/>
      <c r="AFQ285" s="122"/>
      <c r="AFR285" s="122"/>
      <c r="AFS285" s="122"/>
      <c r="AFT285" s="122"/>
      <c r="AFU285" s="122"/>
      <c r="AFV285" s="122"/>
      <c r="AFW285" s="122"/>
      <c r="AFX285" s="122"/>
      <c r="AFY285" s="122"/>
      <c r="AFZ285" s="122"/>
      <c r="AGA285" s="122"/>
      <c r="AGB285" s="122"/>
      <c r="AGC285" s="122"/>
      <c r="AGD285" s="122"/>
      <c r="AGE285" s="122"/>
      <c r="AGF285" s="122"/>
      <c r="AGG285" s="122"/>
      <c r="AGH285" s="122"/>
      <c r="AGI285" s="122"/>
      <c r="AGJ285" s="122"/>
      <c r="AGK285" s="122"/>
      <c r="AGL285" s="122"/>
      <c r="AGM285" s="122"/>
      <c r="AGN285" s="122"/>
      <c r="AGO285" s="122"/>
      <c r="AGP285" s="122"/>
      <c r="AGQ285" s="122"/>
      <c r="AGR285" s="122"/>
      <c r="AGS285" s="122"/>
      <c r="AGT285" s="122"/>
      <c r="AGU285" s="122"/>
      <c r="AGV285" s="122"/>
      <c r="AGW285" s="122"/>
      <c r="AGX285" s="122"/>
      <c r="AGY285" s="122"/>
      <c r="AGZ285" s="122"/>
      <c r="AHA285" s="122"/>
      <c r="AHB285" s="122"/>
      <c r="AHC285" s="122"/>
      <c r="AHD285" s="122"/>
      <c r="AHE285" s="122"/>
      <c r="AHF285" s="122"/>
      <c r="AHG285" s="122"/>
      <c r="AHH285" s="122"/>
      <c r="AHI285" s="122"/>
      <c r="AHJ285" s="122"/>
      <c r="AHK285" s="122"/>
      <c r="AHL285" s="122"/>
      <c r="AHM285" s="122"/>
      <c r="AHN285" s="122"/>
      <c r="AHO285" s="122"/>
      <c r="AHP285" s="122"/>
      <c r="AHQ285" s="122"/>
      <c r="AHR285" s="122"/>
      <c r="AHS285" s="122"/>
      <c r="AHT285" s="122"/>
      <c r="AHU285" s="122"/>
      <c r="AHV285" s="122"/>
      <c r="AHW285" s="122"/>
      <c r="AHX285" s="122"/>
      <c r="AHY285" s="122"/>
      <c r="AHZ285" s="122"/>
      <c r="AIA285" s="122"/>
      <c r="AIB285" s="122"/>
      <c r="AIC285" s="122"/>
      <c r="AID285" s="122"/>
      <c r="AIE285" s="122"/>
      <c r="AIF285" s="122"/>
      <c r="AIG285" s="122"/>
      <c r="AIH285" s="122"/>
      <c r="AII285" s="122"/>
      <c r="AIJ285" s="122"/>
      <c r="AIK285" s="122"/>
      <c r="AIL285" s="122"/>
      <c r="AIM285" s="122"/>
      <c r="AIN285" s="122"/>
      <c r="AIO285" s="122"/>
      <c r="AIP285" s="122"/>
      <c r="AIQ285" s="122"/>
      <c r="AIR285" s="122"/>
      <c r="AIS285" s="122"/>
      <c r="AIT285" s="122"/>
      <c r="AIU285" s="122"/>
      <c r="AIV285" s="122"/>
      <c r="AIW285" s="122"/>
      <c r="AIX285" s="122"/>
      <c r="AIY285" s="122"/>
      <c r="AIZ285" s="122"/>
      <c r="AJA285" s="122"/>
      <c r="AJB285" s="122"/>
      <c r="AJC285" s="122"/>
      <c r="AJD285" s="122"/>
      <c r="AJE285" s="122"/>
      <c r="AJF285" s="122"/>
      <c r="AJG285" s="122"/>
      <c r="AJH285" s="122"/>
      <c r="AJI285" s="122"/>
      <c r="AJJ285" s="122"/>
      <c r="AJK285" s="122"/>
      <c r="AJL285" s="122"/>
      <c r="AJM285" s="122"/>
      <c r="AJN285" s="122"/>
      <c r="AJO285" s="122"/>
      <c r="AJP285" s="122"/>
      <c r="AJQ285" s="122"/>
      <c r="AJR285" s="122"/>
      <c r="AJS285" s="122"/>
      <c r="AJT285" s="122"/>
      <c r="AJU285" s="122"/>
      <c r="AJV285" s="122"/>
      <c r="AJW285" s="122"/>
      <c r="AJX285" s="122"/>
      <c r="AJY285" s="122"/>
      <c r="AJZ285" s="122"/>
      <c r="AKA285" s="122"/>
      <c r="AKB285" s="122"/>
      <c r="AKC285" s="122"/>
      <c r="AKD285" s="122"/>
      <c r="AKE285" s="122"/>
      <c r="AKF285" s="122"/>
      <c r="AKG285" s="122"/>
      <c r="AKH285" s="122"/>
      <c r="AKI285" s="122"/>
      <c r="AKJ285" s="122"/>
      <c r="AKK285" s="122"/>
      <c r="AKL285" s="122"/>
      <c r="AKM285" s="122"/>
      <c r="AKN285" s="122"/>
      <c r="AKO285" s="122"/>
      <c r="AKP285" s="122"/>
      <c r="AKQ285" s="122"/>
      <c r="AKR285" s="122"/>
      <c r="AKS285" s="122"/>
      <c r="AKT285" s="122"/>
      <c r="AKU285" s="122"/>
      <c r="AKV285" s="122"/>
      <c r="AKW285" s="122"/>
      <c r="AKX285" s="122"/>
      <c r="AKY285" s="122"/>
      <c r="AKZ285" s="122"/>
      <c r="ALA285" s="122"/>
      <c r="ALB285" s="122"/>
      <c r="ALC285" s="122"/>
      <c r="ALD285" s="122"/>
      <c r="ALE285" s="122"/>
      <c r="ALF285" s="122"/>
      <c r="ALG285" s="122"/>
      <c r="ALH285" s="122"/>
      <c r="ALI285" s="122"/>
      <c r="ALJ285" s="122"/>
      <c r="ALK285" s="122"/>
      <c r="ALL285" s="122"/>
      <c r="ALM285" s="122"/>
      <c r="ALN285" s="122"/>
      <c r="ALO285" s="122"/>
      <c r="ALP285" s="122"/>
      <c r="ALQ285" s="122"/>
      <c r="ALR285" s="122"/>
      <c r="ALS285" s="122"/>
      <c r="ALT285" s="122"/>
      <c r="ALU285" s="122"/>
      <c r="ALV285" s="122"/>
      <c r="ALW285" s="122"/>
      <c r="ALX285" s="122"/>
      <c r="ALY285" s="122"/>
      <c r="ALZ285" s="122"/>
      <c r="AMA285" s="122"/>
      <c r="AMB285" s="122"/>
      <c r="AMC285" s="122"/>
      <c r="AMD285" s="122"/>
      <c r="AME285" s="122"/>
      <c r="AMF285" s="122"/>
      <c r="AMG285" s="122"/>
      <c r="AMH285" s="122"/>
      <c r="AMI285" s="122"/>
      <c r="AMJ285" s="122"/>
      <c r="AMK285" s="122"/>
      <c r="AML285" s="122"/>
      <c r="AMM285" s="122"/>
      <c r="AMN285" s="122"/>
      <c r="AMO285" s="122"/>
      <c r="AMP285" s="122"/>
      <c r="AMQ285" s="122"/>
      <c r="AMR285" s="122"/>
      <c r="AMS285" s="122"/>
      <c r="AMT285" s="122"/>
      <c r="AMU285" s="122"/>
      <c r="AMV285" s="122"/>
      <c r="AMW285" s="122"/>
      <c r="AMX285" s="122"/>
      <c r="AMY285" s="122"/>
      <c r="AMZ285" s="122"/>
      <c r="ANA285" s="122"/>
      <c r="ANB285" s="122"/>
      <c r="ANC285" s="122"/>
      <c r="AND285" s="122"/>
      <c r="ANE285" s="122"/>
      <c r="ANF285" s="122"/>
      <c r="ANG285" s="122"/>
      <c r="ANH285" s="122"/>
      <c r="ANI285" s="122"/>
      <c r="ANJ285" s="122"/>
      <c r="ANK285" s="122"/>
      <c r="ANL285" s="122"/>
      <c r="ANM285" s="122"/>
      <c r="ANN285" s="122"/>
      <c r="ANO285" s="122"/>
      <c r="ANP285" s="122"/>
      <c r="ANQ285" s="122"/>
      <c r="ANR285" s="122"/>
      <c r="ANS285" s="122"/>
      <c r="ANT285" s="122"/>
      <c r="ANU285" s="122"/>
      <c r="ANV285" s="122"/>
      <c r="ANW285" s="122"/>
      <c r="ANX285" s="122"/>
      <c r="ANY285" s="122"/>
      <c r="ANZ285" s="122"/>
      <c r="AOA285" s="122"/>
      <c r="AOB285" s="122"/>
      <c r="AOC285" s="122"/>
      <c r="AOD285" s="122"/>
      <c r="AOE285" s="122"/>
      <c r="AOF285" s="122"/>
      <c r="AOG285" s="122"/>
      <c r="AOH285" s="122"/>
      <c r="AOI285" s="122"/>
      <c r="AOJ285" s="122"/>
      <c r="AOK285" s="122"/>
      <c r="AOL285" s="122"/>
      <c r="AOM285" s="122"/>
      <c r="AON285" s="122"/>
      <c r="AOO285" s="122"/>
      <c r="AOP285" s="122"/>
      <c r="AOQ285" s="122"/>
      <c r="AOR285" s="122"/>
      <c r="AOS285" s="122"/>
      <c r="AOT285" s="122"/>
      <c r="AOU285" s="122"/>
      <c r="AOV285" s="122"/>
      <c r="AOW285" s="122"/>
      <c r="AOX285" s="122"/>
      <c r="AOY285" s="122"/>
      <c r="AOZ285" s="122"/>
      <c r="APA285" s="122"/>
      <c r="APB285" s="122"/>
      <c r="APC285" s="122"/>
      <c r="APD285" s="122"/>
      <c r="APE285" s="122"/>
      <c r="APF285" s="122"/>
      <c r="APG285" s="122"/>
      <c r="APH285" s="122"/>
      <c r="API285" s="122"/>
      <c r="APJ285" s="122"/>
      <c r="APK285" s="122"/>
      <c r="APL285" s="122"/>
      <c r="APM285" s="122"/>
      <c r="APN285" s="122"/>
      <c r="APO285" s="122"/>
      <c r="APP285" s="122"/>
      <c r="APQ285" s="122"/>
      <c r="APR285" s="122"/>
      <c r="APS285" s="122"/>
      <c r="APT285" s="122"/>
      <c r="APU285" s="122"/>
      <c r="APV285" s="122"/>
      <c r="APW285" s="122"/>
      <c r="APX285" s="122"/>
      <c r="APY285" s="122"/>
      <c r="APZ285" s="122"/>
      <c r="AQA285" s="122"/>
      <c r="AQB285" s="122"/>
      <c r="AQC285" s="122"/>
      <c r="AQD285" s="122"/>
      <c r="AQE285" s="122"/>
      <c r="AQF285" s="122"/>
      <c r="AQG285" s="122"/>
      <c r="AQH285" s="122"/>
      <c r="AQI285" s="122"/>
      <c r="AQJ285" s="122"/>
      <c r="AQK285" s="122"/>
      <c r="AQL285" s="122"/>
      <c r="AQM285" s="122"/>
      <c r="AQN285" s="122"/>
      <c r="AQO285" s="122"/>
      <c r="AQP285" s="122"/>
      <c r="AQQ285" s="122"/>
      <c r="AQR285" s="122"/>
      <c r="AQS285" s="122"/>
      <c r="AQT285" s="122"/>
      <c r="AQU285" s="122"/>
      <c r="AQV285" s="122"/>
      <c r="AQW285" s="122"/>
      <c r="AQX285" s="122"/>
      <c r="AQY285" s="122"/>
      <c r="AQZ285" s="122"/>
      <c r="ARA285" s="122"/>
      <c r="ARB285" s="122"/>
      <c r="ARC285" s="122"/>
      <c r="ARD285" s="122"/>
      <c r="ARE285" s="122"/>
      <c r="ARF285" s="122"/>
      <c r="ARG285" s="122"/>
      <c r="ARH285" s="122"/>
      <c r="ARI285" s="122"/>
      <c r="ARJ285" s="122"/>
      <c r="ARK285" s="122"/>
      <c r="ARL285" s="122"/>
      <c r="ARM285" s="122"/>
      <c r="ARN285" s="122"/>
      <c r="ARO285" s="122"/>
      <c r="ARP285" s="122"/>
      <c r="ARQ285" s="122"/>
      <c r="ARR285" s="122"/>
      <c r="ARS285" s="122"/>
      <c r="ART285" s="122"/>
      <c r="ARU285" s="122"/>
      <c r="ARV285" s="122"/>
      <c r="ARW285" s="122"/>
      <c r="ARX285" s="122"/>
      <c r="ARY285" s="122"/>
      <c r="ARZ285" s="122"/>
      <c r="ASA285" s="122"/>
      <c r="ASB285" s="122"/>
      <c r="ASC285" s="122"/>
      <c r="ASD285" s="122"/>
      <c r="ASE285" s="122"/>
      <c r="ASF285" s="122"/>
      <c r="ASG285" s="122"/>
      <c r="ASH285" s="122"/>
      <c r="ASI285" s="122"/>
      <c r="ASJ285" s="122"/>
      <c r="ASK285" s="122"/>
      <c r="ASL285" s="122"/>
      <c r="ASM285" s="122"/>
      <c r="ASN285" s="122"/>
      <c r="ASO285" s="122"/>
      <c r="ASP285" s="122"/>
      <c r="ASQ285" s="122"/>
      <c r="ASR285" s="122"/>
      <c r="ASS285" s="122"/>
      <c r="AST285" s="122"/>
      <c r="ASU285" s="122"/>
      <c r="ASV285" s="122"/>
      <c r="ASW285" s="122"/>
      <c r="ASX285" s="122"/>
      <c r="ASY285" s="122"/>
      <c r="ASZ285" s="122"/>
      <c r="ATA285" s="122"/>
      <c r="ATB285" s="122"/>
      <c r="ATC285" s="122"/>
      <c r="ATD285" s="122"/>
      <c r="ATE285" s="122"/>
      <c r="ATF285" s="122"/>
      <c r="ATG285" s="122"/>
      <c r="ATH285" s="122"/>
      <c r="ATI285" s="122"/>
      <c r="ATJ285" s="122"/>
      <c r="ATK285" s="122"/>
      <c r="ATL285" s="122"/>
      <c r="ATM285" s="122"/>
      <c r="ATN285" s="122"/>
      <c r="ATO285" s="122"/>
      <c r="ATP285" s="122"/>
      <c r="ATQ285" s="122"/>
      <c r="ATR285" s="122"/>
      <c r="ATS285" s="122"/>
      <c r="ATT285" s="122"/>
      <c r="ATU285" s="122"/>
      <c r="ATV285" s="122"/>
      <c r="ATW285" s="122"/>
      <c r="ATX285" s="122"/>
      <c r="ATY285" s="122"/>
      <c r="ATZ285" s="122"/>
      <c r="AUA285" s="122"/>
      <c r="AUB285" s="122"/>
      <c r="AUC285" s="122"/>
      <c r="AUD285" s="122"/>
      <c r="AUE285" s="122"/>
      <c r="AUF285" s="122"/>
      <c r="AUG285" s="122"/>
      <c r="AUH285" s="122"/>
      <c r="AUI285" s="122"/>
      <c r="AUJ285" s="122"/>
      <c r="AUK285" s="122"/>
      <c r="AUL285" s="122"/>
      <c r="AUM285" s="122"/>
      <c r="AUN285" s="122"/>
      <c r="AUO285" s="122"/>
      <c r="AUP285" s="122"/>
      <c r="AUQ285" s="122"/>
      <c r="AUR285" s="122"/>
      <c r="AUS285" s="122"/>
      <c r="AUT285" s="122"/>
      <c r="AUU285" s="122"/>
      <c r="AUV285" s="122"/>
      <c r="AUW285" s="122"/>
      <c r="AUX285" s="122"/>
      <c r="AUY285" s="122"/>
      <c r="AUZ285" s="122"/>
      <c r="AVA285" s="122"/>
      <c r="AVB285" s="122"/>
      <c r="AVC285" s="122"/>
      <c r="AVD285" s="122"/>
      <c r="AVE285" s="122"/>
      <c r="AVF285" s="122"/>
      <c r="AVG285" s="122"/>
      <c r="AVH285" s="122"/>
      <c r="AVI285" s="122"/>
      <c r="AVJ285" s="122"/>
      <c r="AVK285" s="122"/>
      <c r="AVL285" s="122"/>
      <c r="AVM285" s="122"/>
      <c r="AVN285" s="122"/>
      <c r="AVO285" s="122"/>
      <c r="AVP285" s="122"/>
      <c r="AVQ285" s="122"/>
      <c r="AVR285" s="122"/>
      <c r="AVS285" s="122"/>
      <c r="AVT285" s="122"/>
      <c r="AVU285" s="122"/>
      <c r="AVV285" s="122"/>
      <c r="AVW285" s="122"/>
      <c r="AVX285" s="122"/>
      <c r="AVY285" s="122"/>
      <c r="AVZ285" s="122"/>
      <c r="AWA285" s="122"/>
      <c r="AWB285" s="122"/>
      <c r="AWC285" s="122"/>
      <c r="AWD285" s="122"/>
      <c r="AWE285" s="122"/>
      <c r="AWF285" s="122"/>
      <c r="AWG285" s="122"/>
      <c r="AWH285" s="122"/>
      <c r="AWI285" s="122"/>
      <c r="AWJ285" s="122"/>
      <c r="AWK285" s="122"/>
      <c r="AWL285" s="122"/>
      <c r="AWM285" s="122"/>
      <c r="AWN285" s="122"/>
      <c r="AWO285" s="122"/>
      <c r="AWP285" s="122"/>
      <c r="AWQ285" s="122"/>
      <c r="AWR285" s="122"/>
      <c r="AWS285" s="122"/>
      <c r="AWT285" s="122"/>
      <c r="AWU285" s="122"/>
      <c r="AWV285" s="122"/>
      <c r="AWW285" s="122"/>
      <c r="AWX285" s="122"/>
      <c r="AWY285" s="122"/>
      <c r="AWZ285" s="122"/>
      <c r="AXA285" s="122"/>
      <c r="AXB285" s="122"/>
      <c r="AXC285" s="122"/>
      <c r="AXD285" s="122"/>
      <c r="AXE285" s="122"/>
      <c r="AXF285" s="122"/>
      <c r="AXG285" s="122"/>
      <c r="AXH285" s="122"/>
      <c r="AXI285" s="122"/>
      <c r="AXJ285" s="122"/>
      <c r="AXK285" s="122"/>
      <c r="AXL285" s="122"/>
      <c r="AXM285" s="122"/>
      <c r="AXN285" s="122"/>
      <c r="AXO285" s="122"/>
      <c r="AXP285" s="122"/>
      <c r="AXQ285" s="122"/>
      <c r="AXR285" s="122"/>
      <c r="AXS285" s="122"/>
      <c r="AXT285" s="122"/>
      <c r="AXU285" s="122"/>
      <c r="AXV285" s="122"/>
      <c r="AXW285" s="122"/>
      <c r="AXX285" s="122"/>
      <c r="AXY285" s="122"/>
      <c r="AXZ285" s="122"/>
      <c r="AYA285" s="122"/>
      <c r="AYB285" s="122"/>
      <c r="AYC285" s="122"/>
      <c r="AYD285" s="122"/>
      <c r="AYE285" s="122"/>
      <c r="AYF285" s="122"/>
      <c r="AYG285" s="122"/>
      <c r="AYH285" s="122"/>
      <c r="AYI285" s="122"/>
      <c r="AYJ285" s="122"/>
      <c r="AYK285" s="122"/>
      <c r="AYL285" s="122"/>
      <c r="AYM285" s="122"/>
      <c r="AYN285" s="122"/>
      <c r="AYO285" s="122"/>
      <c r="AYP285" s="122"/>
      <c r="AYQ285" s="122"/>
      <c r="AYR285" s="122"/>
      <c r="AYS285" s="122"/>
      <c r="AYT285" s="122"/>
      <c r="AYU285" s="122"/>
      <c r="AYV285" s="122"/>
      <c r="AYW285" s="122"/>
      <c r="AYX285" s="122"/>
      <c r="AYY285" s="122"/>
      <c r="AYZ285" s="122"/>
      <c r="AZA285" s="122"/>
      <c r="AZB285" s="122"/>
      <c r="AZC285" s="122"/>
      <c r="AZD285" s="122"/>
      <c r="AZE285" s="122"/>
      <c r="AZF285" s="122"/>
      <c r="AZG285" s="122"/>
      <c r="AZH285" s="122"/>
      <c r="AZI285" s="122"/>
      <c r="AZJ285" s="122"/>
      <c r="AZK285" s="122"/>
      <c r="AZL285" s="122"/>
      <c r="AZM285" s="122"/>
      <c r="AZN285" s="122"/>
      <c r="AZO285" s="122"/>
      <c r="AZP285" s="122"/>
      <c r="AZQ285" s="122"/>
      <c r="AZR285" s="122"/>
      <c r="AZS285" s="122"/>
      <c r="AZT285" s="122"/>
      <c r="AZU285" s="122"/>
      <c r="AZV285" s="122"/>
      <c r="AZW285" s="122"/>
      <c r="AZX285" s="122"/>
      <c r="AZY285" s="122"/>
      <c r="AZZ285" s="122"/>
      <c r="BAA285" s="122"/>
      <c r="BAB285" s="122"/>
      <c r="BAC285" s="122"/>
      <c r="BAD285" s="122"/>
      <c r="BAE285" s="122"/>
      <c r="BAF285" s="122"/>
      <c r="BAG285" s="122"/>
      <c r="BAH285" s="122"/>
      <c r="BAI285" s="122"/>
      <c r="BAJ285" s="122"/>
      <c r="BAK285" s="122"/>
      <c r="BAL285" s="122"/>
      <c r="BAM285" s="122"/>
      <c r="BAN285" s="122"/>
      <c r="BAO285" s="122"/>
      <c r="BAP285" s="122"/>
      <c r="BAQ285" s="122"/>
      <c r="BAR285" s="122"/>
      <c r="BAS285" s="122"/>
      <c r="BAT285" s="122"/>
      <c r="BAU285" s="122"/>
      <c r="BAV285" s="122"/>
      <c r="BAW285" s="122"/>
      <c r="BAX285" s="122"/>
      <c r="BAY285" s="122"/>
      <c r="BAZ285" s="122"/>
      <c r="BBA285" s="122"/>
      <c r="BBB285" s="122"/>
      <c r="BBC285" s="122"/>
      <c r="BBD285" s="122"/>
      <c r="BBE285" s="122"/>
      <c r="BBF285" s="122"/>
      <c r="BBG285" s="122"/>
      <c r="BBH285" s="122"/>
      <c r="BBI285" s="122"/>
      <c r="BBJ285" s="122"/>
      <c r="BBK285" s="122"/>
      <c r="BBL285" s="122"/>
      <c r="BBM285" s="122"/>
      <c r="BBN285" s="122"/>
      <c r="BBO285" s="122"/>
      <c r="BBP285" s="122"/>
      <c r="BBQ285" s="122"/>
      <c r="BBR285" s="122"/>
      <c r="BBS285" s="122"/>
      <c r="BBT285" s="122"/>
      <c r="BBU285" s="122"/>
      <c r="BBV285" s="122"/>
      <c r="BBW285" s="122"/>
      <c r="BBX285" s="122"/>
      <c r="BBY285" s="122"/>
      <c r="BBZ285" s="122"/>
      <c r="BCA285" s="122"/>
      <c r="BCB285" s="122"/>
      <c r="BCC285" s="122"/>
      <c r="BCD285" s="122"/>
      <c r="BCE285" s="122"/>
      <c r="BCF285" s="122"/>
      <c r="BCG285" s="122"/>
      <c r="BCH285" s="122"/>
      <c r="BCI285" s="122"/>
      <c r="BCJ285" s="122"/>
      <c r="BCK285" s="122"/>
      <c r="BCL285" s="122"/>
      <c r="BCM285" s="122"/>
      <c r="BCN285" s="122"/>
      <c r="BCO285" s="122"/>
      <c r="BCP285" s="122"/>
      <c r="BCQ285" s="122"/>
      <c r="BCR285" s="122"/>
      <c r="BCS285" s="122"/>
      <c r="BCT285" s="122"/>
      <c r="BCU285" s="122"/>
      <c r="BCV285" s="122"/>
      <c r="BCW285" s="122"/>
      <c r="BCX285" s="122"/>
      <c r="BCY285" s="122"/>
      <c r="BCZ285" s="122"/>
      <c r="BDA285" s="122"/>
      <c r="BDB285" s="122"/>
      <c r="BDC285" s="122"/>
      <c r="BDD285" s="122"/>
      <c r="BDE285" s="122"/>
      <c r="BDF285" s="122"/>
      <c r="BDG285" s="122"/>
      <c r="BDH285" s="122"/>
      <c r="BDI285" s="122"/>
      <c r="BDJ285" s="122"/>
      <c r="BDK285" s="122"/>
      <c r="BDL285" s="122"/>
      <c r="BDM285" s="122"/>
      <c r="BDN285" s="122"/>
      <c r="BDO285" s="122"/>
      <c r="BDP285" s="122"/>
      <c r="BDQ285" s="122"/>
      <c r="BDR285" s="122"/>
      <c r="BDS285" s="122"/>
      <c r="BDT285" s="122"/>
      <c r="BDU285" s="122"/>
      <c r="BDV285" s="122"/>
      <c r="BDW285" s="122"/>
      <c r="BDX285" s="122"/>
      <c r="BDY285" s="122"/>
      <c r="BDZ285" s="122"/>
      <c r="BEA285" s="122"/>
      <c r="BEB285" s="122"/>
      <c r="BEC285" s="122"/>
      <c r="BED285" s="122"/>
      <c r="BEE285" s="122"/>
      <c r="BEF285" s="122"/>
      <c r="BEG285" s="122"/>
      <c r="BEH285" s="122"/>
      <c r="BEI285" s="122"/>
      <c r="BEJ285" s="122"/>
      <c r="BEK285" s="122"/>
      <c r="BEL285" s="122"/>
      <c r="BEM285" s="122"/>
      <c r="BEN285" s="122"/>
      <c r="BEO285" s="122"/>
      <c r="BEP285" s="122"/>
      <c r="BEQ285" s="122"/>
      <c r="BER285" s="122"/>
      <c r="BES285" s="122"/>
      <c r="BET285" s="122"/>
      <c r="BEU285" s="122"/>
      <c r="BEV285" s="122"/>
      <c r="BEW285" s="122"/>
      <c r="BEX285" s="122"/>
      <c r="BEY285" s="122"/>
      <c r="BEZ285" s="122"/>
      <c r="BFA285" s="122"/>
      <c r="BFB285" s="122"/>
      <c r="BFC285" s="122"/>
      <c r="BFD285" s="122"/>
      <c r="BFE285" s="122"/>
      <c r="BFF285" s="122"/>
      <c r="BFG285" s="122"/>
      <c r="BFH285" s="122"/>
      <c r="BFI285" s="122"/>
      <c r="BFJ285" s="122"/>
      <c r="BFK285" s="122"/>
      <c r="BFL285" s="122"/>
      <c r="BFM285" s="122"/>
      <c r="BFN285" s="122"/>
      <c r="BFO285" s="122"/>
      <c r="BFP285" s="122"/>
      <c r="BFQ285" s="122"/>
      <c r="BFR285" s="122"/>
      <c r="BFS285" s="122"/>
      <c r="BFT285" s="122"/>
      <c r="BFU285" s="122"/>
      <c r="BFV285" s="122"/>
      <c r="BFW285" s="122"/>
      <c r="BFX285" s="122"/>
      <c r="BFY285" s="122"/>
      <c r="BFZ285" s="122"/>
      <c r="BGA285" s="122"/>
      <c r="BGB285" s="122"/>
      <c r="BGC285" s="122"/>
      <c r="BGD285" s="122"/>
      <c r="BGE285" s="122"/>
      <c r="BGF285" s="122"/>
      <c r="BGG285" s="122"/>
      <c r="BGH285" s="122"/>
      <c r="BGI285" s="122"/>
      <c r="BGJ285" s="122"/>
      <c r="BGK285" s="122"/>
      <c r="BGL285" s="122"/>
      <c r="BGM285" s="122"/>
      <c r="BGN285" s="122"/>
      <c r="BGO285" s="122"/>
      <c r="BGP285" s="122"/>
      <c r="BGQ285" s="122"/>
      <c r="BGR285" s="122"/>
      <c r="BGS285" s="122"/>
      <c r="BGT285" s="122"/>
      <c r="BGU285" s="122"/>
      <c r="BGV285" s="122"/>
      <c r="BGW285" s="122"/>
      <c r="BGX285" s="122"/>
      <c r="BGY285" s="122"/>
      <c r="BGZ285" s="122"/>
      <c r="BHA285" s="122"/>
      <c r="BHB285" s="122"/>
      <c r="BHC285" s="122"/>
      <c r="BHD285" s="122"/>
      <c r="BHE285" s="122"/>
      <c r="BHF285" s="122"/>
      <c r="BHG285" s="122"/>
      <c r="BHH285" s="122"/>
      <c r="BHI285" s="122"/>
      <c r="BHJ285" s="122"/>
      <c r="BHK285" s="122"/>
      <c r="BHL285" s="122"/>
      <c r="BHM285" s="122"/>
      <c r="BHN285" s="122"/>
      <c r="BHO285" s="122"/>
      <c r="BHP285" s="122"/>
      <c r="BHQ285" s="122"/>
      <c r="BHR285" s="122"/>
      <c r="BHS285" s="122"/>
      <c r="BHT285" s="122"/>
      <c r="BHU285" s="122"/>
      <c r="BHV285" s="122"/>
      <c r="BHW285" s="122"/>
      <c r="BHX285" s="122"/>
      <c r="BHY285" s="122"/>
      <c r="BHZ285" s="122"/>
      <c r="BIA285" s="122"/>
      <c r="BIB285" s="122"/>
      <c r="BIC285" s="122"/>
      <c r="BID285" s="122"/>
      <c r="BIE285" s="122"/>
      <c r="BIF285" s="122"/>
      <c r="BIG285" s="122"/>
      <c r="BIH285" s="122"/>
      <c r="BII285" s="122"/>
      <c r="BIJ285" s="122"/>
      <c r="BIK285" s="122"/>
      <c r="BIL285" s="122"/>
      <c r="BIM285" s="122"/>
      <c r="BIN285" s="122"/>
      <c r="BIO285" s="122"/>
      <c r="BIP285" s="122"/>
      <c r="BIQ285" s="122"/>
      <c r="BIR285" s="122"/>
      <c r="BIS285" s="122"/>
      <c r="BIT285" s="122"/>
      <c r="BIU285" s="122"/>
      <c r="BIV285" s="122"/>
      <c r="BIW285" s="122"/>
      <c r="BIX285" s="122"/>
      <c r="BIY285" s="122"/>
      <c r="BIZ285" s="122"/>
      <c r="BJA285" s="122"/>
      <c r="BJB285" s="122"/>
      <c r="BJC285" s="122"/>
      <c r="BJD285" s="122"/>
      <c r="BJE285" s="122"/>
      <c r="BJF285" s="122"/>
      <c r="BJG285" s="122"/>
      <c r="BJH285" s="122"/>
      <c r="BJI285" s="122"/>
      <c r="BJJ285" s="122"/>
      <c r="BJK285" s="122"/>
      <c r="BJL285" s="122"/>
      <c r="BJM285" s="122"/>
      <c r="BJN285" s="122"/>
      <c r="BJO285" s="122"/>
      <c r="BJP285" s="122"/>
      <c r="BJQ285" s="122"/>
      <c r="BJR285" s="122"/>
      <c r="BJS285" s="122"/>
      <c r="BJT285" s="122"/>
      <c r="BJU285" s="122"/>
      <c r="BJV285" s="122"/>
      <c r="BJW285" s="122"/>
      <c r="BJX285" s="122"/>
      <c r="BJY285" s="122"/>
      <c r="BJZ285" s="122"/>
      <c r="BKA285" s="122"/>
      <c r="BKB285" s="122"/>
      <c r="BKC285" s="122"/>
      <c r="BKD285" s="122"/>
      <c r="BKE285" s="122"/>
      <c r="BKF285" s="122"/>
      <c r="BKG285" s="122"/>
      <c r="BKH285" s="122"/>
      <c r="BKI285" s="122"/>
      <c r="BKJ285" s="122"/>
      <c r="BKK285" s="122"/>
      <c r="BKL285" s="122"/>
      <c r="BKM285" s="122"/>
      <c r="BKN285" s="122"/>
      <c r="BKO285" s="122"/>
      <c r="BKP285" s="122"/>
      <c r="BKQ285" s="122"/>
      <c r="BKR285" s="122"/>
      <c r="BKS285" s="122"/>
      <c r="BKT285" s="122"/>
      <c r="BKU285" s="122"/>
      <c r="BKV285" s="122"/>
      <c r="BKW285" s="122"/>
      <c r="BKX285" s="122"/>
      <c r="BKY285" s="122"/>
      <c r="BKZ285" s="122"/>
      <c r="BLA285" s="122"/>
      <c r="BLB285" s="122"/>
      <c r="BLC285" s="122"/>
      <c r="BLD285" s="122"/>
      <c r="BLE285" s="122"/>
      <c r="BLF285" s="122"/>
      <c r="BLG285" s="122"/>
      <c r="BLH285" s="122"/>
      <c r="BLI285" s="122"/>
      <c r="BLJ285" s="122"/>
      <c r="BLK285" s="122"/>
      <c r="BLL285" s="122"/>
      <c r="BLM285" s="122"/>
      <c r="BLN285" s="122"/>
      <c r="BLO285" s="122"/>
      <c r="BLP285" s="122"/>
      <c r="BLQ285" s="122"/>
      <c r="BLR285" s="122"/>
      <c r="BLS285" s="122"/>
      <c r="BLT285" s="122"/>
      <c r="BLU285" s="122"/>
      <c r="BLV285" s="122"/>
      <c r="BLW285" s="122"/>
      <c r="BLX285" s="122"/>
      <c r="BLY285" s="122"/>
      <c r="BLZ285" s="122"/>
      <c r="BMA285" s="122"/>
      <c r="BMB285" s="122"/>
      <c r="BMC285" s="122"/>
      <c r="BMD285" s="122"/>
      <c r="BME285" s="122"/>
      <c r="BMF285" s="122"/>
      <c r="BMG285" s="122"/>
      <c r="BMH285" s="122"/>
      <c r="BMI285" s="122"/>
      <c r="BMJ285" s="122"/>
      <c r="BMK285" s="122"/>
      <c r="BML285" s="122"/>
      <c r="BMM285" s="122"/>
      <c r="BMN285" s="122"/>
      <c r="BMO285" s="122"/>
    </row>
    <row r="286" spans="1:1705" customFormat="1">
      <c r="A286" s="524" t="s">
        <v>1144</v>
      </c>
      <c r="B286" s="524"/>
      <c r="C286" s="524" t="s">
        <v>1144</v>
      </c>
      <c r="D286" s="104"/>
      <c r="E286" s="105" t="s">
        <v>302</v>
      </c>
      <c r="F286" s="106" t="s">
        <v>303</v>
      </c>
      <c r="G286" s="106" t="s">
        <v>248</v>
      </c>
      <c r="H286" s="106"/>
      <c r="I286" s="106">
        <v>2</v>
      </c>
      <c r="J286" s="106"/>
      <c r="K286" s="106">
        <v>58.105489149999997</v>
      </c>
      <c r="L286" s="106">
        <v>24.665319270000001</v>
      </c>
      <c r="M286" s="115" t="s">
        <v>1145</v>
      </c>
      <c r="N286" s="115"/>
      <c r="O286" s="116" t="s">
        <v>326</v>
      </c>
      <c r="P286" s="116" t="s">
        <v>1086</v>
      </c>
      <c r="Q286" s="116" t="s">
        <v>1087</v>
      </c>
      <c r="R286" s="426">
        <v>285</v>
      </c>
      <c r="S286" s="426">
        <v>285</v>
      </c>
      <c r="T286" s="185"/>
      <c r="U286" s="185" t="s">
        <v>545</v>
      </c>
      <c r="W286" s="122"/>
      <c r="X286" s="122"/>
      <c r="Y286" s="122"/>
      <c r="Z286" s="122"/>
      <c r="AA286" s="122"/>
      <c r="AB286" s="122"/>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c r="BY286" s="122"/>
      <c r="BZ286" s="122"/>
      <c r="CA286" s="122"/>
      <c r="CB286" s="122"/>
      <c r="CC286" s="122"/>
      <c r="CD286" s="122"/>
      <c r="CE286" s="122"/>
      <c r="CF286" s="122"/>
      <c r="CG286" s="122"/>
      <c r="CH286" s="122"/>
      <c r="CI286" s="122"/>
      <c r="CJ286" s="122"/>
      <c r="CK286" s="122"/>
      <c r="CL286" s="122"/>
      <c r="CM286" s="122"/>
      <c r="CN286" s="122"/>
      <c r="CO286" s="122"/>
      <c r="CP286" s="122"/>
      <c r="CQ286" s="122"/>
      <c r="CR286" s="122"/>
      <c r="CS286" s="122"/>
      <c r="CT286" s="122"/>
      <c r="CU286" s="122"/>
      <c r="CV286" s="122"/>
      <c r="CW286" s="122"/>
      <c r="CX286" s="122"/>
      <c r="CY286" s="122"/>
      <c r="CZ286" s="122"/>
      <c r="DA286" s="122"/>
      <c r="DB286" s="122"/>
      <c r="DC286" s="122"/>
      <c r="DD286" s="122"/>
      <c r="DE286" s="122"/>
      <c r="DF286" s="122"/>
      <c r="DG286" s="122"/>
      <c r="DH286" s="122"/>
      <c r="DI286" s="122"/>
      <c r="DJ286" s="122"/>
      <c r="DK286" s="122"/>
      <c r="DL286" s="122"/>
      <c r="DM286" s="122"/>
      <c r="DN286" s="122"/>
      <c r="DO286" s="122"/>
      <c r="DP286" s="122"/>
      <c r="DQ286" s="122"/>
      <c r="DR286" s="122"/>
      <c r="DS286" s="122"/>
      <c r="DT286" s="122"/>
      <c r="DU286" s="122"/>
      <c r="DV286" s="122"/>
      <c r="DW286" s="122"/>
      <c r="DX286" s="122"/>
      <c r="DY286" s="122"/>
      <c r="DZ286" s="122"/>
      <c r="EA286" s="122"/>
      <c r="EB286" s="122"/>
      <c r="EC286" s="122"/>
      <c r="ED286" s="122"/>
      <c r="EE286" s="122"/>
      <c r="EF286" s="122"/>
      <c r="EG286" s="122"/>
      <c r="EH286" s="122"/>
      <c r="EI286" s="122"/>
      <c r="EJ286" s="122"/>
      <c r="EK286" s="122"/>
      <c r="EL286" s="122"/>
      <c r="EM286" s="122"/>
      <c r="EN286" s="122"/>
      <c r="EO286" s="122"/>
      <c r="EP286" s="122"/>
      <c r="EQ286" s="122"/>
      <c r="ER286" s="122"/>
      <c r="ES286" s="122"/>
      <c r="ET286" s="122"/>
      <c r="EU286" s="122"/>
      <c r="EV286" s="122"/>
      <c r="EW286" s="122"/>
      <c r="EX286" s="122"/>
      <c r="EY286" s="122"/>
      <c r="EZ286" s="122"/>
      <c r="FA286" s="122"/>
      <c r="FB286" s="122"/>
      <c r="FC286" s="122"/>
      <c r="FD286" s="122"/>
      <c r="FE286" s="122"/>
      <c r="FF286" s="122"/>
      <c r="FG286" s="122"/>
      <c r="FH286" s="122"/>
      <c r="FI286" s="122"/>
      <c r="FJ286" s="122"/>
      <c r="FK286" s="122"/>
      <c r="FL286" s="122"/>
      <c r="FM286" s="122"/>
      <c r="FN286" s="122"/>
      <c r="FO286" s="122"/>
      <c r="FP286" s="122"/>
      <c r="FQ286" s="122"/>
      <c r="FR286" s="122"/>
      <c r="FS286" s="122"/>
      <c r="FT286" s="122"/>
      <c r="FU286" s="122"/>
      <c r="FV286" s="122"/>
      <c r="FW286" s="122"/>
      <c r="FX286" s="122"/>
      <c r="FY286" s="122"/>
      <c r="FZ286" s="122"/>
      <c r="GA286" s="122"/>
      <c r="GB286" s="122"/>
      <c r="GC286" s="122"/>
      <c r="GD286" s="122"/>
      <c r="GE286" s="122"/>
      <c r="GF286" s="122"/>
      <c r="GG286" s="122"/>
      <c r="GH286" s="122"/>
      <c r="GI286" s="122"/>
      <c r="GJ286" s="122"/>
      <c r="GK286" s="122"/>
      <c r="GL286" s="122"/>
      <c r="GM286" s="122"/>
      <c r="GN286" s="122"/>
      <c r="GO286" s="122"/>
      <c r="GP286" s="122"/>
      <c r="GQ286" s="122"/>
      <c r="GR286" s="122"/>
      <c r="GS286" s="122"/>
      <c r="GT286" s="122"/>
      <c r="GU286" s="122"/>
      <c r="GV286" s="122"/>
      <c r="GW286" s="122"/>
      <c r="GX286" s="122"/>
      <c r="GY286" s="122"/>
      <c r="GZ286" s="122"/>
      <c r="HA286" s="122"/>
      <c r="HB286" s="122"/>
      <c r="HC286" s="122"/>
      <c r="HD286" s="122"/>
      <c r="HE286" s="122"/>
      <c r="HF286" s="122"/>
      <c r="HG286" s="122"/>
      <c r="HH286" s="122"/>
      <c r="HI286" s="122"/>
      <c r="HJ286" s="122"/>
      <c r="HK286" s="122"/>
      <c r="HL286" s="122"/>
      <c r="HM286" s="122"/>
      <c r="HN286" s="122"/>
      <c r="HO286" s="122"/>
      <c r="HP286" s="122"/>
      <c r="HQ286" s="122"/>
      <c r="HR286" s="122"/>
      <c r="HS286" s="122"/>
      <c r="HT286" s="122"/>
      <c r="HU286" s="122"/>
      <c r="HV286" s="122"/>
      <c r="HW286" s="122"/>
      <c r="HX286" s="122"/>
      <c r="HY286" s="122"/>
      <c r="HZ286" s="122"/>
      <c r="IA286" s="122"/>
      <c r="IB286" s="122"/>
      <c r="IC286" s="122"/>
      <c r="ID286" s="122"/>
      <c r="IE286" s="122"/>
      <c r="IF286" s="122"/>
      <c r="IG286" s="122"/>
      <c r="IH286" s="122"/>
      <c r="II286" s="122"/>
      <c r="IJ286" s="122"/>
      <c r="IK286" s="122"/>
      <c r="IL286" s="122"/>
      <c r="IM286" s="122"/>
      <c r="IN286" s="122"/>
      <c r="IO286" s="122"/>
      <c r="IP286" s="122"/>
      <c r="IQ286" s="122"/>
      <c r="IR286" s="122"/>
      <c r="IS286" s="122"/>
      <c r="IT286" s="122"/>
      <c r="IU286" s="122"/>
      <c r="IV286" s="122"/>
      <c r="IW286" s="122"/>
      <c r="IX286" s="122"/>
      <c r="IY286" s="122"/>
      <c r="IZ286" s="122"/>
      <c r="JA286" s="122"/>
      <c r="JB286" s="122"/>
      <c r="JC286" s="122"/>
      <c r="JD286" s="122"/>
      <c r="JE286" s="122"/>
      <c r="JF286" s="122"/>
      <c r="JG286" s="122"/>
      <c r="JH286" s="122"/>
      <c r="JI286" s="122"/>
      <c r="JJ286" s="122"/>
      <c r="JK286" s="122"/>
      <c r="JL286" s="122"/>
      <c r="JM286" s="122"/>
      <c r="JN286" s="122"/>
      <c r="JO286" s="122"/>
      <c r="JP286" s="122"/>
      <c r="JQ286" s="122"/>
      <c r="JR286" s="122"/>
      <c r="JS286" s="122"/>
      <c r="JT286" s="122"/>
      <c r="JU286" s="122"/>
      <c r="JV286" s="122"/>
      <c r="JW286" s="122"/>
      <c r="JX286" s="122"/>
      <c r="JY286" s="122"/>
      <c r="JZ286" s="122"/>
      <c r="KA286" s="122"/>
      <c r="KB286" s="122"/>
      <c r="KC286" s="122"/>
      <c r="KD286" s="122"/>
      <c r="KE286" s="122"/>
      <c r="KF286" s="122"/>
      <c r="KG286" s="122"/>
      <c r="KH286" s="122"/>
      <c r="KI286" s="122"/>
      <c r="KJ286" s="122"/>
      <c r="KK286" s="122"/>
      <c r="KL286" s="122"/>
      <c r="KM286" s="122"/>
      <c r="KN286" s="122"/>
      <c r="KO286" s="122"/>
      <c r="KP286" s="122"/>
      <c r="KQ286" s="122"/>
      <c r="KR286" s="122"/>
      <c r="KS286" s="122"/>
      <c r="KT286" s="122"/>
      <c r="KU286" s="122"/>
      <c r="KV286" s="122"/>
      <c r="KW286" s="122"/>
      <c r="KX286" s="122"/>
      <c r="KY286" s="122"/>
      <c r="KZ286" s="122"/>
      <c r="LA286" s="122"/>
      <c r="LB286" s="122"/>
      <c r="LC286" s="122"/>
      <c r="LD286" s="122"/>
      <c r="LE286" s="122"/>
      <c r="LF286" s="122"/>
      <c r="LG286" s="122"/>
      <c r="LH286" s="122"/>
      <c r="LI286" s="122"/>
      <c r="LJ286" s="122"/>
      <c r="LK286" s="122"/>
      <c r="LL286" s="122"/>
      <c r="LM286" s="122"/>
      <c r="LN286" s="122"/>
      <c r="LO286" s="122"/>
      <c r="LP286" s="122"/>
      <c r="LQ286" s="122"/>
      <c r="LR286" s="122"/>
      <c r="LS286" s="122"/>
      <c r="LT286" s="122"/>
      <c r="LU286" s="122"/>
      <c r="LV286" s="122"/>
      <c r="LW286" s="122"/>
      <c r="LX286" s="122"/>
      <c r="LY286" s="122"/>
      <c r="LZ286" s="122"/>
      <c r="MA286" s="122"/>
      <c r="MB286" s="122"/>
      <c r="MC286" s="122"/>
      <c r="MD286" s="122"/>
      <c r="ME286" s="122"/>
      <c r="MF286" s="122"/>
      <c r="MG286" s="122"/>
      <c r="MH286" s="122"/>
      <c r="MI286" s="122"/>
      <c r="MJ286" s="122"/>
      <c r="MK286" s="122"/>
      <c r="ML286" s="122"/>
      <c r="MM286" s="122"/>
      <c r="MN286" s="122"/>
      <c r="MO286" s="122"/>
      <c r="MP286" s="122"/>
      <c r="MQ286" s="122"/>
      <c r="MR286" s="122"/>
      <c r="MS286" s="122"/>
      <c r="MT286" s="122"/>
      <c r="MU286" s="122"/>
      <c r="MV286" s="122"/>
      <c r="MW286" s="122"/>
      <c r="MX286" s="122"/>
      <c r="MY286" s="122"/>
      <c r="MZ286" s="122"/>
      <c r="NA286" s="122"/>
      <c r="NB286" s="122"/>
      <c r="NC286" s="122"/>
      <c r="ND286" s="122"/>
      <c r="NE286" s="122"/>
      <c r="NF286" s="122"/>
      <c r="NG286" s="122"/>
      <c r="NH286" s="122"/>
      <c r="NI286" s="122"/>
      <c r="NJ286" s="122"/>
      <c r="NK286" s="122"/>
      <c r="NL286" s="122"/>
      <c r="NM286" s="122"/>
      <c r="NN286" s="122"/>
      <c r="NO286" s="122"/>
      <c r="NP286" s="122"/>
      <c r="NQ286" s="122"/>
      <c r="NR286" s="122"/>
      <c r="NS286" s="122"/>
      <c r="NT286" s="122"/>
      <c r="NU286" s="122"/>
      <c r="NV286" s="122"/>
      <c r="NW286" s="122"/>
      <c r="NX286" s="122"/>
      <c r="NY286" s="122"/>
      <c r="NZ286" s="122"/>
      <c r="OA286" s="122"/>
      <c r="OB286" s="122"/>
      <c r="OC286" s="122"/>
      <c r="OD286" s="122"/>
      <c r="OE286" s="122"/>
      <c r="OF286" s="122"/>
      <c r="OG286" s="122"/>
      <c r="OH286" s="122"/>
      <c r="OI286" s="122"/>
      <c r="OJ286" s="122"/>
      <c r="OK286" s="122"/>
      <c r="OL286" s="122"/>
      <c r="OM286" s="122"/>
      <c r="ON286" s="122"/>
      <c r="OO286" s="122"/>
      <c r="OP286" s="122"/>
      <c r="OQ286" s="122"/>
      <c r="OR286" s="122"/>
      <c r="OS286" s="122"/>
      <c r="OT286" s="122"/>
      <c r="OU286" s="122"/>
      <c r="OV286" s="122"/>
      <c r="OW286" s="122"/>
      <c r="OX286" s="122"/>
      <c r="OY286" s="122"/>
      <c r="OZ286" s="122"/>
      <c r="PA286" s="122"/>
      <c r="PB286" s="122"/>
      <c r="PC286" s="122"/>
      <c r="PD286" s="122"/>
      <c r="PE286" s="122"/>
      <c r="PF286" s="122"/>
      <c r="PG286" s="122"/>
      <c r="PH286" s="122"/>
      <c r="PI286" s="122"/>
      <c r="PJ286" s="122"/>
      <c r="PK286" s="122"/>
      <c r="PL286" s="122"/>
      <c r="PM286" s="122"/>
      <c r="PN286" s="122"/>
      <c r="PO286" s="122"/>
      <c r="PP286" s="122"/>
      <c r="PQ286" s="122"/>
      <c r="PR286" s="122"/>
      <c r="PS286" s="122"/>
      <c r="PT286" s="122"/>
      <c r="PU286" s="122"/>
      <c r="PV286" s="122"/>
      <c r="PW286" s="122"/>
      <c r="PX286" s="122"/>
      <c r="PY286" s="122"/>
      <c r="PZ286" s="122"/>
      <c r="QA286" s="122"/>
      <c r="QB286" s="122"/>
      <c r="QC286" s="122"/>
      <c r="QD286" s="122"/>
      <c r="QE286" s="122"/>
      <c r="QF286" s="122"/>
      <c r="QG286" s="122"/>
      <c r="QH286" s="122"/>
      <c r="QI286" s="122"/>
      <c r="QJ286" s="122"/>
      <c r="QK286" s="122"/>
      <c r="QL286" s="122"/>
      <c r="QM286" s="122"/>
      <c r="QN286" s="122"/>
      <c r="QO286" s="122"/>
      <c r="QP286" s="122"/>
      <c r="QQ286" s="122"/>
      <c r="QR286" s="122"/>
      <c r="QS286" s="122"/>
      <c r="QT286" s="122"/>
      <c r="QU286" s="122"/>
      <c r="QV286" s="122"/>
      <c r="QW286" s="122"/>
      <c r="QX286" s="122"/>
      <c r="QY286" s="122"/>
      <c r="QZ286" s="122"/>
      <c r="RA286" s="122"/>
      <c r="RB286" s="122"/>
      <c r="RC286" s="122"/>
      <c r="RD286" s="122"/>
      <c r="RE286" s="122"/>
      <c r="RF286" s="122"/>
      <c r="RG286" s="122"/>
      <c r="RH286" s="122"/>
      <c r="RI286" s="122"/>
      <c r="RJ286" s="122"/>
      <c r="RK286" s="122"/>
      <c r="RL286" s="122"/>
      <c r="RM286" s="122"/>
      <c r="RN286" s="122"/>
      <c r="RO286" s="122"/>
      <c r="RP286" s="122"/>
      <c r="RQ286" s="122"/>
      <c r="RR286" s="122"/>
      <c r="RS286" s="122"/>
      <c r="RT286" s="122"/>
      <c r="RU286" s="122"/>
      <c r="RV286" s="122"/>
      <c r="RW286" s="122"/>
      <c r="RX286" s="122"/>
      <c r="RY286" s="122"/>
      <c r="RZ286" s="122"/>
      <c r="SA286" s="122"/>
      <c r="SB286" s="122"/>
      <c r="SC286" s="122"/>
      <c r="SD286" s="122"/>
      <c r="SE286" s="122"/>
      <c r="SF286" s="122"/>
      <c r="SG286" s="122"/>
      <c r="SH286" s="122"/>
      <c r="SI286" s="122"/>
      <c r="SJ286" s="122"/>
      <c r="SK286" s="122"/>
      <c r="SL286" s="122"/>
      <c r="SM286" s="122"/>
      <c r="SN286" s="122"/>
      <c r="SO286" s="122"/>
      <c r="SP286" s="122"/>
      <c r="SQ286" s="122"/>
      <c r="SR286" s="122"/>
      <c r="SS286" s="122"/>
      <c r="ST286" s="122"/>
      <c r="SU286" s="122"/>
      <c r="SV286" s="122"/>
      <c r="SW286" s="122"/>
      <c r="SX286" s="122"/>
      <c r="SY286" s="122"/>
      <c r="SZ286" s="122"/>
      <c r="TA286" s="122"/>
      <c r="TB286" s="122"/>
      <c r="TC286" s="122"/>
      <c r="TD286" s="122"/>
      <c r="TE286" s="122"/>
      <c r="TF286" s="122"/>
      <c r="TG286" s="122"/>
      <c r="TH286" s="122"/>
      <c r="TI286" s="122"/>
      <c r="TJ286" s="122"/>
      <c r="TK286" s="122"/>
      <c r="TL286" s="122"/>
      <c r="TM286" s="122"/>
      <c r="TN286" s="122"/>
      <c r="TO286" s="122"/>
      <c r="TP286" s="122"/>
      <c r="TQ286" s="122"/>
      <c r="TR286" s="122"/>
      <c r="TS286" s="122"/>
      <c r="TT286" s="122"/>
      <c r="TU286" s="122"/>
      <c r="TV286" s="122"/>
      <c r="TW286" s="122"/>
      <c r="TX286" s="122"/>
      <c r="TY286" s="122"/>
      <c r="TZ286" s="122"/>
      <c r="UA286" s="122"/>
      <c r="UB286" s="122"/>
      <c r="UC286" s="122"/>
      <c r="UD286" s="122"/>
      <c r="UE286" s="122"/>
      <c r="UF286" s="122"/>
      <c r="UG286" s="122"/>
      <c r="UH286" s="122"/>
      <c r="UI286" s="122"/>
      <c r="UJ286" s="122"/>
      <c r="UK286" s="122"/>
      <c r="UL286" s="122"/>
      <c r="UM286" s="122"/>
      <c r="UN286" s="122"/>
      <c r="UO286" s="122"/>
      <c r="UP286" s="122"/>
      <c r="UQ286" s="122"/>
      <c r="UR286" s="122"/>
      <c r="US286" s="122"/>
      <c r="UT286" s="122"/>
      <c r="UU286" s="122"/>
      <c r="UV286" s="122"/>
      <c r="UW286" s="122"/>
      <c r="UX286" s="122"/>
      <c r="UY286" s="122"/>
      <c r="UZ286" s="122"/>
      <c r="VA286" s="122"/>
      <c r="VB286" s="122"/>
      <c r="VC286" s="122"/>
      <c r="VD286" s="122"/>
      <c r="VE286" s="122"/>
      <c r="VF286" s="122"/>
      <c r="VG286" s="122"/>
      <c r="VH286" s="122"/>
      <c r="VI286" s="122"/>
      <c r="VJ286" s="122"/>
      <c r="VK286" s="122"/>
      <c r="VL286" s="122"/>
      <c r="VM286" s="122"/>
      <c r="VN286" s="122"/>
      <c r="VO286" s="122"/>
      <c r="VP286" s="122"/>
      <c r="VQ286" s="122"/>
      <c r="VR286" s="122"/>
      <c r="VS286" s="122"/>
      <c r="VT286" s="122"/>
      <c r="VU286" s="122"/>
      <c r="VV286" s="122"/>
      <c r="VW286" s="122"/>
      <c r="VX286" s="122"/>
      <c r="VY286" s="122"/>
      <c r="VZ286" s="122"/>
      <c r="WA286" s="122"/>
      <c r="WB286" s="122"/>
      <c r="WC286" s="122"/>
      <c r="WD286" s="122"/>
      <c r="WE286" s="122"/>
      <c r="WF286" s="122"/>
      <c r="WG286" s="122"/>
      <c r="WH286" s="122"/>
      <c r="WI286" s="122"/>
      <c r="WJ286" s="122"/>
      <c r="WK286" s="122"/>
      <c r="WL286" s="122"/>
      <c r="WM286" s="122"/>
      <c r="WN286" s="122"/>
      <c r="WO286" s="122"/>
      <c r="WP286" s="122"/>
      <c r="WQ286" s="122"/>
      <c r="WR286" s="122"/>
      <c r="WS286" s="122"/>
      <c r="WT286" s="122"/>
      <c r="WU286" s="122"/>
      <c r="WV286" s="122"/>
      <c r="WW286" s="122"/>
      <c r="WX286" s="122"/>
      <c r="WY286" s="122"/>
      <c r="WZ286" s="122"/>
      <c r="XA286" s="122"/>
      <c r="XB286" s="122"/>
      <c r="XC286" s="122"/>
      <c r="XD286" s="122"/>
      <c r="XE286" s="122"/>
      <c r="XF286" s="122"/>
      <c r="XG286" s="122"/>
      <c r="XH286" s="122"/>
      <c r="XI286" s="122"/>
      <c r="XJ286" s="122"/>
      <c r="XK286" s="122"/>
      <c r="XL286" s="122"/>
      <c r="XM286" s="122"/>
      <c r="XN286" s="122"/>
      <c r="XO286" s="122"/>
      <c r="XP286" s="122"/>
      <c r="XQ286" s="122"/>
      <c r="XR286" s="122"/>
      <c r="XS286" s="122"/>
      <c r="XT286" s="122"/>
      <c r="XU286" s="122"/>
      <c r="XV286" s="122"/>
      <c r="XW286" s="122"/>
      <c r="XX286" s="122"/>
      <c r="XY286" s="122"/>
      <c r="XZ286" s="122"/>
      <c r="YA286" s="122"/>
      <c r="YB286" s="122"/>
      <c r="YC286" s="122"/>
      <c r="YD286" s="122"/>
      <c r="YE286" s="122"/>
      <c r="YF286" s="122"/>
      <c r="YG286" s="122"/>
      <c r="YH286" s="122"/>
      <c r="YI286" s="122"/>
      <c r="YJ286" s="122"/>
      <c r="YK286" s="122"/>
      <c r="YL286" s="122"/>
      <c r="YM286" s="122"/>
      <c r="YN286" s="122"/>
      <c r="YO286" s="122"/>
      <c r="YP286" s="122"/>
      <c r="YQ286" s="122"/>
      <c r="YR286" s="122"/>
      <c r="YS286" s="122"/>
      <c r="YT286" s="122"/>
      <c r="YU286" s="122"/>
      <c r="YV286" s="122"/>
      <c r="YW286" s="122"/>
      <c r="YX286" s="122"/>
      <c r="YY286" s="122"/>
      <c r="YZ286" s="122"/>
      <c r="ZA286" s="122"/>
      <c r="ZB286" s="122"/>
      <c r="ZC286" s="122"/>
      <c r="ZD286" s="122"/>
      <c r="ZE286" s="122"/>
      <c r="ZF286" s="122"/>
      <c r="ZG286" s="122"/>
      <c r="ZH286" s="122"/>
      <c r="ZI286" s="122"/>
      <c r="ZJ286" s="122"/>
      <c r="ZK286" s="122"/>
      <c r="ZL286" s="122"/>
      <c r="ZM286" s="122"/>
      <c r="ZN286" s="122"/>
      <c r="ZO286" s="122"/>
      <c r="ZP286" s="122"/>
      <c r="ZQ286" s="122"/>
      <c r="ZR286" s="122"/>
      <c r="ZS286" s="122"/>
      <c r="ZT286" s="122"/>
      <c r="ZU286" s="122"/>
      <c r="ZV286" s="122"/>
      <c r="ZW286" s="122"/>
      <c r="ZX286" s="122"/>
      <c r="ZY286" s="122"/>
      <c r="ZZ286" s="122"/>
      <c r="AAA286" s="122"/>
      <c r="AAB286" s="122"/>
      <c r="AAC286" s="122"/>
      <c r="AAD286" s="122"/>
      <c r="AAE286" s="122"/>
      <c r="AAF286" s="122"/>
      <c r="AAG286" s="122"/>
      <c r="AAH286" s="122"/>
      <c r="AAI286" s="122"/>
      <c r="AAJ286" s="122"/>
      <c r="AAK286" s="122"/>
      <c r="AAL286" s="122"/>
      <c r="AAM286" s="122"/>
      <c r="AAN286" s="122"/>
      <c r="AAO286" s="122"/>
      <c r="AAP286" s="122"/>
      <c r="AAQ286" s="122"/>
      <c r="AAR286" s="122"/>
      <c r="AAS286" s="122"/>
      <c r="AAT286" s="122"/>
      <c r="AAU286" s="122"/>
      <c r="AAV286" s="122"/>
      <c r="AAW286" s="122"/>
      <c r="AAX286" s="122"/>
      <c r="AAY286" s="122"/>
      <c r="AAZ286" s="122"/>
      <c r="ABA286" s="122"/>
      <c r="ABB286" s="122"/>
      <c r="ABC286" s="122"/>
      <c r="ABD286" s="122"/>
      <c r="ABE286" s="122"/>
      <c r="ABF286" s="122"/>
      <c r="ABG286" s="122"/>
      <c r="ABH286" s="122"/>
      <c r="ABI286" s="122"/>
      <c r="ABJ286" s="122"/>
      <c r="ABK286" s="122"/>
      <c r="ABL286" s="122"/>
      <c r="ABM286" s="122"/>
      <c r="ABN286" s="122"/>
      <c r="ABO286" s="122"/>
      <c r="ABP286" s="122"/>
      <c r="ABQ286" s="122"/>
      <c r="ABR286" s="122"/>
      <c r="ABS286" s="122"/>
      <c r="ABT286" s="122"/>
      <c r="ABU286" s="122"/>
      <c r="ABV286" s="122"/>
      <c r="ABW286" s="122"/>
      <c r="ABX286" s="122"/>
      <c r="ABY286" s="122"/>
      <c r="ABZ286" s="122"/>
      <c r="ACA286" s="122"/>
      <c r="ACB286" s="122"/>
      <c r="ACC286" s="122"/>
      <c r="ACD286" s="122"/>
      <c r="ACE286" s="122"/>
      <c r="ACF286" s="122"/>
      <c r="ACG286" s="122"/>
      <c r="ACH286" s="122"/>
      <c r="ACI286" s="122"/>
      <c r="ACJ286" s="122"/>
      <c r="ACK286" s="122"/>
      <c r="ACL286" s="122"/>
      <c r="ACM286" s="122"/>
      <c r="ACN286" s="122"/>
      <c r="ACO286" s="122"/>
      <c r="ACP286" s="122"/>
      <c r="ACQ286" s="122"/>
      <c r="ACR286" s="122"/>
      <c r="ACS286" s="122"/>
      <c r="ACT286" s="122"/>
      <c r="ACU286" s="122"/>
      <c r="ACV286" s="122"/>
      <c r="ACW286" s="122"/>
      <c r="ACX286" s="122"/>
      <c r="ACY286" s="122"/>
      <c r="ACZ286" s="122"/>
      <c r="ADA286" s="122"/>
      <c r="ADB286" s="122"/>
      <c r="ADC286" s="122"/>
      <c r="ADD286" s="122"/>
      <c r="ADE286" s="122"/>
      <c r="ADF286" s="122"/>
      <c r="ADG286" s="122"/>
      <c r="ADH286" s="122"/>
      <c r="ADI286" s="122"/>
      <c r="ADJ286" s="122"/>
      <c r="ADK286" s="122"/>
      <c r="ADL286" s="122"/>
      <c r="ADM286" s="122"/>
      <c r="ADN286" s="122"/>
      <c r="ADO286" s="122"/>
      <c r="ADP286" s="122"/>
      <c r="ADQ286" s="122"/>
      <c r="ADR286" s="122"/>
      <c r="ADS286" s="122"/>
      <c r="ADT286" s="122"/>
      <c r="ADU286" s="122"/>
      <c r="ADV286" s="122"/>
      <c r="ADW286" s="122"/>
      <c r="ADX286" s="122"/>
      <c r="ADY286" s="122"/>
      <c r="ADZ286" s="122"/>
      <c r="AEA286" s="122"/>
      <c r="AEB286" s="122"/>
      <c r="AEC286" s="122"/>
      <c r="AED286" s="122"/>
      <c r="AEE286" s="122"/>
      <c r="AEF286" s="122"/>
      <c r="AEG286" s="122"/>
      <c r="AEH286" s="122"/>
      <c r="AEI286" s="122"/>
      <c r="AEJ286" s="122"/>
      <c r="AEK286" s="122"/>
      <c r="AEL286" s="122"/>
      <c r="AEM286" s="122"/>
      <c r="AEN286" s="122"/>
      <c r="AEO286" s="122"/>
      <c r="AEP286" s="122"/>
      <c r="AEQ286" s="122"/>
      <c r="AER286" s="122"/>
      <c r="AES286" s="122"/>
      <c r="AET286" s="122"/>
      <c r="AEU286" s="122"/>
      <c r="AEV286" s="122"/>
      <c r="AEW286" s="122"/>
      <c r="AEX286" s="122"/>
      <c r="AEY286" s="122"/>
      <c r="AEZ286" s="122"/>
      <c r="AFA286" s="122"/>
      <c r="AFB286" s="122"/>
      <c r="AFC286" s="122"/>
      <c r="AFD286" s="122"/>
      <c r="AFE286" s="122"/>
      <c r="AFF286" s="122"/>
      <c r="AFG286" s="122"/>
      <c r="AFH286" s="122"/>
      <c r="AFI286" s="122"/>
      <c r="AFJ286" s="122"/>
      <c r="AFK286" s="122"/>
      <c r="AFL286" s="122"/>
      <c r="AFM286" s="122"/>
      <c r="AFN286" s="122"/>
      <c r="AFO286" s="122"/>
      <c r="AFP286" s="122"/>
      <c r="AFQ286" s="122"/>
      <c r="AFR286" s="122"/>
      <c r="AFS286" s="122"/>
      <c r="AFT286" s="122"/>
      <c r="AFU286" s="122"/>
      <c r="AFV286" s="122"/>
      <c r="AFW286" s="122"/>
      <c r="AFX286" s="122"/>
      <c r="AFY286" s="122"/>
      <c r="AFZ286" s="122"/>
      <c r="AGA286" s="122"/>
      <c r="AGB286" s="122"/>
      <c r="AGC286" s="122"/>
      <c r="AGD286" s="122"/>
      <c r="AGE286" s="122"/>
      <c r="AGF286" s="122"/>
      <c r="AGG286" s="122"/>
      <c r="AGH286" s="122"/>
      <c r="AGI286" s="122"/>
      <c r="AGJ286" s="122"/>
      <c r="AGK286" s="122"/>
      <c r="AGL286" s="122"/>
      <c r="AGM286" s="122"/>
      <c r="AGN286" s="122"/>
      <c r="AGO286" s="122"/>
      <c r="AGP286" s="122"/>
      <c r="AGQ286" s="122"/>
      <c r="AGR286" s="122"/>
      <c r="AGS286" s="122"/>
      <c r="AGT286" s="122"/>
      <c r="AGU286" s="122"/>
      <c r="AGV286" s="122"/>
      <c r="AGW286" s="122"/>
      <c r="AGX286" s="122"/>
      <c r="AGY286" s="122"/>
      <c r="AGZ286" s="122"/>
      <c r="AHA286" s="122"/>
      <c r="AHB286" s="122"/>
      <c r="AHC286" s="122"/>
      <c r="AHD286" s="122"/>
      <c r="AHE286" s="122"/>
      <c r="AHF286" s="122"/>
      <c r="AHG286" s="122"/>
      <c r="AHH286" s="122"/>
      <c r="AHI286" s="122"/>
      <c r="AHJ286" s="122"/>
      <c r="AHK286" s="122"/>
      <c r="AHL286" s="122"/>
      <c r="AHM286" s="122"/>
      <c r="AHN286" s="122"/>
      <c r="AHO286" s="122"/>
      <c r="AHP286" s="122"/>
      <c r="AHQ286" s="122"/>
      <c r="AHR286" s="122"/>
      <c r="AHS286" s="122"/>
      <c r="AHT286" s="122"/>
      <c r="AHU286" s="122"/>
      <c r="AHV286" s="122"/>
      <c r="AHW286" s="122"/>
      <c r="AHX286" s="122"/>
      <c r="AHY286" s="122"/>
      <c r="AHZ286" s="122"/>
      <c r="AIA286" s="122"/>
      <c r="AIB286" s="122"/>
      <c r="AIC286" s="122"/>
      <c r="AID286" s="122"/>
      <c r="AIE286" s="122"/>
      <c r="AIF286" s="122"/>
      <c r="AIG286" s="122"/>
      <c r="AIH286" s="122"/>
      <c r="AII286" s="122"/>
      <c r="AIJ286" s="122"/>
      <c r="AIK286" s="122"/>
      <c r="AIL286" s="122"/>
      <c r="AIM286" s="122"/>
      <c r="AIN286" s="122"/>
      <c r="AIO286" s="122"/>
      <c r="AIP286" s="122"/>
      <c r="AIQ286" s="122"/>
      <c r="AIR286" s="122"/>
      <c r="AIS286" s="122"/>
      <c r="AIT286" s="122"/>
      <c r="AIU286" s="122"/>
      <c r="AIV286" s="122"/>
      <c r="AIW286" s="122"/>
      <c r="AIX286" s="122"/>
      <c r="AIY286" s="122"/>
      <c r="AIZ286" s="122"/>
      <c r="AJA286" s="122"/>
      <c r="AJB286" s="122"/>
      <c r="AJC286" s="122"/>
      <c r="AJD286" s="122"/>
      <c r="AJE286" s="122"/>
      <c r="AJF286" s="122"/>
      <c r="AJG286" s="122"/>
      <c r="AJH286" s="122"/>
      <c r="AJI286" s="122"/>
      <c r="AJJ286" s="122"/>
      <c r="AJK286" s="122"/>
      <c r="AJL286" s="122"/>
      <c r="AJM286" s="122"/>
      <c r="AJN286" s="122"/>
      <c r="AJO286" s="122"/>
      <c r="AJP286" s="122"/>
      <c r="AJQ286" s="122"/>
      <c r="AJR286" s="122"/>
      <c r="AJS286" s="122"/>
      <c r="AJT286" s="122"/>
      <c r="AJU286" s="122"/>
      <c r="AJV286" s="122"/>
      <c r="AJW286" s="122"/>
      <c r="AJX286" s="122"/>
      <c r="AJY286" s="122"/>
      <c r="AJZ286" s="122"/>
      <c r="AKA286" s="122"/>
      <c r="AKB286" s="122"/>
      <c r="AKC286" s="122"/>
      <c r="AKD286" s="122"/>
      <c r="AKE286" s="122"/>
      <c r="AKF286" s="122"/>
      <c r="AKG286" s="122"/>
      <c r="AKH286" s="122"/>
      <c r="AKI286" s="122"/>
      <c r="AKJ286" s="122"/>
      <c r="AKK286" s="122"/>
      <c r="AKL286" s="122"/>
      <c r="AKM286" s="122"/>
      <c r="AKN286" s="122"/>
      <c r="AKO286" s="122"/>
      <c r="AKP286" s="122"/>
      <c r="AKQ286" s="122"/>
      <c r="AKR286" s="122"/>
      <c r="AKS286" s="122"/>
      <c r="AKT286" s="122"/>
      <c r="AKU286" s="122"/>
      <c r="AKV286" s="122"/>
      <c r="AKW286" s="122"/>
      <c r="AKX286" s="122"/>
      <c r="AKY286" s="122"/>
      <c r="AKZ286" s="122"/>
      <c r="ALA286" s="122"/>
      <c r="ALB286" s="122"/>
      <c r="ALC286" s="122"/>
      <c r="ALD286" s="122"/>
      <c r="ALE286" s="122"/>
      <c r="ALF286" s="122"/>
      <c r="ALG286" s="122"/>
      <c r="ALH286" s="122"/>
      <c r="ALI286" s="122"/>
      <c r="ALJ286" s="122"/>
      <c r="ALK286" s="122"/>
      <c r="ALL286" s="122"/>
      <c r="ALM286" s="122"/>
      <c r="ALN286" s="122"/>
      <c r="ALO286" s="122"/>
      <c r="ALP286" s="122"/>
      <c r="ALQ286" s="122"/>
      <c r="ALR286" s="122"/>
      <c r="ALS286" s="122"/>
      <c r="ALT286" s="122"/>
      <c r="ALU286" s="122"/>
      <c r="ALV286" s="122"/>
      <c r="ALW286" s="122"/>
      <c r="ALX286" s="122"/>
      <c r="ALY286" s="122"/>
      <c r="ALZ286" s="122"/>
      <c r="AMA286" s="122"/>
      <c r="AMB286" s="122"/>
      <c r="AMC286" s="122"/>
      <c r="AMD286" s="122"/>
      <c r="AME286" s="122"/>
      <c r="AMF286" s="122"/>
      <c r="AMG286" s="122"/>
      <c r="AMH286" s="122"/>
      <c r="AMI286" s="122"/>
      <c r="AMJ286" s="122"/>
      <c r="AMK286" s="122"/>
      <c r="AML286" s="122"/>
      <c r="AMM286" s="122"/>
      <c r="AMN286" s="122"/>
      <c r="AMO286" s="122"/>
      <c r="AMP286" s="122"/>
      <c r="AMQ286" s="122"/>
      <c r="AMR286" s="122"/>
      <c r="AMS286" s="122"/>
      <c r="AMT286" s="122"/>
      <c r="AMU286" s="122"/>
      <c r="AMV286" s="122"/>
      <c r="AMW286" s="122"/>
      <c r="AMX286" s="122"/>
      <c r="AMY286" s="122"/>
      <c r="AMZ286" s="122"/>
      <c r="ANA286" s="122"/>
      <c r="ANB286" s="122"/>
      <c r="ANC286" s="122"/>
      <c r="AND286" s="122"/>
      <c r="ANE286" s="122"/>
      <c r="ANF286" s="122"/>
      <c r="ANG286" s="122"/>
      <c r="ANH286" s="122"/>
      <c r="ANI286" s="122"/>
      <c r="ANJ286" s="122"/>
      <c r="ANK286" s="122"/>
      <c r="ANL286" s="122"/>
      <c r="ANM286" s="122"/>
      <c r="ANN286" s="122"/>
      <c r="ANO286" s="122"/>
      <c r="ANP286" s="122"/>
      <c r="ANQ286" s="122"/>
      <c r="ANR286" s="122"/>
      <c r="ANS286" s="122"/>
      <c r="ANT286" s="122"/>
      <c r="ANU286" s="122"/>
      <c r="ANV286" s="122"/>
      <c r="ANW286" s="122"/>
      <c r="ANX286" s="122"/>
      <c r="ANY286" s="122"/>
      <c r="ANZ286" s="122"/>
      <c r="AOA286" s="122"/>
      <c r="AOB286" s="122"/>
      <c r="AOC286" s="122"/>
      <c r="AOD286" s="122"/>
      <c r="AOE286" s="122"/>
      <c r="AOF286" s="122"/>
      <c r="AOG286" s="122"/>
      <c r="AOH286" s="122"/>
      <c r="AOI286" s="122"/>
      <c r="AOJ286" s="122"/>
      <c r="AOK286" s="122"/>
      <c r="AOL286" s="122"/>
      <c r="AOM286" s="122"/>
      <c r="AON286" s="122"/>
      <c r="AOO286" s="122"/>
      <c r="AOP286" s="122"/>
      <c r="AOQ286" s="122"/>
      <c r="AOR286" s="122"/>
      <c r="AOS286" s="122"/>
      <c r="AOT286" s="122"/>
      <c r="AOU286" s="122"/>
      <c r="AOV286" s="122"/>
      <c r="AOW286" s="122"/>
      <c r="AOX286" s="122"/>
      <c r="AOY286" s="122"/>
      <c r="AOZ286" s="122"/>
      <c r="APA286" s="122"/>
      <c r="APB286" s="122"/>
      <c r="APC286" s="122"/>
      <c r="APD286" s="122"/>
      <c r="APE286" s="122"/>
      <c r="APF286" s="122"/>
      <c r="APG286" s="122"/>
      <c r="APH286" s="122"/>
      <c r="API286" s="122"/>
      <c r="APJ286" s="122"/>
      <c r="APK286" s="122"/>
      <c r="APL286" s="122"/>
      <c r="APM286" s="122"/>
      <c r="APN286" s="122"/>
      <c r="APO286" s="122"/>
      <c r="APP286" s="122"/>
      <c r="APQ286" s="122"/>
      <c r="APR286" s="122"/>
      <c r="APS286" s="122"/>
      <c r="APT286" s="122"/>
      <c r="APU286" s="122"/>
      <c r="APV286" s="122"/>
      <c r="APW286" s="122"/>
      <c r="APX286" s="122"/>
      <c r="APY286" s="122"/>
      <c r="APZ286" s="122"/>
      <c r="AQA286" s="122"/>
      <c r="AQB286" s="122"/>
      <c r="AQC286" s="122"/>
      <c r="AQD286" s="122"/>
      <c r="AQE286" s="122"/>
      <c r="AQF286" s="122"/>
      <c r="AQG286" s="122"/>
      <c r="AQH286" s="122"/>
      <c r="AQI286" s="122"/>
      <c r="AQJ286" s="122"/>
      <c r="AQK286" s="122"/>
      <c r="AQL286" s="122"/>
      <c r="AQM286" s="122"/>
      <c r="AQN286" s="122"/>
      <c r="AQO286" s="122"/>
      <c r="AQP286" s="122"/>
      <c r="AQQ286" s="122"/>
      <c r="AQR286" s="122"/>
      <c r="AQS286" s="122"/>
      <c r="AQT286" s="122"/>
      <c r="AQU286" s="122"/>
      <c r="AQV286" s="122"/>
      <c r="AQW286" s="122"/>
      <c r="AQX286" s="122"/>
      <c r="AQY286" s="122"/>
      <c r="AQZ286" s="122"/>
      <c r="ARA286" s="122"/>
      <c r="ARB286" s="122"/>
      <c r="ARC286" s="122"/>
      <c r="ARD286" s="122"/>
      <c r="ARE286" s="122"/>
      <c r="ARF286" s="122"/>
      <c r="ARG286" s="122"/>
      <c r="ARH286" s="122"/>
      <c r="ARI286" s="122"/>
      <c r="ARJ286" s="122"/>
      <c r="ARK286" s="122"/>
      <c r="ARL286" s="122"/>
      <c r="ARM286" s="122"/>
      <c r="ARN286" s="122"/>
      <c r="ARO286" s="122"/>
      <c r="ARP286" s="122"/>
      <c r="ARQ286" s="122"/>
      <c r="ARR286" s="122"/>
      <c r="ARS286" s="122"/>
      <c r="ART286" s="122"/>
      <c r="ARU286" s="122"/>
      <c r="ARV286" s="122"/>
      <c r="ARW286" s="122"/>
      <c r="ARX286" s="122"/>
      <c r="ARY286" s="122"/>
      <c r="ARZ286" s="122"/>
      <c r="ASA286" s="122"/>
      <c r="ASB286" s="122"/>
      <c r="ASC286" s="122"/>
      <c r="ASD286" s="122"/>
      <c r="ASE286" s="122"/>
      <c r="ASF286" s="122"/>
      <c r="ASG286" s="122"/>
      <c r="ASH286" s="122"/>
      <c r="ASI286" s="122"/>
      <c r="ASJ286" s="122"/>
      <c r="ASK286" s="122"/>
      <c r="ASL286" s="122"/>
      <c r="ASM286" s="122"/>
      <c r="ASN286" s="122"/>
      <c r="ASO286" s="122"/>
      <c r="ASP286" s="122"/>
      <c r="ASQ286" s="122"/>
      <c r="ASR286" s="122"/>
      <c r="ASS286" s="122"/>
      <c r="AST286" s="122"/>
      <c r="ASU286" s="122"/>
      <c r="ASV286" s="122"/>
      <c r="ASW286" s="122"/>
      <c r="ASX286" s="122"/>
      <c r="ASY286" s="122"/>
      <c r="ASZ286" s="122"/>
      <c r="ATA286" s="122"/>
      <c r="ATB286" s="122"/>
      <c r="ATC286" s="122"/>
      <c r="ATD286" s="122"/>
      <c r="ATE286" s="122"/>
      <c r="ATF286" s="122"/>
      <c r="ATG286" s="122"/>
      <c r="ATH286" s="122"/>
      <c r="ATI286" s="122"/>
      <c r="ATJ286" s="122"/>
      <c r="ATK286" s="122"/>
      <c r="ATL286" s="122"/>
      <c r="ATM286" s="122"/>
      <c r="ATN286" s="122"/>
      <c r="ATO286" s="122"/>
      <c r="ATP286" s="122"/>
      <c r="ATQ286" s="122"/>
      <c r="ATR286" s="122"/>
      <c r="ATS286" s="122"/>
      <c r="ATT286" s="122"/>
      <c r="ATU286" s="122"/>
      <c r="ATV286" s="122"/>
      <c r="ATW286" s="122"/>
      <c r="ATX286" s="122"/>
      <c r="ATY286" s="122"/>
      <c r="ATZ286" s="122"/>
      <c r="AUA286" s="122"/>
      <c r="AUB286" s="122"/>
      <c r="AUC286" s="122"/>
      <c r="AUD286" s="122"/>
      <c r="AUE286" s="122"/>
      <c r="AUF286" s="122"/>
      <c r="AUG286" s="122"/>
      <c r="AUH286" s="122"/>
      <c r="AUI286" s="122"/>
      <c r="AUJ286" s="122"/>
      <c r="AUK286" s="122"/>
      <c r="AUL286" s="122"/>
      <c r="AUM286" s="122"/>
      <c r="AUN286" s="122"/>
      <c r="AUO286" s="122"/>
      <c r="AUP286" s="122"/>
      <c r="AUQ286" s="122"/>
      <c r="AUR286" s="122"/>
      <c r="AUS286" s="122"/>
      <c r="AUT286" s="122"/>
      <c r="AUU286" s="122"/>
      <c r="AUV286" s="122"/>
      <c r="AUW286" s="122"/>
      <c r="AUX286" s="122"/>
      <c r="AUY286" s="122"/>
      <c r="AUZ286" s="122"/>
      <c r="AVA286" s="122"/>
      <c r="AVB286" s="122"/>
      <c r="AVC286" s="122"/>
      <c r="AVD286" s="122"/>
      <c r="AVE286" s="122"/>
      <c r="AVF286" s="122"/>
      <c r="AVG286" s="122"/>
      <c r="AVH286" s="122"/>
      <c r="AVI286" s="122"/>
      <c r="AVJ286" s="122"/>
      <c r="AVK286" s="122"/>
      <c r="AVL286" s="122"/>
      <c r="AVM286" s="122"/>
      <c r="AVN286" s="122"/>
      <c r="AVO286" s="122"/>
      <c r="AVP286" s="122"/>
      <c r="AVQ286" s="122"/>
      <c r="AVR286" s="122"/>
      <c r="AVS286" s="122"/>
      <c r="AVT286" s="122"/>
      <c r="AVU286" s="122"/>
      <c r="AVV286" s="122"/>
      <c r="AVW286" s="122"/>
      <c r="AVX286" s="122"/>
      <c r="AVY286" s="122"/>
      <c r="AVZ286" s="122"/>
      <c r="AWA286" s="122"/>
      <c r="AWB286" s="122"/>
      <c r="AWC286" s="122"/>
      <c r="AWD286" s="122"/>
      <c r="AWE286" s="122"/>
      <c r="AWF286" s="122"/>
      <c r="AWG286" s="122"/>
      <c r="AWH286" s="122"/>
      <c r="AWI286" s="122"/>
      <c r="AWJ286" s="122"/>
      <c r="AWK286" s="122"/>
      <c r="AWL286" s="122"/>
      <c r="AWM286" s="122"/>
      <c r="AWN286" s="122"/>
      <c r="AWO286" s="122"/>
      <c r="AWP286" s="122"/>
      <c r="AWQ286" s="122"/>
      <c r="AWR286" s="122"/>
      <c r="AWS286" s="122"/>
      <c r="AWT286" s="122"/>
      <c r="AWU286" s="122"/>
      <c r="AWV286" s="122"/>
      <c r="AWW286" s="122"/>
      <c r="AWX286" s="122"/>
      <c r="AWY286" s="122"/>
      <c r="AWZ286" s="122"/>
      <c r="AXA286" s="122"/>
      <c r="AXB286" s="122"/>
      <c r="AXC286" s="122"/>
      <c r="AXD286" s="122"/>
      <c r="AXE286" s="122"/>
      <c r="AXF286" s="122"/>
      <c r="AXG286" s="122"/>
      <c r="AXH286" s="122"/>
      <c r="AXI286" s="122"/>
      <c r="AXJ286" s="122"/>
      <c r="AXK286" s="122"/>
      <c r="AXL286" s="122"/>
      <c r="AXM286" s="122"/>
      <c r="AXN286" s="122"/>
      <c r="AXO286" s="122"/>
      <c r="AXP286" s="122"/>
      <c r="AXQ286" s="122"/>
      <c r="AXR286" s="122"/>
      <c r="AXS286" s="122"/>
      <c r="AXT286" s="122"/>
      <c r="AXU286" s="122"/>
      <c r="AXV286" s="122"/>
      <c r="AXW286" s="122"/>
      <c r="AXX286" s="122"/>
      <c r="AXY286" s="122"/>
      <c r="AXZ286" s="122"/>
      <c r="AYA286" s="122"/>
      <c r="AYB286" s="122"/>
      <c r="AYC286" s="122"/>
      <c r="AYD286" s="122"/>
      <c r="AYE286" s="122"/>
      <c r="AYF286" s="122"/>
      <c r="AYG286" s="122"/>
      <c r="AYH286" s="122"/>
      <c r="AYI286" s="122"/>
      <c r="AYJ286" s="122"/>
      <c r="AYK286" s="122"/>
      <c r="AYL286" s="122"/>
      <c r="AYM286" s="122"/>
      <c r="AYN286" s="122"/>
      <c r="AYO286" s="122"/>
      <c r="AYP286" s="122"/>
      <c r="AYQ286" s="122"/>
      <c r="AYR286" s="122"/>
      <c r="AYS286" s="122"/>
      <c r="AYT286" s="122"/>
      <c r="AYU286" s="122"/>
      <c r="AYV286" s="122"/>
      <c r="AYW286" s="122"/>
      <c r="AYX286" s="122"/>
      <c r="AYY286" s="122"/>
      <c r="AYZ286" s="122"/>
      <c r="AZA286" s="122"/>
      <c r="AZB286" s="122"/>
      <c r="AZC286" s="122"/>
      <c r="AZD286" s="122"/>
      <c r="AZE286" s="122"/>
      <c r="AZF286" s="122"/>
      <c r="AZG286" s="122"/>
      <c r="AZH286" s="122"/>
      <c r="AZI286" s="122"/>
      <c r="AZJ286" s="122"/>
      <c r="AZK286" s="122"/>
      <c r="AZL286" s="122"/>
      <c r="AZM286" s="122"/>
      <c r="AZN286" s="122"/>
      <c r="AZO286" s="122"/>
      <c r="AZP286" s="122"/>
      <c r="AZQ286" s="122"/>
      <c r="AZR286" s="122"/>
      <c r="AZS286" s="122"/>
      <c r="AZT286" s="122"/>
      <c r="AZU286" s="122"/>
      <c r="AZV286" s="122"/>
      <c r="AZW286" s="122"/>
      <c r="AZX286" s="122"/>
      <c r="AZY286" s="122"/>
      <c r="AZZ286" s="122"/>
      <c r="BAA286" s="122"/>
      <c r="BAB286" s="122"/>
      <c r="BAC286" s="122"/>
      <c r="BAD286" s="122"/>
      <c r="BAE286" s="122"/>
      <c r="BAF286" s="122"/>
      <c r="BAG286" s="122"/>
      <c r="BAH286" s="122"/>
      <c r="BAI286" s="122"/>
      <c r="BAJ286" s="122"/>
      <c r="BAK286" s="122"/>
      <c r="BAL286" s="122"/>
      <c r="BAM286" s="122"/>
      <c r="BAN286" s="122"/>
      <c r="BAO286" s="122"/>
      <c r="BAP286" s="122"/>
      <c r="BAQ286" s="122"/>
      <c r="BAR286" s="122"/>
      <c r="BAS286" s="122"/>
      <c r="BAT286" s="122"/>
      <c r="BAU286" s="122"/>
      <c r="BAV286" s="122"/>
      <c r="BAW286" s="122"/>
      <c r="BAX286" s="122"/>
      <c r="BAY286" s="122"/>
      <c r="BAZ286" s="122"/>
      <c r="BBA286" s="122"/>
      <c r="BBB286" s="122"/>
      <c r="BBC286" s="122"/>
      <c r="BBD286" s="122"/>
      <c r="BBE286" s="122"/>
      <c r="BBF286" s="122"/>
      <c r="BBG286" s="122"/>
      <c r="BBH286" s="122"/>
      <c r="BBI286" s="122"/>
      <c r="BBJ286" s="122"/>
      <c r="BBK286" s="122"/>
      <c r="BBL286" s="122"/>
      <c r="BBM286" s="122"/>
      <c r="BBN286" s="122"/>
      <c r="BBO286" s="122"/>
      <c r="BBP286" s="122"/>
      <c r="BBQ286" s="122"/>
      <c r="BBR286" s="122"/>
      <c r="BBS286" s="122"/>
      <c r="BBT286" s="122"/>
      <c r="BBU286" s="122"/>
      <c r="BBV286" s="122"/>
      <c r="BBW286" s="122"/>
      <c r="BBX286" s="122"/>
      <c r="BBY286" s="122"/>
      <c r="BBZ286" s="122"/>
      <c r="BCA286" s="122"/>
      <c r="BCB286" s="122"/>
      <c r="BCC286" s="122"/>
      <c r="BCD286" s="122"/>
      <c r="BCE286" s="122"/>
      <c r="BCF286" s="122"/>
      <c r="BCG286" s="122"/>
      <c r="BCH286" s="122"/>
      <c r="BCI286" s="122"/>
      <c r="BCJ286" s="122"/>
      <c r="BCK286" s="122"/>
      <c r="BCL286" s="122"/>
      <c r="BCM286" s="122"/>
      <c r="BCN286" s="122"/>
      <c r="BCO286" s="122"/>
      <c r="BCP286" s="122"/>
      <c r="BCQ286" s="122"/>
      <c r="BCR286" s="122"/>
      <c r="BCS286" s="122"/>
      <c r="BCT286" s="122"/>
      <c r="BCU286" s="122"/>
      <c r="BCV286" s="122"/>
      <c r="BCW286" s="122"/>
      <c r="BCX286" s="122"/>
      <c r="BCY286" s="122"/>
      <c r="BCZ286" s="122"/>
      <c r="BDA286" s="122"/>
      <c r="BDB286" s="122"/>
      <c r="BDC286" s="122"/>
      <c r="BDD286" s="122"/>
      <c r="BDE286" s="122"/>
      <c r="BDF286" s="122"/>
      <c r="BDG286" s="122"/>
      <c r="BDH286" s="122"/>
      <c r="BDI286" s="122"/>
      <c r="BDJ286" s="122"/>
      <c r="BDK286" s="122"/>
      <c r="BDL286" s="122"/>
      <c r="BDM286" s="122"/>
      <c r="BDN286" s="122"/>
      <c r="BDO286" s="122"/>
      <c r="BDP286" s="122"/>
      <c r="BDQ286" s="122"/>
      <c r="BDR286" s="122"/>
      <c r="BDS286" s="122"/>
      <c r="BDT286" s="122"/>
      <c r="BDU286" s="122"/>
      <c r="BDV286" s="122"/>
      <c r="BDW286" s="122"/>
      <c r="BDX286" s="122"/>
      <c r="BDY286" s="122"/>
      <c r="BDZ286" s="122"/>
      <c r="BEA286" s="122"/>
      <c r="BEB286" s="122"/>
      <c r="BEC286" s="122"/>
      <c r="BED286" s="122"/>
      <c r="BEE286" s="122"/>
      <c r="BEF286" s="122"/>
      <c r="BEG286" s="122"/>
      <c r="BEH286" s="122"/>
      <c r="BEI286" s="122"/>
      <c r="BEJ286" s="122"/>
      <c r="BEK286" s="122"/>
      <c r="BEL286" s="122"/>
      <c r="BEM286" s="122"/>
      <c r="BEN286" s="122"/>
      <c r="BEO286" s="122"/>
      <c r="BEP286" s="122"/>
      <c r="BEQ286" s="122"/>
      <c r="BER286" s="122"/>
      <c r="BES286" s="122"/>
      <c r="BET286" s="122"/>
      <c r="BEU286" s="122"/>
      <c r="BEV286" s="122"/>
      <c r="BEW286" s="122"/>
      <c r="BEX286" s="122"/>
      <c r="BEY286" s="122"/>
      <c r="BEZ286" s="122"/>
      <c r="BFA286" s="122"/>
      <c r="BFB286" s="122"/>
      <c r="BFC286" s="122"/>
      <c r="BFD286" s="122"/>
      <c r="BFE286" s="122"/>
      <c r="BFF286" s="122"/>
      <c r="BFG286" s="122"/>
      <c r="BFH286" s="122"/>
      <c r="BFI286" s="122"/>
      <c r="BFJ286" s="122"/>
      <c r="BFK286" s="122"/>
      <c r="BFL286" s="122"/>
      <c r="BFM286" s="122"/>
      <c r="BFN286" s="122"/>
      <c r="BFO286" s="122"/>
      <c r="BFP286" s="122"/>
      <c r="BFQ286" s="122"/>
      <c r="BFR286" s="122"/>
      <c r="BFS286" s="122"/>
      <c r="BFT286" s="122"/>
      <c r="BFU286" s="122"/>
      <c r="BFV286" s="122"/>
      <c r="BFW286" s="122"/>
      <c r="BFX286" s="122"/>
      <c r="BFY286" s="122"/>
      <c r="BFZ286" s="122"/>
      <c r="BGA286" s="122"/>
      <c r="BGB286" s="122"/>
      <c r="BGC286" s="122"/>
      <c r="BGD286" s="122"/>
      <c r="BGE286" s="122"/>
      <c r="BGF286" s="122"/>
      <c r="BGG286" s="122"/>
      <c r="BGH286" s="122"/>
      <c r="BGI286" s="122"/>
      <c r="BGJ286" s="122"/>
      <c r="BGK286" s="122"/>
      <c r="BGL286" s="122"/>
      <c r="BGM286" s="122"/>
      <c r="BGN286" s="122"/>
      <c r="BGO286" s="122"/>
      <c r="BGP286" s="122"/>
      <c r="BGQ286" s="122"/>
      <c r="BGR286" s="122"/>
      <c r="BGS286" s="122"/>
      <c r="BGT286" s="122"/>
      <c r="BGU286" s="122"/>
      <c r="BGV286" s="122"/>
      <c r="BGW286" s="122"/>
      <c r="BGX286" s="122"/>
      <c r="BGY286" s="122"/>
      <c r="BGZ286" s="122"/>
      <c r="BHA286" s="122"/>
      <c r="BHB286" s="122"/>
      <c r="BHC286" s="122"/>
      <c r="BHD286" s="122"/>
      <c r="BHE286" s="122"/>
      <c r="BHF286" s="122"/>
      <c r="BHG286" s="122"/>
      <c r="BHH286" s="122"/>
      <c r="BHI286" s="122"/>
      <c r="BHJ286" s="122"/>
      <c r="BHK286" s="122"/>
      <c r="BHL286" s="122"/>
      <c r="BHM286" s="122"/>
      <c r="BHN286" s="122"/>
      <c r="BHO286" s="122"/>
      <c r="BHP286" s="122"/>
      <c r="BHQ286" s="122"/>
      <c r="BHR286" s="122"/>
      <c r="BHS286" s="122"/>
      <c r="BHT286" s="122"/>
      <c r="BHU286" s="122"/>
      <c r="BHV286" s="122"/>
      <c r="BHW286" s="122"/>
      <c r="BHX286" s="122"/>
      <c r="BHY286" s="122"/>
      <c r="BHZ286" s="122"/>
      <c r="BIA286" s="122"/>
      <c r="BIB286" s="122"/>
      <c r="BIC286" s="122"/>
      <c r="BID286" s="122"/>
      <c r="BIE286" s="122"/>
      <c r="BIF286" s="122"/>
      <c r="BIG286" s="122"/>
      <c r="BIH286" s="122"/>
      <c r="BII286" s="122"/>
      <c r="BIJ286" s="122"/>
      <c r="BIK286" s="122"/>
      <c r="BIL286" s="122"/>
      <c r="BIM286" s="122"/>
      <c r="BIN286" s="122"/>
      <c r="BIO286" s="122"/>
      <c r="BIP286" s="122"/>
      <c r="BIQ286" s="122"/>
      <c r="BIR286" s="122"/>
      <c r="BIS286" s="122"/>
      <c r="BIT286" s="122"/>
      <c r="BIU286" s="122"/>
      <c r="BIV286" s="122"/>
      <c r="BIW286" s="122"/>
      <c r="BIX286" s="122"/>
      <c r="BIY286" s="122"/>
      <c r="BIZ286" s="122"/>
      <c r="BJA286" s="122"/>
      <c r="BJB286" s="122"/>
      <c r="BJC286" s="122"/>
      <c r="BJD286" s="122"/>
      <c r="BJE286" s="122"/>
      <c r="BJF286" s="122"/>
      <c r="BJG286" s="122"/>
      <c r="BJH286" s="122"/>
      <c r="BJI286" s="122"/>
      <c r="BJJ286" s="122"/>
      <c r="BJK286" s="122"/>
      <c r="BJL286" s="122"/>
      <c r="BJM286" s="122"/>
      <c r="BJN286" s="122"/>
      <c r="BJO286" s="122"/>
      <c r="BJP286" s="122"/>
      <c r="BJQ286" s="122"/>
      <c r="BJR286" s="122"/>
      <c r="BJS286" s="122"/>
      <c r="BJT286" s="122"/>
      <c r="BJU286" s="122"/>
      <c r="BJV286" s="122"/>
      <c r="BJW286" s="122"/>
      <c r="BJX286" s="122"/>
      <c r="BJY286" s="122"/>
      <c r="BJZ286" s="122"/>
      <c r="BKA286" s="122"/>
      <c r="BKB286" s="122"/>
      <c r="BKC286" s="122"/>
      <c r="BKD286" s="122"/>
      <c r="BKE286" s="122"/>
      <c r="BKF286" s="122"/>
      <c r="BKG286" s="122"/>
      <c r="BKH286" s="122"/>
      <c r="BKI286" s="122"/>
      <c r="BKJ286" s="122"/>
      <c r="BKK286" s="122"/>
      <c r="BKL286" s="122"/>
      <c r="BKM286" s="122"/>
      <c r="BKN286" s="122"/>
      <c r="BKO286" s="122"/>
      <c r="BKP286" s="122"/>
      <c r="BKQ286" s="122"/>
      <c r="BKR286" s="122"/>
      <c r="BKS286" s="122"/>
      <c r="BKT286" s="122"/>
      <c r="BKU286" s="122"/>
      <c r="BKV286" s="122"/>
      <c r="BKW286" s="122"/>
      <c r="BKX286" s="122"/>
      <c r="BKY286" s="122"/>
      <c r="BKZ286" s="122"/>
      <c r="BLA286" s="122"/>
      <c r="BLB286" s="122"/>
      <c r="BLC286" s="122"/>
      <c r="BLD286" s="122"/>
      <c r="BLE286" s="122"/>
      <c r="BLF286" s="122"/>
      <c r="BLG286" s="122"/>
      <c r="BLH286" s="122"/>
      <c r="BLI286" s="122"/>
      <c r="BLJ286" s="122"/>
      <c r="BLK286" s="122"/>
      <c r="BLL286" s="122"/>
      <c r="BLM286" s="122"/>
      <c r="BLN286" s="122"/>
      <c r="BLO286" s="122"/>
      <c r="BLP286" s="122"/>
      <c r="BLQ286" s="122"/>
      <c r="BLR286" s="122"/>
      <c r="BLS286" s="122"/>
      <c r="BLT286" s="122"/>
      <c r="BLU286" s="122"/>
      <c r="BLV286" s="122"/>
      <c r="BLW286" s="122"/>
      <c r="BLX286" s="122"/>
      <c r="BLY286" s="122"/>
      <c r="BLZ286" s="122"/>
      <c r="BMA286" s="122"/>
      <c r="BMB286" s="122"/>
      <c r="BMC286" s="122"/>
      <c r="BMD286" s="122"/>
      <c r="BME286" s="122"/>
      <c r="BMF286" s="122"/>
      <c r="BMG286" s="122"/>
      <c r="BMH286" s="122"/>
      <c r="BMI286" s="122"/>
      <c r="BMJ286" s="122"/>
      <c r="BMK286" s="122"/>
      <c r="BML286" s="122"/>
      <c r="BMM286" s="122"/>
      <c r="BMN286" s="122"/>
      <c r="BMO286" s="122"/>
    </row>
    <row r="287" spans="1:1705" customFormat="1">
      <c r="A287" s="524" t="s">
        <v>1146</v>
      </c>
      <c r="B287" s="524"/>
      <c r="C287" s="524" t="s">
        <v>1146</v>
      </c>
      <c r="D287" s="104"/>
      <c r="E287" s="105" t="s">
        <v>302</v>
      </c>
      <c r="F287" s="106" t="s">
        <v>303</v>
      </c>
      <c r="G287" s="106" t="s">
        <v>248</v>
      </c>
      <c r="H287" s="106"/>
      <c r="I287" s="106">
        <v>2</v>
      </c>
      <c r="J287" s="106"/>
      <c r="K287" s="106">
        <v>58.096310170000002</v>
      </c>
      <c r="L287" s="106">
        <v>24.65920186</v>
      </c>
      <c r="M287" s="115" t="s">
        <v>1147</v>
      </c>
      <c r="N287" s="115"/>
      <c r="O287" s="116" t="s">
        <v>1148</v>
      </c>
      <c r="P287" s="116" t="s">
        <v>1086</v>
      </c>
      <c r="Q287" s="116" t="s">
        <v>1087</v>
      </c>
      <c r="R287" s="426">
        <v>286</v>
      </c>
      <c r="S287" s="426">
        <v>286</v>
      </c>
      <c r="T287" s="185"/>
      <c r="U287" s="185" t="s">
        <v>545</v>
      </c>
      <c r="W287" s="122"/>
      <c r="X287" s="122"/>
      <c r="Y287" s="122"/>
      <c r="Z287" s="122"/>
      <c r="AA287" s="122"/>
      <c r="AB287" s="122"/>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c r="BY287" s="122"/>
      <c r="BZ287" s="122"/>
      <c r="CA287" s="122"/>
      <c r="CB287" s="122"/>
      <c r="CC287" s="122"/>
      <c r="CD287" s="122"/>
      <c r="CE287" s="122"/>
      <c r="CF287" s="122"/>
      <c r="CG287" s="122"/>
      <c r="CH287" s="122"/>
      <c r="CI287" s="122"/>
      <c r="CJ287" s="122"/>
      <c r="CK287" s="122"/>
      <c r="CL287" s="122"/>
      <c r="CM287" s="122"/>
      <c r="CN287" s="122"/>
      <c r="CO287" s="122"/>
      <c r="CP287" s="122"/>
      <c r="CQ287" s="122"/>
      <c r="CR287" s="122"/>
      <c r="CS287" s="122"/>
      <c r="CT287" s="122"/>
      <c r="CU287" s="122"/>
      <c r="CV287" s="122"/>
      <c r="CW287" s="122"/>
      <c r="CX287" s="122"/>
      <c r="CY287" s="122"/>
      <c r="CZ287" s="122"/>
      <c r="DA287" s="122"/>
      <c r="DB287" s="122"/>
      <c r="DC287" s="122"/>
      <c r="DD287" s="122"/>
      <c r="DE287" s="122"/>
      <c r="DF287" s="122"/>
      <c r="DG287" s="122"/>
      <c r="DH287" s="122"/>
      <c r="DI287" s="122"/>
      <c r="DJ287" s="122"/>
      <c r="DK287" s="122"/>
      <c r="DL287" s="122"/>
      <c r="DM287" s="122"/>
      <c r="DN287" s="122"/>
      <c r="DO287" s="122"/>
      <c r="DP287" s="122"/>
      <c r="DQ287" s="122"/>
      <c r="DR287" s="122"/>
      <c r="DS287" s="122"/>
      <c r="DT287" s="122"/>
      <c r="DU287" s="122"/>
      <c r="DV287" s="122"/>
      <c r="DW287" s="122"/>
      <c r="DX287" s="122"/>
      <c r="DY287" s="122"/>
      <c r="DZ287" s="122"/>
      <c r="EA287" s="122"/>
      <c r="EB287" s="122"/>
      <c r="EC287" s="122"/>
      <c r="ED287" s="122"/>
      <c r="EE287" s="122"/>
      <c r="EF287" s="122"/>
      <c r="EG287" s="122"/>
      <c r="EH287" s="122"/>
      <c r="EI287" s="122"/>
      <c r="EJ287" s="122"/>
      <c r="EK287" s="122"/>
      <c r="EL287" s="122"/>
      <c r="EM287" s="122"/>
      <c r="EN287" s="122"/>
      <c r="EO287" s="122"/>
      <c r="EP287" s="122"/>
      <c r="EQ287" s="122"/>
      <c r="ER287" s="122"/>
      <c r="ES287" s="122"/>
      <c r="ET287" s="122"/>
      <c r="EU287" s="122"/>
      <c r="EV287" s="122"/>
      <c r="EW287" s="122"/>
      <c r="EX287" s="122"/>
      <c r="EY287" s="122"/>
      <c r="EZ287" s="122"/>
      <c r="FA287" s="122"/>
      <c r="FB287" s="122"/>
      <c r="FC287" s="122"/>
      <c r="FD287" s="122"/>
      <c r="FE287" s="122"/>
      <c r="FF287" s="122"/>
      <c r="FG287" s="122"/>
      <c r="FH287" s="122"/>
      <c r="FI287" s="122"/>
      <c r="FJ287" s="122"/>
      <c r="FK287" s="122"/>
      <c r="FL287" s="122"/>
      <c r="FM287" s="122"/>
      <c r="FN287" s="122"/>
      <c r="FO287" s="122"/>
      <c r="FP287" s="122"/>
      <c r="FQ287" s="122"/>
      <c r="FR287" s="122"/>
      <c r="FS287" s="122"/>
      <c r="FT287" s="122"/>
      <c r="FU287" s="122"/>
      <c r="FV287" s="122"/>
      <c r="FW287" s="122"/>
      <c r="FX287" s="122"/>
      <c r="FY287" s="122"/>
      <c r="FZ287" s="122"/>
      <c r="GA287" s="122"/>
      <c r="GB287" s="122"/>
      <c r="GC287" s="122"/>
      <c r="GD287" s="122"/>
      <c r="GE287" s="122"/>
      <c r="GF287" s="122"/>
      <c r="GG287" s="122"/>
      <c r="GH287" s="122"/>
      <c r="GI287" s="122"/>
      <c r="GJ287" s="122"/>
      <c r="GK287" s="122"/>
      <c r="GL287" s="122"/>
      <c r="GM287" s="122"/>
      <c r="GN287" s="122"/>
      <c r="GO287" s="122"/>
      <c r="GP287" s="122"/>
      <c r="GQ287" s="122"/>
      <c r="GR287" s="122"/>
      <c r="GS287" s="122"/>
      <c r="GT287" s="122"/>
      <c r="GU287" s="122"/>
      <c r="GV287" s="122"/>
      <c r="GW287" s="122"/>
      <c r="GX287" s="122"/>
      <c r="GY287" s="122"/>
      <c r="GZ287" s="122"/>
      <c r="HA287" s="122"/>
      <c r="HB287" s="122"/>
      <c r="HC287" s="122"/>
      <c r="HD287" s="122"/>
      <c r="HE287" s="122"/>
      <c r="HF287" s="122"/>
      <c r="HG287" s="122"/>
      <c r="HH287" s="122"/>
      <c r="HI287" s="122"/>
      <c r="HJ287" s="122"/>
      <c r="HK287" s="122"/>
      <c r="HL287" s="122"/>
      <c r="HM287" s="122"/>
      <c r="HN287" s="122"/>
      <c r="HO287" s="122"/>
      <c r="HP287" s="122"/>
      <c r="HQ287" s="122"/>
      <c r="HR287" s="122"/>
      <c r="HS287" s="122"/>
      <c r="HT287" s="122"/>
      <c r="HU287" s="122"/>
      <c r="HV287" s="122"/>
      <c r="HW287" s="122"/>
      <c r="HX287" s="122"/>
      <c r="HY287" s="122"/>
      <c r="HZ287" s="122"/>
      <c r="IA287" s="122"/>
      <c r="IB287" s="122"/>
      <c r="IC287" s="122"/>
      <c r="ID287" s="122"/>
      <c r="IE287" s="122"/>
      <c r="IF287" s="122"/>
      <c r="IG287" s="122"/>
      <c r="IH287" s="122"/>
      <c r="II287" s="122"/>
      <c r="IJ287" s="122"/>
      <c r="IK287" s="122"/>
      <c r="IL287" s="122"/>
      <c r="IM287" s="122"/>
      <c r="IN287" s="122"/>
      <c r="IO287" s="122"/>
      <c r="IP287" s="122"/>
      <c r="IQ287" s="122"/>
      <c r="IR287" s="122"/>
      <c r="IS287" s="122"/>
      <c r="IT287" s="122"/>
      <c r="IU287" s="122"/>
      <c r="IV287" s="122"/>
      <c r="IW287" s="122"/>
      <c r="IX287" s="122"/>
      <c r="IY287" s="122"/>
      <c r="IZ287" s="122"/>
      <c r="JA287" s="122"/>
      <c r="JB287" s="122"/>
      <c r="JC287" s="122"/>
      <c r="JD287" s="122"/>
      <c r="JE287" s="122"/>
      <c r="JF287" s="122"/>
      <c r="JG287" s="122"/>
      <c r="JH287" s="122"/>
      <c r="JI287" s="122"/>
      <c r="JJ287" s="122"/>
      <c r="JK287" s="122"/>
      <c r="JL287" s="122"/>
      <c r="JM287" s="122"/>
      <c r="JN287" s="122"/>
      <c r="JO287" s="122"/>
      <c r="JP287" s="122"/>
      <c r="JQ287" s="122"/>
      <c r="JR287" s="122"/>
      <c r="JS287" s="122"/>
      <c r="JT287" s="122"/>
      <c r="JU287" s="122"/>
      <c r="JV287" s="122"/>
      <c r="JW287" s="122"/>
      <c r="JX287" s="122"/>
      <c r="JY287" s="122"/>
      <c r="JZ287" s="122"/>
      <c r="KA287" s="122"/>
      <c r="KB287" s="122"/>
      <c r="KC287" s="122"/>
      <c r="KD287" s="122"/>
      <c r="KE287" s="122"/>
      <c r="KF287" s="122"/>
      <c r="KG287" s="122"/>
      <c r="KH287" s="122"/>
      <c r="KI287" s="122"/>
      <c r="KJ287" s="122"/>
      <c r="KK287" s="122"/>
      <c r="KL287" s="122"/>
      <c r="KM287" s="122"/>
      <c r="KN287" s="122"/>
      <c r="KO287" s="122"/>
      <c r="KP287" s="122"/>
      <c r="KQ287" s="122"/>
      <c r="KR287" s="122"/>
      <c r="KS287" s="122"/>
      <c r="KT287" s="122"/>
      <c r="KU287" s="122"/>
      <c r="KV287" s="122"/>
      <c r="KW287" s="122"/>
      <c r="KX287" s="122"/>
      <c r="KY287" s="122"/>
      <c r="KZ287" s="122"/>
      <c r="LA287" s="122"/>
      <c r="LB287" s="122"/>
      <c r="LC287" s="122"/>
      <c r="LD287" s="122"/>
      <c r="LE287" s="122"/>
      <c r="LF287" s="122"/>
      <c r="LG287" s="122"/>
      <c r="LH287" s="122"/>
      <c r="LI287" s="122"/>
      <c r="LJ287" s="122"/>
      <c r="LK287" s="122"/>
      <c r="LL287" s="122"/>
      <c r="LM287" s="122"/>
      <c r="LN287" s="122"/>
      <c r="LO287" s="122"/>
      <c r="LP287" s="122"/>
      <c r="LQ287" s="122"/>
      <c r="LR287" s="122"/>
      <c r="LS287" s="122"/>
      <c r="LT287" s="122"/>
      <c r="LU287" s="122"/>
      <c r="LV287" s="122"/>
      <c r="LW287" s="122"/>
      <c r="LX287" s="122"/>
      <c r="LY287" s="122"/>
      <c r="LZ287" s="122"/>
      <c r="MA287" s="122"/>
      <c r="MB287" s="122"/>
      <c r="MC287" s="122"/>
      <c r="MD287" s="122"/>
      <c r="ME287" s="122"/>
      <c r="MF287" s="122"/>
      <c r="MG287" s="122"/>
      <c r="MH287" s="122"/>
      <c r="MI287" s="122"/>
      <c r="MJ287" s="122"/>
      <c r="MK287" s="122"/>
      <c r="ML287" s="122"/>
      <c r="MM287" s="122"/>
      <c r="MN287" s="122"/>
      <c r="MO287" s="122"/>
      <c r="MP287" s="122"/>
      <c r="MQ287" s="122"/>
      <c r="MR287" s="122"/>
      <c r="MS287" s="122"/>
      <c r="MT287" s="122"/>
      <c r="MU287" s="122"/>
      <c r="MV287" s="122"/>
      <c r="MW287" s="122"/>
      <c r="MX287" s="122"/>
      <c r="MY287" s="122"/>
      <c r="MZ287" s="122"/>
      <c r="NA287" s="122"/>
      <c r="NB287" s="122"/>
      <c r="NC287" s="122"/>
      <c r="ND287" s="122"/>
      <c r="NE287" s="122"/>
      <c r="NF287" s="122"/>
      <c r="NG287" s="122"/>
      <c r="NH287" s="122"/>
      <c r="NI287" s="122"/>
      <c r="NJ287" s="122"/>
      <c r="NK287" s="122"/>
      <c r="NL287" s="122"/>
      <c r="NM287" s="122"/>
      <c r="NN287" s="122"/>
      <c r="NO287" s="122"/>
      <c r="NP287" s="122"/>
      <c r="NQ287" s="122"/>
      <c r="NR287" s="122"/>
      <c r="NS287" s="122"/>
      <c r="NT287" s="122"/>
      <c r="NU287" s="122"/>
      <c r="NV287" s="122"/>
      <c r="NW287" s="122"/>
      <c r="NX287" s="122"/>
      <c r="NY287" s="122"/>
      <c r="NZ287" s="122"/>
      <c r="OA287" s="122"/>
      <c r="OB287" s="122"/>
      <c r="OC287" s="122"/>
      <c r="OD287" s="122"/>
      <c r="OE287" s="122"/>
      <c r="OF287" s="122"/>
      <c r="OG287" s="122"/>
      <c r="OH287" s="122"/>
      <c r="OI287" s="122"/>
      <c r="OJ287" s="122"/>
      <c r="OK287" s="122"/>
      <c r="OL287" s="122"/>
      <c r="OM287" s="122"/>
      <c r="ON287" s="122"/>
      <c r="OO287" s="122"/>
      <c r="OP287" s="122"/>
      <c r="OQ287" s="122"/>
      <c r="OR287" s="122"/>
      <c r="OS287" s="122"/>
      <c r="OT287" s="122"/>
      <c r="OU287" s="122"/>
      <c r="OV287" s="122"/>
      <c r="OW287" s="122"/>
      <c r="OX287" s="122"/>
      <c r="OY287" s="122"/>
      <c r="OZ287" s="122"/>
      <c r="PA287" s="122"/>
      <c r="PB287" s="122"/>
      <c r="PC287" s="122"/>
      <c r="PD287" s="122"/>
      <c r="PE287" s="122"/>
      <c r="PF287" s="122"/>
      <c r="PG287" s="122"/>
      <c r="PH287" s="122"/>
      <c r="PI287" s="122"/>
      <c r="PJ287" s="122"/>
      <c r="PK287" s="122"/>
      <c r="PL287" s="122"/>
      <c r="PM287" s="122"/>
      <c r="PN287" s="122"/>
      <c r="PO287" s="122"/>
      <c r="PP287" s="122"/>
      <c r="PQ287" s="122"/>
      <c r="PR287" s="122"/>
      <c r="PS287" s="122"/>
      <c r="PT287" s="122"/>
      <c r="PU287" s="122"/>
      <c r="PV287" s="122"/>
      <c r="PW287" s="122"/>
      <c r="PX287" s="122"/>
      <c r="PY287" s="122"/>
      <c r="PZ287" s="122"/>
      <c r="QA287" s="122"/>
      <c r="QB287" s="122"/>
      <c r="QC287" s="122"/>
      <c r="QD287" s="122"/>
      <c r="QE287" s="122"/>
      <c r="QF287" s="122"/>
      <c r="QG287" s="122"/>
      <c r="QH287" s="122"/>
      <c r="QI287" s="122"/>
      <c r="QJ287" s="122"/>
      <c r="QK287" s="122"/>
      <c r="QL287" s="122"/>
      <c r="QM287" s="122"/>
      <c r="QN287" s="122"/>
      <c r="QO287" s="122"/>
      <c r="QP287" s="122"/>
      <c r="QQ287" s="122"/>
      <c r="QR287" s="122"/>
      <c r="QS287" s="122"/>
      <c r="QT287" s="122"/>
      <c r="QU287" s="122"/>
      <c r="QV287" s="122"/>
      <c r="QW287" s="122"/>
      <c r="QX287" s="122"/>
      <c r="QY287" s="122"/>
      <c r="QZ287" s="122"/>
      <c r="RA287" s="122"/>
      <c r="RB287" s="122"/>
      <c r="RC287" s="122"/>
      <c r="RD287" s="122"/>
      <c r="RE287" s="122"/>
      <c r="RF287" s="122"/>
      <c r="RG287" s="122"/>
      <c r="RH287" s="122"/>
      <c r="RI287" s="122"/>
      <c r="RJ287" s="122"/>
      <c r="RK287" s="122"/>
      <c r="RL287" s="122"/>
      <c r="RM287" s="122"/>
      <c r="RN287" s="122"/>
      <c r="RO287" s="122"/>
      <c r="RP287" s="122"/>
      <c r="RQ287" s="122"/>
      <c r="RR287" s="122"/>
      <c r="RS287" s="122"/>
      <c r="RT287" s="122"/>
      <c r="RU287" s="122"/>
      <c r="RV287" s="122"/>
      <c r="RW287" s="122"/>
      <c r="RX287" s="122"/>
      <c r="RY287" s="122"/>
      <c r="RZ287" s="122"/>
      <c r="SA287" s="122"/>
      <c r="SB287" s="122"/>
      <c r="SC287" s="122"/>
      <c r="SD287" s="122"/>
      <c r="SE287" s="122"/>
      <c r="SF287" s="122"/>
      <c r="SG287" s="122"/>
      <c r="SH287" s="122"/>
      <c r="SI287" s="122"/>
      <c r="SJ287" s="122"/>
      <c r="SK287" s="122"/>
      <c r="SL287" s="122"/>
      <c r="SM287" s="122"/>
      <c r="SN287" s="122"/>
      <c r="SO287" s="122"/>
      <c r="SP287" s="122"/>
      <c r="SQ287" s="122"/>
      <c r="SR287" s="122"/>
      <c r="SS287" s="122"/>
      <c r="ST287" s="122"/>
      <c r="SU287" s="122"/>
      <c r="SV287" s="122"/>
      <c r="SW287" s="122"/>
      <c r="SX287" s="122"/>
      <c r="SY287" s="122"/>
      <c r="SZ287" s="122"/>
      <c r="TA287" s="122"/>
      <c r="TB287" s="122"/>
      <c r="TC287" s="122"/>
      <c r="TD287" s="122"/>
      <c r="TE287" s="122"/>
      <c r="TF287" s="122"/>
      <c r="TG287" s="122"/>
      <c r="TH287" s="122"/>
      <c r="TI287" s="122"/>
      <c r="TJ287" s="122"/>
      <c r="TK287" s="122"/>
      <c r="TL287" s="122"/>
      <c r="TM287" s="122"/>
      <c r="TN287" s="122"/>
      <c r="TO287" s="122"/>
      <c r="TP287" s="122"/>
      <c r="TQ287" s="122"/>
      <c r="TR287" s="122"/>
      <c r="TS287" s="122"/>
      <c r="TT287" s="122"/>
      <c r="TU287" s="122"/>
      <c r="TV287" s="122"/>
      <c r="TW287" s="122"/>
      <c r="TX287" s="122"/>
      <c r="TY287" s="122"/>
      <c r="TZ287" s="122"/>
      <c r="UA287" s="122"/>
      <c r="UB287" s="122"/>
      <c r="UC287" s="122"/>
      <c r="UD287" s="122"/>
      <c r="UE287" s="122"/>
      <c r="UF287" s="122"/>
      <c r="UG287" s="122"/>
      <c r="UH287" s="122"/>
      <c r="UI287" s="122"/>
      <c r="UJ287" s="122"/>
      <c r="UK287" s="122"/>
      <c r="UL287" s="122"/>
      <c r="UM287" s="122"/>
      <c r="UN287" s="122"/>
      <c r="UO287" s="122"/>
      <c r="UP287" s="122"/>
      <c r="UQ287" s="122"/>
      <c r="UR287" s="122"/>
      <c r="US287" s="122"/>
      <c r="UT287" s="122"/>
      <c r="UU287" s="122"/>
      <c r="UV287" s="122"/>
      <c r="UW287" s="122"/>
      <c r="UX287" s="122"/>
      <c r="UY287" s="122"/>
      <c r="UZ287" s="122"/>
      <c r="VA287" s="122"/>
      <c r="VB287" s="122"/>
      <c r="VC287" s="122"/>
      <c r="VD287" s="122"/>
      <c r="VE287" s="122"/>
      <c r="VF287" s="122"/>
      <c r="VG287" s="122"/>
      <c r="VH287" s="122"/>
      <c r="VI287" s="122"/>
      <c r="VJ287" s="122"/>
      <c r="VK287" s="122"/>
      <c r="VL287" s="122"/>
      <c r="VM287" s="122"/>
      <c r="VN287" s="122"/>
      <c r="VO287" s="122"/>
      <c r="VP287" s="122"/>
      <c r="VQ287" s="122"/>
      <c r="VR287" s="122"/>
      <c r="VS287" s="122"/>
      <c r="VT287" s="122"/>
      <c r="VU287" s="122"/>
      <c r="VV287" s="122"/>
      <c r="VW287" s="122"/>
      <c r="VX287" s="122"/>
      <c r="VY287" s="122"/>
      <c r="VZ287" s="122"/>
      <c r="WA287" s="122"/>
      <c r="WB287" s="122"/>
      <c r="WC287" s="122"/>
      <c r="WD287" s="122"/>
      <c r="WE287" s="122"/>
      <c r="WF287" s="122"/>
      <c r="WG287" s="122"/>
      <c r="WH287" s="122"/>
      <c r="WI287" s="122"/>
      <c r="WJ287" s="122"/>
      <c r="WK287" s="122"/>
      <c r="WL287" s="122"/>
      <c r="WM287" s="122"/>
      <c r="WN287" s="122"/>
      <c r="WO287" s="122"/>
      <c r="WP287" s="122"/>
      <c r="WQ287" s="122"/>
      <c r="WR287" s="122"/>
      <c r="WS287" s="122"/>
      <c r="WT287" s="122"/>
      <c r="WU287" s="122"/>
      <c r="WV287" s="122"/>
      <c r="WW287" s="122"/>
      <c r="WX287" s="122"/>
      <c r="WY287" s="122"/>
      <c r="WZ287" s="122"/>
      <c r="XA287" s="122"/>
      <c r="XB287" s="122"/>
      <c r="XC287" s="122"/>
      <c r="XD287" s="122"/>
      <c r="XE287" s="122"/>
      <c r="XF287" s="122"/>
      <c r="XG287" s="122"/>
      <c r="XH287" s="122"/>
      <c r="XI287" s="122"/>
      <c r="XJ287" s="122"/>
      <c r="XK287" s="122"/>
      <c r="XL287" s="122"/>
      <c r="XM287" s="122"/>
      <c r="XN287" s="122"/>
      <c r="XO287" s="122"/>
      <c r="XP287" s="122"/>
      <c r="XQ287" s="122"/>
      <c r="XR287" s="122"/>
      <c r="XS287" s="122"/>
      <c r="XT287" s="122"/>
      <c r="XU287" s="122"/>
      <c r="XV287" s="122"/>
      <c r="XW287" s="122"/>
      <c r="XX287" s="122"/>
      <c r="XY287" s="122"/>
      <c r="XZ287" s="122"/>
      <c r="YA287" s="122"/>
      <c r="YB287" s="122"/>
      <c r="YC287" s="122"/>
      <c r="YD287" s="122"/>
      <c r="YE287" s="122"/>
      <c r="YF287" s="122"/>
      <c r="YG287" s="122"/>
      <c r="YH287" s="122"/>
      <c r="YI287" s="122"/>
      <c r="YJ287" s="122"/>
      <c r="YK287" s="122"/>
      <c r="YL287" s="122"/>
      <c r="YM287" s="122"/>
      <c r="YN287" s="122"/>
      <c r="YO287" s="122"/>
      <c r="YP287" s="122"/>
      <c r="YQ287" s="122"/>
      <c r="YR287" s="122"/>
      <c r="YS287" s="122"/>
      <c r="YT287" s="122"/>
      <c r="YU287" s="122"/>
      <c r="YV287" s="122"/>
      <c r="YW287" s="122"/>
      <c r="YX287" s="122"/>
      <c r="YY287" s="122"/>
      <c r="YZ287" s="122"/>
      <c r="ZA287" s="122"/>
      <c r="ZB287" s="122"/>
      <c r="ZC287" s="122"/>
      <c r="ZD287" s="122"/>
      <c r="ZE287" s="122"/>
      <c r="ZF287" s="122"/>
      <c r="ZG287" s="122"/>
      <c r="ZH287" s="122"/>
      <c r="ZI287" s="122"/>
      <c r="ZJ287" s="122"/>
      <c r="ZK287" s="122"/>
      <c r="ZL287" s="122"/>
      <c r="ZM287" s="122"/>
      <c r="ZN287" s="122"/>
      <c r="ZO287" s="122"/>
      <c r="ZP287" s="122"/>
      <c r="ZQ287" s="122"/>
      <c r="ZR287" s="122"/>
      <c r="ZS287" s="122"/>
      <c r="ZT287" s="122"/>
      <c r="ZU287" s="122"/>
      <c r="ZV287" s="122"/>
      <c r="ZW287" s="122"/>
      <c r="ZX287" s="122"/>
      <c r="ZY287" s="122"/>
      <c r="ZZ287" s="122"/>
      <c r="AAA287" s="122"/>
      <c r="AAB287" s="122"/>
      <c r="AAC287" s="122"/>
      <c r="AAD287" s="122"/>
      <c r="AAE287" s="122"/>
      <c r="AAF287" s="122"/>
      <c r="AAG287" s="122"/>
      <c r="AAH287" s="122"/>
      <c r="AAI287" s="122"/>
      <c r="AAJ287" s="122"/>
      <c r="AAK287" s="122"/>
      <c r="AAL287" s="122"/>
      <c r="AAM287" s="122"/>
      <c r="AAN287" s="122"/>
      <c r="AAO287" s="122"/>
      <c r="AAP287" s="122"/>
      <c r="AAQ287" s="122"/>
      <c r="AAR287" s="122"/>
      <c r="AAS287" s="122"/>
      <c r="AAT287" s="122"/>
      <c r="AAU287" s="122"/>
      <c r="AAV287" s="122"/>
      <c r="AAW287" s="122"/>
      <c r="AAX287" s="122"/>
      <c r="AAY287" s="122"/>
      <c r="AAZ287" s="122"/>
      <c r="ABA287" s="122"/>
      <c r="ABB287" s="122"/>
      <c r="ABC287" s="122"/>
      <c r="ABD287" s="122"/>
      <c r="ABE287" s="122"/>
      <c r="ABF287" s="122"/>
      <c r="ABG287" s="122"/>
      <c r="ABH287" s="122"/>
      <c r="ABI287" s="122"/>
      <c r="ABJ287" s="122"/>
      <c r="ABK287" s="122"/>
      <c r="ABL287" s="122"/>
      <c r="ABM287" s="122"/>
      <c r="ABN287" s="122"/>
      <c r="ABO287" s="122"/>
      <c r="ABP287" s="122"/>
      <c r="ABQ287" s="122"/>
      <c r="ABR287" s="122"/>
      <c r="ABS287" s="122"/>
      <c r="ABT287" s="122"/>
      <c r="ABU287" s="122"/>
      <c r="ABV287" s="122"/>
      <c r="ABW287" s="122"/>
      <c r="ABX287" s="122"/>
      <c r="ABY287" s="122"/>
      <c r="ABZ287" s="122"/>
      <c r="ACA287" s="122"/>
      <c r="ACB287" s="122"/>
      <c r="ACC287" s="122"/>
      <c r="ACD287" s="122"/>
      <c r="ACE287" s="122"/>
      <c r="ACF287" s="122"/>
      <c r="ACG287" s="122"/>
      <c r="ACH287" s="122"/>
      <c r="ACI287" s="122"/>
      <c r="ACJ287" s="122"/>
      <c r="ACK287" s="122"/>
      <c r="ACL287" s="122"/>
      <c r="ACM287" s="122"/>
      <c r="ACN287" s="122"/>
      <c r="ACO287" s="122"/>
      <c r="ACP287" s="122"/>
      <c r="ACQ287" s="122"/>
      <c r="ACR287" s="122"/>
      <c r="ACS287" s="122"/>
      <c r="ACT287" s="122"/>
      <c r="ACU287" s="122"/>
      <c r="ACV287" s="122"/>
      <c r="ACW287" s="122"/>
      <c r="ACX287" s="122"/>
      <c r="ACY287" s="122"/>
      <c r="ACZ287" s="122"/>
      <c r="ADA287" s="122"/>
      <c r="ADB287" s="122"/>
      <c r="ADC287" s="122"/>
      <c r="ADD287" s="122"/>
      <c r="ADE287" s="122"/>
      <c r="ADF287" s="122"/>
      <c r="ADG287" s="122"/>
      <c r="ADH287" s="122"/>
      <c r="ADI287" s="122"/>
      <c r="ADJ287" s="122"/>
      <c r="ADK287" s="122"/>
      <c r="ADL287" s="122"/>
      <c r="ADM287" s="122"/>
      <c r="ADN287" s="122"/>
      <c r="ADO287" s="122"/>
      <c r="ADP287" s="122"/>
      <c r="ADQ287" s="122"/>
      <c r="ADR287" s="122"/>
      <c r="ADS287" s="122"/>
      <c r="ADT287" s="122"/>
      <c r="ADU287" s="122"/>
      <c r="ADV287" s="122"/>
      <c r="ADW287" s="122"/>
      <c r="ADX287" s="122"/>
      <c r="ADY287" s="122"/>
      <c r="ADZ287" s="122"/>
      <c r="AEA287" s="122"/>
      <c r="AEB287" s="122"/>
      <c r="AEC287" s="122"/>
      <c r="AED287" s="122"/>
      <c r="AEE287" s="122"/>
      <c r="AEF287" s="122"/>
      <c r="AEG287" s="122"/>
      <c r="AEH287" s="122"/>
      <c r="AEI287" s="122"/>
      <c r="AEJ287" s="122"/>
      <c r="AEK287" s="122"/>
      <c r="AEL287" s="122"/>
      <c r="AEM287" s="122"/>
      <c r="AEN287" s="122"/>
      <c r="AEO287" s="122"/>
      <c r="AEP287" s="122"/>
      <c r="AEQ287" s="122"/>
      <c r="AER287" s="122"/>
      <c r="AES287" s="122"/>
      <c r="AET287" s="122"/>
      <c r="AEU287" s="122"/>
      <c r="AEV287" s="122"/>
      <c r="AEW287" s="122"/>
      <c r="AEX287" s="122"/>
      <c r="AEY287" s="122"/>
      <c r="AEZ287" s="122"/>
      <c r="AFA287" s="122"/>
      <c r="AFB287" s="122"/>
      <c r="AFC287" s="122"/>
      <c r="AFD287" s="122"/>
      <c r="AFE287" s="122"/>
      <c r="AFF287" s="122"/>
      <c r="AFG287" s="122"/>
      <c r="AFH287" s="122"/>
      <c r="AFI287" s="122"/>
      <c r="AFJ287" s="122"/>
      <c r="AFK287" s="122"/>
      <c r="AFL287" s="122"/>
      <c r="AFM287" s="122"/>
      <c r="AFN287" s="122"/>
      <c r="AFO287" s="122"/>
      <c r="AFP287" s="122"/>
      <c r="AFQ287" s="122"/>
      <c r="AFR287" s="122"/>
      <c r="AFS287" s="122"/>
      <c r="AFT287" s="122"/>
      <c r="AFU287" s="122"/>
      <c r="AFV287" s="122"/>
      <c r="AFW287" s="122"/>
      <c r="AFX287" s="122"/>
      <c r="AFY287" s="122"/>
      <c r="AFZ287" s="122"/>
      <c r="AGA287" s="122"/>
      <c r="AGB287" s="122"/>
      <c r="AGC287" s="122"/>
      <c r="AGD287" s="122"/>
      <c r="AGE287" s="122"/>
      <c r="AGF287" s="122"/>
      <c r="AGG287" s="122"/>
      <c r="AGH287" s="122"/>
      <c r="AGI287" s="122"/>
      <c r="AGJ287" s="122"/>
      <c r="AGK287" s="122"/>
      <c r="AGL287" s="122"/>
      <c r="AGM287" s="122"/>
      <c r="AGN287" s="122"/>
      <c r="AGO287" s="122"/>
      <c r="AGP287" s="122"/>
      <c r="AGQ287" s="122"/>
      <c r="AGR287" s="122"/>
      <c r="AGS287" s="122"/>
      <c r="AGT287" s="122"/>
      <c r="AGU287" s="122"/>
      <c r="AGV287" s="122"/>
      <c r="AGW287" s="122"/>
      <c r="AGX287" s="122"/>
      <c r="AGY287" s="122"/>
      <c r="AGZ287" s="122"/>
      <c r="AHA287" s="122"/>
      <c r="AHB287" s="122"/>
      <c r="AHC287" s="122"/>
      <c r="AHD287" s="122"/>
      <c r="AHE287" s="122"/>
      <c r="AHF287" s="122"/>
      <c r="AHG287" s="122"/>
      <c r="AHH287" s="122"/>
      <c r="AHI287" s="122"/>
      <c r="AHJ287" s="122"/>
      <c r="AHK287" s="122"/>
      <c r="AHL287" s="122"/>
      <c r="AHM287" s="122"/>
      <c r="AHN287" s="122"/>
      <c r="AHO287" s="122"/>
      <c r="AHP287" s="122"/>
      <c r="AHQ287" s="122"/>
      <c r="AHR287" s="122"/>
      <c r="AHS287" s="122"/>
      <c r="AHT287" s="122"/>
      <c r="AHU287" s="122"/>
      <c r="AHV287" s="122"/>
      <c r="AHW287" s="122"/>
      <c r="AHX287" s="122"/>
      <c r="AHY287" s="122"/>
      <c r="AHZ287" s="122"/>
      <c r="AIA287" s="122"/>
      <c r="AIB287" s="122"/>
      <c r="AIC287" s="122"/>
      <c r="AID287" s="122"/>
      <c r="AIE287" s="122"/>
      <c r="AIF287" s="122"/>
      <c r="AIG287" s="122"/>
      <c r="AIH287" s="122"/>
      <c r="AII287" s="122"/>
      <c r="AIJ287" s="122"/>
      <c r="AIK287" s="122"/>
      <c r="AIL287" s="122"/>
      <c r="AIM287" s="122"/>
      <c r="AIN287" s="122"/>
      <c r="AIO287" s="122"/>
      <c r="AIP287" s="122"/>
      <c r="AIQ287" s="122"/>
      <c r="AIR287" s="122"/>
      <c r="AIS287" s="122"/>
      <c r="AIT287" s="122"/>
      <c r="AIU287" s="122"/>
      <c r="AIV287" s="122"/>
      <c r="AIW287" s="122"/>
      <c r="AIX287" s="122"/>
      <c r="AIY287" s="122"/>
      <c r="AIZ287" s="122"/>
      <c r="AJA287" s="122"/>
      <c r="AJB287" s="122"/>
      <c r="AJC287" s="122"/>
      <c r="AJD287" s="122"/>
      <c r="AJE287" s="122"/>
      <c r="AJF287" s="122"/>
      <c r="AJG287" s="122"/>
      <c r="AJH287" s="122"/>
      <c r="AJI287" s="122"/>
      <c r="AJJ287" s="122"/>
      <c r="AJK287" s="122"/>
      <c r="AJL287" s="122"/>
      <c r="AJM287" s="122"/>
      <c r="AJN287" s="122"/>
      <c r="AJO287" s="122"/>
      <c r="AJP287" s="122"/>
      <c r="AJQ287" s="122"/>
      <c r="AJR287" s="122"/>
      <c r="AJS287" s="122"/>
      <c r="AJT287" s="122"/>
      <c r="AJU287" s="122"/>
      <c r="AJV287" s="122"/>
      <c r="AJW287" s="122"/>
      <c r="AJX287" s="122"/>
      <c r="AJY287" s="122"/>
      <c r="AJZ287" s="122"/>
      <c r="AKA287" s="122"/>
      <c r="AKB287" s="122"/>
      <c r="AKC287" s="122"/>
      <c r="AKD287" s="122"/>
      <c r="AKE287" s="122"/>
      <c r="AKF287" s="122"/>
      <c r="AKG287" s="122"/>
      <c r="AKH287" s="122"/>
      <c r="AKI287" s="122"/>
      <c r="AKJ287" s="122"/>
      <c r="AKK287" s="122"/>
      <c r="AKL287" s="122"/>
      <c r="AKM287" s="122"/>
      <c r="AKN287" s="122"/>
      <c r="AKO287" s="122"/>
      <c r="AKP287" s="122"/>
      <c r="AKQ287" s="122"/>
      <c r="AKR287" s="122"/>
      <c r="AKS287" s="122"/>
      <c r="AKT287" s="122"/>
      <c r="AKU287" s="122"/>
      <c r="AKV287" s="122"/>
      <c r="AKW287" s="122"/>
      <c r="AKX287" s="122"/>
      <c r="AKY287" s="122"/>
      <c r="AKZ287" s="122"/>
      <c r="ALA287" s="122"/>
      <c r="ALB287" s="122"/>
      <c r="ALC287" s="122"/>
      <c r="ALD287" s="122"/>
      <c r="ALE287" s="122"/>
      <c r="ALF287" s="122"/>
      <c r="ALG287" s="122"/>
      <c r="ALH287" s="122"/>
      <c r="ALI287" s="122"/>
      <c r="ALJ287" s="122"/>
      <c r="ALK287" s="122"/>
      <c r="ALL287" s="122"/>
      <c r="ALM287" s="122"/>
      <c r="ALN287" s="122"/>
      <c r="ALO287" s="122"/>
      <c r="ALP287" s="122"/>
      <c r="ALQ287" s="122"/>
      <c r="ALR287" s="122"/>
      <c r="ALS287" s="122"/>
      <c r="ALT287" s="122"/>
      <c r="ALU287" s="122"/>
      <c r="ALV287" s="122"/>
      <c r="ALW287" s="122"/>
      <c r="ALX287" s="122"/>
      <c r="ALY287" s="122"/>
      <c r="ALZ287" s="122"/>
      <c r="AMA287" s="122"/>
      <c r="AMB287" s="122"/>
      <c r="AMC287" s="122"/>
      <c r="AMD287" s="122"/>
      <c r="AME287" s="122"/>
      <c r="AMF287" s="122"/>
      <c r="AMG287" s="122"/>
      <c r="AMH287" s="122"/>
      <c r="AMI287" s="122"/>
      <c r="AMJ287" s="122"/>
      <c r="AMK287" s="122"/>
      <c r="AML287" s="122"/>
      <c r="AMM287" s="122"/>
      <c r="AMN287" s="122"/>
      <c r="AMO287" s="122"/>
      <c r="AMP287" s="122"/>
      <c r="AMQ287" s="122"/>
      <c r="AMR287" s="122"/>
      <c r="AMS287" s="122"/>
      <c r="AMT287" s="122"/>
      <c r="AMU287" s="122"/>
      <c r="AMV287" s="122"/>
      <c r="AMW287" s="122"/>
      <c r="AMX287" s="122"/>
      <c r="AMY287" s="122"/>
      <c r="AMZ287" s="122"/>
      <c r="ANA287" s="122"/>
      <c r="ANB287" s="122"/>
      <c r="ANC287" s="122"/>
      <c r="AND287" s="122"/>
      <c r="ANE287" s="122"/>
      <c r="ANF287" s="122"/>
      <c r="ANG287" s="122"/>
      <c r="ANH287" s="122"/>
      <c r="ANI287" s="122"/>
      <c r="ANJ287" s="122"/>
      <c r="ANK287" s="122"/>
      <c r="ANL287" s="122"/>
      <c r="ANM287" s="122"/>
      <c r="ANN287" s="122"/>
      <c r="ANO287" s="122"/>
      <c r="ANP287" s="122"/>
      <c r="ANQ287" s="122"/>
      <c r="ANR287" s="122"/>
      <c r="ANS287" s="122"/>
      <c r="ANT287" s="122"/>
      <c r="ANU287" s="122"/>
      <c r="ANV287" s="122"/>
      <c r="ANW287" s="122"/>
      <c r="ANX287" s="122"/>
      <c r="ANY287" s="122"/>
      <c r="ANZ287" s="122"/>
      <c r="AOA287" s="122"/>
      <c r="AOB287" s="122"/>
      <c r="AOC287" s="122"/>
      <c r="AOD287" s="122"/>
      <c r="AOE287" s="122"/>
      <c r="AOF287" s="122"/>
      <c r="AOG287" s="122"/>
      <c r="AOH287" s="122"/>
      <c r="AOI287" s="122"/>
      <c r="AOJ287" s="122"/>
      <c r="AOK287" s="122"/>
      <c r="AOL287" s="122"/>
      <c r="AOM287" s="122"/>
      <c r="AON287" s="122"/>
      <c r="AOO287" s="122"/>
      <c r="AOP287" s="122"/>
      <c r="AOQ287" s="122"/>
      <c r="AOR287" s="122"/>
      <c r="AOS287" s="122"/>
      <c r="AOT287" s="122"/>
      <c r="AOU287" s="122"/>
      <c r="AOV287" s="122"/>
      <c r="AOW287" s="122"/>
      <c r="AOX287" s="122"/>
      <c r="AOY287" s="122"/>
      <c r="AOZ287" s="122"/>
      <c r="APA287" s="122"/>
      <c r="APB287" s="122"/>
      <c r="APC287" s="122"/>
      <c r="APD287" s="122"/>
      <c r="APE287" s="122"/>
      <c r="APF287" s="122"/>
      <c r="APG287" s="122"/>
      <c r="APH287" s="122"/>
      <c r="API287" s="122"/>
      <c r="APJ287" s="122"/>
      <c r="APK287" s="122"/>
      <c r="APL287" s="122"/>
      <c r="APM287" s="122"/>
      <c r="APN287" s="122"/>
      <c r="APO287" s="122"/>
      <c r="APP287" s="122"/>
      <c r="APQ287" s="122"/>
      <c r="APR287" s="122"/>
      <c r="APS287" s="122"/>
      <c r="APT287" s="122"/>
      <c r="APU287" s="122"/>
      <c r="APV287" s="122"/>
      <c r="APW287" s="122"/>
      <c r="APX287" s="122"/>
      <c r="APY287" s="122"/>
      <c r="APZ287" s="122"/>
      <c r="AQA287" s="122"/>
      <c r="AQB287" s="122"/>
      <c r="AQC287" s="122"/>
      <c r="AQD287" s="122"/>
      <c r="AQE287" s="122"/>
      <c r="AQF287" s="122"/>
      <c r="AQG287" s="122"/>
      <c r="AQH287" s="122"/>
      <c r="AQI287" s="122"/>
      <c r="AQJ287" s="122"/>
      <c r="AQK287" s="122"/>
      <c r="AQL287" s="122"/>
      <c r="AQM287" s="122"/>
      <c r="AQN287" s="122"/>
      <c r="AQO287" s="122"/>
      <c r="AQP287" s="122"/>
      <c r="AQQ287" s="122"/>
      <c r="AQR287" s="122"/>
      <c r="AQS287" s="122"/>
      <c r="AQT287" s="122"/>
      <c r="AQU287" s="122"/>
      <c r="AQV287" s="122"/>
      <c r="AQW287" s="122"/>
      <c r="AQX287" s="122"/>
      <c r="AQY287" s="122"/>
      <c r="AQZ287" s="122"/>
      <c r="ARA287" s="122"/>
      <c r="ARB287" s="122"/>
      <c r="ARC287" s="122"/>
      <c r="ARD287" s="122"/>
      <c r="ARE287" s="122"/>
      <c r="ARF287" s="122"/>
      <c r="ARG287" s="122"/>
      <c r="ARH287" s="122"/>
      <c r="ARI287" s="122"/>
      <c r="ARJ287" s="122"/>
      <c r="ARK287" s="122"/>
      <c r="ARL287" s="122"/>
      <c r="ARM287" s="122"/>
      <c r="ARN287" s="122"/>
      <c r="ARO287" s="122"/>
      <c r="ARP287" s="122"/>
      <c r="ARQ287" s="122"/>
      <c r="ARR287" s="122"/>
      <c r="ARS287" s="122"/>
      <c r="ART287" s="122"/>
      <c r="ARU287" s="122"/>
      <c r="ARV287" s="122"/>
      <c r="ARW287" s="122"/>
      <c r="ARX287" s="122"/>
      <c r="ARY287" s="122"/>
      <c r="ARZ287" s="122"/>
      <c r="ASA287" s="122"/>
      <c r="ASB287" s="122"/>
      <c r="ASC287" s="122"/>
      <c r="ASD287" s="122"/>
      <c r="ASE287" s="122"/>
      <c r="ASF287" s="122"/>
      <c r="ASG287" s="122"/>
      <c r="ASH287" s="122"/>
      <c r="ASI287" s="122"/>
      <c r="ASJ287" s="122"/>
      <c r="ASK287" s="122"/>
      <c r="ASL287" s="122"/>
      <c r="ASM287" s="122"/>
      <c r="ASN287" s="122"/>
      <c r="ASO287" s="122"/>
      <c r="ASP287" s="122"/>
      <c r="ASQ287" s="122"/>
      <c r="ASR287" s="122"/>
      <c r="ASS287" s="122"/>
      <c r="AST287" s="122"/>
      <c r="ASU287" s="122"/>
      <c r="ASV287" s="122"/>
      <c r="ASW287" s="122"/>
      <c r="ASX287" s="122"/>
      <c r="ASY287" s="122"/>
      <c r="ASZ287" s="122"/>
      <c r="ATA287" s="122"/>
      <c r="ATB287" s="122"/>
      <c r="ATC287" s="122"/>
      <c r="ATD287" s="122"/>
      <c r="ATE287" s="122"/>
      <c r="ATF287" s="122"/>
      <c r="ATG287" s="122"/>
      <c r="ATH287" s="122"/>
      <c r="ATI287" s="122"/>
      <c r="ATJ287" s="122"/>
      <c r="ATK287" s="122"/>
      <c r="ATL287" s="122"/>
      <c r="ATM287" s="122"/>
      <c r="ATN287" s="122"/>
      <c r="ATO287" s="122"/>
      <c r="ATP287" s="122"/>
      <c r="ATQ287" s="122"/>
      <c r="ATR287" s="122"/>
      <c r="ATS287" s="122"/>
      <c r="ATT287" s="122"/>
      <c r="ATU287" s="122"/>
      <c r="ATV287" s="122"/>
      <c r="ATW287" s="122"/>
      <c r="ATX287" s="122"/>
      <c r="ATY287" s="122"/>
      <c r="ATZ287" s="122"/>
      <c r="AUA287" s="122"/>
      <c r="AUB287" s="122"/>
      <c r="AUC287" s="122"/>
      <c r="AUD287" s="122"/>
      <c r="AUE287" s="122"/>
      <c r="AUF287" s="122"/>
      <c r="AUG287" s="122"/>
      <c r="AUH287" s="122"/>
      <c r="AUI287" s="122"/>
      <c r="AUJ287" s="122"/>
      <c r="AUK287" s="122"/>
      <c r="AUL287" s="122"/>
      <c r="AUM287" s="122"/>
      <c r="AUN287" s="122"/>
      <c r="AUO287" s="122"/>
      <c r="AUP287" s="122"/>
      <c r="AUQ287" s="122"/>
      <c r="AUR287" s="122"/>
      <c r="AUS287" s="122"/>
      <c r="AUT287" s="122"/>
      <c r="AUU287" s="122"/>
      <c r="AUV287" s="122"/>
      <c r="AUW287" s="122"/>
      <c r="AUX287" s="122"/>
      <c r="AUY287" s="122"/>
      <c r="AUZ287" s="122"/>
      <c r="AVA287" s="122"/>
      <c r="AVB287" s="122"/>
      <c r="AVC287" s="122"/>
      <c r="AVD287" s="122"/>
      <c r="AVE287" s="122"/>
      <c r="AVF287" s="122"/>
      <c r="AVG287" s="122"/>
      <c r="AVH287" s="122"/>
      <c r="AVI287" s="122"/>
      <c r="AVJ287" s="122"/>
      <c r="AVK287" s="122"/>
      <c r="AVL287" s="122"/>
      <c r="AVM287" s="122"/>
      <c r="AVN287" s="122"/>
      <c r="AVO287" s="122"/>
      <c r="AVP287" s="122"/>
      <c r="AVQ287" s="122"/>
      <c r="AVR287" s="122"/>
      <c r="AVS287" s="122"/>
      <c r="AVT287" s="122"/>
      <c r="AVU287" s="122"/>
      <c r="AVV287" s="122"/>
      <c r="AVW287" s="122"/>
      <c r="AVX287" s="122"/>
      <c r="AVY287" s="122"/>
      <c r="AVZ287" s="122"/>
      <c r="AWA287" s="122"/>
      <c r="AWB287" s="122"/>
      <c r="AWC287" s="122"/>
      <c r="AWD287" s="122"/>
      <c r="AWE287" s="122"/>
      <c r="AWF287" s="122"/>
      <c r="AWG287" s="122"/>
      <c r="AWH287" s="122"/>
      <c r="AWI287" s="122"/>
      <c r="AWJ287" s="122"/>
      <c r="AWK287" s="122"/>
      <c r="AWL287" s="122"/>
      <c r="AWM287" s="122"/>
      <c r="AWN287" s="122"/>
      <c r="AWO287" s="122"/>
      <c r="AWP287" s="122"/>
      <c r="AWQ287" s="122"/>
      <c r="AWR287" s="122"/>
      <c r="AWS287" s="122"/>
      <c r="AWT287" s="122"/>
      <c r="AWU287" s="122"/>
      <c r="AWV287" s="122"/>
      <c r="AWW287" s="122"/>
      <c r="AWX287" s="122"/>
      <c r="AWY287" s="122"/>
      <c r="AWZ287" s="122"/>
      <c r="AXA287" s="122"/>
      <c r="AXB287" s="122"/>
      <c r="AXC287" s="122"/>
      <c r="AXD287" s="122"/>
      <c r="AXE287" s="122"/>
      <c r="AXF287" s="122"/>
      <c r="AXG287" s="122"/>
      <c r="AXH287" s="122"/>
      <c r="AXI287" s="122"/>
      <c r="AXJ287" s="122"/>
      <c r="AXK287" s="122"/>
      <c r="AXL287" s="122"/>
      <c r="AXM287" s="122"/>
      <c r="AXN287" s="122"/>
      <c r="AXO287" s="122"/>
      <c r="AXP287" s="122"/>
      <c r="AXQ287" s="122"/>
      <c r="AXR287" s="122"/>
      <c r="AXS287" s="122"/>
      <c r="AXT287" s="122"/>
      <c r="AXU287" s="122"/>
      <c r="AXV287" s="122"/>
      <c r="AXW287" s="122"/>
      <c r="AXX287" s="122"/>
      <c r="AXY287" s="122"/>
      <c r="AXZ287" s="122"/>
      <c r="AYA287" s="122"/>
      <c r="AYB287" s="122"/>
      <c r="AYC287" s="122"/>
      <c r="AYD287" s="122"/>
      <c r="AYE287" s="122"/>
      <c r="AYF287" s="122"/>
      <c r="AYG287" s="122"/>
      <c r="AYH287" s="122"/>
      <c r="AYI287" s="122"/>
      <c r="AYJ287" s="122"/>
      <c r="AYK287" s="122"/>
      <c r="AYL287" s="122"/>
      <c r="AYM287" s="122"/>
      <c r="AYN287" s="122"/>
      <c r="AYO287" s="122"/>
      <c r="AYP287" s="122"/>
      <c r="AYQ287" s="122"/>
      <c r="AYR287" s="122"/>
      <c r="AYS287" s="122"/>
      <c r="AYT287" s="122"/>
      <c r="AYU287" s="122"/>
      <c r="AYV287" s="122"/>
      <c r="AYW287" s="122"/>
      <c r="AYX287" s="122"/>
      <c r="AYY287" s="122"/>
      <c r="AYZ287" s="122"/>
      <c r="AZA287" s="122"/>
      <c r="AZB287" s="122"/>
      <c r="AZC287" s="122"/>
      <c r="AZD287" s="122"/>
      <c r="AZE287" s="122"/>
      <c r="AZF287" s="122"/>
      <c r="AZG287" s="122"/>
      <c r="AZH287" s="122"/>
      <c r="AZI287" s="122"/>
      <c r="AZJ287" s="122"/>
      <c r="AZK287" s="122"/>
      <c r="AZL287" s="122"/>
      <c r="AZM287" s="122"/>
      <c r="AZN287" s="122"/>
      <c r="AZO287" s="122"/>
      <c r="AZP287" s="122"/>
      <c r="AZQ287" s="122"/>
      <c r="AZR287" s="122"/>
      <c r="AZS287" s="122"/>
      <c r="AZT287" s="122"/>
      <c r="AZU287" s="122"/>
      <c r="AZV287" s="122"/>
      <c r="AZW287" s="122"/>
      <c r="AZX287" s="122"/>
      <c r="AZY287" s="122"/>
      <c r="AZZ287" s="122"/>
      <c r="BAA287" s="122"/>
      <c r="BAB287" s="122"/>
      <c r="BAC287" s="122"/>
      <c r="BAD287" s="122"/>
      <c r="BAE287" s="122"/>
      <c r="BAF287" s="122"/>
      <c r="BAG287" s="122"/>
      <c r="BAH287" s="122"/>
      <c r="BAI287" s="122"/>
      <c r="BAJ287" s="122"/>
      <c r="BAK287" s="122"/>
      <c r="BAL287" s="122"/>
      <c r="BAM287" s="122"/>
      <c r="BAN287" s="122"/>
      <c r="BAO287" s="122"/>
      <c r="BAP287" s="122"/>
      <c r="BAQ287" s="122"/>
      <c r="BAR287" s="122"/>
      <c r="BAS287" s="122"/>
      <c r="BAT287" s="122"/>
      <c r="BAU287" s="122"/>
      <c r="BAV287" s="122"/>
      <c r="BAW287" s="122"/>
      <c r="BAX287" s="122"/>
      <c r="BAY287" s="122"/>
      <c r="BAZ287" s="122"/>
      <c r="BBA287" s="122"/>
      <c r="BBB287" s="122"/>
      <c r="BBC287" s="122"/>
      <c r="BBD287" s="122"/>
      <c r="BBE287" s="122"/>
      <c r="BBF287" s="122"/>
      <c r="BBG287" s="122"/>
      <c r="BBH287" s="122"/>
      <c r="BBI287" s="122"/>
      <c r="BBJ287" s="122"/>
      <c r="BBK287" s="122"/>
      <c r="BBL287" s="122"/>
      <c r="BBM287" s="122"/>
      <c r="BBN287" s="122"/>
      <c r="BBO287" s="122"/>
      <c r="BBP287" s="122"/>
      <c r="BBQ287" s="122"/>
      <c r="BBR287" s="122"/>
      <c r="BBS287" s="122"/>
      <c r="BBT287" s="122"/>
      <c r="BBU287" s="122"/>
      <c r="BBV287" s="122"/>
      <c r="BBW287" s="122"/>
      <c r="BBX287" s="122"/>
      <c r="BBY287" s="122"/>
      <c r="BBZ287" s="122"/>
      <c r="BCA287" s="122"/>
      <c r="BCB287" s="122"/>
      <c r="BCC287" s="122"/>
      <c r="BCD287" s="122"/>
      <c r="BCE287" s="122"/>
      <c r="BCF287" s="122"/>
      <c r="BCG287" s="122"/>
      <c r="BCH287" s="122"/>
      <c r="BCI287" s="122"/>
      <c r="BCJ287" s="122"/>
      <c r="BCK287" s="122"/>
      <c r="BCL287" s="122"/>
      <c r="BCM287" s="122"/>
      <c r="BCN287" s="122"/>
      <c r="BCO287" s="122"/>
      <c r="BCP287" s="122"/>
      <c r="BCQ287" s="122"/>
      <c r="BCR287" s="122"/>
      <c r="BCS287" s="122"/>
      <c r="BCT287" s="122"/>
      <c r="BCU287" s="122"/>
      <c r="BCV287" s="122"/>
      <c r="BCW287" s="122"/>
      <c r="BCX287" s="122"/>
      <c r="BCY287" s="122"/>
      <c r="BCZ287" s="122"/>
      <c r="BDA287" s="122"/>
      <c r="BDB287" s="122"/>
      <c r="BDC287" s="122"/>
      <c r="BDD287" s="122"/>
      <c r="BDE287" s="122"/>
      <c r="BDF287" s="122"/>
      <c r="BDG287" s="122"/>
      <c r="BDH287" s="122"/>
      <c r="BDI287" s="122"/>
      <c r="BDJ287" s="122"/>
      <c r="BDK287" s="122"/>
      <c r="BDL287" s="122"/>
      <c r="BDM287" s="122"/>
      <c r="BDN287" s="122"/>
      <c r="BDO287" s="122"/>
      <c r="BDP287" s="122"/>
      <c r="BDQ287" s="122"/>
      <c r="BDR287" s="122"/>
      <c r="BDS287" s="122"/>
      <c r="BDT287" s="122"/>
      <c r="BDU287" s="122"/>
      <c r="BDV287" s="122"/>
      <c r="BDW287" s="122"/>
      <c r="BDX287" s="122"/>
      <c r="BDY287" s="122"/>
      <c r="BDZ287" s="122"/>
      <c r="BEA287" s="122"/>
      <c r="BEB287" s="122"/>
      <c r="BEC287" s="122"/>
      <c r="BED287" s="122"/>
      <c r="BEE287" s="122"/>
      <c r="BEF287" s="122"/>
      <c r="BEG287" s="122"/>
      <c r="BEH287" s="122"/>
      <c r="BEI287" s="122"/>
      <c r="BEJ287" s="122"/>
      <c r="BEK287" s="122"/>
      <c r="BEL287" s="122"/>
      <c r="BEM287" s="122"/>
      <c r="BEN287" s="122"/>
      <c r="BEO287" s="122"/>
      <c r="BEP287" s="122"/>
      <c r="BEQ287" s="122"/>
      <c r="BER287" s="122"/>
      <c r="BES287" s="122"/>
      <c r="BET287" s="122"/>
      <c r="BEU287" s="122"/>
      <c r="BEV287" s="122"/>
      <c r="BEW287" s="122"/>
      <c r="BEX287" s="122"/>
      <c r="BEY287" s="122"/>
      <c r="BEZ287" s="122"/>
      <c r="BFA287" s="122"/>
      <c r="BFB287" s="122"/>
      <c r="BFC287" s="122"/>
      <c r="BFD287" s="122"/>
      <c r="BFE287" s="122"/>
      <c r="BFF287" s="122"/>
      <c r="BFG287" s="122"/>
      <c r="BFH287" s="122"/>
      <c r="BFI287" s="122"/>
      <c r="BFJ287" s="122"/>
      <c r="BFK287" s="122"/>
      <c r="BFL287" s="122"/>
      <c r="BFM287" s="122"/>
      <c r="BFN287" s="122"/>
      <c r="BFO287" s="122"/>
      <c r="BFP287" s="122"/>
      <c r="BFQ287" s="122"/>
      <c r="BFR287" s="122"/>
      <c r="BFS287" s="122"/>
      <c r="BFT287" s="122"/>
      <c r="BFU287" s="122"/>
      <c r="BFV287" s="122"/>
      <c r="BFW287" s="122"/>
      <c r="BFX287" s="122"/>
      <c r="BFY287" s="122"/>
      <c r="BFZ287" s="122"/>
      <c r="BGA287" s="122"/>
      <c r="BGB287" s="122"/>
      <c r="BGC287" s="122"/>
      <c r="BGD287" s="122"/>
      <c r="BGE287" s="122"/>
      <c r="BGF287" s="122"/>
      <c r="BGG287" s="122"/>
      <c r="BGH287" s="122"/>
      <c r="BGI287" s="122"/>
      <c r="BGJ287" s="122"/>
      <c r="BGK287" s="122"/>
      <c r="BGL287" s="122"/>
      <c r="BGM287" s="122"/>
      <c r="BGN287" s="122"/>
      <c r="BGO287" s="122"/>
      <c r="BGP287" s="122"/>
      <c r="BGQ287" s="122"/>
      <c r="BGR287" s="122"/>
      <c r="BGS287" s="122"/>
      <c r="BGT287" s="122"/>
      <c r="BGU287" s="122"/>
      <c r="BGV287" s="122"/>
      <c r="BGW287" s="122"/>
      <c r="BGX287" s="122"/>
      <c r="BGY287" s="122"/>
      <c r="BGZ287" s="122"/>
      <c r="BHA287" s="122"/>
      <c r="BHB287" s="122"/>
      <c r="BHC287" s="122"/>
      <c r="BHD287" s="122"/>
      <c r="BHE287" s="122"/>
      <c r="BHF287" s="122"/>
      <c r="BHG287" s="122"/>
      <c r="BHH287" s="122"/>
      <c r="BHI287" s="122"/>
      <c r="BHJ287" s="122"/>
      <c r="BHK287" s="122"/>
      <c r="BHL287" s="122"/>
      <c r="BHM287" s="122"/>
      <c r="BHN287" s="122"/>
      <c r="BHO287" s="122"/>
      <c r="BHP287" s="122"/>
      <c r="BHQ287" s="122"/>
      <c r="BHR287" s="122"/>
      <c r="BHS287" s="122"/>
      <c r="BHT287" s="122"/>
      <c r="BHU287" s="122"/>
      <c r="BHV287" s="122"/>
      <c r="BHW287" s="122"/>
      <c r="BHX287" s="122"/>
      <c r="BHY287" s="122"/>
      <c r="BHZ287" s="122"/>
      <c r="BIA287" s="122"/>
      <c r="BIB287" s="122"/>
      <c r="BIC287" s="122"/>
      <c r="BID287" s="122"/>
      <c r="BIE287" s="122"/>
      <c r="BIF287" s="122"/>
      <c r="BIG287" s="122"/>
      <c r="BIH287" s="122"/>
      <c r="BII287" s="122"/>
      <c r="BIJ287" s="122"/>
      <c r="BIK287" s="122"/>
      <c r="BIL287" s="122"/>
      <c r="BIM287" s="122"/>
      <c r="BIN287" s="122"/>
      <c r="BIO287" s="122"/>
      <c r="BIP287" s="122"/>
      <c r="BIQ287" s="122"/>
      <c r="BIR287" s="122"/>
      <c r="BIS287" s="122"/>
      <c r="BIT287" s="122"/>
      <c r="BIU287" s="122"/>
      <c r="BIV287" s="122"/>
      <c r="BIW287" s="122"/>
      <c r="BIX287" s="122"/>
      <c r="BIY287" s="122"/>
      <c r="BIZ287" s="122"/>
      <c r="BJA287" s="122"/>
      <c r="BJB287" s="122"/>
      <c r="BJC287" s="122"/>
      <c r="BJD287" s="122"/>
      <c r="BJE287" s="122"/>
      <c r="BJF287" s="122"/>
      <c r="BJG287" s="122"/>
      <c r="BJH287" s="122"/>
      <c r="BJI287" s="122"/>
      <c r="BJJ287" s="122"/>
      <c r="BJK287" s="122"/>
      <c r="BJL287" s="122"/>
      <c r="BJM287" s="122"/>
      <c r="BJN287" s="122"/>
      <c r="BJO287" s="122"/>
      <c r="BJP287" s="122"/>
      <c r="BJQ287" s="122"/>
      <c r="BJR287" s="122"/>
      <c r="BJS287" s="122"/>
      <c r="BJT287" s="122"/>
      <c r="BJU287" s="122"/>
      <c r="BJV287" s="122"/>
      <c r="BJW287" s="122"/>
      <c r="BJX287" s="122"/>
      <c r="BJY287" s="122"/>
      <c r="BJZ287" s="122"/>
      <c r="BKA287" s="122"/>
      <c r="BKB287" s="122"/>
      <c r="BKC287" s="122"/>
      <c r="BKD287" s="122"/>
      <c r="BKE287" s="122"/>
      <c r="BKF287" s="122"/>
      <c r="BKG287" s="122"/>
      <c r="BKH287" s="122"/>
      <c r="BKI287" s="122"/>
      <c r="BKJ287" s="122"/>
      <c r="BKK287" s="122"/>
      <c r="BKL287" s="122"/>
      <c r="BKM287" s="122"/>
      <c r="BKN287" s="122"/>
      <c r="BKO287" s="122"/>
      <c r="BKP287" s="122"/>
      <c r="BKQ287" s="122"/>
      <c r="BKR287" s="122"/>
      <c r="BKS287" s="122"/>
      <c r="BKT287" s="122"/>
      <c r="BKU287" s="122"/>
      <c r="BKV287" s="122"/>
      <c r="BKW287" s="122"/>
      <c r="BKX287" s="122"/>
      <c r="BKY287" s="122"/>
      <c r="BKZ287" s="122"/>
      <c r="BLA287" s="122"/>
      <c r="BLB287" s="122"/>
      <c r="BLC287" s="122"/>
      <c r="BLD287" s="122"/>
      <c r="BLE287" s="122"/>
      <c r="BLF287" s="122"/>
      <c r="BLG287" s="122"/>
      <c r="BLH287" s="122"/>
      <c r="BLI287" s="122"/>
      <c r="BLJ287" s="122"/>
      <c r="BLK287" s="122"/>
      <c r="BLL287" s="122"/>
      <c r="BLM287" s="122"/>
      <c r="BLN287" s="122"/>
      <c r="BLO287" s="122"/>
      <c r="BLP287" s="122"/>
      <c r="BLQ287" s="122"/>
      <c r="BLR287" s="122"/>
      <c r="BLS287" s="122"/>
      <c r="BLT287" s="122"/>
      <c r="BLU287" s="122"/>
      <c r="BLV287" s="122"/>
      <c r="BLW287" s="122"/>
      <c r="BLX287" s="122"/>
      <c r="BLY287" s="122"/>
      <c r="BLZ287" s="122"/>
      <c r="BMA287" s="122"/>
      <c r="BMB287" s="122"/>
      <c r="BMC287" s="122"/>
      <c r="BMD287" s="122"/>
      <c r="BME287" s="122"/>
      <c r="BMF287" s="122"/>
      <c r="BMG287" s="122"/>
      <c r="BMH287" s="122"/>
      <c r="BMI287" s="122"/>
      <c r="BMJ287" s="122"/>
      <c r="BMK287" s="122"/>
      <c r="BML287" s="122"/>
      <c r="BMM287" s="122"/>
      <c r="BMN287" s="122"/>
      <c r="BMO287" s="122"/>
    </row>
    <row r="288" spans="1:1705" customFormat="1">
      <c r="A288" s="524" t="s">
        <v>1149</v>
      </c>
      <c r="B288" s="524"/>
      <c r="C288" s="524" t="s">
        <v>1149</v>
      </c>
      <c r="D288" s="104"/>
      <c r="E288" s="105" t="s">
        <v>302</v>
      </c>
      <c r="F288" s="106" t="s">
        <v>303</v>
      </c>
      <c r="G288" s="106" t="s">
        <v>248</v>
      </c>
      <c r="H288" s="106"/>
      <c r="I288" s="106">
        <v>2</v>
      </c>
      <c r="J288" s="106"/>
      <c r="K288" s="106">
        <v>58.081355389999999</v>
      </c>
      <c r="L288" s="106">
        <v>24.634785770000001</v>
      </c>
      <c r="M288" s="115" t="s">
        <v>1150</v>
      </c>
      <c r="N288" s="115"/>
      <c r="O288" s="116" t="s">
        <v>1151</v>
      </c>
      <c r="P288" s="116" t="s">
        <v>1086</v>
      </c>
      <c r="Q288" s="116" t="s">
        <v>1087</v>
      </c>
      <c r="R288" s="426">
        <v>287</v>
      </c>
      <c r="S288" s="426">
        <v>287</v>
      </c>
      <c r="T288" s="185"/>
      <c r="U288" s="185" t="s">
        <v>545</v>
      </c>
      <c r="W288" s="122"/>
      <c r="X288" s="122"/>
      <c r="Y288" s="122"/>
      <c r="Z288" s="122"/>
      <c r="AA288" s="122"/>
      <c r="AB288" s="122"/>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c r="BY288" s="122"/>
      <c r="BZ288" s="122"/>
      <c r="CA288" s="122"/>
      <c r="CB288" s="122"/>
      <c r="CC288" s="122"/>
      <c r="CD288" s="122"/>
      <c r="CE288" s="122"/>
      <c r="CF288" s="122"/>
      <c r="CG288" s="122"/>
      <c r="CH288" s="122"/>
      <c r="CI288" s="122"/>
      <c r="CJ288" s="122"/>
      <c r="CK288" s="122"/>
      <c r="CL288" s="122"/>
      <c r="CM288" s="122"/>
      <c r="CN288" s="122"/>
      <c r="CO288" s="122"/>
      <c r="CP288" s="122"/>
      <c r="CQ288" s="122"/>
      <c r="CR288" s="122"/>
      <c r="CS288" s="122"/>
      <c r="CT288" s="122"/>
      <c r="CU288" s="122"/>
      <c r="CV288" s="122"/>
      <c r="CW288" s="122"/>
      <c r="CX288" s="122"/>
      <c r="CY288" s="122"/>
      <c r="CZ288" s="122"/>
      <c r="DA288" s="122"/>
      <c r="DB288" s="122"/>
      <c r="DC288" s="122"/>
      <c r="DD288" s="122"/>
      <c r="DE288" s="122"/>
      <c r="DF288" s="122"/>
      <c r="DG288" s="122"/>
      <c r="DH288" s="122"/>
      <c r="DI288" s="122"/>
      <c r="DJ288" s="122"/>
      <c r="DK288" s="122"/>
      <c r="DL288" s="122"/>
      <c r="DM288" s="122"/>
      <c r="DN288" s="122"/>
      <c r="DO288" s="122"/>
      <c r="DP288" s="122"/>
      <c r="DQ288" s="122"/>
      <c r="DR288" s="122"/>
      <c r="DS288" s="122"/>
      <c r="DT288" s="122"/>
      <c r="DU288" s="122"/>
      <c r="DV288" s="122"/>
      <c r="DW288" s="122"/>
      <c r="DX288" s="122"/>
      <c r="DY288" s="122"/>
      <c r="DZ288" s="122"/>
      <c r="EA288" s="122"/>
      <c r="EB288" s="122"/>
      <c r="EC288" s="122"/>
      <c r="ED288" s="122"/>
      <c r="EE288" s="122"/>
      <c r="EF288" s="122"/>
      <c r="EG288" s="122"/>
      <c r="EH288" s="122"/>
      <c r="EI288" s="122"/>
      <c r="EJ288" s="122"/>
      <c r="EK288" s="122"/>
      <c r="EL288" s="122"/>
      <c r="EM288" s="122"/>
      <c r="EN288" s="122"/>
      <c r="EO288" s="122"/>
      <c r="EP288" s="122"/>
      <c r="EQ288" s="122"/>
      <c r="ER288" s="122"/>
      <c r="ES288" s="122"/>
      <c r="ET288" s="122"/>
      <c r="EU288" s="122"/>
      <c r="EV288" s="122"/>
      <c r="EW288" s="122"/>
      <c r="EX288" s="122"/>
      <c r="EY288" s="122"/>
      <c r="EZ288" s="122"/>
      <c r="FA288" s="122"/>
      <c r="FB288" s="122"/>
      <c r="FC288" s="122"/>
      <c r="FD288" s="122"/>
      <c r="FE288" s="122"/>
      <c r="FF288" s="122"/>
      <c r="FG288" s="122"/>
      <c r="FH288" s="122"/>
      <c r="FI288" s="122"/>
      <c r="FJ288" s="122"/>
      <c r="FK288" s="122"/>
      <c r="FL288" s="122"/>
      <c r="FM288" s="122"/>
      <c r="FN288" s="122"/>
      <c r="FO288" s="122"/>
      <c r="FP288" s="122"/>
      <c r="FQ288" s="122"/>
      <c r="FR288" s="122"/>
      <c r="FS288" s="122"/>
      <c r="FT288" s="122"/>
      <c r="FU288" s="122"/>
      <c r="FV288" s="122"/>
      <c r="FW288" s="122"/>
      <c r="FX288" s="122"/>
      <c r="FY288" s="122"/>
      <c r="FZ288" s="122"/>
      <c r="GA288" s="122"/>
      <c r="GB288" s="122"/>
      <c r="GC288" s="122"/>
      <c r="GD288" s="122"/>
      <c r="GE288" s="122"/>
      <c r="GF288" s="122"/>
      <c r="GG288" s="122"/>
      <c r="GH288" s="122"/>
      <c r="GI288" s="122"/>
      <c r="GJ288" s="122"/>
      <c r="GK288" s="122"/>
      <c r="GL288" s="122"/>
      <c r="GM288" s="122"/>
      <c r="GN288" s="122"/>
      <c r="GO288" s="122"/>
      <c r="GP288" s="122"/>
      <c r="GQ288" s="122"/>
      <c r="GR288" s="122"/>
      <c r="GS288" s="122"/>
      <c r="GT288" s="122"/>
      <c r="GU288" s="122"/>
      <c r="GV288" s="122"/>
      <c r="GW288" s="122"/>
      <c r="GX288" s="122"/>
      <c r="GY288" s="122"/>
      <c r="GZ288" s="122"/>
      <c r="HA288" s="122"/>
      <c r="HB288" s="122"/>
      <c r="HC288" s="122"/>
      <c r="HD288" s="122"/>
      <c r="HE288" s="122"/>
      <c r="HF288" s="122"/>
      <c r="HG288" s="122"/>
      <c r="HH288" s="122"/>
      <c r="HI288" s="122"/>
      <c r="HJ288" s="122"/>
      <c r="HK288" s="122"/>
      <c r="HL288" s="122"/>
      <c r="HM288" s="122"/>
      <c r="HN288" s="122"/>
      <c r="HO288" s="122"/>
      <c r="HP288" s="122"/>
      <c r="HQ288" s="122"/>
      <c r="HR288" s="122"/>
      <c r="HS288" s="122"/>
      <c r="HT288" s="122"/>
      <c r="HU288" s="122"/>
      <c r="HV288" s="122"/>
      <c r="HW288" s="122"/>
      <c r="HX288" s="122"/>
      <c r="HY288" s="122"/>
      <c r="HZ288" s="122"/>
      <c r="IA288" s="122"/>
      <c r="IB288" s="122"/>
      <c r="IC288" s="122"/>
      <c r="ID288" s="122"/>
      <c r="IE288" s="122"/>
      <c r="IF288" s="122"/>
      <c r="IG288" s="122"/>
      <c r="IH288" s="122"/>
      <c r="II288" s="122"/>
      <c r="IJ288" s="122"/>
      <c r="IK288" s="122"/>
      <c r="IL288" s="122"/>
      <c r="IM288" s="122"/>
      <c r="IN288" s="122"/>
      <c r="IO288" s="122"/>
      <c r="IP288" s="122"/>
      <c r="IQ288" s="122"/>
      <c r="IR288" s="122"/>
      <c r="IS288" s="122"/>
      <c r="IT288" s="122"/>
      <c r="IU288" s="122"/>
      <c r="IV288" s="122"/>
      <c r="IW288" s="122"/>
      <c r="IX288" s="122"/>
      <c r="IY288" s="122"/>
      <c r="IZ288" s="122"/>
      <c r="JA288" s="122"/>
      <c r="JB288" s="122"/>
      <c r="JC288" s="122"/>
      <c r="JD288" s="122"/>
      <c r="JE288" s="122"/>
      <c r="JF288" s="122"/>
      <c r="JG288" s="122"/>
      <c r="JH288" s="122"/>
      <c r="JI288" s="122"/>
      <c r="JJ288" s="122"/>
      <c r="JK288" s="122"/>
      <c r="JL288" s="122"/>
      <c r="JM288" s="122"/>
      <c r="JN288" s="122"/>
      <c r="JO288" s="122"/>
      <c r="JP288" s="122"/>
      <c r="JQ288" s="122"/>
      <c r="JR288" s="122"/>
      <c r="JS288" s="122"/>
      <c r="JT288" s="122"/>
      <c r="JU288" s="122"/>
      <c r="JV288" s="122"/>
      <c r="JW288" s="122"/>
      <c r="JX288" s="122"/>
      <c r="JY288" s="122"/>
      <c r="JZ288" s="122"/>
      <c r="KA288" s="122"/>
      <c r="KB288" s="122"/>
      <c r="KC288" s="122"/>
      <c r="KD288" s="122"/>
      <c r="KE288" s="122"/>
      <c r="KF288" s="122"/>
      <c r="KG288" s="122"/>
      <c r="KH288" s="122"/>
      <c r="KI288" s="122"/>
      <c r="KJ288" s="122"/>
      <c r="KK288" s="122"/>
      <c r="KL288" s="122"/>
      <c r="KM288" s="122"/>
      <c r="KN288" s="122"/>
      <c r="KO288" s="122"/>
      <c r="KP288" s="122"/>
      <c r="KQ288" s="122"/>
      <c r="KR288" s="122"/>
      <c r="KS288" s="122"/>
      <c r="KT288" s="122"/>
      <c r="KU288" s="122"/>
      <c r="KV288" s="122"/>
      <c r="KW288" s="122"/>
      <c r="KX288" s="122"/>
      <c r="KY288" s="122"/>
      <c r="KZ288" s="122"/>
      <c r="LA288" s="122"/>
      <c r="LB288" s="122"/>
      <c r="LC288" s="122"/>
      <c r="LD288" s="122"/>
      <c r="LE288" s="122"/>
      <c r="LF288" s="122"/>
      <c r="LG288" s="122"/>
      <c r="LH288" s="122"/>
      <c r="LI288" s="122"/>
      <c r="LJ288" s="122"/>
      <c r="LK288" s="122"/>
      <c r="LL288" s="122"/>
      <c r="LM288" s="122"/>
      <c r="LN288" s="122"/>
      <c r="LO288" s="122"/>
      <c r="LP288" s="122"/>
      <c r="LQ288" s="122"/>
      <c r="LR288" s="122"/>
      <c r="LS288" s="122"/>
      <c r="LT288" s="122"/>
      <c r="LU288" s="122"/>
      <c r="LV288" s="122"/>
      <c r="LW288" s="122"/>
      <c r="LX288" s="122"/>
      <c r="LY288" s="122"/>
      <c r="LZ288" s="122"/>
      <c r="MA288" s="122"/>
      <c r="MB288" s="122"/>
      <c r="MC288" s="122"/>
      <c r="MD288" s="122"/>
      <c r="ME288" s="122"/>
      <c r="MF288" s="122"/>
      <c r="MG288" s="122"/>
      <c r="MH288" s="122"/>
      <c r="MI288" s="122"/>
      <c r="MJ288" s="122"/>
      <c r="MK288" s="122"/>
      <c r="ML288" s="122"/>
      <c r="MM288" s="122"/>
      <c r="MN288" s="122"/>
      <c r="MO288" s="122"/>
      <c r="MP288" s="122"/>
      <c r="MQ288" s="122"/>
      <c r="MR288" s="122"/>
      <c r="MS288" s="122"/>
      <c r="MT288" s="122"/>
      <c r="MU288" s="122"/>
      <c r="MV288" s="122"/>
      <c r="MW288" s="122"/>
      <c r="MX288" s="122"/>
      <c r="MY288" s="122"/>
      <c r="MZ288" s="122"/>
      <c r="NA288" s="122"/>
      <c r="NB288" s="122"/>
      <c r="NC288" s="122"/>
      <c r="ND288" s="122"/>
      <c r="NE288" s="122"/>
      <c r="NF288" s="122"/>
      <c r="NG288" s="122"/>
      <c r="NH288" s="122"/>
      <c r="NI288" s="122"/>
      <c r="NJ288" s="122"/>
      <c r="NK288" s="122"/>
      <c r="NL288" s="122"/>
      <c r="NM288" s="122"/>
      <c r="NN288" s="122"/>
      <c r="NO288" s="122"/>
      <c r="NP288" s="122"/>
      <c r="NQ288" s="122"/>
      <c r="NR288" s="122"/>
      <c r="NS288" s="122"/>
      <c r="NT288" s="122"/>
      <c r="NU288" s="122"/>
      <c r="NV288" s="122"/>
      <c r="NW288" s="122"/>
      <c r="NX288" s="122"/>
      <c r="NY288" s="122"/>
      <c r="NZ288" s="122"/>
      <c r="OA288" s="122"/>
      <c r="OB288" s="122"/>
      <c r="OC288" s="122"/>
      <c r="OD288" s="122"/>
      <c r="OE288" s="122"/>
      <c r="OF288" s="122"/>
      <c r="OG288" s="122"/>
      <c r="OH288" s="122"/>
      <c r="OI288" s="122"/>
      <c r="OJ288" s="122"/>
      <c r="OK288" s="122"/>
      <c r="OL288" s="122"/>
      <c r="OM288" s="122"/>
      <c r="ON288" s="122"/>
      <c r="OO288" s="122"/>
      <c r="OP288" s="122"/>
      <c r="OQ288" s="122"/>
      <c r="OR288" s="122"/>
      <c r="OS288" s="122"/>
      <c r="OT288" s="122"/>
      <c r="OU288" s="122"/>
      <c r="OV288" s="122"/>
      <c r="OW288" s="122"/>
      <c r="OX288" s="122"/>
      <c r="OY288" s="122"/>
      <c r="OZ288" s="122"/>
      <c r="PA288" s="122"/>
      <c r="PB288" s="122"/>
      <c r="PC288" s="122"/>
      <c r="PD288" s="122"/>
      <c r="PE288" s="122"/>
      <c r="PF288" s="122"/>
      <c r="PG288" s="122"/>
      <c r="PH288" s="122"/>
      <c r="PI288" s="122"/>
      <c r="PJ288" s="122"/>
      <c r="PK288" s="122"/>
      <c r="PL288" s="122"/>
      <c r="PM288" s="122"/>
      <c r="PN288" s="122"/>
      <c r="PO288" s="122"/>
      <c r="PP288" s="122"/>
      <c r="PQ288" s="122"/>
      <c r="PR288" s="122"/>
      <c r="PS288" s="122"/>
      <c r="PT288" s="122"/>
      <c r="PU288" s="122"/>
      <c r="PV288" s="122"/>
      <c r="PW288" s="122"/>
      <c r="PX288" s="122"/>
      <c r="PY288" s="122"/>
      <c r="PZ288" s="122"/>
      <c r="QA288" s="122"/>
      <c r="QB288" s="122"/>
      <c r="QC288" s="122"/>
      <c r="QD288" s="122"/>
      <c r="QE288" s="122"/>
      <c r="QF288" s="122"/>
      <c r="QG288" s="122"/>
      <c r="QH288" s="122"/>
      <c r="QI288" s="122"/>
      <c r="QJ288" s="122"/>
      <c r="QK288" s="122"/>
      <c r="QL288" s="122"/>
      <c r="QM288" s="122"/>
      <c r="QN288" s="122"/>
      <c r="QO288" s="122"/>
      <c r="QP288" s="122"/>
      <c r="QQ288" s="122"/>
      <c r="QR288" s="122"/>
      <c r="QS288" s="122"/>
      <c r="QT288" s="122"/>
      <c r="QU288" s="122"/>
      <c r="QV288" s="122"/>
      <c r="QW288" s="122"/>
      <c r="QX288" s="122"/>
      <c r="QY288" s="122"/>
      <c r="QZ288" s="122"/>
      <c r="RA288" s="122"/>
      <c r="RB288" s="122"/>
      <c r="RC288" s="122"/>
      <c r="RD288" s="122"/>
      <c r="RE288" s="122"/>
      <c r="RF288" s="122"/>
      <c r="RG288" s="122"/>
      <c r="RH288" s="122"/>
      <c r="RI288" s="122"/>
      <c r="RJ288" s="122"/>
      <c r="RK288" s="122"/>
      <c r="RL288" s="122"/>
      <c r="RM288" s="122"/>
      <c r="RN288" s="122"/>
      <c r="RO288" s="122"/>
      <c r="RP288" s="122"/>
      <c r="RQ288" s="122"/>
      <c r="RR288" s="122"/>
      <c r="RS288" s="122"/>
      <c r="RT288" s="122"/>
      <c r="RU288" s="122"/>
      <c r="RV288" s="122"/>
      <c r="RW288" s="122"/>
      <c r="RX288" s="122"/>
      <c r="RY288" s="122"/>
      <c r="RZ288" s="122"/>
      <c r="SA288" s="122"/>
      <c r="SB288" s="122"/>
      <c r="SC288" s="122"/>
      <c r="SD288" s="122"/>
      <c r="SE288" s="122"/>
      <c r="SF288" s="122"/>
      <c r="SG288" s="122"/>
      <c r="SH288" s="122"/>
      <c r="SI288" s="122"/>
      <c r="SJ288" s="122"/>
      <c r="SK288" s="122"/>
      <c r="SL288" s="122"/>
      <c r="SM288" s="122"/>
      <c r="SN288" s="122"/>
      <c r="SO288" s="122"/>
      <c r="SP288" s="122"/>
      <c r="SQ288" s="122"/>
      <c r="SR288" s="122"/>
      <c r="SS288" s="122"/>
      <c r="ST288" s="122"/>
      <c r="SU288" s="122"/>
      <c r="SV288" s="122"/>
      <c r="SW288" s="122"/>
      <c r="SX288" s="122"/>
      <c r="SY288" s="122"/>
      <c r="SZ288" s="122"/>
      <c r="TA288" s="122"/>
      <c r="TB288" s="122"/>
      <c r="TC288" s="122"/>
      <c r="TD288" s="122"/>
      <c r="TE288" s="122"/>
      <c r="TF288" s="122"/>
      <c r="TG288" s="122"/>
      <c r="TH288" s="122"/>
      <c r="TI288" s="122"/>
      <c r="TJ288" s="122"/>
      <c r="TK288" s="122"/>
      <c r="TL288" s="122"/>
      <c r="TM288" s="122"/>
      <c r="TN288" s="122"/>
      <c r="TO288" s="122"/>
      <c r="TP288" s="122"/>
      <c r="TQ288" s="122"/>
      <c r="TR288" s="122"/>
      <c r="TS288" s="122"/>
      <c r="TT288" s="122"/>
      <c r="TU288" s="122"/>
      <c r="TV288" s="122"/>
      <c r="TW288" s="122"/>
      <c r="TX288" s="122"/>
      <c r="TY288" s="122"/>
      <c r="TZ288" s="122"/>
      <c r="UA288" s="122"/>
      <c r="UB288" s="122"/>
      <c r="UC288" s="122"/>
      <c r="UD288" s="122"/>
      <c r="UE288" s="122"/>
      <c r="UF288" s="122"/>
      <c r="UG288" s="122"/>
      <c r="UH288" s="122"/>
      <c r="UI288" s="122"/>
      <c r="UJ288" s="122"/>
      <c r="UK288" s="122"/>
      <c r="UL288" s="122"/>
      <c r="UM288" s="122"/>
      <c r="UN288" s="122"/>
      <c r="UO288" s="122"/>
      <c r="UP288" s="122"/>
      <c r="UQ288" s="122"/>
      <c r="UR288" s="122"/>
      <c r="US288" s="122"/>
      <c r="UT288" s="122"/>
      <c r="UU288" s="122"/>
      <c r="UV288" s="122"/>
      <c r="UW288" s="122"/>
      <c r="UX288" s="122"/>
      <c r="UY288" s="122"/>
      <c r="UZ288" s="122"/>
      <c r="VA288" s="122"/>
      <c r="VB288" s="122"/>
      <c r="VC288" s="122"/>
      <c r="VD288" s="122"/>
      <c r="VE288" s="122"/>
      <c r="VF288" s="122"/>
      <c r="VG288" s="122"/>
      <c r="VH288" s="122"/>
      <c r="VI288" s="122"/>
      <c r="VJ288" s="122"/>
      <c r="VK288" s="122"/>
      <c r="VL288" s="122"/>
      <c r="VM288" s="122"/>
      <c r="VN288" s="122"/>
      <c r="VO288" s="122"/>
      <c r="VP288" s="122"/>
      <c r="VQ288" s="122"/>
      <c r="VR288" s="122"/>
      <c r="VS288" s="122"/>
      <c r="VT288" s="122"/>
      <c r="VU288" s="122"/>
      <c r="VV288" s="122"/>
      <c r="VW288" s="122"/>
      <c r="VX288" s="122"/>
      <c r="VY288" s="122"/>
      <c r="VZ288" s="122"/>
      <c r="WA288" s="122"/>
      <c r="WB288" s="122"/>
      <c r="WC288" s="122"/>
      <c r="WD288" s="122"/>
      <c r="WE288" s="122"/>
      <c r="WF288" s="122"/>
      <c r="WG288" s="122"/>
      <c r="WH288" s="122"/>
      <c r="WI288" s="122"/>
      <c r="WJ288" s="122"/>
      <c r="WK288" s="122"/>
      <c r="WL288" s="122"/>
      <c r="WM288" s="122"/>
      <c r="WN288" s="122"/>
      <c r="WO288" s="122"/>
      <c r="WP288" s="122"/>
      <c r="WQ288" s="122"/>
      <c r="WR288" s="122"/>
      <c r="WS288" s="122"/>
      <c r="WT288" s="122"/>
      <c r="WU288" s="122"/>
      <c r="WV288" s="122"/>
      <c r="WW288" s="122"/>
      <c r="WX288" s="122"/>
      <c r="WY288" s="122"/>
      <c r="WZ288" s="122"/>
      <c r="XA288" s="122"/>
      <c r="XB288" s="122"/>
      <c r="XC288" s="122"/>
      <c r="XD288" s="122"/>
      <c r="XE288" s="122"/>
      <c r="XF288" s="122"/>
      <c r="XG288" s="122"/>
      <c r="XH288" s="122"/>
      <c r="XI288" s="122"/>
      <c r="XJ288" s="122"/>
      <c r="XK288" s="122"/>
      <c r="XL288" s="122"/>
      <c r="XM288" s="122"/>
      <c r="XN288" s="122"/>
      <c r="XO288" s="122"/>
      <c r="XP288" s="122"/>
      <c r="XQ288" s="122"/>
      <c r="XR288" s="122"/>
      <c r="XS288" s="122"/>
      <c r="XT288" s="122"/>
      <c r="XU288" s="122"/>
      <c r="XV288" s="122"/>
      <c r="XW288" s="122"/>
      <c r="XX288" s="122"/>
      <c r="XY288" s="122"/>
      <c r="XZ288" s="122"/>
      <c r="YA288" s="122"/>
      <c r="YB288" s="122"/>
      <c r="YC288" s="122"/>
      <c r="YD288" s="122"/>
      <c r="YE288" s="122"/>
      <c r="YF288" s="122"/>
      <c r="YG288" s="122"/>
      <c r="YH288" s="122"/>
      <c r="YI288" s="122"/>
      <c r="YJ288" s="122"/>
      <c r="YK288" s="122"/>
      <c r="YL288" s="122"/>
      <c r="YM288" s="122"/>
      <c r="YN288" s="122"/>
      <c r="YO288" s="122"/>
      <c r="YP288" s="122"/>
      <c r="YQ288" s="122"/>
      <c r="YR288" s="122"/>
      <c r="YS288" s="122"/>
      <c r="YT288" s="122"/>
      <c r="YU288" s="122"/>
      <c r="YV288" s="122"/>
      <c r="YW288" s="122"/>
      <c r="YX288" s="122"/>
      <c r="YY288" s="122"/>
      <c r="YZ288" s="122"/>
      <c r="ZA288" s="122"/>
      <c r="ZB288" s="122"/>
      <c r="ZC288" s="122"/>
      <c r="ZD288" s="122"/>
      <c r="ZE288" s="122"/>
      <c r="ZF288" s="122"/>
      <c r="ZG288" s="122"/>
      <c r="ZH288" s="122"/>
      <c r="ZI288" s="122"/>
      <c r="ZJ288" s="122"/>
      <c r="ZK288" s="122"/>
      <c r="ZL288" s="122"/>
      <c r="ZM288" s="122"/>
      <c r="ZN288" s="122"/>
      <c r="ZO288" s="122"/>
      <c r="ZP288" s="122"/>
      <c r="ZQ288" s="122"/>
      <c r="ZR288" s="122"/>
      <c r="ZS288" s="122"/>
      <c r="ZT288" s="122"/>
      <c r="ZU288" s="122"/>
      <c r="ZV288" s="122"/>
      <c r="ZW288" s="122"/>
      <c r="ZX288" s="122"/>
      <c r="ZY288" s="122"/>
      <c r="ZZ288" s="122"/>
      <c r="AAA288" s="122"/>
      <c r="AAB288" s="122"/>
      <c r="AAC288" s="122"/>
      <c r="AAD288" s="122"/>
      <c r="AAE288" s="122"/>
      <c r="AAF288" s="122"/>
      <c r="AAG288" s="122"/>
      <c r="AAH288" s="122"/>
      <c r="AAI288" s="122"/>
      <c r="AAJ288" s="122"/>
      <c r="AAK288" s="122"/>
      <c r="AAL288" s="122"/>
      <c r="AAM288" s="122"/>
      <c r="AAN288" s="122"/>
      <c r="AAO288" s="122"/>
      <c r="AAP288" s="122"/>
      <c r="AAQ288" s="122"/>
      <c r="AAR288" s="122"/>
      <c r="AAS288" s="122"/>
      <c r="AAT288" s="122"/>
      <c r="AAU288" s="122"/>
      <c r="AAV288" s="122"/>
      <c r="AAW288" s="122"/>
      <c r="AAX288" s="122"/>
      <c r="AAY288" s="122"/>
      <c r="AAZ288" s="122"/>
      <c r="ABA288" s="122"/>
      <c r="ABB288" s="122"/>
      <c r="ABC288" s="122"/>
      <c r="ABD288" s="122"/>
      <c r="ABE288" s="122"/>
      <c r="ABF288" s="122"/>
      <c r="ABG288" s="122"/>
      <c r="ABH288" s="122"/>
      <c r="ABI288" s="122"/>
      <c r="ABJ288" s="122"/>
      <c r="ABK288" s="122"/>
      <c r="ABL288" s="122"/>
      <c r="ABM288" s="122"/>
      <c r="ABN288" s="122"/>
      <c r="ABO288" s="122"/>
      <c r="ABP288" s="122"/>
      <c r="ABQ288" s="122"/>
      <c r="ABR288" s="122"/>
      <c r="ABS288" s="122"/>
      <c r="ABT288" s="122"/>
      <c r="ABU288" s="122"/>
      <c r="ABV288" s="122"/>
      <c r="ABW288" s="122"/>
      <c r="ABX288" s="122"/>
      <c r="ABY288" s="122"/>
      <c r="ABZ288" s="122"/>
      <c r="ACA288" s="122"/>
      <c r="ACB288" s="122"/>
      <c r="ACC288" s="122"/>
      <c r="ACD288" s="122"/>
      <c r="ACE288" s="122"/>
      <c r="ACF288" s="122"/>
      <c r="ACG288" s="122"/>
      <c r="ACH288" s="122"/>
      <c r="ACI288" s="122"/>
      <c r="ACJ288" s="122"/>
      <c r="ACK288" s="122"/>
      <c r="ACL288" s="122"/>
      <c r="ACM288" s="122"/>
      <c r="ACN288" s="122"/>
      <c r="ACO288" s="122"/>
      <c r="ACP288" s="122"/>
      <c r="ACQ288" s="122"/>
      <c r="ACR288" s="122"/>
      <c r="ACS288" s="122"/>
      <c r="ACT288" s="122"/>
      <c r="ACU288" s="122"/>
      <c r="ACV288" s="122"/>
      <c r="ACW288" s="122"/>
      <c r="ACX288" s="122"/>
      <c r="ACY288" s="122"/>
      <c r="ACZ288" s="122"/>
      <c r="ADA288" s="122"/>
      <c r="ADB288" s="122"/>
      <c r="ADC288" s="122"/>
      <c r="ADD288" s="122"/>
      <c r="ADE288" s="122"/>
      <c r="ADF288" s="122"/>
      <c r="ADG288" s="122"/>
      <c r="ADH288" s="122"/>
      <c r="ADI288" s="122"/>
      <c r="ADJ288" s="122"/>
      <c r="ADK288" s="122"/>
      <c r="ADL288" s="122"/>
      <c r="ADM288" s="122"/>
      <c r="ADN288" s="122"/>
      <c r="ADO288" s="122"/>
      <c r="ADP288" s="122"/>
      <c r="ADQ288" s="122"/>
      <c r="ADR288" s="122"/>
      <c r="ADS288" s="122"/>
      <c r="ADT288" s="122"/>
      <c r="ADU288" s="122"/>
      <c r="ADV288" s="122"/>
      <c r="ADW288" s="122"/>
      <c r="ADX288" s="122"/>
      <c r="ADY288" s="122"/>
      <c r="ADZ288" s="122"/>
      <c r="AEA288" s="122"/>
      <c r="AEB288" s="122"/>
      <c r="AEC288" s="122"/>
      <c r="AED288" s="122"/>
      <c r="AEE288" s="122"/>
      <c r="AEF288" s="122"/>
      <c r="AEG288" s="122"/>
      <c r="AEH288" s="122"/>
      <c r="AEI288" s="122"/>
      <c r="AEJ288" s="122"/>
      <c r="AEK288" s="122"/>
      <c r="AEL288" s="122"/>
      <c r="AEM288" s="122"/>
      <c r="AEN288" s="122"/>
      <c r="AEO288" s="122"/>
      <c r="AEP288" s="122"/>
      <c r="AEQ288" s="122"/>
      <c r="AER288" s="122"/>
      <c r="AES288" s="122"/>
      <c r="AET288" s="122"/>
      <c r="AEU288" s="122"/>
      <c r="AEV288" s="122"/>
      <c r="AEW288" s="122"/>
      <c r="AEX288" s="122"/>
      <c r="AEY288" s="122"/>
      <c r="AEZ288" s="122"/>
      <c r="AFA288" s="122"/>
      <c r="AFB288" s="122"/>
      <c r="AFC288" s="122"/>
      <c r="AFD288" s="122"/>
      <c r="AFE288" s="122"/>
      <c r="AFF288" s="122"/>
      <c r="AFG288" s="122"/>
      <c r="AFH288" s="122"/>
      <c r="AFI288" s="122"/>
      <c r="AFJ288" s="122"/>
      <c r="AFK288" s="122"/>
      <c r="AFL288" s="122"/>
      <c r="AFM288" s="122"/>
      <c r="AFN288" s="122"/>
      <c r="AFO288" s="122"/>
      <c r="AFP288" s="122"/>
      <c r="AFQ288" s="122"/>
      <c r="AFR288" s="122"/>
      <c r="AFS288" s="122"/>
      <c r="AFT288" s="122"/>
      <c r="AFU288" s="122"/>
      <c r="AFV288" s="122"/>
      <c r="AFW288" s="122"/>
      <c r="AFX288" s="122"/>
      <c r="AFY288" s="122"/>
      <c r="AFZ288" s="122"/>
      <c r="AGA288" s="122"/>
      <c r="AGB288" s="122"/>
      <c r="AGC288" s="122"/>
      <c r="AGD288" s="122"/>
      <c r="AGE288" s="122"/>
      <c r="AGF288" s="122"/>
      <c r="AGG288" s="122"/>
      <c r="AGH288" s="122"/>
      <c r="AGI288" s="122"/>
      <c r="AGJ288" s="122"/>
      <c r="AGK288" s="122"/>
      <c r="AGL288" s="122"/>
      <c r="AGM288" s="122"/>
      <c r="AGN288" s="122"/>
      <c r="AGO288" s="122"/>
      <c r="AGP288" s="122"/>
      <c r="AGQ288" s="122"/>
      <c r="AGR288" s="122"/>
      <c r="AGS288" s="122"/>
      <c r="AGT288" s="122"/>
      <c r="AGU288" s="122"/>
      <c r="AGV288" s="122"/>
      <c r="AGW288" s="122"/>
      <c r="AGX288" s="122"/>
      <c r="AGY288" s="122"/>
      <c r="AGZ288" s="122"/>
      <c r="AHA288" s="122"/>
      <c r="AHB288" s="122"/>
      <c r="AHC288" s="122"/>
      <c r="AHD288" s="122"/>
      <c r="AHE288" s="122"/>
      <c r="AHF288" s="122"/>
      <c r="AHG288" s="122"/>
      <c r="AHH288" s="122"/>
      <c r="AHI288" s="122"/>
      <c r="AHJ288" s="122"/>
      <c r="AHK288" s="122"/>
      <c r="AHL288" s="122"/>
      <c r="AHM288" s="122"/>
      <c r="AHN288" s="122"/>
      <c r="AHO288" s="122"/>
      <c r="AHP288" s="122"/>
      <c r="AHQ288" s="122"/>
      <c r="AHR288" s="122"/>
      <c r="AHS288" s="122"/>
      <c r="AHT288" s="122"/>
      <c r="AHU288" s="122"/>
      <c r="AHV288" s="122"/>
      <c r="AHW288" s="122"/>
      <c r="AHX288" s="122"/>
      <c r="AHY288" s="122"/>
      <c r="AHZ288" s="122"/>
      <c r="AIA288" s="122"/>
      <c r="AIB288" s="122"/>
      <c r="AIC288" s="122"/>
      <c r="AID288" s="122"/>
      <c r="AIE288" s="122"/>
      <c r="AIF288" s="122"/>
      <c r="AIG288" s="122"/>
      <c r="AIH288" s="122"/>
      <c r="AII288" s="122"/>
      <c r="AIJ288" s="122"/>
      <c r="AIK288" s="122"/>
      <c r="AIL288" s="122"/>
      <c r="AIM288" s="122"/>
      <c r="AIN288" s="122"/>
      <c r="AIO288" s="122"/>
      <c r="AIP288" s="122"/>
      <c r="AIQ288" s="122"/>
      <c r="AIR288" s="122"/>
      <c r="AIS288" s="122"/>
      <c r="AIT288" s="122"/>
      <c r="AIU288" s="122"/>
      <c r="AIV288" s="122"/>
      <c r="AIW288" s="122"/>
      <c r="AIX288" s="122"/>
      <c r="AIY288" s="122"/>
      <c r="AIZ288" s="122"/>
      <c r="AJA288" s="122"/>
      <c r="AJB288" s="122"/>
      <c r="AJC288" s="122"/>
      <c r="AJD288" s="122"/>
      <c r="AJE288" s="122"/>
      <c r="AJF288" s="122"/>
      <c r="AJG288" s="122"/>
      <c r="AJH288" s="122"/>
      <c r="AJI288" s="122"/>
      <c r="AJJ288" s="122"/>
      <c r="AJK288" s="122"/>
      <c r="AJL288" s="122"/>
      <c r="AJM288" s="122"/>
      <c r="AJN288" s="122"/>
      <c r="AJO288" s="122"/>
      <c r="AJP288" s="122"/>
      <c r="AJQ288" s="122"/>
      <c r="AJR288" s="122"/>
      <c r="AJS288" s="122"/>
      <c r="AJT288" s="122"/>
      <c r="AJU288" s="122"/>
      <c r="AJV288" s="122"/>
      <c r="AJW288" s="122"/>
      <c r="AJX288" s="122"/>
      <c r="AJY288" s="122"/>
      <c r="AJZ288" s="122"/>
      <c r="AKA288" s="122"/>
      <c r="AKB288" s="122"/>
      <c r="AKC288" s="122"/>
      <c r="AKD288" s="122"/>
      <c r="AKE288" s="122"/>
      <c r="AKF288" s="122"/>
      <c r="AKG288" s="122"/>
      <c r="AKH288" s="122"/>
      <c r="AKI288" s="122"/>
      <c r="AKJ288" s="122"/>
      <c r="AKK288" s="122"/>
      <c r="AKL288" s="122"/>
      <c r="AKM288" s="122"/>
      <c r="AKN288" s="122"/>
      <c r="AKO288" s="122"/>
      <c r="AKP288" s="122"/>
      <c r="AKQ288" s="122"/>
      <c r="AKR288" s="122"/>
      <c r="AKS288" s="122"/>
      <c r="AKT288" s="122"/>
      <c r="AKU288" s="122"/>
      <c r="AKV288" s="122"/>
      <c r="AKW288" s="122"/>
      <c r="AKX288" s="122"/>
      <c r="AKY288" s="122"/>
      <c r="AKZ288" s="122"/>
      <c r="ALA288" s="122"/>
      <c r="ALB288" s="122"/>
      <c r="ALC288" s="122"/>
      <c r="ALD288" s="122"/>
      <c r="ALE288" s="122"/>
      <c r="ALF288" s="122"/>
      <c r="ALG288" s="122"/>
      <c r="ALH288" s="122"/>
      <c r="ALI288" s="122"/>
      <c r="ALJ288" s="122"/>
      <c r="ALK288" s="122"/>
      <c r="ALL288" s="122"/>
      <c r="ALM288" s="122"/>
      <c r="ALN288" s="122"/>
      <c r="ALO288" s="122"/>
      <c r="ALP288" s="122"/>
      <c r="ALQ288" s="122"/>
      <c r="ALR288" s="122"/>
      <c r="ALS288" s="122"/>
      <c r="ALT288" s="122"/>
      <c r="ALU288" s="122"/>
      <c r="ALV288" s="122"/>
      <c r="ALW288" s="122"/>
      <c r="ALX288" s="122"/>
      <c r="ALY288" s="122"/>
      <c r="ALZ288" s="122"/>
      <c r="AMA288" s="122"/>
      <c r="AMB288" s="122"/>
      <c r="AMC288" s="122"/>
      <c r="AMD288" s="122"/>
      <c r="AME288" s="122"/>
      <c r="AMF288" s="122"/>
      <c r="AMG288" s="122"/>
      <c r="AMH288" s="122"/>
      <c r="AMI288" s="122"/>
      <c r="AMJ288" s="122"/>
      <c r="AMK288" s="122"/>
      <c r="AML288" s="122"/>
      <c r="AMM288" s="122"/>
      <c r="AMN288" s="122"/>
      <c r="AMO288" s="122"/>
      <c r="AMP288" s="122"/>
      <c r="AMQ288" s="122"/>
      <c r="AMR288" s="122"/>
      <c r="AMS288" s="122"/>
      <c r="AMT288" s="122"/>
      <c r="AMU288" s="122"/>
      <c r="AMV288" s="122"/>
      <c r="AMW288" s="122"/>
      <c r="AMX288" s="122"/>
      <c r="AMY288" s="122"/>
      <c r="AMZ288" s="122"/>
      <c r="ANA288" s="122"/>
      <c r="ANB288" s="122"/>
      <c r="ANC288" s="122"/>
      <c r="AND288" s="122"/>
      <c r="ANE288" s="122"/>
      <c r="ANF288" s="122"/>
      <c r="ANG288" s="122"/>
      <c r="ANH288" s="122"/>
      <c r="ANI288" s="122"/>
      <c r="ANJ288" s="122"/>
      <c r="ANK288" s="122"/>
      <c r="ANL288" s="122"/>
      <c r="ANM288" s="122"/>
      <c r="ANN288" s="122"/>
      <c r="ANO288" s="122"/>
      <c r="ANP288" s="122"/>
      <c r="ANQ288" s="122"/>
      <c r="ANR288" s="122"/>
      <c r="ANS288" s="122"/>
      <c r="ANT288" s="122"/>
      <c r="ANU288" s="122"/>
      <c r="ANV288" s="122"/>
      <c r="ANW288" s="122"/>
      <c r="ANX288" s="122"/>
      <c r="ANY288" s="122"/>
      <c r="ANZ288" s="122"/>
      <c r="AOA288" s="122"/>
      <c r="AOB288" s="122"/>
      <c r="AOC288" s="122"/>
      <c r="AOD288" s="122"/>
      <c r="AOE288" s="122"/>
      <c r="AOF288" s="122"/>
      <c r="AOG288" s="122"/>
      <c r="AOH288" s="122"/>
      <c r="AOI288" s="122"/>
      <c r="AOJ288" s="122"/>
      <c r="AOK288" s="122"/>
      <c r="AOL288" s="122"/>
      <c r="AOM288" s="122"/>
      <c r="AON288" s="122"/>
      <c r="AOO288" s="122"/>
      <c r="AOP288" s="122"/>
      <c r="AOQ288" s="122"/>
      <c r="AOR288" s="122"/>
      <c r="AOS288" s="122"/>
      <c r="AOT288" s="122"/>
      <c r="AOU288" s="122"/>
      <c r="AOV288" s="122"/>
      <c r="AOW288" s="122"/>
      <c r="AOX288" s="122"/>
      <c r="AOY288" s="122"/>
      <c r="AOZ288" s="122"/>
      <c r="APA288" s="122"/>
      <c r="APB288" s="122"/>
      <c r="APC288" s="122"/>
      <c r="APD288" s="122"/>
      <c r="APE288" s="122"/>
      <c r="APF288" s="122"/>
      <c r="APG288" s="122"/>
      <c r="APH288" s="122"/>
      <c r="API288" s="122"/>
      <c r="APJ288" s="122"/>
      <c r="APK288" s="122"/>
      <c r="APL288" s="122"/>
      <c r="APM288" s="122"/>
      <c r="APN288" s="122"/>
      <c r="APO288" s="122"/>
      <c r="APP288" s="122"/>
      <c r="APQ288" s="122"/>
      <c r="APR288" s="122"/>
      <c r="APS288" s="122"/>
      <c r="APT288" s="122"/>
      <c r="APU288" s="122"/>
      <c r="APV288" s="122"/>
      <c r="APW288" s="122"/>
      <c r="APX288" s="122"/>
      <c r="APY288" s="122"/>
      <c r="APZ288" s="122"/>
      <c r="AQA288" s="122"/>
      <c r="AQB288" s="122"/>
      <c r="AQC288" s="122"/>
      <c r="AQD288" s="122"/>
      <c r="AQE288" s="122"/>
      <c r="AQF288" s="122"/>
      <c r="AQG288" s="122"/>
      <c r="AQH288" s="122"/>
      <c r="AQI288" s="122"/>
      <c r="AQJ288" s="122"/>
      <c r="AQK288" s="122"/>
      <c r="AQL288" s="122"/>
      <c r="AQM288" s="122"/>
      <c r="AQN288" s="122"/>
      <c r="AQO288" s="122"/>
      <c r="AQP288" s="122"/>
      <c r="AQQ288" s="122"/>
      <c r="AQR288" s="122"/>
      <c r="AQS288" s="122"/>
      <c r="AQT288" s="122"/>
      <c r="AQU288" s="122"/>
      <c r="AQV288" s="122"/>
      <c r="AQW288" s="122"/>
      <c r="AQX288" s="122"/>
      <c r="AQY288" s="122"/>
      <c r="AQZ288" s="122"/>
      <c r="ARA288" s="122"/>
      <c r="ARB288" s="122"/>
      <c r="ARC288" s="122"/>
      <c r="ARD288" s="122"/>
      <c r="ARE288" s="122"/>
      <c r="ARF288" s="122"/>
      <c r="ARG288" s="122"/>
      <c r="ARH288" s="122"/>
      <c r="ARI288" s="122"/>
      <c r="ARJ288" s="122"/>
      <c r="ARK288" s="122"/>
      <c r="ARL288" s="122"/>
      <c r="ARM288" s="122"/>
      <c r="ARN288" s="122"/>
      <c r="ARO288" s="122"/>
      <c r="ARP288" s="122"/>
      <c r="ARQ288" s="122"/>
      <c r="ARR288" s="122"/>
      <c r="ARS288" s="122"/>
      <c r="ART288" s="122"/>
      <c r="ARU288" s="122"/>
      <c r="ARV288" s="122"/>
      <c r="ARW288" s="122"/>
      <c r="ARX288" s="122"/>
      <c r="ARY288" s="122"/>
      <c r="ARZ288" s="122"/>
      <c r="ASA288" s="122"/>
      <c r="ASB288" s="122"/>
      <c r="ASC288" s="122"/>
      <c r="ASD288" s="122"/>
      <c r="ASE288" s="122"/>
      <c r="ASF288" s="122"/>
      <c r="ASG288" s="122"/>
      <c r="ASH288" s="122"/>
      <c r="ASI288" s="122"/>
      <c r="ASJ288" s="122"/>
      <c r="ASK288" s="122"/>
      <c r="ASL288" s="122"/>
      <c r="ASM288" s="122"/>
      <c r="ASN288" s="122"/>
      <c r="ASO288" s="122"/>
      <c r="ASP288" s="122"/>
      <c r="ASQ288" s="122"/>
      <c r="ASR288" s="122"/>
      <c r="ASS288" s="122"/>
      <c r="AST288" s="122"/>
      <c r="ASU288" s="122"/>
      <c r="ASV288" s="122"/>
      <c r="ASW288" s="122"/>
      <c r="ASX288" s="122"/>
      <c r="ASY288" s="122"/>
      <c r="ASZ288" s="122"/>
      <c r="ATA288" s="122"/>
      <c r="ATB288" s="122"/>
      <c r="ATC288" s="122"/>
      <c r="ATD288" s="122"/>
      <c r="ATE288" s="122"/>
      <c r="ATF288" s="122"/>
      <c r="ATG288" s="122"/>
      <c r="ATH288" s="122"/>
      <c r="ATI288" s="122"/>
      <c r="ATJ288" s="122"/>
      <c r="ATK288" s="122"/>
      <c r="ATL288" s="122"/>
      <c r="ATM288" s="122"/>
      <c r="ATN288" s="122"/>
      <c r="ATO288" s="122"/>
      <c r="ATP288" s="122"/>
      <c r="ATQ288" s="122"/>
      <c r="ATR288" s="122"/>
      <c r="ATS288" s="122"/>
      <c r="ATT288" s="122"/>
      <c r="ATU288" s="122"/>
      <c r="ATV288" s="122"/>
      <c r="ATW288" s="122"/>
      <c r="ATX288" s="122"/>
      <c r="ATY288" s="122"/>
      <c r="ATZ288" s="122"/>
      <c r="AUA288" s="122"/>
      <c r="AUB288" s="122"/>
      <c r="AUC288" s="122"/>
      <c r="AUD288" s="122"/>
      <c r="AUE288" s="122"/>
      <c r="AUF288" s="122"/>
      <c r="AUG288" s="122"/>
      <c r="AUH288" s="122"/>
      <c r="AUI288" s="122"/>
      <c r="AUJ288" s="122"/>
      <c r="AUK288" s="122"/>
      <c r="AUL288" s="122"/>
      <c r="AUM288" s="122"/>
      <c r="AUN288" s="122"/>
      <c r="AUO288" s="122"/>
      <c r="AUP288" s="122"/>
      <c r="AUQ288" s="122"/>
      <c r="AUR288" s="122"/>
      <c r="AUS288" s="122"/>
      <c r="AUT288" s="122"/>
      <c r="AUU288" s="122"/>
      <c r="AUV288" s="122"/>
      <c r="AUW288" s="122"/>
      <c r="AUX288" s="122"/>
      <c r="AUY288" s="122"/>
      <c r="AUZ288" s="122"/>
      <c r="AVA288" s="122"/>
      <c r="AVB288" s="122"/>
      <c r="AVC288" s="122"/>
      <c r="AVD288" s="122"/>
      <c r="AVE288" s="122"/>
      <c r="AVF288" s="122"/>
      <c r="AVG288" s="122"/>
      <c r="AVH288" s="122"/>
      <c r="AVI288" s="122"/>
      <c r="AVJ288" s="122"/>
      <c r="AVK288" s="122"/>
      <c r="AVL288" s="122"/>
      <c r="AVM288" s="122"/>
      <c r="AVN288" s="122"/>
      <c r="AVO288" s="122"/>
      <c r="AVP288" s="122"/>
      <c r="AVQ288" s="122"/>
      <c r="AVR288" s="122"/>
      <c r="AVS288" s="122"/>
      <c r="AVT288" s="122"/>
      <c r="AVU288" s="122"/>
      <c r="AVV288" s="122"/>
      <c r="AVW288" s="122"/>
      <c r="AVX288" s="122"/>
      <c r="AVY288" s="122"/>
      <c r="AVZ288" s="122"/>
      <c r="AWA288" s="122"/>
      <c r="AWB288" s="122"/>
      <c r="AWC288" s="122"/>
      <c r="AWD288" s="122"/>
      <c r="AWE288" s="122"/>
      <c r="AWF288" s="122"/>
      <c r="AWG288" s="122"/>
      <c r="AWH288" s="122"/>
      <c r="AWI288" s="122"/>
      <c r="AWJ288" s="122"/>
      <c r="AWK288" s="122"/>
      <c r="AWL288" s="122"/>
      <c r="AWM288" s="122"/>
      <c r="AWN288" s="122"/>
      <c r="AWO288" s="122"/>
      <c r="AWP288" s="122"/>
      <c r="AWQ288" s="122"/>
      <c r="AWR288" s="122"/>
      <c r="AWS288" s="122"/>
      <c r="AWT288" s="122"/>
      <c r="AWU288" s="122"/>
      <c r="AWV288" s="122"/>
      <c r="AWW288" s="122"/>
      <c r="AWX288" s="122"/>
      <c r="AWY288" s="122"/>
      <c r="AWZ288" s="122"/>
      <c r="AXA288" s="122"/>
      <c r="AXB288" s="122"/>
      <c r="AXC288" s="122"/>
      <c r="AXD288" s="122"/>
      <c r="AXE288" s="122"/>
      <c r="AXF288" s="122"/>
      <c r="AXG288" s="122"/>
      <c r="AXH288" s="122"/>
      <c r="AXI288" s="122"/>
      <c r="AXJ288" s="122"/>
      <c r="AXK288" s="122"/>
      <c r="AXL288" s="122"/>
      <c r="AXM288" s="122"/>
      <c r="AXN288" s="122"/>
      <c r="AXO288" s="122"/>
      <c r="AXP288" s="122"/>
      <c r="AXQ288" s="122"/>
      <c r="AXR288" s="122"/>
      <c r="AXS288" s="122"/>
      <c r="AXT288" s="122"/>
      <c r="AXU288" s="122"/>
      <c r="AXV288" s="122"/>
      <c r="AXW288" s="122"/>
      <c r="AXX288" s="122"/>
      <c r="AXY288" s="122"/>
      <c r="AXZ288" s="122"/>
      <c r="AYA288" s="122"/>
      <c r="AYB288" s="122"/>
      <c r="AYC288" s="122"/>
      <c r="AYD288" s="122"/>
      <c r="AYE288" s="122"/>
      <c r="AYF288" s="122"/>
      <c r="AYG288" s="122"/>
      <c r="AYH288" s="122"/>
      <c r="AYI288" s="122"/>
      <c r="AYJ288" s="122"/>
      <c r="AYK288" s="122"/>
      <c r="AYL288" s="122"/>
      <c r="AYM288" s="122"/>
      <c r="AYN288" s="122"/>
      <c r="AYO288" s="122"/>
      <c r="AYP288" s="122"/>
      <c r="AYQ288" s="122"/>
      <c r="AYR288" s="122"/>
      <c r="AYS288" s="122"/>
      <c r="AYT288" s="122"/>
      <c r="AYU288" s="122"/>
      <c r="AYV288" s="122"/>
      <c r="AYW288" s="122"/>
      <c r="AYX288" s="122"/>
      <c r="AYY288" s="122"/>
      <c r="AYZ288" s="122"/>
      <c r="AZA288" s="122"/>
      <c r="AZB288" s="122"/>
      <c r="AZC288" s="122"/>
      <c r="AZD288" s="122"/>
      <c r="AZE288" s="122"/>
      <c r="AZF288" s="122"/>
      <c r="AZG288" s="122"/>
      <c r="AZH288" s="122"/>
      <c r="AZI288" s="122"/>
      <c r="AZJ288" s="122"/>
      <c r="AZK288" s="122"/>
      <c r="AZL288" s="122"/>
      <c r="AZM288" s="122"/>
      <c r="AZN288" s="122"/>
      <c r="AZO288" s="122"/>
      <c r="AZP288" s="122"/>
      <c r="AZQ288" s="122"/>
      <c r="AZR288" s="122"/>
      <c r="AZS288" s="122"/>
      <c r="AZT288" s="122"/>
      <c r="AZU288" s="122"/>
      <c r="AZV288" s="122"/>
      <c r="AZW288" s="122"/>
      <c r="AZX288" s="122"/>
      <c r="AZY288" s="122"/>
      <c r="AZZ288" s="122"/>
      <c r="BAA288" s="122"/>
      <c r="BAB288" s="122"/>
      <c r="BAC288" s="122"/>
      <c r="BAD288" s="122"/>
      <c r="BAE288" s="122"/>
      <c r="BAF288" s="122"/>
      <c r="BAG288" s="122"/>
      <c r="BAH288" s="122"/>
      <c r="BAI288" s="122"/>
      <c r="BAJ288" s="122"/>
      <c r="BAK288" s="122"/>
      <c r="BAL288" s="122"/>
      <c r="BAM288" s="122"/>
      <c r="BAN288" s="122"/>
      <c r="BAO288" s="122"/>
      <c r="BAP288" s="122"/>
      <c r="BAQ288" s="122"/>
      <c r="BAR288" s="122"/>
      <c r="BAS288" s="122"/>
      <c r="BAT288" s="122"/>
      <c r="BAU288" s="122"/>
      <c r="BAV288" s="122"/>
      <c r="BAW288" s="122"/>
      <c r="BAX288" s="122"/>
      <c r="BAY288" s="122"/>
      <c r="BAZ288" s="122"/>
      <c r="BBA288" s="122"/>
      <c r="BBB288" s="122"/>
      <c r="BBC288" s="122"/>
      <c r="BBD288" s="122"/>
      <c r="BBE288" s="122"/>
      <c r="BBF288" s="122"/>
      <c r="BBG288" s="122"/>
      <c r="BBH288" s="122"/>
      <c r="BBI288" s="122"/>
      <c r="BBJ288" s="122"/>
      <c r="BBK288" s="122"/>
      <c r="BBL288" s="122"/>
      <c r="BBM288" s="122"/>
      <c r="BBN288" s="122"/>
      <c r="BBO288" s="122"/>
      <c r="BBP288" s="122"/>
      <c r="BBQ288" s="122"/>
      <c r="BBR288" s="122"/>
      <c r="BBS288" s="122"/>
      <c r="BBT288" s="122"/>
      <c r="BBU288" s="122"/>
      <c r="BBV288" s="122"/>
      <c r="BBW288" s="122"/>
      <c r="BBX288" s="122"/>
      <c r="BBY288" s="122"/>
      <c r="BBZ288" s="122"/>
      <c r="BCA288" s="122"/>
      <c r="BCB288" s="122"/>
      <c r="BCC288" s="122"/>
      <c r="BCD288" s="122"/>
      <c r="BCE288" s="122"/>
      <c r="BCF288" s="122"/>
      <c r="BCG288" s="122"/>
      <c r="BCH288" s="122"/>
      <c r="BCI288" s="122"/>
      <c r="BCJ288" s="122"/>
      <c r="BCK288" s="122"/>
      <c r="BCL288" s="122"/>
      <c r="BCM288" s="122"/>
      <c r="BCN288" s="122"/>
      <c r="BCO288" s="122"/>
      <c r="BCP288" s="122"/>
      <c r="BCQ288" s="122"/>
      <c r="BCR288" s="122"/>
      <c r="BCS288" s="122"/>
      <c r="BCT288" s="122"/>
      <c r="BCU288" s="122"/>
      <c r="BCV288" s="122"/>
      <c r="BCW288" s="122"/>
      <c r="BCX288" s="122"/>
      <c r="BCY288" s="122"/>
      <c r="BCZ288" s="122"/>
      <c r="BDA288" s="122"/>
      <c r="BDB288" s="122"/>
      <c r="BDC288" s="122"/>
      <c r="BDD288" s="122"/>
      <c r="BDE288" s="122"/>
      <c r="BDF288" s="122"/>
      <c r="BDG288" s="122"/>
      <c r="BDH288" s="122"/>
      <c r="BDI288" s="122"/>
      <c r="BDJ288" s="122"/>
      <c r="BDK288" s="122"/>
      <c r="BDL288" s="122"/>
      <c r="BDM288" s="122"/>
      <c r="BDN288" s="122"/>
      <c r="BDO288" s="122"/>
      <c r="BDP288" s="122"/>
      <c r="BDQ288" s="122"/>
      <c r="BDR288" s="122"/>
      <c r="BDS288" s="122"/>
      <c r="BDT288" s="122"/>
      <c r="BDU288" s="122"/>
      <c r="BDV288" s="122"/>
      <c r="BDW288" s="122"/>
      <c r="BDX288" s="122"/>
      <c r="BDY288" s="122"/>
      <c r="BDZ288" s="122"/>
      <c r="BEA288" s="122"/>
      <c r="BEB288" s="122"/>
      <c r="BEC288" s="122"/>
      <c r="BED288" s="122"/>
      <c r="BEE288" s="122"/>
      <c r="BEF288" s="122"/>
      <c r="BEG288" s="122"/>
      <c r="BEH288" s="122"/>
      <c r="BEI288" s="122"/>
      <c r="BEJ288" s="122"/>
      <c r="BEK288" s="122"/>
      <c r="BEL288" s="122"/>
      <c r="BEM288" s="122"/>
      <c r="BEN288" s="122"/>
      <c r="BEO288" s="122"/>
      <c r="BEP288" s="122"/>
      <c r="BEQ288" s="122"/>
      <c r="BER288" s="122"/>
      <c r="BES288" s="122"/>
      <c r="BET288" s="122"/>
      <c r="BEU288" s="122"/>
      <c r="BEV288" s="122"/>
      <c r="BEW288" s="122"/>
      <c r="BEX288" s="122"/>
      <c r="BEY288" s="122"/>
      <c r="BEZ288" s="122"/>
      <c r="BFA288" s="122"/>
      <c r="BFB288" s="122"/>
      <c r="BFC288" s="122"/>
      <c r="BFD288" s="122"/>
      <c r="BFE288" s="122"/>
      <c r="BFF288" s="122"/>
      <c r="BFG288" s="122"/>
      <c r="BFH288" s="122"/>
      <c r="BFI288" s="122"/>
      <c r="BFJ288" s="122"/>
      <c r="BFK288" s="122"/>
      <c r="BFL288" s="122"/>
      <c r="BFM288" s="122"/>
      <c r="BFN288" s="122"/>
      <c r="BFO288" s="122"/>
      <c r="BFP288" s="122"/>
      <c r="BFQ288" s="122"/>
      <c r="BFR288" s="122"/>
      <c r="BFS288" s="122"/>
      <c r="BFT288" s="122"/>
      <c r="BFU288" s="122"/>
      <c r="BFV288" s="122"/>
      <c r="BFW288" s="122"/>
      <c r="BFX288" s="122"/>
      <c r="BFY288" s="122"/>
      <c r="BFZ288" s="122"/>
      <c r="BGA288" s="122"/>
      <c r="BGB288" s="122"/>
      <c r="BGC288" s="122"/>
      <c r="BGD288" s="122"/>
      <c r="BGE288" s="122"/>
      <c r="BGF288" s="122"/>
      <c r="BGG288" s="122"/>
      <c r="BGH288" s="122"/>
      <c r="BGI288" s="122"/>
      <c r="BGJ288" s="122"/>
      <c r="BGK288" s="122"/>
      <c r="BGL288" s="122"/>
      <c r="BGM288" s="122"/>
      <c r="BGN288" s="122"/>
      <c r="BGO288" s="122"/>
      <c r="BGP288" s="122"/>
      <c r="BGQ288" s="122"/>
      <c r="BGR288" s="122"/>
      <c r="BGS288" s="122"/>
      <c r="BGT288" s="122"/>
      <c r="BGU288" s="122"/>
      <c r="BGV288" s="122"/>
      <c r="BGW288" s="122"/>
      <c r="BGX288" s="122"/>
      <c r="BGY288" s="122"/>
      <c r="BGZ288" s="122"/>
      <c r="BHA288" s="122"/>
      <c r="BHB288" s="122"/>
      <c r="BHC288" s="122"/>
      <c r="BHD288" s="122"/>
      <c r="BHE288" s="122"/>
      <c r="BHF288" s="122"/>
      <c r="BHG288" s="122"/>
      <c r="BHH288" s="122"/>
      <c r="BHI288" s="122"/>
      <c r="BHJ288" s="122"/>
      <c r="BHK288" s="122"/>
      <c r="BHL288" s="122"/>
      <c r="BHM288" s="122"/>
      <c r="BHN288" s="122"/>
      <c r="BHO288" s="122"/>
      <c r="BHP288" s="122"/>
      <c r="BHQ288" s="122"/>
      <c r="BHR288" s="122"/>
      <c r="BHS288" s="122"/>
      <c r="BHT288" s="122"/>
      <c r="BHU288" s="122"/>
      <c r="BHV288" s="122"/>
      <c r="BHW288" s="122"/>
      <c r="BHX288" s="122"/>
      <c r="BHY288" s="122"/>
      <c r="BHZ288" s="122"/>
      <c r="BIA288" s="122"/>
      <c r="BIB288" s="122"/>
      <c r="BIC288" s="122"/>
      <c r="BID288" s="122"/>
      <c r="BIE288" s="122"/>
      <c r="BIF288" s="122"/>
      <c r="BIG288" s="122"/>
      <c r="BIH288" s="122"/>
      <c r="BII288" s="122"/>
      <c r="BIJ288" s="122"/>
      <c r="BIK288" s="122"/>
      <c r="BIL288" s="122"/>
      <c r="BIM288" s="122"/>
      <c r="BIN288" s="122"/>
      <c r="BIO288" s="122"/>
      <c r="BIP288" s="122"/>
      <c r="BIQ288" s="122"/>
      <c r="BIR288" s="122"/>
      <c r="BIS288" s="122"/>
      <c r="BIT288" s="122"/>
      <c r="BIU288" s="122"/>
      <c r="BIV288" s="122"/>
      <c r="BIW288" s="122"/>
      <c r="BIX288" s="122"/>
      <c r="BIY288" s="122"/>
      <c r="BIZ288" s="122"/>
      <c r="BJA288" s="122"/>
      <c r="BJB288" s="122"/>
      <c r="BJC288" s="122"/>
      <c r="BJD288" s="122"/>
      <c r="BJE288" s="122"/>
      <c r="BJF288" s="122"/>
      <c r="BJG288" s="122"/>
      <c r="BJH288" s="122"/>
      <c r="BJI288" s="122"/>
      <c r="BJJ288" s="122"/>
      <c r="BJK288" s="122"/>
      <c r="BJL288" s="122"/>
      <c r="BJM288" s="122"/>
      <c r="BJN288" s="122"/>
      <c r="BJO288" s="122"/>
      <c r="BJP288" s="122"/>
      <c r="BJQ288" s="122"/>
      <c r="BJR288" s="122"/>
      <c r="BJS288" s="122"/>
      <c r="BJT288" s="122"/>
      <c r="BJU288" s="122"/>
      <c r="BJV288" s="122"/>
      <c r="BJW288" s="122"/>
      <c r="BJX288" s="122"/>
      <c r="BJY288" s="122"/>
      <c r="BJZ288" s="122"/>
      <c r="BKA288" s="122"/>
      <c r="BKB288" s="122"/>
      <c r="BKC288" s="122"/>
      <c r="BKD288" s="122"/>
      <c r="BKE288" s="122"/>
      <c r="BKF288" s="122"/>
      <c r="BKG288" s="122"/>
      <c r="BKH288" s="122"/>
      <c r="BKI288" s="122"/>
      <c r="BKJ288" s="122"/>
      <c r="BKK288" s="122"/>
      <c r="BKL288" s="122"/>
      <c r="BKM288" s="122"/>
      <c r="BKN288" s="122"/>
      <c r="BKO288" s="122"/>
      <c r="BKP288" s="122"/>
      <c r="BKQ288" s="122"/>
      <c r="BKR288" s="122"/>
      <c r="BKS288" s="122"/>
      <c r="BKT288" s="122"/>
      <c r="BKU288" s="122"/>
      <c r="BKV288" s="122"/>
      <c r="BKW288" s="122"/>
      <c r="BKX288" s="122"/>
      <c r="BKY288" s="122"/>
      <c r="BKZ288" s="122"/>
      <c r="BLA288" s="122"/>
      <c r="BLB288" s="122"/>
      <c r="BLC288" s="122"/>
      <c r="BLD288" s="122"/>
      <c r="BLE288" s="122"/>
      <c r="BLF288" s="122"/>
      <c r="BLG288" s="122"/>
      <c r="BLH288" s="122"/>
      <c r="BLI288" s="122"/>
      <c r="BLJ288" s="122"/>
      <c r="BLK288" s="122"/>
      <c r="BLL288" s="122"/>
      <c r="BLM288" s="122"/>
      <c r="BLN288" s="122"/>
      <c r="BLO288" s="122"/>
      <c r="BLP288" s="122"/>
      <c r="BLQ288" s="122"/>
      <c r="BLR288" s="122"/>
      <c r="BLS288" s="122"/>
      <c r="BLT288" s="122"/>
      <c r="BLU288" s="122"/>
      <c r="BLV288" s="122"/>
      <c r="BLW288" s="122"/>
      <c r="BLX288" s="122"/>
      <c r="BLY288" s="122"/>
      <c r="BLZ288" s="122"/>
      <c r="BMA288" s="122"/>
      <c r="BMB288" s="122"/>
      <c r="BMC288" s="122"/>
      <c r="BMD288" s="122"/>
      <c r="BME288" s="122"/>
      <c r="BMF288" s="122"/>
      <c r="BMG288" s="122"/>
      <c r="BMH288" s="122"/>
      <c r="BMI288" s="122"/>
      <c r="BMJ288" s="122"/>
      <c r="BMK288" s="122"/>
      <c r="BML288" s="122"/>
      <c r="BMM288" s="122"/>
      <c r="BMN288" s="122"/>
      <c r="BMO288" s="122"/>
    </row>
    <row r="289" spans="1:1705" customFormat="1">
      <c r="A289" s="524" t="s">
        <v>1152</v>
      </c>
      <c r="B289" s="524"/>
      <c r="C289" s="524" t="s">
        <v>1152</v>
      </c>
      <c r="D289" s="104"/>
      <c r="E289" s="105" t="s">
        <v>302</v>
      </c>
      <c r="F289" s="106" t="s">
        <v>303</v>
      </c>
      <c r="G289" s="106" t="s">
        <v>248</v>
      </c>
      <c r="H289" s="106"/>
      <c r="I289" s="106">
        <v>2</v>
      </c>
      <c r="J289" s="106"/>
      <c r="K289" s="106">
        <v>58.074096570000002</v>
      </c>
      <c r="L289" s="106">
        <v>24.625193370000002</v>
      </c>
      <c r="M289" s="115" t="s">
        <v>1150</v>
      </c>
      <c r="N289" s="115"/>
      <c r="O289" s="116" t="s">
        <v>1153</v>
      </c>
      <c r="P289" s="116" t="s">
        <v>1086</v>
      </c>
      <c r="Q289" s="116" t="s">
        <v>1087</v>
      </c>
      <c r="R289" s="426">
        <v>288</v>
      </c>
      <c r="S289" s="426">
        <v>288</v>
      </c>
      <c r="T289" s="185"/>
      <c r="U289" s="185" t="s">
        <v>545</v>
      </c>
      <c r="W289" s="122"/>
      <c r="X289" s="122"/>
      <c r="Y289" s="122"/>
      <c r="Z289" s="122"/>
      <c r="AA289" s="122"/>
      <c r="AB289" s="122"/>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c r="BY289" s="122"/>
      <c r="BZ289" s="122"/>
      <c r="CA289" s="122"/>
      <c r="CB289" s="122"/>
      <c r="CC289" s="122"/>
      <c r="CD289" s="122"/>
      <c r="CE289" s="122"/>
      <c r="CF289" s="122"/>
      <c r="CG289" s="122"/>
      <c r="CH289" s="122"/>
      <c r="CI289" s="122"/>
      <c r="CJ289" s="122"/>
      <c r="CK289" s="122"/>
      <c r="CL289" s="122"/>
      <c r="CM289" s="122"/>
      <c r="CN289" s="122"/>
      <c r="CO289" s="122"/>
      <c r="CP289" s="122"/>
      <c r="CQ289" s="122"/>
      <c r="CR289" s="122"/>
      <c r="CS289" s="122"/>
      <c r="CT289" s="122"/>
      <c r="CU289" s="122"/>
      <c r="CV289" s="122"/>
      <c r="CW289" s="122"/>
      <c r="CX289" s="122"/>
      <c r="CY289" s="122"/>
      <c r="CZ289" s="122"/>
      <c r="DA289" s="122"/>
      <c r="DB289" s="122"/>
      <c r="DC289" s="122"/>
      <c r="DD289" s="122"/>
      <c r="DE289" s="122"/>
      <c r="DF289" s="122"/>
      <c r="DG289" s="122"/>
      <c r="DH289" s="122"/>
      <c r="DI289" s="122"/>
      <c r="DJ289" s="122"/>
      <c r="DK289" s="122"/>
      <c r="DL289" s="122"/>
      <c r="DM289" s="122"/>
      <c r="DN289" s="122"/>
      <c r="DO289" s="122"/>
      <c r="DP289" s="122"/>
      <c r="DQ289" s="122"/>
      <c r="DR289" s="122"/>
      <c r="DS289" s="122"/>
      <c r="DT289" s="122"/>
      <c r="DU289" s="122"/>
      <c r="DV289" s="122"/>
      <c r="DW289" s="122"/>
      <c r="DX289" s="122"/>
      <c r="DY289" s="122"/>
      <c r="DZ289" s="122"/>
      <c r="EA289" s="122"/>
      <c r="EB289" s="122"/>
      <c r="EC289" s="122"/>
      <c r="ED289" s="122"/>
      <c r="EE289" s="122"/>
      <c r="EF289" s="122"/>
      <c r="EG289" s="122"/>
      <c r="EH289" s="122"/>
      <c r="EI289" s="122"/>
      <c r="EJ289" s="122"/>
      <c r="EK289" s="122"/>
      <c r="EL289" s="122"/>
      <c r="EM289" s="122"/>
      <c r="EN289" s="122"/>
      <c r="EO289" s="122"/>
      <c r="EP289" s="122"/>
      <c r="EQ289" s="122"/>
      <c r="ER289" s="122"/>
      <c r="ES289" s="122"/>
      <c r="ET289" s="122"/>
      <c r="EU289" s="122"/>
      <c r="EV289" s="122"/>
      <c r="EW289" s="122"/>
      <c r="EX289" s="122"/>
      <c r="EY289" s="122"/>
      <c r="EZ289" s="122"/>
      <c r="FA289" s="122"/>
      <c r="FB289" s="122"/>
      <c r="FC289" s="122"/>
      <c r="FD289" s="122"/>
      <c r="FE289" s="122"/>
      <c r="FF289" s="122"/>
      <c r="FG289" s="122"/>
      <c r="FH289" s="122"/>
      <c r="FI289" s="122"/>
      <c r="FJ289" s="122"/>
      <c r="FK289" s="122"/>
      <c r="FL289" s="122"/>
      <c r="FM289" s="122"/>
      <c r="FN289" s="122"/>
      <c r="FO289" s="122"/>
      <c r="FP289" s="122"/>
      <c r="FQ289" s="122"/>
      <c r="FR289" s="122"/>
      <c r="FS289" s="122"/>
      <c r="FT289" s="122"/>
      <c r="FU289" s="122"/>
      <c r="FV289" s="122"/>
      <c r="FW289" s="122"/>
      <c r="FX289" s="122"/>
      <c r="FY289" s="122"/>
      <c r="FZ289" s="122"/>
      <c r="GA289" s="122"/>
      <c r="GB289" s="122"/>
      <c r="GC289" s="122"/>
      <c r="GD289" s="122"/>
      <c r="GE289" s="122"/>
      <c r="GF289" s="122"/>
      <c r="GG289" s="122"/>
      <c r="GH289" s="122"/>
      <c r="GI289" s="122"/>
      <c r="GJ289" s="122"/>
      <c r="GK289" s="122"/>
      <c r="GL289" s="122"/>
      <c r="GM289" s="122"/>
      <c r="GN289" s="122"/>
      <c r="GO289" s="122"/>
      <c r="GP289" s="122"/>
      <c r="GQ289" s="122"/>
      <c r="GR289" s="122"/>
      <c r="GS289" s="122"/>
      <c r="GT289" s="122"/>
      <c r="GU289" s="122"/>
      <c r="GV289" s="122"/>
      <c r="GW289" s="122"/>
      <c r="GX289" s="122"/>
      <c r="GY289" s="122"/>
      <c r="GZ289" s="122"/>
      <c r="HA289" s="122"/>
      <c r="HB289" s="122"/>
      <c r="HC289" s="122"/>
      <c r="HD289" s="122"/>
      <c r="HE289" s="122"/>
      <c r="HF289" s="122"/>
      <c r="HG289" s="122"/>
      <c r="HH289" s="122"/>
      <c r="HI289" s="122"/>
      <c r="HJ289" s="122"/>
      <c r="HK289" s="122"/>
      <c r="HL289" s="122"/>
      <c r="HM289" s="122"/>
      <c r="HN289" s="122"/>
      <c r="HO289" s="122"/>
      <c r="HP289" s="122"/>
      <c r="HQ289" s="122"/>
      <c r="HR289" s="122"/>
      <c r="HS289" s="122"/>
      <c r="HT289" s="122"/>
      <c r="HU289" s="122"/>
      <c r="HV289" s="122"/>
      <c r="HW289" s="122"/>
      <c r="HX289" s="122"/>
      <c r="HY289" s="122"/>
      <c r="HZ289" s="122"/>
      <c r="IA289" s="122"/>
      <c r="IB289" s="122"/>
      <c r="IC289" s="122"/>
      <c r="ID289" s="122"/>
      <c r="IE289" s="122"/>
      <c r="IF289" s="122"/>
      <c r="IG289" s="122"/>
      <c r="IH289" s="122"/>
      <c r="II289" s="122"/>
      <c r="IJ289" s="122"/>
      <c r="IK289" s="122"/>
      <c r="IL289" s="122"/>
      <c r="IM289" s="122"/>
      <c r="IN289" s="122"/>
      <c r="IO289" s="122"/>
      <c r="IP289" s="122"/>
      <c r="IQ289" s="122"/>
      <c r="IR289" s="122"/>
      <c r="IS289" s="122"/>
      <c r="IT289" s="122"/>
      <c r="IU289" s="122"/>
      <c r="IV289" s="122"/>
      <c r="IW289" s="122"/>
      <c r="IX289" s="122"/>
      <c r="IY289" s="122"/>
      <c r="IZ289" s="122"/>
      <c r="JA289" s="122"/>
      <c r="JB289" s="122"/>
      <c r="JC289" s="122"/>
      <c r="JD289" s="122"/>
      <c r="JE289" s="122"/>
      <c r="JF289" s="122"/>
      <c r="JG289" s="122"/>
      <c r="JH289" s="122"/>
      <c r="JI289" s="122"/>
      <c r="JJ289" s="122"/>
      <c r="JK289" s="122"/>
      <c r="JL289" s="122"/>
      <c r="JM289" s="122"/>
      <c r="JN289" s="122"/>
      <c r="JO289" s="122"/>
      <c r="JP289" s="122"/>
      <c r="JQ289" s="122"/>
      <c r="JR289" s="122"/>
      <c r="JS289" s="122"/>
      <c r="JT289" s="122"/>
      <c r="JU289" s="122"/>
      <c r="JV289" s="122"/>
      <c r="JW289" s="122"/>
      <c r="JX289" s="122"/>
      <c r="JY289" s="122"/>
      <c r="JZ289" s="122"/>
      <c r="KA289" s="122"/>
      <c r="KB289" s="122"/>
      <c r="KC289" s="122"/>
      <c r="KD289" s="122"/>
      <c r="KE289" s="122"/>
      <c r="KF289" s="122"/>
      <c r="KG289" s="122"/>
      <c r="KH289" s="122"/>
      <c r="KI289" s="122"/>
      <c r="KJ289" s="122"/>
      <c r="KK289" s="122"/>
      <c r="KL289" s="122"/>
      <c r="KM289" s="122"/>
      <c r="KN289" s="122"/>
      <c r="KO289" s="122"/>
      <c r="KP289" s="122"/>
      <c r="KQ289" s="122"/>
      <c r="KR289" s="122"/>
      <c r="KS289" s="122"/>
      <c r="KT289" s="122"/>
      <c r="KU289" s="122"/>
      <c r="KV289" s="122"/>
      <c r="KW289" s="122"/>
      <c r="KX289" s="122"/>
      <c r="KY289" s="122"/>
      <c r="KZ289" s="122"/>
      <c r="LA289" s="122"/>
      <c r="LB289" s="122"/>
      <c r="LC289" s="122"/>
      <c r="LD289" s="122"/>
      <c r="LE289" s="122"/>
      <c r="LF289" s="122"/>
      <c r="LG289" s="122"/>
      <c r="LH289" s="122"/>
      <c r="LI289" s="122"/>
      <c r="LJ289" s="122"/>
      <c r="LK289" s="122"/>
      <c r="LL289" s="122"/>
      <c r="LM289" s="122"/>
      <c r="LN289" s="122"/>
      <c r="LO289" s="122"/>
      <c r="LP289" s="122"/>
      <c r="LQ289" s="122"/>
      <c r="LR289" s="122"/>
      <c r="LS289" s="122"/>
      <c r="LT289" s="122"/>
      <c r="LU289" s="122"/>
      <c r="LV289" s="122"/>
      <c r="LW289" s="122"/>
      <c r="LX289" s="122"/>
      <c r="LY289" s="122"/>
      <c r="LZ289" s="122"/>
      <c r="MA289" s="122"/>
      <c r="MB289" s="122"/>
      <c r="MC289" s="122"/>
      <c r="MD289" s="122"/>
      <c r="ME289" s="122"/>
      <c r="MF289" s="122"/>
      <c r="MG289" s="122"/>
      <c r="MH289" s="122"/>
      <c r="MI289" s="122"/>
      <c r="MJ289" s="122"/>
      <c r="MK289" s="122"/>
      <c r="ML289" s="122"/>
      <c r="MM289" s="122"/>
      <c r="MN289" s="122"/>
      <c r="MO289" s="122"/>
      <c r="MP289" s="122"/>
      <c r="MQ289" s="122"/>
      <c r="MR289" s="122"/>
      <c r="MS289" s="122"/>
      <c r="MT289" s="122"/>
      <c r="MU289" s="122"/>
      <c r="MV289" s="122"/>
      <c r="MW289" s="122"/>
      <c r="MX289" s="122"/>
      <c r="MY289" s="122"/>
      <c r="MZ289" s="122"/>
      <c r="NA289" s="122"/>
      <c r="NB289" s="122"/>
      <c r="NC289" s="122"/>
      <c r="ND289" s="122"/>
      <c r="NE289" s="122"/>
      <c r="NF289" s="122"/>
      <c r="NG289" s="122"/>
      <c r="NH289" s="122"/>
      <c r="NI289" s="122"/>
      <c r="NJ289" s="122"/>
      <c r="NK289" s="122"/>
      <c r="NL289" s="122"/>
      <c r="NM289" s="122"/>
      <c r="NN289" s="122"/>
      <c r="NO289" s="122"/>
      <c r="NP289" s="122"/>
      <c r="NQ289" s="122"/>
      <c r="NR289" s="122"/>
      <c r="NS289" s="122"/>
      <c r="NT289" s="122"/>
      <c r="NU289" s="122"/>
      <c r="NV289" s="122"/>
      <c r="NW289" s="122"/>
      <c r="NX289" s="122"/>
      <c r="NY289" s="122"/>
      <c r="NZ289" s="122"/>
      <c r="OA289" s="122"/>
      <c r="OB289" s="122"/>
      <c r="OC289" s="122"/>
      <c r="OD289" s="122"/>
      <c r="OE289" s="122"/>
      <c r="OF289" s="122"/>
      <c r="OG289" s="122"/>
      <c r="OH289" s="122"/>
      <c r="OI289" s="122"/>
      <c r="OJ289" s="122"/>
      <c r="OK289" s="122"/>
      <c r="OL289" s="122"/>
      <c r="OM289" s="122"/>
      <c r="ON289" s="122"/>
      <c r="OO289" s="122"/>
      <c r="OP289" s="122"/>
      <c r="OQ289" s="122"/>
      <c r="OR289" s="122"/>
      <c r="OS289" s="122"/>
      <c r="OT289" s="122"/>
      <c r="OU289" s="122"/>
      <c r="OV289" s="122"/>
      <c r="OW289" s="122"/>
      <c r="OX289" s="122"/>
      <c r="OY289" s="122"/>
      <c r="OZ289" s="122"/>
      <c r="PA289" s="122"/>
      <c r="PB289" s="122"/>
      <c r="PC289" s="122"/>
      <c r="PD289" s="122"/>
      <c r="PE289" s="122"/>
      <c r="PF289" s="122"/>
      <c r="PG289" s="122"/>
      <c r="PH289" s="122"/>
      <c r="PI289" s="122"/>
      <c r="PJ289" s="122"/>
      <c r="PK289" s="122"/>
      <c r="PL289" s="122"/>
      <c r="PM289" s="122"/>
      <c r="PN289" s="122"/>
      <c r="PO289" s="122"/>
      <c r="PP289" s="122"/>
      <c r="PQ289" s="122"/>
      <c r="PR289" s="122"/>
      <c r="PS289" s="122"/>
      <c r="PT289" s="122"/>
      <c r="PU289" s="122"/>
      <c r="PV289" s="122"/>
      <c r="PW289" s="122"/>
      <c r="PX289" s="122"/>
      <c r="PY289" s="122"/>
      <c r="PZ289" s="122"/>
      <c r="QA289" s="122"/>
      <c r="QB289" s="122"/>
      <c r="QC289" s="122"/>
      <c r="QD289" s="122"/>
      <c r="QE289" s="122"/>
      <c r="QF289" s="122"/>
      <c r="QG289" s="122"/>
      <c r="QH289" s="122"/>
      <c r="QI289" s="122"/>
      <c r="QJ289" s="122"/>
      <c r="QK289" s="122"/>
      <c r="QL289" s="122"/>
      <c r="QM289" s="122"/>
      <c r="QN289" s="122"/>
      <c r="QO289" s="122"/>
      <c r="QP289" s="122"/>
      <c r="QQ289" s="122"/>
      <c r="QR289" s="122"/>
      <c r="QS289" s="122"/>
      <c r="QT289" s="122"/>
      <c r="QU289" s="122"/>
      <c r="QV289" s="122"/>
      <c r="QW289" s="122"/>
      <c r="QX289" s="122"/>
      <c r="QY289" s="122"/>
      <c r="QZ289" s="122"/>
      <c r="RA289" s="122"/>
      <c r="RB289" s="122"/>
      <c r="RC289" s="122"/>
      <c r="RD289" s="122"/>
      <c r="RE289" s="122"/>
      <c r="RF289" s="122"/>
      <c r="RG289" s="122"/>
      <c r="RH289" s="122"/>
      <c r="RI289" s="122"/>
      <c r="RJ289" s="122"/>
      <c r="RK289" s="122"/>
      <c r="RL289" s="122"/>
      <c r="RM289" s="122"/>
      <c r="RN289" s="122"/>
      <c r="RO289" s="122"/>
      <c r="RP289" s="122"/>
      <c r="RQ289" s="122"/>
      <c r="RR289" s="122"/>
      <c r="RS289" s="122"/>
      <c r="RT289" s="122"/>
      <c r="RU289" s="122"/>
      <c r="RV289" s="122"/>
      <c r="RW289" s="122"/>
      <c r="RX289" s="122"/>
      <c r="RY289" s="122"/>
      <c r="RZ289" s="122"/>
      <c r="SA289" s="122"/>
      <c r="SB289" s="122"/>
      <c r="SC289" s="122"/>
      <c r="SD289" s="122"/>
      <c r="SE289" s="122"/>
      <c r="SF289" s="122"/>
      <c r="SG289" s="122"/>
      <c r="SH289" s="122"/>
      <c r="SI289" s="122"/>
      <c r="SJ289" s="122"/>
      <c r="SK289" s="122"/>
      <c r="SL289" s="122"/>
      <c r="SM289" s="122"/>
      <c r="SN289" s="122"/>
      <c r="SO289" s="122"/>
      <c r="SP289" s="122"/>
      <c r="SQ289" s="122"/>
      <c r="SR289" s="122"/>
      <c r="SS289" s="122"/>
      <c r="ST289" s="122"/>
      <c r="SU289" s="122"/>
      <c r="SV289" s="122"/>
      <c r="SW289" s="122"/>
      <c r="SX289" s="122"/>
      <c r="SY289" s="122"/>
      <c r="SZ289" s="122"/>
      <c r="TA289" s="122"/>
      <c r="TB289" s="122"/>
      <c r="TC289" s="122"/>
      <c r="TD289" s="122"/>
      <c r="TE289" s="122"/>
      <c r="TF289" s="122"/>
      <c r="TG289" s="122"/>
      <c r="TH289" s="122"/>
      <c r="TI289" s="122"/>
      <c r="TJ289" s="122"/>
      <c r="TK289" s="122"/>
      <c r="TL289" s="122"/>
      <c r="TM289" s="122"/>
      <c r="TN289" s="122"/>
      <c r="TO289" s="122"/>
      <c r="TP289" s="122"/>
      <c r="TQ289" s="122"/>
      <c r="TR289" s="122"/>
      <c r="TS289" s="122"/>
      <c r="TT289" s="122"/>
      <c r="TU289" s="122"/>
      <c r="TV289" s="122"/>
      <c r="TW289" s="122"/>
      <c r="TX289" s="122"/>
      <c r="TY289" s="122"/>
      <c r="TZ289" s="122"/>
      <c r="UA289" s="122"/>
      <c r="UB289" s="122"/>
      <c r="UC289" s="122"/>
      <c r="UD289" s="122"/>
      <c r="UE289" s="122"/>
      <c r="UF289" s="122"/>
      <c r="UG289" s="122"/>
      <c r="UH289" s="122"/>
      <c r="UI289" s="122"/>
      <c r="UJ289" s="122"/>
      <c r="UK289" s="122"/>
      <c r="UL289" s="122"/>
      <c r="UM289" s="122"/>
      <c r="UN289" s="122"/>
      <c r="UO289" s="122"/>
      <c r="UP289" s="122"/>
      <c r="UQ289" s="122"/>
      <c r="UR289" s="122"/>
      <c r="US289" s="122"/>
      <c r="UT289" s="122"/>
      <c r="UU289" s="122"/>
      <c r="UV289" s="122"/>
      <c r="UW289" s="122"/>
      <c r="UX289" s="122"/>
      <c r="UY289" s="122"/>
      <c r="UZ289" s="122"/>
      <c r="VA289" s="122"/>
      <c r="VB289" s="122"/>
      <c r="VC289" s="122"/>
      <c r="VD289" s="122"/>
      <c r="VE289" s="122"/>
      <c r="VF289" s="122"/>
      <c r="VG289" s="122"/>
      <c r="VH289" s="122"/>
      <c r="VI289" s="122"/>
      <c r="VJ289" s="122"/>
      <c r="VK289" s="122"/>
      <c r="VL289" s="122"/>
      <c r="VM289" s="122"/>
      <c r="VN289" s="122"/>
      <c r="VO289" s="122"/>
      <c r="VP289" s="122"/>
      <c r="VQ289" s="122"/>
      <c r="VR289" s="122"/>
      <c r="VS289" s="122"/>
      <c r="VT289" s="122"/>
      <c r="VU289" s="122"/>
      <c r="VV289" s="122"/>
      <c r="VW289" s="122"/>
      <c r="VX289" s="122"/>
      <c r="VY289" s="122"/>
      <c r="VZ289" s="122"/>
      <c r="WA289" s="122"/>
      <c r="WB289" s="122"/>
      <c r="WC289" s="122"/>
      <c r="WD289" s="122"/>
      <c r="WE289" s="122"/>
      <c r="WF289" s="122"/>
      <c r="WG289" s="122"/>
      <c r="WH289" s="122"/>
      <c r="WI289" s="122"/>
      <c r="WJ289" s="122"/>
      <c r="WK289" s="122"/>
      <c r="WL289" s="122"/>
      <c r="WM289" s="122"/>
      <c r="WN289" s="122"/>
      <c r="WO289" s="122"/>
      <c r="WP289" s="122"/>
      <c r="WQ289" s="122"/>
      <c r="WR289" s="122"/>
      <c r="WS289" s="122"/>
      <c r="WT289" s="122"/>
      <c r="WU289" s="122"/>
      <c r="WV289" s="122"/>
      <c r="WW289" s="122"/>
      <c r="WX289" s="122"/>
      <c r="WY289" s="122"/>
      <c r="WZ289" s="122"/>
      <c r="XA289" s="122"/>
      <c r="XB289" s="122"/>
      <c r="XC289" s="122"/>
      <c r="XD289" s="122"/>
      <c r="XE289" s="122"/>
      <c r="XF289" s="122"/>
      <c r="XG289" s="122"/>
      <c r="XH289" s="122"/>
      <c r="XI289" s="122"/>
      <c r="XJ289" s="122"/>
      <c r="XK289" s="122"/>
      <c r="XL289" s="122"/>
      <c r="XM289" s="122"/>
      <c r="XN289" s="122"/>
      <c r="XO289" s="122"/>
      <c r="XP289" s="122"/>
      <c r="XQ289" s="122"/>
      <c r="XR289" s="122"/>
      <c r="XS289" s="122"/>
      <c r="XT289" s="122"/>
      <c r="XU289" s="122"/>
      <c r="XV289" s="122"/>
      <c r="XW289" s="122"/>
      <c r="XX289" s="122"/>
      <c r="XY289" s="122"/>
      <c r="XZ289" s="122"/>
      <c r="YA289" s="122"/>
      <c r="YB289" s="122"/>
      <c r="YC289" s="122"/>
      <c r="YD289" s="122"/>
      <c r="YE289" s="122"/>
      <c r="YF289" s="122"/>
      <c r="YG289" s="122"/>
      <c r="YH289" s="122"/>
      <c r="YI289" s="122"/>
      <c r="YJ289" s="122"/>
      <c r="YK289" s="122"/>
      <c r="YL289" s="122"/>
      <c r="YM289" s="122"/>
      <c r="YN289" s="122"/>
      <c r="YO289" s="122"/>
      <c r="YP289" s="122"/>
      <c r="YQ289" s="122"/>
      <c r="YR289" s="122"/>
      <c r="YS289" s="122"/>
      <c r="YT289" s="122"/>
      <c r="YU289" s="122"/>
      <c r="YV289" s="122"/>
      <c r="YW289" s="122"/>
      <c r="YX289" s="122"/>
      <c r="YY289" s="122"/>
      <c r="YZ289" s="122"/>
      <c r="ZA289" s="122"/>
      <c r="ZB289" s="122"/>
      <c r="ZC289" s="122"/>
      <c r="ZD289" s="122"/>
      <c r="ZE289" s="122"/>
      <c r="ZF289" s="122"/>
      <c r="ZG289" s="122"/>
      <c r="ZH289" s="122"/>
      <c r="ZI289" s="122"/>
      <c r="ZJ289" s="122"/>
      <c r="ZK289" s="122"/>
      <c r="ZL289" s="122"/>
      <c r="ZM289" s="122"/>
      <c r="ZN289" s="122"/>
      <c r="ZO289" s="122"/>
      <c r="ZP289" s="122"/>
      <c r="ZQ289" s="122"/>
      <c r="ZR289" s="122"/>
      <c r="ZS289" s="122"/>
      <c r="ZT289" s="122"/>
      <c r="ZU289" s="122"/>
      <c r="ZV289" s="122"/>
      <c r="ZW289" s="122"/>
      <c r="ZX289" s="122"/>
      <c r="ZY289" s="122"/>
      <c r="ZZ289" s="122"/>
      <c r="AAA289" s="122"/>
      <c r="AAB289" s="122"/>
      <c r="AAC289" s="122"/>
      <c r="AAD289" s="122"/>
      <c r="AAE289" s="122"/>
      <c r="AAF289" s="122"/>
      <c r="AAG289" s="122"/>
      <c r="AAH289" s="122"/>
      <c r="AAI289" s="122"/>
      <c r="AAJ289" s="122"/>
      <c r="AAK289" s="122"/>
      <c r="AAL289" s="122"/>
      <c r="AAM289" s="122"/>
      <c r="AAN289" s="122"/>
      <c r="AAO289" s="122"/>
      <c r="AAP289" s="122"/>
      <c r="AAQ289" s="122"/>
      <c r="AAR289" s="122"/>
      <c r="AAS289" s="122"/>
      <c r="AAT289" s="122"/>
      <c r="AAU289" s="122"/>
      <c r="AAV289" s="122"/>
      <c r="AAW289" s="122"/>
      <c r="AAX289" s="122"/>
      <c r="AAY289" s="122"/>
      <c r="AAZ289" s="122"/>
      <c r="ABA289" s="122"/>
      <c r="ABB289" s="122"/>
      <c r="ABC289" s="122"/>
      <c r="ABD289" s="122"/>
      <c r="ABE289" s="122"/>
      <c r="ABF289" s="122"/>
      <c r="ABG289" s="122"/>
      <c r="ABH289" s="122"/>
      <c r="ABI289" s="122"/>
      <c r="ABJ289" s="122"/>
      <c r="ABK289" s="122"/>
      <c r="ABL289" s="122"/>
      <c r="ABM289" s="122"/>
      <c r="ABN289" s="122"/>
      <c r="ABO289" s="122"/>
      <c r="ABP289" s="122"/>
      <c r="ABQ289" s="122"/>
      <c r="ABR289" s="122"/>
      <c r="ABS289" s="122"/>
      <c r="ABT289" s="122"/>
      <c r="ABU289" s="122"/>
      <c r="ABV289" s="122"/>
      <c r="ABW289" s="122"/>
      <c r="ABX289" s="122"/>
      <c r="ABY289" s="122"/>
      <c r="ABZ289" s="122"/>
      <c r="ACA289" s="122"/>
      <c r="ACB289" s="122"/>
      <c r="ACC289" s="122"/>
      <c r="ACD289" s="122"/>
      <c r="ACE289" s="122"/>
      <c r="ACF289" s="122"/>
      <c r="ACG289" s="122"/>
      <c r="ACH289" s="122"/>
      <c r="ACI289" s="122"/>
      <c r="ACJ289" s="122"/>
      <c r="ACK289" s="122"/>
      <c r="ACL289" s="122"/>
      <c r="ACM289" s="122"/>
      <c r="ACN289" s="122"/>
      <c r="ACO289" s="122"/>
      <c r="ACP289" s="122"/>
      <c r="ACQ289" s="122"/>
      <c r="ACR289" s="122"/>
      <c r="ACS289" s="122"/>
      <c r="ACT289" s="122"/>
      <c r="ACU289" s="122"/>
      <c r="ACV289" s="122"/>
      <c r="ACW289" s="122"/>
      <c r="ACX289" s="122"/>
      <c r="ACY289" s="122"/>
      <c r="ACZ289" s="122"/>
      <c r="ADA289" s="122"/>
      <c r="ADB289" s="122"/>
      <c r="ADC289" s="122"/>
      <c r="ADD289" s="122"/>
      <c r="ADE289" s="122"/>
      <c r="ADF289" s="122"/>
      <c r="ADG289" s="122"/>
      <c r="ADH289" s="122"/>
      <c r="ADI289" s="122"/>
      <c r="ADJ289" s="122"/>
      <c r="ADK289" s="122"/>
      <c r="ADL289" s="122"/>
      <c r="ADM289" s="122"/>
      <c r="ADN289" s="122"/>
      <c r="ADO289" s="122"/>
      <c r="ADP289" s="122"/>
      <c r="ADQ289" s="122"/>
      <c r="ADR289" s="122"/>
      <c r="ADS289" s="122"/>
      <c r="ADT289" s="122"/>
      <c r="ADU289" s="122"/>
      <c r="ADV289" s="122"/>
      <c r="ADW289" s="122"/>
      <c r="ADX289" s="122"/>
      <c r="ADY289" s="122"/>
      <c r="ADZ289" s="122"/>
      <c r="AEA289" s="122"/>
      <c r="AEB289" s="122"/>
      <c r="AEC289" s="122"/>
      <c r="AED289" s="122"/>
      <c r="AEE289" s="122"/>
      <c r="AEF289" s="122"/>
      <c r="AEG289" s="122"/>
      <c r="AEH289" s="122"/>
      <c r="AEI289" s="122"/>
      <c r="AEJ289" s="122"/>
      <c r="AEK289" s="122"/>
      <c r="AEL289" s="122"/>
      <c r="AEM289" s="122"/>
      <c r="AEN289" s="122"/>
      <c r="AEO289" s="122"/>
      <c r="AEP289" s="122"/>
      <c r="AEQ289" s="122"/>
      <c r="AER289" s="122"/>
      <c r="AES289" s="122"/>
      <c r="AET289" s="122"/>
      <c r="AEU289" s="122"/>
      <c r="AEV289" s="122"/>
      <c r="AEW289" s="122"/>
      <c r="AEX289" s="122"/>
      <c r="AEY289" s="122"/>
      <c r="AEZ289" s="122"/>
      <c r="AFA289" s="122"/>
      <c r="AFB289" s="122"/>
      <c r="AFC289" s="122"/>
      <c r="AFD289" s="122"/>
      <c r="AFE289" s="122"/>
      <c r="AFF289" s="122"/>
      <c r="AFG289" s="122"/>
      <c r="AFH289" s="122"/>
      <c r="AFI289" s="122"/>
      <c r="AFJ289" s="122"/>
      <c r="AFK289" s="122"/>
      <c r="AFL289" s="122"/>
      <c r="AFM289" s="122"/>
      <c r="AFN289" s="122"/>
      <c r="AFO289" s="122"/>
      <c r="AFP289" s="122"/>
      <c r="AFQ289" s="122"/>
      <c r="AFR289" s="122"/>
      <c r="AFS289" s="122"/>
      <c r="AFT289" s="122"/>
      <c r="AFU289" s="122"/>
      <c r="AFV289" s="122"/>
      <c r="AFW289" s="122"/>
      <c r="AFX289" s="122"/>
      <c r="AFY289" s="122"/>
      <c r="AFZ289" s="122"/>
      <c r="AGA289" s="122"/>
      <c r="AGB289" s="122"/>
      <c r="AGC289" s="122"/>
      <c r="AGD289" s="122"/>
      <c r="AGE289" s="122"/>
      <c r="AGF289" s="122"/>
      <c r="AGG289" s="122"/>
      <c r="AGH289" s="122"/>
      <c r="AGI289" s="122"/>
      <c r="AGJ289" s="122"/>
      <c r="AGK289" s="122"/>
      <c r="AGL289" s="122"/>
      <c r="AGM289" s="122"/>
      <c r="AGN289" s="122"/>
      <c r="AGO289" s="122"/>
      <c r="AGP289" s="122"/>
      <c r="AGQ289" s="122"/>
      <c r="AGR289" s="122"/>
      <c r="AGS289" s="122"/>
      <c r="AGT289" s="122"/>
      <c r="AGU289" s="122"/>
      <c r="AGV289" s="122"/>
      <c r="AGW289" s="122"/>
      <c r="AGX289" s="122"/>
      <c r="AGY289" s="122"/>
      <c r="AGZ289" s="122"/>
      <c r="AHA289" s="122"/>
      <c r="AHB289" s="122"/>
      <c r="AHC289" s="122"/>
      <c r="AHD289" s="122"/>
      <c r="AHE289" s="122"/>
      <c r="AHF289" s="122"/>
      <c r="AHG289" s="122"/>
      <c r="AHH289" s="122"/>
      <c r="AHI289" s="122"/>
      <c r="AHJ289" s="122"/>
      <c r="AHK289" s="122"/>
      <c r="AHL289" s="122"/>
      <c r="AHM289" s="122"/>
      <c r="AHN289" s="122"/>
      <c r="AHO289" s="122"/>
      <c r="AHP289" s="122"/>
      <c r="AHQ289" s="122"/>
      <c r="AHR289" s="122"/>
      <c r="AHS289" s="122"/>
      <c r="AHT289" s="122"/>
      <c r="AHU289" s="122"/>
      <c r="AHV289" s="122"/>
      <c r="AHW289" s="122"/>
      <c r="AHX289" s="122"/>
      <c r="AHY289" s="122"/>
      <c r="AHZ289" s="122"/>
      <c r="AIA289" s="122"/>
      <c r="AIB289" s="122"/>
      <c r="AIC289" s="122"/>
      <c r="AID289" s="122"/>
      <c r="AIE289" s="122"/>
      <c r="AIF289" s="122"/>
      <c r="AIG289" s="122"/>
      <c r="AIH289" s="122"/>
      <c r="AII289" s="122"/>
      <c r="AIJ289" s="122"/>
      <c r="AIK289" s="122"/>
      <c r="AIL289" s="122"/>
      <c r="AIM289" s="122"/>
      <c r="AIN289" s="122"/>
      <c r="AIO289" s="122"/>
      <c r="AIP289" s="122"/>
      <c r="AIQ289" s="122"/>
      <c r="AIR289" s="122"/>
      <c r="AIS289" s="122"/>
      <c r="AIT289" s="122"/>
      <c r="AIU289" s="122"/>
      <c r="AIV289" s="122"/>
      <c r="AIW289" s="122"/>
      <c r="AIX289" s="122"/>
      <c r="AIY289" s="122"/>
      <c r="AIZ289" s="122"/>
      <c r="AJA289" s="122"/>
      <c r="AJB289" s="122"/>
      <c r="AJC289" s="122"/>
      <c r="AJD289" s="122"/>
      <c r="AJE289" s="122"/>
      <c r="AJF289" s="122"/>
      <c r="AJG289" s="122"/>
      <c r="AJH289" s="122"/>
      <c r="AJI289" s="122"/>
      <c r="AJJ289" s="122"/>
      <c r="AJK289" s="122"/>
      <c r="AJL289" s="122"/>
      <c r="AJM289" s="122"/>
      <c r="AJN289" s="122"/>
      <c r="AJO289" s="122"/>
      <c r="AJP289" s="122"/>
      <c r="AJQ289" s="122"/>
      <c r="AJR289" s="122"/>
      <c r="AJS289" s="122"/>
      <c r="AJT289" s="122"/>
      <c r="AJU289" s="122"/>
      <c r="AJV289" s="122"/>
      <c r="AJW289" s="122"/>
      <c r="AJX289" s="122"/>
      <c r="AJY289" s="122"/>
      <c r="AJZ289" s="122"/>
      <c r="AKA289" s="122"/>
      <c r="AKB289" s="122"/>
      <c r="AKC289" s="122"/>
      <c r="AKD289" s="122"/>
      <c r="AKE289" s="122"/>
      <c r="AKF289" s="122"/>
      <c r="AKG289" s="122"/>
      <c r="AKH289" s="122"/>
      <c r="AKI289" s="122"/>
      <c r="AKJ289" s="122"/>
      <c r="AKK289" s="122"/>
      <c r="AKL289" s="122"/>
      <c r="AKM289" s="122"/>
      <c r="AKN289" s="122"/>
      <c r="AKO289" s="122"/>
      <c r="AKP289" s="122"/>
      <c r="AKQ289" s="122"/>
      <c r="AKR289" s="122"/>
      <c r="AKS289" s="122"/>
      <c r="AKT289" s="122"/>
      <c r="AKU289" s="122"/>
      <c r="AKV289" s="122"/>
      <c r="AKW289" s="122"/>
      <c r="AKX289" s="122"/>
      <c r="AKY289" s="122"/>
      <c r="AKZ289" s="122"/>
      <c r="ALA289" s="122"/>
      <c r="ALB289" s="122"/>
      <c r="ALC289" s="122"/>
      <c r="ALD289" s="122"/>
      <c r="ALE289" s="122"/>
      <c r="ALF289" s="122"/>
      <c r="ALG289" s="122"/>
      <c r="ALH289" s="122"/>
      <c r="ALI289" s="122"/>
      <c r="ALJ289" s="122"/>
      <c r="ALK289" s="122"/>
      <c r="ALL289" s="122"/>
      <c r="ALM289" s="122"/>
      <c r="ALN289" s="122"/>
      <c r="ALO289" s="122"/>
      <c r="ALP289" s="122"/>
      <c r="ALQ289" s="122"/>
      <c r="ALR289" s="122"/>
      <c r="ALS289" s="122"/>
      <c r="ALT289" s="122"/>
      <c r="ALU289" s="122"/>
      <c r="ALV289" s="122"/>
      <c r="ALW289" s="122"/>
      <c r="ALX289" s="122"/>
      <c r="ALY289" s="122"/>
      <c r="ALZ289" s="122"/>
      <c r="AMA289" s="122"/>
      <c r="AMB289" s="122"/>
      <c r="AMC289" s="122"/>
      <c r="AMD289" s="122"/>
      <c r="AME289" s="122"/>
      <c r="AMF289" s="122"/>
      <c r="AMG289" s="122"/>
      <c r="AMH289" s="122"/>
      <c r="AMI289" s="122"/>
      <c r="AMJ289" s="122"/>
      <c r="AMK289" s="122"/>
      <c r="AML289" s="122"/>
      <c r="AMM289" s="122"/>
      <c r="AMN289" s="122"/>
      <c r="AMO289" s="122"/>
      <c r="AMP289" s="122"/>
      <c r="AMQ289" s="122"/>
      <c r="AMR289" s="122"/>
      <c r="AMS289" s="122"/>
      <c r="AMT289" s="122"/>
      <c r="AMU289" s="122"/>
      <c r="AMV289" s="122"/>
      <c r="AMW289" s="122"/>
      <c r="AMX289" s="122"/>
      <c r="AMY289" s="122"/>
      <c r="AMZ289" s="122"/>
      <c r="ANA289" s="122"/>
      <c r="ANB289" s="122"/>
      <c r="ANC289" s="122"/>
      <c r="AND289" s="122"/>
      <c r="ANE289" s="122"/>
      <c r="ANF289" s="122"/>
      <c r="ANG289" s="122"/>
      <c r="ANH289" s="122"/>
      <c r="ANI289" s="122"/>
      <c r="ANJ289" s="122"/>
      <c r="ANK289" s="122"/>
      <c r="ANL289" s="122"/>
      <c r="ANM289" s="122"/>
      <c r="ANN289" s="122"/>
      <c r="ANO289" s="122"/>
      <c r="ANP289" s="122"/>
      <c r="ANQ289" s="122"/>
      <c r="ANR289" s="122"/>
      <c r="ANS289" s="122"/>
      <c r="ANT289" s="122"/>
      <c r="ANU289" s="122"/>
      <c r="ANV289" s="122"/>
      <c r="ANW289" s="122"/>
      <c r="ANX289" s="122"/>
      <c r="ANY289" s="122"/>
      <c r="ANZ289" s="122"/>
      <c r="AOA289" s="122"/>
      <c r="AOB289" s="122"/>
      <c r="AOC289" s="122"/>
      <c r="AOD289" s="122"/>
      <c r="AOE289" s="122"/>
      <c r="AOF289" s="122"/>
      <c r="AOG289" s="122"/>
      <c r="AOH289" s="122"/>
      <c r="AOI289" s="122"/>
      <c r="AOJ289" s="122"/>
      <c r="AOK289" s="122"/>
      <c r="AOL289" s="122"/>
      <c r="AOM289" s="122"/>
      <c r="AON289" s="122"/>
      <c r="AOO289" s="122"/>
      <c r="AOP289" s="122"/>
      <c r="AOQ289" s="122"/>
      <c r="AOR289" s="122"/>
      <c r="AOS289" s="122"/>
      <c r="AOT289" s="122"/>
      <c r="AOU289" s="122"/>
      <c r="AOV289" s="122"/>
      <c r="AOW289" s="122"/>
      <c r="AOX289" s="122"/>
      <c r="AOY289" s="122"/>
      <c r="AOZ289" s="122"/>
      <c r="APA289" s="122"/>
      <c r="APB289" s="122"/>
      <c r="APC289" s="122"/>
      <c r="APD289" s="122"/>
      <c r="APE289" s="122"/>
      <c r="APF289" s="122"/>
      <c r="APG289" s="122"/>
      <c r="APH289" s="122"/>
      <c r="API289" s="122"/>
      <c r="APJ289" s="122"/>
      <c r="APK289" s="122"/>
      <c r="APL289" s="122"/>
      <c r="APM289" s="122"/>
      <c r="APN289" s="122"/>
      <c r="APO289" s="122"/>
      <c r="APP289" s="122"/>
      <c r="APQ289" s="122"/>
      <c r="APR289" s="122"/>
      <c r="APS289" s="122"/>
      <c r="APT289" s="122"/>
      <c r="APU289" s="122"/>
      <c r="APV289" s="122"/>
      <c r="APW289" s="122"/>
      <c r="APX289" s="122"/>
      <c r="APY289" s="122"/>
      <c r="APZ289" s="122"/>
      <c r="AQA289" s="122"/>
      <c r="AQB289" s="122"/>
      <c r="AQC289" s="122"/>
      <c r="AQD289" s="122"/>
      <c r="AQE289" s="122"/>
      <c r="AQF289" s="122"/>
      <c r="AQG289" s="122"/>
      <c r="AQH289" s="122"/>
      <c r="AQI289" s="122"/>
      <c r="AQJ289" s="122"/>
      <c r="AQK289" s="122"/>
      <c r="AQL289" s="122"/>
      <c r="AQM289" s="122"/>
      <c r="AQN289" s="122"/>
      <c r="AQO289" s="122"/>
      <c r="AQP289" s="122"/>
      <c r="AQQ289" s="122"/>
      <c r="AQR289" s="122"/>
      <c r="AQS289" s="122"/>
      <c r="AQT289" s="122"/>
      <c r="AQU289" s="122"/>
      <c r="AQV289" s="122"/>
      <c r="AQW289" s="122"/>
      <c r="AQX289" s="122"/>
      <c r="AQY289" s="122"/>
      <c r="AQZ289" s="122"/>
      <c r="ARA289" s="122"/>
      <c r="ARB289" s="122"/>
      <c r="ARC289" s="122"/>
      <c r="ARD289" s="122"/>
      <c r="ARE289" s="122"/>
      <c r="ARF289" s="122"/>
      <c r="ARG289" s="122"/>
      <c r="ARH289" s="122"/>
      <c r="ARI289" s="122"/>
      <c r="ARJ289" s="122"/>
      <c r="ARK289" s="122"/>
      <c r="ARL289" s="122"/>
      <c r="ARM289" s="122"/>
      <c r="ARN289" s="122"/>
      <c r="ARO289" s="122"/>
      <c r="ARP289" s="122"/>
      <c r="ARQ289" s="122"/>
      <c r="ARR289" s="122"/>
      <c r="ARS289" s="122"/>
      <c r="ART289" s="122"/>
      <c r="ARU289" s="122"/>
      <c r="ARV289" s="122"/>
      <c r="ARW289" s="122"/>
      <c r="ARX289" s="122"/>
      <c r="ARY289" s="122"/>
      <c r="ARZ289" s="122"/>
      <c r="ASA289" s="122"/>
      <c r="ASB289" s="122"/>
      <c r="ASC289" s="122"/>
      <c r="ASD289" s="122"/>
      <c r="ASE289" s="122"/>
      <c r="ASF289" s="122"/>
      <c r="ASG289" s="122"/>
      <c r="ASH289" s="122"/>
      <c r="ASI289" s="122"/>
      <c r="ASJ289" s="122"/>
      <c r="ASK289" s="122"/>
      <c r="ASL289" s="122"/>
      <c r="ASM289" s="122"/>
      <c r="ASN289" s="122"/>
      <c r="ASO289" s="122"/>
      <c r="ASP289" s="122"/>
      <c r="ASQ289" s="122"/>
      <c r="ASR289" s="122"/>
      <c r="ASS289" s="122"/>
      <c r="AST289" s="122"/>
      <c r="ASU289" s="122"/>
      <c r="ASV289" s="122"/>
      <c r="ASW289" s="122"/>
      <c r="ASX289" s="122"/>
      <c r="ASY289" s="122"/>
      <c r="ASZ289" s="122"/>
      <c r="ATA289" s="122"/>
      <c r="ATB289" s="122"/>
      <c r="ATC289" s="122"/>
      <c r="ATD289" s="122"/>
      <c r="ATE289" s="122"/>
      <c r="ATF289" s="122"/>
      <c r="ATG289" s="122"/>
      <c r="ATH289" s="122"/>
      <c r="ATI289" s="122"/>
      <c r="ATJ289" s="122"/>
      <c r="ATK289" s="122"/>
      <c r="ATL289" s="122"/>
      <c r="ATM289" s="122"/>
      <c r="ATN289" s="122"/>
      <c r="ATO289" s="122"/>
      <c r="ATP289" s="122"/>
      <c r="ATQ289" s="122"/>
      <c r="ATR289" s="122"/>
      <c r="ATS289" s="122"/>
      <c r="ATT289" s="122"/>
      <c r="ATU289" s="122"/>
      <c r="ATV289" s="122"/>
      <c r="ATW289" s="122"/>
      <c r="ATX289" s="122"/>
      <c r="ATY289" s="122"/>
      <c r="ATZ289" s="122"/>
      <c r="AUA289" s="122"/>
      <c r="AUB289" s="122"/>
      <c r="AUC289" s="122"/>
      <c r="AUD289" s="122"/>
      <c r="AUE289" s="122"/>
      <c r="AUF289" s="122"/>
      <c r="AUG289" s="122"/>
      <c r="AUH289" s="122"/>
      <c r="AUI289" s="122"/>
      <c r="AUJ289" s="122"/>
      <c r="AUK289" s="122"/>
      <c r="AUL289" s="122"/>
      <c r="AUM289" s="122"/>
      <c r="AUN289" s="122"/>
      <c r="AUO289" s="122"/>
      <c r="AUP289" s="122"/>
      <c r="AUQ289" s="122"/>
      <c r="AUR289" s="122"/>
      <c r="AUS289" s="122"/>
      <c r="AUT289" s="122"/>
      <c r="AUU289" s="122"/>
      <c r="AUV289" s="122"/>
      <c r="AUW289" s="122"/>
      <c r="AUX289" s="122"/>
      <c r="AUY289" s="122"/>
      <c r="AUZ289" s="122"/>
      <c r="AVA289" s="122"/>
      <c r="AVB289" s="122"/>
      <c r="AVC289" s="122"/>
      <c r="AVD289" s="122"/>
      <c r="AVE289" s="122"/>
      <c r="AVF289" s="122"/>
      <c r="AVG289" s="122"/>
      <c r="AVH289" s="122"/>
      <c r="AVI289" s="122"/>
      <c r="AVJ289" s="122"/>
      <c r="AVK289" s="122"/>
      <c r="AVL289" s="122"/>
      <c r="AVM289" s="122"/>
      <c r="AVN289" s="122"/>
      <c r="AVO289" s="122"/>
      <c r="AVP289" s="122"/>
      <c r="AVQ289" s="122"/>
      <c r="AVR289" s="122"/>
      <c r="AVS289" s="122"/>
      <c r="AVT289" s="122"/>
      <c r="AVU289" s="122"/>
      <c r="AVV289" s="122"/>
      <c r="AVW289" s="122"/>
      <c r="AVX289" s="122"/>
      <c r="AVY289" s="122"/>
      <c r="AVZ289" s="122"/>
      <c r="AWA289" s="122"/>
      <c r="AWB289" s="122"/>
      <c r="AWC289" s="122"/>
      <c r="AWD289" s="122"/>
      <c r="AWE289" s="122"/>
      <c r="AWF289" s="122"/>
      <c r="AWG289" s="122"/>
      <c r="AWH289" s="122"/>
      <c r="AWI289" s="122"/>
      <c r="AWJ289" s="122"/>
      <c r="AWK289" s="122"/>
      <c r="AWL289" s="122"/>
      <c r="AWM289" s="122"/>
      <c r="AWN289" s="122"/>
      <c r="AWO289" s="122"/>
      <c r="AWP289" s="122"/>
      <c r="AWQ289" s="122"/>
      <c r="AWR289" s="122"/>
      <c r="AWS289" s="122"/>
      <c r="AWT289" s="122"/>
      <c r="AWU289" s="122"/>
      <c r="AWV289" s="122"/>
      <c r="AWW289" s="122"/>
      <c r="AWX289" s="122"/>
      <c r="AWY289" s="122"/>
      <c r="AWZ289" s="122"/>
      <c r="AXA289" s="122"/>
      <c r="AXB289" s="122"/>
      <c r="AXC289" s="122"/>
      <c r="AXD289" s="122"/>
      <c r="AXE289" s="122"/>
      <c r="AXF289" s="122"/>
      <c r="AXG289" s="122"/>
      <c r="AXH289" s="122"/>
      <c r="AXI289" s="122"/>
      <c r="AXJ289" s="122"/>
      <c r="AXK289" s="122"/>
      <c r="AXL289" s="122"/>
      <c r="AXM289" s="122"/>
      <c r="AXN289" s="122"/>
      <c r="AXO289" s="122"/>
      <c r="AXP289" s="122"/>
      <c r="AXQ289" s="122"/>
      <c r="AXR289" s="122"/>
      <c r="AXS289" s="122"/>
      <c r="AXT289" s="122"/>
      <c r="AXU289" s="122"/>
      <c r="AXV289" s="122"/>
      <c r="AXW289" s="122"/>
      <c r="AXX289" s="122"/>
      <c r="AXY289" s="122"/>
      <c r="AXZ289" s="122"/>
      <c r="AYA289" s="122"/>
      <c r="AYB289" s="122"/>
      <c r="AYC289" s="122"/>
      <c r="AYD289" s="122"/>
      <c r="AYE289" s="122"/>
      <c r="AYF289" s="122"/>
      <c r="AYG289" s="122"/>
      <c r="AYH289" s="122"/>
      <c r="AYI289" s="122"/>
      <c r="AYJ289" s="122"/>
      <c r="AYK289" s="122"/>
      <c r="AYL289" s="122"/>
      <c r="AYM289" s="122"/>
      <c r="AYN289" s="122"/>
      <c r="AYO289" s="122"/>
      <c r="AYP289" s="122"/>
      <c r="AYQ289" s="122"/>
      <c r="AYR289" s="122"/>
      <c r="AYS289" s="122"/>
      <c r="AYT289" s="122"/>
      <c r="AYU289" s="122"/>
      <c r="AYV289" s="122"/>
      <c r="AYW289" s="122"/>
      <c r="AYX289" s="122"/>
      <c r="AYY289" s="122"/>
      <c r="AYZ289" s="122"/>
      <c r="AZA289" s="122"/>
      <c r="AZB289" s="122"/>
      <c r="AZC289" s="122"/>
      <c r="AZD289" s="122"/>
      <c r="AZE289" s="122"/>
      <c r="AZF289" s="122"/>
      <c r="AZG289" s="122"/>
      <c r="AZH289" s="122"/>
      <c r="AZI289" s="122"/>
      <c r="AZJ289" s="122"/>
      <c r="AZK289" s="122"/>
      <c r="AZL289" s="122"/>
      <c r="AZM289" s="122"/>
      <c r="AZN289" s="122"/>
      <c r="AZO289" s="122"/>
      <c r="AZP289" s="122"/>
      <c r="AZQ289" s="122"/>
      <c r="AZR289" s="122"/>
      <c r="AZS289" s="122"/>
      <c r="AZT289" s="122"/>
      <c r="AZU289" s="122"/>
      <c r="AZV289" s="122"/>
      <c r="AZW289" s="122"/>
      <c r="AZX289" s="122"/>
      <c r="AZY289" s="122"/>
      <c r="AZZ289" s="122"/>
      <c r="BAA289" s="122"/>
      <c r="BAB289" s="122"/>
      <c r="BAC289" s="122"/>
      <c r="BAD289" s="122"/>
      <c r="BAE289" s="122"/>
      <c r="BAF289" s="122"/>
      <c r="BAG289" s="122"/>
      <c r="BAH289" s="122"/>
      <c r="BAI289" s="122"/>
      <c r="BAJ289" s="122"/>
      <c r="BAK289" s="122"/>
      <c r="BAL289" s="122"/>
      <c r="BAM289" s="122"/>
      <c r="BAN289" s="122"/>
      <c r="BAO289" s="122"/>
      <c r="BAP289" s="122"/>
      <c r="BAQ289" s="122"/>
      <c r="BAR289" s="122"/>
      <c r="BAS289" s="122"/>
      <c r="BAT289" s="122"/>
      <c r="BAU289" s="122"/>
      <c r="BAV289" s="122"/>
      <c r="BAW289" s="122"/>
      <c r="BAX289" s="122"/>
      <c r="BAY289" s="122"/>
      <c r="BAZ289" s="122"/>
      <c r="BBA289" s="122"/>
      <c r="BBB289" s="122"/>
      <c r="BBC289" s="122"/>
      <c r="BBD289" s="122"/>
      <c r="BBE289" s="122"/>
      <c r="BBF289" s="122"/>
      <c r="BBG289" s="122"/>
      <c r="BBH289" s="122"/>
      <c r="BBI289" s="122"/>
      <c r="BBJ289" s="122"/>
      <c r="BBK289" s="122"/>
      <c r="BBL289" s="122"/>
      <c r="BBM289" s="122"/>
      <c r="BBN289" s="122"/>
      <c r="BBO289" s="122"/>
      <c r="BBP289" s="122"/>
      <c r="BBQ289" s="122"/>
      <c r="BBR289" s="122"/>
      <c r="BBS289" s="122"/>
      <c r="BBT289" s="122"/>
      <c r="BBU289" s="122"/>
      <c r="BBV289" s="122"/>
      <c r="BBW289" s="122"/>
      <c r="BBX289" s="122"/>
      <c r="BBY289" s="122"/>
      <c r="BBZ289" s="122"/>
      <c r="BCA289" s="122"/>
      <c r="BCB289" s="122"/>
      <c r="BCC289" s="122"/>
      <c r="BCD289" s="122"/>
      <c r="BCE289" s="122"/>
      <c r="BCF289" s="122"/>
      <c r="BCG289" s="122"/>
      <c r="BCH289" s="122"/>
      <c r="BCI289" s="122"/>
      <c r="BCJ289" s="122"/>
      <c r="BCK289" s="122"/>
      <c r="BCL289" s="122"/>
      <c r="BCM289" s="122"/>
      <c r="BCN289" s="122"/>
      <c r="BCO289" s="122"/>
      <c r="BCP289" s="122"/>
      <c r="BCQ289" s="122"/>
      <c r="BCR289" s="122"/>
      <c r="BCS289" s="122"/>
      <c r="BCT289" s="122"/>
      <c r="BCU289" s="122"/>
      <c r="BCV289" s="122"/>
      <c r="BCW289" s="122"/>
      <c r="BCX289" s="122"/>
      <c r="BCY289" s="122"/>
      <c r="BCZ289" s="122"/>
      <c r="BDA289" s="122"/>
      <c r="BDB289" s="122"/>
      <c r="BDC289" s="122"/>
      <c r="BDD289" s="122"/>
      <c r="BDE289" s="122"/>
      <c r="BDF289" s="122"/>
      <c r="BDG289" s="122"/>
      <c r="BDH289" s="122"/>
      <c r="BDI289" s="122"/>
      <c r="BDJ289" s="122"/>
      <c r="BDK289" s="122"/>
      <c r="BDL289" s="122"/>
      <c r="BDM289" s="122"/>
      <c r="BDN289" s="122"/>
      <c r="BDO289" s="122"/>
      <c r="BDP289" s="122"/>
      <c r="BDQ289" s="122"/>
      <c r="BDR289" s="122"/>
      <c r="BDS289" s="122"/>
      <c r="BDT289" s="122"/>
      <c r="BDU289" s="122"/>
      <c r="BDV289" s="122"/>
      <c r="BDW289" s="122"/>
      <c r="BDX289" s="122"/>
      <c r="BDY289" s="122"/>
      <c r="BDZ289" s="122"/>
      <c r="BEA289" s="122"/>
      <c r="BEB289" s="122"/>
      <c r="BEC289" s="122"/>
      <c r="BED289" s="122"/>
      <c r="BEE289" s="122"/>
      <c r="BEF289" s="122"/>
      <c r="BEG289" s="122"/>
      <c r="BEH289" s="122"/>
      <c r="BEI289" s="122"/>
      <c r="BEJ289" s="122"/>
      <c r="BEK289" s="122"/>
      <c r="BEL289" s="122"/>
      <c r="BEM289" s="122"/>
      <c r="BEN289" s="122"/>
      <c r="BEO289" s="122"/>
      <c r="BEP289" s="122"/>
      <c r="BEQ289" s="122"/>
      <c r="BER289" s="122"/>
      <c r="BES289" s="122"/>
      <c r="BET289" s="122"/>
      <c r="BEU289" s="122"/>
      <c r="BEV289" s="122"/>
      <c r="BEW289" s="122"/>
      <c r="BEX289" s="122"/>
      <c r="BEY289" s="122"/>
      <c r="BEZ289" s="122"/>
      <c r="BFA289" s="122"/>
      <c r="BFB289" s="122"/>
      <c r="BFC289" s="122"/>
      <c r="BFD289" s="122"/>
      <c r="BFE289" s="122"/>
      <c r="BFF289" s="122"/>
      <c r="BFG289" s="122"/>
      <c r="BFH289" s="122"/>
      <c r="BFI289" s="122"/>
      <c r="BFJ289" s="122"/>
      <c r="BFK289" s="122"/>
      <c r="BFL289" s="122"/>
      <c r="BFM289" s="122"/>
      <c r="BFN289" s="122"/>
      <c r="BFO289" s="122"/>
      <c r="BFP289" s="122"/>
      <c r="BFQ289" s="122"/>
      <c r="BFR289" s="122"/>
      <c r="BFS289" s="122"/>
      <c r="BFT289" s="122"/>
      <c r="BFU289" s="122"/>
      <c r="BFV289" s="122"/>
      <c r="BFW289" s="122"/>
      <c r="BFX289" s="122"/>
      <c r="BFY289" s="122"/>
      <c r="BFZ289" s="122"/>
      <c r="BGA289" s="122"/>
      <c r="BGB289" s="122"/>
      <c r="BGC289" s="122"/>
      <c r="BGD289" s="122"/>
      <c r="BGE289" s="122"/>
      <c r="BGF289" s="122"/>
      <c r="BGG289" s="122"/>
      <c r="BGH289" s="122"/>
      <c r="BGI289" s="122"/>
      <c r="BGJ289" s="122"/>
      <c r="BGK289" s="122"/>
      <c r="BGL289" s="122"/>
      <c r="BGM289" s="122"/>
      <c r="BGN289" s="122"/>
      <c r="BGO289" s="122"/>
      <c r="BGP289" s="122"/>
      <c r="BGQ289" s="122"/>
      <c r="BGR289" s="122"/>
      <c r="BGS289" s="122"/>
      <c r="BGT289" s="122"/>
      <c r="BGU289" s="122"/>
      <c r="BGV289" s="122"/>
      <c r="BGW289" s="122"/>
      <c r="BGX289" s="122"/>
      <c r="BGY289" s="122"/>
      <c r="BGZ289" s="122"/>
      <c r="BHA289" s="122"/>
      <c r="BHB289" s="122"/>
      <c r="BHC289" s="122"/>
      <c r="BHD289" s="122"/>
      <c r="BHE289" s="122"/>
      <c r="BHF289" s="122"/>
      <c r="BHG289" s="122"/>
      <c r="BHH289" s="122"/>
      <c r="BHI289" s="122"/>
      <c r="BHJ289" s="122"/>
      <c r="BHK289" s="122"/>
      <c r="BHL289" s="122"/>
      <c r="BHM289" s="122"/>
      <c r="BHN289" s="122"/>
      <c r="BHO289" s="122"/>
      <c r="BHP289" s="122"/>
      <c r="BHQ289" s="122"/>
      <c r="BHR289" s="122"/>
      <c r="BHS289" s="122"/>
      <c r="BHT289" s="122"/>
      <c r="BHU289" s="122"/>
      <c r="BHV289" s="122"/>
      <c r="BHW289" s="122"/>
      <c r="BHX289" s="122"/>
      <c r="BHY289" s="122"/>
      <c r="BHZ289" s="122"/>
      <c r="BIA289" s="122"/>
      <c r="BIB289" s="122"/>
      <c r="BIC289" s="122"/>
      <c r="BID289" s="122"/>
      <c r="BIE289" s="122"/>
      <c r="BIF289" s="122"/>
      <c r="BIG289" s="122"/>
      <c r="BIH289" s="122"/>
      <c r="BII289" s="122"/>
      <c r="BIJ289" s="122"/>
      <c r="BIK289" s="122"/>
      <c r="BIL289" s="122"/>
      <c r="BIM289" s="122"/>
      <c r="BIN289" s="122"/>
      <c r="BIO289" s="122"/>
      <c r="BIP289" s="122"/>
      <c r="BIQ289" s="122"/>
      <c r="BIR289" s="122"/>
      <c r="BIS289" s="122"/>
      <c r="BIT289" s="122"/>
      <c r="BIU289" s="122"/>
      <c r="BIV289" s="122"/>
      <c r="BIW289" s="122"/>
      <c r="BIX289" s="122"/>
      <c r="BIY289" s="122"/>
      <c r="BIZ289" s="122"/>
      <c r="BJA289" s="122"/>
      <c r="BJB289" s="122"/>
      <c r="BJC289" s="122"/>
      <c r="BJD289" s="122"/>
      <c r="BJE289" s="122"/>
      <c r="BJF289" s="122"/>
      <c r="BJG289" s="122"/>
      <c r="BJH289" s="122"/>
      <c r="BJI289" s="122"/>
      <c r="BJJ289" s="122"/>
      <c r="BJK289" s="122"/>
      <c r="BJL289" s="122"/>
      <c r="BJM289" s="122"/>
      <c r="BJN289" s="122"/>
      <c r="BJO289" s="122"/>
      <c r="BJP289" s="122"/>
      <c r="BJQ289" s="122"/>
      <c r="BJR289" s="122"/>
      <c r="BJS289" s="122"/>
      <c r="BJT289" s="122"/>
      <c r="BJU289" s="122"/>
      <c r="BJV289" s="122"/>
      <c r="BJW289" s="122"/>
      <c r="BJX289" s="122"/>
      <c r="BJY289" s="122"/>
      <c r="BJZ289" s="122"/>
      <c r="BKA289" s="122"/>
      <c r="BKB289" s="122"/>
      <c r="BKC289" s="122"/>
      <c r="BKD289" s="122"/>
      <c r="BKE289" s="122"/>
      <c r="BKF289" s="122"/>
      <c r="BKG289" s="122"/>
      <c r="BKH289" s="122"/>
      <c r="BKI289" s="122"/>
      <c r="BKJ289" s="122"/>
      <c r="BKK289" s="122"/>
      <c r="BKL289" s="122"/>
      <c r="BKM289" s="122"/>
      <c r="BKN289" s="122"/>
      <c r="BKO289" s="122"/>
      <c r="BKP289" s="122"/>
      <c r="BKQ289" s="122"/>
      <c r="BKR289" s="122"/>
      <c r="BKS289" s="122"/>
      <c r="BKT289" s="122"/>
      <c r="BKU289" s="122"/>
      <c r="BKV289" s="122"/>
      <c r="BKW289" s="122"/>
      <c r="BKX289" s="122"/>
      <c r="BKY289" s="122"/>
      <c r="BKZ289" s="122"/>
      <c r="BLA289" s="122"/>
      <c r="BLB289" s="122"/>
      <c r="BLC289" s="122"/>
      <c r="BLD289" s="122"/>
      <c r="BLE289" s="122"/>
      <c r="BLF289" s="122"/>
      <c r="BLG289" s="122"/>
      <c r="BLH289" s="122"/>
      <c r="BLI289" s="122"/>
      <c r="BLJ289" s="122"/>
      <c r="BLK289" s="122"/>
      <c r="BLL289" s="122"/>
      <c r="BLM289" s="122"/>
      <c r="BLN289" s="122"/>
      <c r="BLO289" s="122"/>
      <c r="BLP289" s="122"/>
      <c r="BLQ289" s="122"/>
      <c r="BLR289" s="122"/>
      <c r="BLS289" s="122"/>
      <c r="BLT289" s="122"/>
      <c r="BLU289" s="122"/>
      <c r="BLV289" s="122"/>
      <c r="BLW289" s="122"/>
      <c r="BLX289" s="122"/>
      <c r="BLY289" s="122"/>
      <c r="BLZ289" s="122"/>
      <c r="BMA289" s="122"/>
      <c r="BMB289" s="122"/>
      <c r="BMC289" s="122"/>
      <c r="BMD289" s="122"/>
      <c r="BME289" s="122"/>
      <c r="BMF289" s="122"/>
      <c r="BMG289" s="122"/>
      <c r="BMH289" s="122"/>
      <c r="BMI289" s="122"/>
      <c r="BMJ289" s="122"/>
      <c r="BMK289" s="122"/>
      <c r="BML289" s="122"/>
      <c r="BMM289" s="122"/>
      <c r="BMN289" s="122"/>
      <c r="BMO289" s="122"/>
    </row>
    <row r="290" spans="1:1705" customFormat="1">
      <c r="A290" s="524" t="s">
        <v>1154</v>
      </c>
      <c r="B290" s="524"/>
      <c r="C290" s="524" t="s">
        <v>1154</v>
      </c>
      <c r="D290" s="104"/>
      <c r="E290" s="105" t="s">
        <v>302</v>
      </c>
      <c r="F290" s="106" t="s">
        <v>303</v>
      </c>
      <c r="G290" s="106" t="s">
        <v>248</v>
      </c>
      <c r="H290" s="106"/>
      <c r="I290" s="106">
        <v>2</v>
      </c>
      <c r="J290" s="106"/>
      <c r="K290" s="106">
        <v>58.04517791</v>
      </c>
      <c r="L290" s="106">
        <v>24.559526210000001</v>
      </c>
      <c r="M290" s="115" t="s">
        <v>1155</v>
      </c>
      <c r="N290" s="115"/>
      <c r="O290" s="116" t="s">
        <v>1156</v>
      </c>
      <c r="P290" s="116" t="s">
        <v>1086</v>
      </c>
      <c r="Q290" s="116" t="s">
        <v>1087</v>
      </c>
      <c r="R290" s="426">
        <v>289</v>
      </c>
      <c r="S290" s="426">
        <v>289</v>
      </c>
      <c r="T290" s="185"/>
      <c r="U290" s="185" t="s">
        <v>545</v>
      </c>
      <c r="W290" s="122"/>
      <c r="X290" s="122"/>
      <c r="Y290" s="122"/>
      <c r="Z290" s="122"/>
      <c r="AA290" s="122"/>
      <c r="AB290" s="122"/>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c r="BY290" s="122"/>
      <c r="BZ290" s="122"/>
      <c r="CA290" s="122"/>
      <c r="CB290" s="122"/>
      <c r="CC290" s="122"/>
      <c r="CD290" s="122"/>
      <c r="CE290" s="122"/>
      <c r="CF290" s="122"/>
      <c r="CG290" s="122"/>
      <c r="CH290" s="122"/>
      <c r="CI290" s="122"/>
      <c r="CJ290" s="122"/>
      <c r="CK290" s="122"/>
      <c r="CL290" s="122"/>
      <c r="CM290" s="122"/>
      <c r="CN290" s="122"/>
      <c r="CO290" s="122"/>
      <c r="CP290" s="122"/>
      <c r="CQ290" s="122"/>
      <c r="CR290" s="122"/>
      <c r="CS290" s="122"/>
      <c r="CT290" s="122"/>
      <c r="CU290" s="122"/>
      <c r="CV290" s="122"/>
      <c r="CW290" s="122"/>
      <c r="CX290" s="122"/>
      <c r="CY290" s="122"/>
      <c r="CZ290" s="122"/>
      <c r="DA290" s="122"/>
      <c r="DB290" s="122"/>
      <c r="DC290" s="122"/>
      <c r="DD290" s="122"/>
      <c r="DE290" s="122"/>
      <c r="DF290" s="122"/>
      <c r="DG290" s="122"/>
      <c r="DH290" s="122"/>
      <c r="DI290" s="122"/>
      <c r="DJ290" s="122"/>
      <c r="DK290" s="122"/>
      <c r="DL290" s="122"/>
      <c r="DM290" s="122"/>
      <c r="DN290" s="122"/>
      <c r="DO290" s="122"/>
      <c r="DP290" s="122"/>
      <c r="DQ290" s="122"/>
      <c r="DR290" s="122"/>
      <c r="DS290" s="122"/>
      <c r="DT290" s="122"/>
      <c r="DU290" s="122"/>
      <c r="DV290" s="122"/>
      <c r="DW290" s="122"/>
      <c r="DX290" s="122"/>
      <c r="DY290" s="122"/>
      <c r="DZ290" s="122"/>
      <c r="EA290" s="122"/>
      <c r="EB290" s="122"/>
      <c r="EC290" s="122"/>
      <c r="ED290" s="122"/>
      <c r="EE290" s="122"/>
      <c r="EF290" s="122"/>
      <c r="EG290" s="122"/>
      <c r="EH290" s="122"/>
      <c r="EI290" s="122"/>
      <c r="EJ290" s="122"/>
      <c r="EK290" s="122"/>
      <c r="EL290" s="122"/>
      <c r="EM290" s="122"/>
      <c r="EN290" s="122"/>
      <c r="EO290" s="122"/>
      <c r="EP290" s="122"/>
      <c r="EQ290" s="122"/>
      <c r="ER290" s="122"/>
      <c r="ES290" s="122"/>
      <c r="ET290" s="122"/>
      <c r="EU290" s="122"/>
      <c r="EV290" s="122"/>
      <c r="EW290" s="122"/>
      <c r="EX290" s="122"/>
      <c r="EY290" s="122"/>
      <c r="EZ290" s="122"/>
      <c r="FA290" s="122"/>
      <c r="FB290" s="122"/>
      <c r="FC290" s="122"/>
      <c r="FD290" s="122"/>
      <c r="FE290" s="122"/>
      <c r="FF290" s="122"/>
      <c r="FG290" s="122"/>
      <c r="FH290" s="122"/>
      <c r="FI290" s="122"/>
      <c r="FJ290" s="122"/>
      <c r="FK290" s="122"/>
      <c r="FL290" s="122"/>
      <c r="FM290" s="122"/>
      <c r="FN290" s="122"/>
      <c r="FO290" s="122"/>
      <c r="FP290" s="122"/>
      <c r="FQ290" s="122"/>
      <c r="FR290" s="122"/>
      <c r="FS290" s="122"/>
      <c r="FT290" s="122"/>
      <c r="FU290" s="122"/>
      <c r="FV290" s="122"/>
      <c r="FW290" s="122"/>
      <c r="FX290" s="122"/>
      <c r="FY290" s="122"/>
      <c r="FZ290" s="122"/>
      <c r="GA290" s="122"/>
      <c r="GB290" s="122"/>
      <c r="GC290" s="122"/>
      <c r="GD290" s="122"/>
      <c r="GE290" s="122"/>
      <c r="GF290" s="122"/>
      <c r="GG290" s="122"/>
      <c r="GH290" s="122"/>
      <c r="GI290" s="122"/>
      <c r="GJ290" s="122"/>
      <c r="GK290" s="122"/>
      <c r="GL290" s="122"/>
      <c r="GM290" s="122"/>
      <c r="GN290" s="122"/>
      <c r="GO290" s="122"/>
      <c r="GP290" s="122"/>
      <c r="GQ290" s="122"/>
      <c r="GR290" s="122"/>
      <c r="GS290" s="122"/>
      <c r="GT290" s="122"/>
      <c r="GU290" s="122"/>
      <c r="GV290" s="122"/>
      <c r="GW290" s="122"/>
      <c r="GX290" s="122"/>
      <c r="GY290" s="122"/>
      <c r="GZ290" s="122"/>
      <c r="HA290" s="122"/>
      <c r="HB290" s="122"/>
      <c r="HC290" s="122"/>
      <c r="HD290" s="122"/>
      <c r="HE290" s="122"/>
      <c r="HF290" s="122"/>
      <c r="HG290" s="122"/>
      <c r="HH290" s="122"/>
      <c r="HI290" s="122"/>
      <c r="HJ290" s="122"/>
      <c r="HK290" s="122"/>
      <c r="HL290" s="122"/>
      <c r="HM290" s="122"/>
      <c r="HN290" s="122"/>
      <c r="HO290" s="122"/>
      <c r="HP290" s="122"/>
      <c r="HQ290" s="122"/>
      <c r="HR290" s="122"/>
      <c r="HS290" s="122"/>
      <c r="HT290" s="122"/>
      <c r="HU290" s="122"/>
      <c r="HV290" s="122"/>
      <c r="HW290" s="122"/>
      <c r="HX290" s="122"/>
      <c r="HY290" s="122"/>
      <c r="HZ290" s="122"/>
      <c r="IA290" s="122"/>
      <c r="IB290" s="122"/>
      <c r="IC290" s="122"/>
      <c r="ID290" s="122"/>
      <c r="IE290" s="122"/>
      <c r="IF290" s="122"/>
      <c r="IG290" s="122"/>
      <c r="IH290" s="122"/>
      <c r="II290" s="122"/>
      <c r="IJ290" s="122"/>
      <c r="IK290" s="122"/>
      <c r="IL290" s="122"/>
      <c r="IM290" s="122"/>
      <c r="IN290" s="122"/>
      <c r="IO290" s="122"/>
      <c r="IP290" s="122"/>
      <c r="IQ290" s="122"/>
      <c r="IR290" s="122"/>
      <c r="IS290" s="122"/>
      <c r="IT290" s="122"/>
      <c r="IU290" s="122"/>
      <c r="IV290" s="122"/>
      <c r="IW290" s="122"/>
      <c r="IX290" s="122"/>
      <c r="IY290" s="122"/>
      <c r="IZ290" s="122"/>
      <c r="JA290" s="122"/>
      <c r="JB290" s="122"/>
      <c r="JC290" s="122"/>
      <c r="JD290" s="122"/>
      <c r="JE290" s="122"/>
      <c r="JF290" s="122"/>
      <c r="JG290" s="122"/>
      <c r="JH290" s="122"/>
      <c r="JI290" s="122"/>
      <c r="JJ290" s="122"/>
      <c r="JK290" s="122"/>
      <c r="JL290" s="122"/>
      <c r="JM290" s="122"/>
      <c r="JN290" s="122"/>
      <c r="JO290" s="122"/>
      <c r="JP290" s="122"/>
      <c r="JQ290" s="122"/>
      <c r="JR290" s="122"/>
      <c r="JS290" s="122"/>
      <c r="JT290" s="122"/>
      <c r="JU290" s="122"/>
      <c r="JV290" s="122"/>
      <c r="JW290" s="122"/>
      <c r="JX290" s="122"/>
      <c r="JY290" s="122"/>
      <c r="JZ290" s="122"/>
      <c r="KA290" s="122"/>
      <c r="KB290" s="122"/>
      <c r="KC290" s="122"/>
      <c r="KD290" s="122"/>
      <c r="KE290" s="122"/>
      <c r="KF290" s="122"/>
      <c r="KG290" s="122"/>
      <c r="KH290" s="122"/>
      <c r="KI290" s="122"/>
      <c r="KJ290" s="122"/>
      <c r="KK290" s="122"/>
      <c r="KL290" s="122"/>
      <c r="KM290" s="122"/>
      <c r="KN290" s="122"/>
      <c r="KO290" s="122"/>
      <c r="KP290" s="122"/>
      <c r="KQ290" s="122"/>
      <c r="KR290" s="122"/>
      <c r="KS290" s="122"/>
      <c r="KT290" s="122"/>
      <c r="KU290" s="122"/>
      <c r="KV290" s="122"/>
      <c r="KW290" s="122"/>
      <c r="KX290" s="122"/>
      <c r="KY290" s="122"/>
      <c r="KZ290" s="122"/>
      <c r="LA290" s="122"/>
      <c r="LB290" s="122"/>
      <c r="LC290" s="122"/>
      <c r="LD290" s="122"/>
      <c r="LE290" s="122"/>
      <c r="LF290" s="122"/>
      <c r="LG290" s="122"/>
      <c r="LH290" s="122"/>
      <c r="LI290" s="122"/>
      <c r="LJ290" s="122"/>
      <c r="LK290" s="122"/>
      <c r="LL290" s="122"/>
      <c r="LM290" s="122"/>
      <c r="LN290" s="122"/>
      <c r="LO290" s="122"/>
      <c r="LP290" s="122"/>
      <c r="LQ290" s="122"/>
      <c r="LR290" s="122"/>
      <c r="LS290" s="122"/>
      <c r="LT290" s="122"/>
      <c r="LU290" s="122"/>
      <c r="LV290" s="122"/>
      <c r="LW290" s="122"/>
      <c r="LX290" s="122"/>
      <c r="LY290" s="122"/>
      <c r="LZ290" s="122"/>
      <c r="MA290" s="122"/>
      <c r="MB290" s="122"/>
      <c r="MC290" s="122"/>
      <c r="MD290" s="122"/>
      <c r="ME290" s="122"/>
      <c r="MF290" s="122"/>
      <c r="MG290" s="122"/>
      <c r="MH290" s="122"/>
      <c r="MI290" s="122"/>
      <c r="MJ290" s="122"/>
      <c r="MK290" s="122"/>
      <c r="ML290" s="122"/>
      <c r="MM290" s="122"/>
      <c r="MN290" s="122"/>
      <c r="MO290" s="122"/>
      <c r="MP290" s="122"/>
      <c r="MQ290" s="122"/>
      <c r="MR290" s="122"/>
      <c r="MS290" s="122"/>
      <c r="MT290" s="122"/>
      <c r="MU290" s="122"/>
      <c r="MV290" s="122"/>
      <c r="MW290" s="122"/>
      <c r="MX290" s="122"/>
      <c r="MY290" s="122"/>
      <c r="MZ290" s="122"/>
      <c r="NA290" s="122"/>
      <c r="NB290" s="122"/>
      <c r="NC290" s="122"/>
      <c r="ND290" s="122"/>
      <c r="NE290" s="122"/>
      <c r="NF290" s="122"/>
      <c r="NG290" s="122"/>
      <c r="NH290" s="122"/>
      <c r="NI290" s="122"/>
      <c r="NJ290" s="122"/>
      <c r="NK290" s="122"/>
      <c r="NL290" s="122"/>
      <c r="NM290" s="122"/>
      <c r="NN290" s="122"/>
      <c r="NO290" s="122"/>
      <c r="NP290" s="122"/>
      <c r="NQ290" s="122"/>
      <c r="NR290" s="122"/>
      <c r="NS290" s="122"/>
      <c r="NT290" s="122"/>
      <c r="NU290" s="122"/>
      <c r="NV290" s="122"/>
      <c r="NW290" s="122"/>
      <c r="NX290" s="122"/>
      <c r="NY290" s="122"/>
      <c r="NZ290" s="122"/>
      <c r="OA290" s="122"/>
      <c r="OB290" s="122"/>
      <c r="OC290" s="122"/>
      <c r="OD290" s="122"/>
      <c r="OE290" s="122"/>
      <c r="OF290" s="122"/>
      <c r="OG290" s="122"/>
      <c r="OH290" s="122"/>
      <c r="OI290" s="122"/>
      <c r="OJ290" s="122"/>
      <c r="OK290" s="122"/>
      <c r="OL290" s="122"/>
      <c r="OM290" s="122"/>
      <c r="ON290" s="122"/>
      <c r="OO290" s="122"/>
      <c r="OP290" s="122"/>
      <c r="OQ290" s="122"/>
      <c r="OR290" s="122"/>
      <c r="OS290" s="122"/>
      <c r="OT290" s="122"/>
      <c r="OU290" s="122"/>
      <c r="OV290" s="122"/>
      <c r="OW290" s="122"/>
      <c r="OX290" s="122"/>
      <c r="OY290" s="122"/>
      <c r="OZ290" s="122"/>
      <c r="PA290" s="122"/>
      <c r="PB290" s="122"/>
      <c r="PC290" s="122"/>
      <c r="PD290" s="122"/>
      <c r="PE290" s="122"/>
      <c r="PF290" s="122"/>
      <c r="PG290" s="122"/>
      <c r="PH290" s="122"/>
      <c r="PI290" s="122"/>
      <c r="PJ290" s="122"/>
      <c r="PK290" s="122"/>
      <c r="PL290" s="122"/>
      <c r="PM290" s="122"/>
      <c r="PN290" s="122"/>
      <c r="PO290" s="122"/>
      <c r="PP290" s="122"/>
      <c r="PQ290" s="122"/>
      <c r="PR290" s="122"/>
      <c r="PS290" s="122"/>
      <c r="PT290" s="122"/>
      <c r="PU290" s="122"/>
      <c r="PV290" s="122"/>
      <c r="PW290" s="122"/>
      <c r="PX290" s="122"/>
      <c r="PY290" s="122"/>
      <c r="PZ290" s="122"/>
      <c r="QA290" s="122"/>
      <c r="QB290" s="122"/>
      <c r="QC290" s="122"/>
      <c r="QD290" s="122"/>
      <c r="QE290" s="122"/>
      <c r="QF290" s="122"/>
      <c r="QG290" s="122"/>
      <c r="QH290" s="122"/>
      <c r="QI290" s="122"/>
      <c r="QJ290" s="122"/>
      <c r="QK290" s="122"/>
      <c r="QL290" s="122"/>
      <c r="QM290" s="122"/>
      <c r="QN290" s="122"/>
      <c r="QO290" s="122"/>
      <c r="QP290" s="122"/>
      <c r="QQ290" s="122"/>
      <c r="QR290" s="122"/>
      <c r="QS290" s="122"/>
      <c r="QT290" s="122"/>
      <c r="QU290" s="122"/>
      <c r="QV290" s="122"/>
      <c r="QW290" s="122"/>
      <c r="QX290" s="122"/>
      <c r="QY290" s="122"/>
      <c r="QZ290" s="122"/>
      <c r="RA290" s="122"/>
      <c r="RB290" s="122"/>
      <c r="RC290" s="122"/>
      <c r="RD290" s="122"/>
      <c r="RE290" s="122"/>
      <c r="RF290" s="122"/>
      <c r="RG290" s="122"/>
      <c r="RH290" s="122"/>
      <c r="RI290" s="122"/>
      <c r="RJ290" s="122"/>
      <c r="RK290" s="122"/>
      <c r="RL290" s="122"/>
      <c r="RM290" s="122"/>
      <c r="RN290" s="122"/>
      <c r="RO290" s="122"/>
      <c r="RP290" s="122"/>
      <c r="RQ290" s="122"/>
      <c r="RR290" s="122"/>
      <c r="RS290" s="122"/>
      <c r="RT290" s="122"/>
      <c r="RU290" s="122"/>
      <c r="RV290" s="122"/>
      <c r="RW290" s="122"/>
      <c r="RX290" s="122"/>
      <c r="RY290" s="122"/>
      <c r="RZ290" s="122"/>
      <c r="SA290" s="122"/>
      <c r="SB290" s="122"/>
      <c r="SC290" s="122"/>
      <c r="SD290" s="122"/>
      <c r="SE290" s="122"/>
      <c r="SF290" s="122"/>
      <c r="SG290" s="122"/>
      <c r="SH290" s="122"/>
      <c r="SI290" s="122"/>
      <c r="SJ290" s="122"/>
      <c r="SK290" s="122"/>
      <c r="SL290" s="122"/>
      <c r="SM290" s="122"/>
      <c r="SN290" s="122"/>
      <c r="SO290" s="122"/>
      <c r="SP290" s="122"/>
      <c r="SQ290" s="122"/>
      <c r="SR290" s="122"/>
      <c r="SS290" s="122"/>
      <c r="ST290" s="122"/>
      <c r="SU290" s="122"/>
      <c r="SV290" s="122"/>
      <c r="SW290" s="122"/>
      <c r="SX290" s="122"/>
      <c r="SY290" s="122"/>
      <c r="SZ290" s="122"/>
      <c r="TA290" s="122"/>
      <c r="TB290" s="122"/>
      <c r="TC290" s="122"/>
      <c r="TD290" s="122"/>
      <c r="TE290" s="122"/>
      <c r="TF290" s="122"/>
      <c r="TG290" s="122"/>
      <c r="TH290" s="122"/>
      <c r="TI290" s="122"/>
      <c r="TJ290" s="122"/>
      <c r="TK290" s="122"/>
      <c r="TL290" s="122"/>
      <c r="TM290" s="122"/>
      <c r="TN290" s="122"/>
      <c r="TO290" s="122"/>
      <c r="TP290" s="122"/>
      <c r="TQ290" s="122"/>
      <c r="TR290" s="122"/>
      <c r="TS290" s="122"/>
      <c r="TT290" s="122"/>
      <c r="TU290" s="122"/>
      <c r="TV290" s="122"/>
      <c r="TW290" s="122"/>
      <c r="TX290" s="122"/>
      <c r="TY290" s="122"/>
      <c r="TZ290" s="122"/>
      <c r="UA290" s="122"/>
      <c r="UB290" s="122"/>
      <c r="UC290" s="122"/>
      <c r="UD290" s="122"/>
      <c r="UE290" s="122"/>
      <c r="UF290" s="122"/>
      <c r="UG290" s="122"/>
      <c r="UH290" s="122"/>
      <c r="UI290" s="122"/>
      <c r="UJ290" s="122"/>
      <c r="UK290" s="122"/>
      <c r="UL290" s="122"/>
      <c r="UM290" s="122"/>
      <c r="UN290" s="122"/>
      <c r="UO290" s="122"/>
      <c r="UP290" s="122"/>
      <c r="UQ290" s="122"/>
      <c r="UR290" s="122"/>
      <c r="US290" s="122"/>
      <c r="UT290" s="122"/>
      <c r="UU290" s="122"/>
      <c r="UV290" s="122"/>
      <c r="UW290" s="122"/>
      <c r="UX290" s="122"/>
      <c r="UY290" s="122"/>
      <c r="UZ290" s="122"/>
      <c r="VA290" s="122"/>
      <c r="VB290" s="122"/>
      <c r="VC290" s="122"/>
      <c r="VD290" s="122"/>
      <c r="VE290" s="122"/>
      <c r="VF290" s="122"/>
      <c r="VG290" s="122"/>
      <c r="VH290" s="122"/>
      <c r="VI290" s="122"/>
      <c r="VJ290" s="122"/>
      <c r="VK290" s="122"/>
      <c r="VL290" s="122"/>
      <c r="VM290" s="122"/>
      <c r="VN290" s="122"/>
      <c r="VO290" s="122"/>
      <c r="VP290" s="122"/>
      <c r="VQ290" s="122"/>
      <c r="VR290" s="122"/>
      <c r="VS290" s="122"/>
      <c r="VT290" s="122"/>
      <c r="VU290" s="122"/>
      <c r="VV290" s="122"/>
      <c r="VW290" s="122"/>
      <c r="VX290" s="122"/>
      <c r="VY290" s="122"/>
      <c r="VZ290" s="122"/>
      <c r="WA290" s="122"/>
      <c r="WB290" s="122"/>
      <c r="WC290" s="122"/>
      <c r="WD290" s="122"/>
      <c r="WE290" s="122"/>
      <c r="WF290" s="122"/>
      <c r="WG290" s="122"/>
      <c r="WH290" s="122"/>
      <c r="WI290" s="122"/>
      <c r="WJ290" s="122"/>
      <c r="WK290" s="122"/>
      <c r="WL290" s="122"/>
      <c r="WM290" s="122"/>
      <c r="WN290" s="122"/>
      <c r="WO290" s="122"/>
      <c r="WP290" s="122"/>
      <c r="WQ290" s="122"/>
      <c r="WR290" s="122"/>
      <c r="WS290" s="122"/>
      <c r="WT290" s="122"/>
      <c r="WU290" s="122"/>
      <c r="WV290" s="122"/>
      <c r="WW290" s="122"/>
      <c r="WX290" s="122"/>
      <c r="WY290" s="122"/>
      <c r="WZ290" s="122"/>
      <c r="XA290" s="122"/>
      <c r="XB290" s="122"/>
      <c r="XC290" s="122"/>
      <c r="XD290" s="122"/>
      <c r="XE290" s="122"/>
      <c r="XF290" s="122"/>
      <c r="XG290" s="122"/>
      <c r="XH290" s="122"/>
      <c r="XI290" s="122"/>
      <c r="XJ290" s="122"/>
      <c r="XK290" s="122"/>
      <c r="XL290" s="122"/>
      <c r="XM290" s="122"/>
      <c r="XN290" s="122"/>
      <c r="XO290" s="122"/>
      <c r="XP290" s="122"/>
      <c r="XQ290" s="122"/>
      <c r="XR290" s="122"/>
      <c r="XS290" s="122"/>
      <c r="XT290" s="122"/>
      <c r="XU290" s="122"/>
      <c r="XV290" s="122"/>
      <c r="XW290" s="122"/>
      <c r="XX290" s="122"/>
      <c r="XY290" s="122"/>
      <c r="XZ290" s="122"/>
      <c r="YA290" s="122"/>
      <c r="YB290" s="122"/>
      <c r="YC290" s="122"/>
      <c r="YD290" s="122"/>
      <c r="YE290" s="122"/>
      <c r="YF290" s="122"/>
      <c r="YG290" s="122"/>
      <c r="YH290" s="122"/>
      <c r="YI290" s="122"/>
      <c r="YJ290" s="122"/>
      <c r="YK290" s="122"/>
      <c r="YL290" s="122"/>
      <c r="YM290" s="122"/>
      <c r="YN290" s="122"/>
      <c r="YO290" s="122"/>
      <c r="YP290" s="122"/>
      <c r="YQ290" s="122"/>
      <c r="YR290" s="122"/>
      <c r="YS290" s="122"/>
      <c r="YT290" s="122"/>
      <c r="YU290" s="122"/>
      <c r="YV290" s="122"/>
      <c r="YW290" s="122"/>
      <c r="YX290" s="122"/>
      <c r="YY290" s="122"/>
      <c r="YZ290" s="122"/>
      <c r="ZA290" s="122"/>
      <c r="ZB290" s="122"/>
      <c r="ZC290" s="122"/>
      <c r="ZD290" s="122"/>
      <c r="ZE290" s="122"/>
      <c r="ZF290" s="122"/>
      <c r="ZG290" s="122"/>
      <c r="ZH290" s="122"/>
      <c r="ZI290" s="122"/>
      <c r="ZJ290" s="122"/>
      <c r="ZK290" s="122"/>
      <c r="ZL290" s="122"/>
      <c r="ZM290" s="122"/>
      <c r="ZN290" s="122"/>
      <c r="ZO290" s="122"/>
      <c r="ZP290" s="122"/>
      <c r="ZQ290" s="122"/>
      <c r="ZR290" s="122"/>
      <c r="ZS290" s="122"/>
      <c r="ZT290" s="122"/>
      <c r="ZU290" s="122"/>
      <c r="ZV290" s="122"/>
      <c r="ZW290" s="122"/>
      <c r="ZX290" s="122"/>
      <c r="ZY290" s="122"/>
      <c r="ZZ290" s="122"/>
      <c r="AAA290" s="122"/>
      <c r="AAB290" s="122"/>
      <c r="AAC290" s="122"/>
      <c r="AAD290" s="122"/>
      <c r="AAE290" s="122"/>
      <c r="AAF290" s="122"/>
      <c r="AAG290" s="122"/>
      <c r="AAH290" s="122"/>
      <c r="AAI290" s="122"/>
      <c r="AAJ290" s="122"/>
      <c r="AAK290" s="122"/>
      <c r="AAL290" s="122"/>
      <c r="AAM290" s="122"/>
      <c r="AAN290" s="122"/>
      <c r="AAO290" s="122"/>
      <c r="AAP290" s="122"/>
      <c r="AAQ290" s="122"/>
      <c r="AAR290" s="122"/>
      <c r="AAS290" s="122"/>
      <c r="AAT290" s="122"/>
      <c r="AAU290" s="122"/>
      <c r="AAV290" s="122"/>
      <c r="AAW290" s="122"/>
      <c r="AAX290" s="122"/>
      <c r="AAY290" s="122"/>
      <c r="AAZ290" s="122"/>
      <c r="ABA290" s="122"/>
      <c r="ABB290" s="122"/>
      <c r="ABC290" s="122"/>
      <c r="ABD290" s="122"/>
      <c r="ABE290" s="122"/>
      <c r="ABF290" s="122"/>
      <c r="ABG290" s="122"/>
      <c r="ABH290" s="122"/>
      <c r="ABI290" s="122"/>
      <c r="ABJ290" s="122"/>
      <c r="ABK290" s="122"/>
      <c r="ABL290" s="122"/>
      <c r="ABM290" s="122"/>
      <c r="ABN290" s="122"/>
      <c r="ABO290" s="122"/>
      <c r="ABP290" s="122"/>
      <c r="ABQ290" s="122"/>
      <c r="ABR290" s="122"/>
      <c r="ABS290" s="122"/>
      <c r="ABT290" s="122"/>
      <c r="ABU290" s="122"/>
      <c r="ABV290" s="122"/>
      <c r="ABW290" s="122"/>
      <c r="ABX290" s="122"/>
      <c r="ABY290" s="122"/>
      <c r="ABZ290" s="122"/>
      <c r="ACA290" s="122"/>
      <c r="ACB290" s="122"/>
      <c r="ACC290" s="122"/>
      <c r="ACD290" s="122"/>
      <c r="ACE290" s="122"/>
      <c r="ACF290" s="122"/>
      <c r="ACG290" s="122"/>
      <c r="ACH290" s="122"/>
      <c r="ACI290" s="122"/>
      <c r="ACJ290" s="122"/>
      <c r="ACK290" s="122"/>
      <c r="ACL290" s="122"/>
      <c r="ACM290" s="122"/>
      <c r="ACN290" s="122"/>
      <c r="ACO290" s="122"/>
      <c r="ACP290" s="122"/>
      <c r="ACQ290" s="122"/>
      <c r="ACR290" s="122"/>
      <c r="ACS290" s="122"/>
      <c r="ACT290" s="122"/>
      <c r="ACU290" s="122"/>
      <c r="ACV290" s="122"/>
      <c r="ACW290" s="122"/>
      <c r="ACX290" s="122"/>
      <c r="ACY290" s="122"/>
      <c r="ACZ290" s="122"/>
      <c r="ADA290" s="122"/>
      <c r="ADB290" s="122"/>
      <c r="ADC290" s="122"/>
      <c r="ADD290" s="122"/>
      <c r="ADE290" s="122"/>
      <c r="ADF290" s="122"/>
      <c r="ADG290" s="122"/>
      <c r="ADH290" s="122"/>
      <c r="ADI290" s="122"/>
      <c r="ADJ290" s="122"/>
      <c r="ADK290" s="122"/>
      <c r="ADL290" s="122"/>
      <c r="ADM290" s="122"/>
      <c r="ADN290" s="122"/>
      <c r="ADO290" s="122"/>
      <c r="ADP290" s="122"/>
      <c r="ADQ290" s="122"/>
      <c r="ADR290" s="122"/>
      <c r="ADS290" s="122"/>
      <c r="ADT290" s="122"/>
      <c r="ADU290" s="122"/>
      <c r="ADV290" s="122"/>
      <c r="ADW290" s="122"/>
      <c r="ADX290" s="122"/>
      <c r="ADY290" s="122"/>
      <c r="ADZ290" s="122"/>
      <c r="AEA290" s="122"/>
      <c r="AEB290" s="122"/>
      <c r="AEC290" s="122"/>
      <c r="AED290" s="122"/>
      <c r="AEE290" s="122"/>
      <c r="AEF290" s="122"/>
      <c r="AEG290" s="122"/>
      <c r="AEH290" s="122"/>
      <c r="AEI290" s="122"/>
      <c r="AEJ290" s="122"/>
      <c r="AEK290" s="122"/>
      <c r="AEL290" s="122"/>
      <c r="AEM290" s="122"/>
      <c r="AEN290" s="122"/>
      <c r="AEO290" s="122"/>
      <c r="AEP290" s="122"/>
      <c r="AEQ290" s="122"/>
      <c r="AER290" s="122"/>
      <c r="AES290" s="122"/>
      <c r="AET290" s="122"/>
      <c r="AEU290" s="122"/>
      <c r="AEV290" s="122"/>
      <c r="AEW290" s="122"/>
      <c r="AEX290" s="122"/>
      <c r="AEY290" s="122"/>
      <c r="AEZ290" s="122"/>
      <c r="AFA290" s="122"/>
      <c r="AFB290" s="122"/>
      <c r="AFC290" s="122"/>
      <c r="AFD290" s="122"/>
      <c r="AFE290" s="122"/>
      <c r="AFF290" s="122"/>
      <c r="AFG290" s="122"/>
      <c r="AFH290" s="122"/>
      <c r="AFI290" s="122"/>
      <c r="AFJ290" s="122"/>
      <c r="AFK290" s="122"/>
      <c r="AFL290" s="122"/>
      <c r="AFM290" s="122"/>
      <c r="AFN290" s="122"/>
      <c r="AFO290" s="122"/>
      <c r="AFP290" s="122"/>
      <c r="AFQ290" s="122"/>
      <c r="AFR290" s="122"/>
      <c r="AFS290" s="122"/>
      <c r="AFT290" s="122"/>
      <c r="AFU290" s="122"/>
      <c r="AFV290" s="122"/>
      <c r="AFW290" s="122"/>
      <c r="AFX290" s="122"/>
      <c r="AFY290" s="122"/>
      <c r="AFZ290" s="122"/>
      <c r="AGA290" s="122"/>
      <c r="AGB290" s="122"/>
      <c r="AGC290" s="122"/>
      <c r="AGD290" s="122"/>
      <c r="AGE290" s="122"/>
      <c r="AGF290" s="122"/>
      <c r="AGG290" s="122"/>
      <c r="AGH290" s="122"/>
      <c r="AGI290" s="122"/>
      <c r="AGJ290" s="122"/>
      <c r="AGK290" s="122"/>
      <c r="AGL290" s="122"/>
      <c r="AGM290" s="122"/>
      <c r="AGN290" s="122"/>
      <c r="AGO290" s="122"/>
      <c r="AGP290" s="122"/>
      <c r="AGQ290" s="122"/>
      <c r="AGR290" s="122"/>
      <c r="AGS290" s="122"/>
      <c r="AGT290" s="122"/>
      <c r="AGU290" s="122"/>
      <c r="AGV290" s="122"/>
      <c r="AGW290" s="122"/>
      <c r="AGX290" s="122"/>
      <c r="AGY290" s="122"/>
      <c r="AGZ290" s="122"/>
      <c r="AHA290" s="122"/>
      <c r="AHB290" s="122"/>
      <c r="AHC290" s="122"/>
      <c r="AHD290" s="122"/>
      <c r="AHE290" s="122"/>
      <c r="AHF290" s="122"/>
      <c r="AHG290" s="122"/>
      <c r="AHH290" s="122"/>
      <c r="AHI290" s="122"/>
      <c r="AHJ290" s="122"/>
      <c r="AHK290" s="122"/>
      <c r="AHL290" s="122"/>
      <c r="AHM290" s="122"/>
      <c r="AHN290" s="122"/>
      <c r="AHO290" s="122"/>
      <c r="AHP290" s="122"/>
      <c r="AHQ290" s="122"/>
      <c r="AHR290" s="122"/>
      <c r="AHS290" s="122"/>
      <c r="AHT290" s="122"/>
      <c r="AHU290" s="122"/>
      <c r="AHV290" s="122"/>
      <c r="AHW290" s="122"/>
      <c r="AHX290" s="122"/>
      <c r="AHY290" s="122"/>
      <c r="AHZ290" s="122"/>
      <c r="AIA290" s="122"/>
      <c r="AIB290" s="122"/>
      <c r="AIC290" s="122"/>
      <c r="AID290" s="122"/>
      <c r="AIE290" s="122"/>
      <c r="AIF290" s="122"/>
      <c r="AIG290" s="122"/>
      <c r="AIH290" s="122"/>
      <c r="AII290" s="122"/>
      <c r="AIJ290" s="122"/>
      <c r="AIK290" s="122"/>
      <c r="AIL290" s="122"/>
      <c r="AIM290" s="122"/>
      <c r="AIN290" s="122"/>
      <c r="AIO290" s="122"/>
      <c r="AIP290" s="122"/>
      <c r="AIQ290" s="122"/>
      <c r="AIR290" s="122"/>
      <c r="AIS290" s="122"/>
      <c r="AIT290" s="122"/>
      <c r="AIU290" s="122"/>
      <c r="AIV290" s="122"/>
      <c r="AIW290" s="122"/>
      <c r="AIX290" s="122"/>
      <c r="AIY290" s="122"/>
      <c r="AIZ290" s="122"/>
      <c r="AJA290" s="122"/>
      <c r="AJB290" s="122"/>
      <c r="AJC290" s="122"/>
      <c r="AJD290" s="122"/>
      <c r="AJE290" s="122"/>
      <c r="AJF290" s="122"/>
      <c r="AJG290" s="122"/>
      <c r="AJH290" s="122"/>
      <c r="AJI290" s="122"/>
      <c r="AJJ290" s="122"/>
      <c r="AJK290" s="122"/>
      <c r="AJL290" s="122"/>
      <c r="AJM290" s="122"/>
      <c r="AJN290" s="122"/>
      <c r="AJO290" s="122"/>
      <c r="AJP290" s="122"/>
      <c r="AJQ290" s="122"/>
      <c r="AJR290" s="122"/>
      <c r="AJS290" s="122"/>
      <c r="AJT290" s="122"/>
      <c r="AJU290" s="122"/>
      <c r="AJV290" s="122"/>
      <c r="AJW290" s="122"/>
      <c r="AJX290" s="122"/>
      <c r="AJY290" s="122"/>
      <c r="AJZ290" s="122"/>
      <c r="AKA290" s="122"/>
      <c r="AKB290" s="122"/>
      <c r="AKC290" s="122"/>
      <c r="AKD290" s="122"/>
      <c r="AKE290" s="122"/>
      <c r="AKF290" s="122"/>
      <c r="AKG290" s="122"/>
      <c r="AKH290" s="122"/>
      <c r="AKI290" s="122"/>
      <c r="AKJ290" s="122"/>
      <c r="AKK290" s="122"/>
      <c r="AKL290" s="122"/>
      <c r="AKM290" s="122"/>
      <c r="AKN290" s="122"/>
      <c r="AKO290" s="122"/>
      <c r="AKP290" s="122"/>
      <c r="AKQ290" s="122"/>
      <c r="AKR290" s="122"/>
      <c r="AKS290" s="122"/>
      <c r="AKT290" s="122"/>
      <c r="AKU290" s="122"/>
      <c r="AKV290" s="122"/>
      <c r="AKW290" s="122"/>
      <c r="AKX290" s="122"/>
      <c r="AKY290" s="122"/>
      <c r="AKZ290" s="122"/>
      <c r="ALA290" s="122"/>
      <c r="ALB290" s="122"/>
      <c r="ALC290" s="122"/>
      <c r="ALD290" s="122"/>
      <c r="ALE290" s="122"/>
      <c r="ALF290" s="122"/>
      <c r="ALG290" s="122"/>
      <c r="ALH290" s="122"/>
      <c r="ALI290" s="122"/>
      <c r="ALJ290" s="122"/>
      <c r="ALK290" s="122"/>
      <c r="ALL290" s="122"/>
      <c r="ALM290" s="122"/>
      <c r="ALN290" s="122"/>
      <c r="ALO290" s="122"/>
      <c r="ALP290" s="122"/>
      <c r="ALQ290" s="122"/>
      <c r="ALR290" s="122"/>
      <c r="ALS290" s="122"/>
      <c r="ALT290" s="122"/>
      <c r="ALU290" s="122"/>
      <c r="ALV290" s="122"/>
      <c r="ALW290" s="122"/>
      <c r="ALX290" s="122"/>
      <c r="ALY290" s="122"/>
      <c r="ALZ290" s="122"/>
      <c r="AMA290" s="122"/>
      <c r="AMB290" s="122"/>
      <c r="AMC290" s="122"/>
      <c r="AMD290" s="122"/>
      <c r="AME290" s="122"/>
      <c r="AMF290" s="122"/>
      <c r="AMG290" s="122"/>
      <c r="AMH290" s="122"/>
      <c r="AMI290" s="122"/>
      <c r="AMJ290" s="122"/>
      <c r="AMK290" s="122"/>
      <c r="AML290" s="122"/>
      <c r="AMM290" s="122"/>
      <c r="AMN290" s="122"/>
      <c r="AMO290" s="122"/>
      <c r="AMP290" s="122"/>
      <c r="AMQ290" s="122"/>
      <c r="AMR290" s="122"/>
      <c r="AMS290" s="122"/>
      <c r="AMT290" s="122"/>
      <c r="AMU290" s="122"/>
      <c r="AMV290" s="122"/>
      <c r="AMW290" s="122"/>
      <c r="AMX290" s="122"/>
      <c r="AMY290" s="122"/>
      <c r="AMZ290" s="122"/>
      <c r="ANA290" s="122"/>
      <c r="ANB290" s="122"/>
      <c r="ANC290" s="122"/>
      <c r="AND290" s="122"/>
      <c r="ANE290" s="122"/>
      <c r="ANF290" s="122"/>
      <c r="ANG290" s="122"/>
      <c r="ANH290" s="122"/>
      <c r="ANI290" s="122"/>
      <c r="ANJ290" s="122"/>
      <c r="ANK290" s="122"/>
      <c r="ANL290" s="122"/>
      <c r="ANM290" s="122"/>
      <c r="ANN290" s="122"/>
      <c r="ANO290" s="122"/>
      <c r="ANP290" s="122"/>
      <c r="ANQ290" s="122"/>
      <c r="ANR290" s="122"/>
      <c r="ANS290" s="122"/>
      <c r="ANT290" s="122"/>
      <c r="ANU290" s="122"/>
      <c r="ANV290" s="122"/>
      <c r="ANW290" s="122"/>
      <c r="ANX290" s="122"/>
      <c r="ANY290" s="122"/>
      <c r="ANZ290" s="122"/>
      <c r="AOA290" s="122"/>
      <c r="AOB290" s="122"/>
      <c r="AOC290" s="122"/>
      <c r="AOD290" s="122"/>
      <c r="AOE290" s="122"/>
      <c r="AOF290" s="122"/>
      <c r="AOG290" s="122"/>
      <c r="AOH290" s="122"/>
      <c r="AOI290" s="122"/>
      <c r="AOJ290" s="122"/>
      <c r="AOK290" s="122"/>
      <c r="AOL290" s="122"/>
      <c r="AOM290" s="122"/>
      <c r="AON290" s="122"/>
      <c r="AOO290" s="122"/>
      <c r="AOP290" s="122"/>
      <c r="AOQ290" s="122"/>
      <c r="AOR290" s="122"/>
      <c r="AOS290" s="122"/>
      <c r="AOT290" s="122"/>
      <c r="AOU290" s="122"/>
      <c r="AOV290" s="122"/>
      <c r="AOW290" s="122"/>
      <c r="AOX290" s="122"/>
      <c r="AOY290" s="122"/>
      <c r="AOZ290" s="122"/>
      <c r="APA290" s="122"/>
      <c r="APB290" s="122"/>
      <c r="APC290" s="122"/>
      <c r="APD290" s="122"/>
      <c r="APE290" s="122"/>
      <c r="APF290" s="122"/>
      <c r="APG290" s="122"/>
      <c r="APH290" s="122"/>
      <c r="API290" s="122"/>
      <c r="APJ290" s="122"/>
      <c r="APK290" s="122"/>
      <c r="APL290" s="122"/>
      <c r="APM290" s="122"/>
      <c r="APN290" s="122"/>
      <c r="APO290" s="122"/>
      <c r="APP290" s="122"/>
      <c r="APQ290" s="122"/>
      <c r="APR290" s="122"/>
      <c r="APS290" s="122"/>
      <c r="APT290" s="122"/>
      <c r="APU290" s="122"/>
      <c r="APV290" s="122"/>
      <c r="APW290" s="122"/>
      <c r="APX290" s="122"/>
      <c r="APY290" s="122"/>
      <c r="APZ290" s="122"/>
      <c r="AQA290" s="122"/>
      <c r="AQB290" s="122"/>
      <c r="AQC290" s="122"/>
      <c r="AQD290" s="122"/>
      <c r="AQE290" s="122"/>
      <c r="AQF290" s="122"/>
      <c r="AQG290" s="122"/>
      <c r="AQH290" s="122"/>
      <c r="AQI290" s="122"/>
      <c r="AQJ290" s="122"/>
      <c r="AQK290" s="122"/>
      <c r="AQL290" s="122"/>
      <c r="AQM290" s="122"/>
      <c r="AQN290" s="122"/>
      <c r="AQO290" s="122"/>
      <c r="AQP290" s="122"/>
      <c r="AQQ290" s="122"/>
      <c r="AQR290" s="122"/>
      <c r="AQS290" s="122"/>
      <c r="AQT290" s="122"/>
      <c r="AQU290" s="122"/>
      <c r="AQV290" s="122"/>
      <c r="AQW290" s="122"/>
      <c r="AQX290" s="122"/>
      <c r="AQY290" s="122"/>
      <c r="AQZ290" s="122"/>
      <c r="ARA290" s="122"/>
      <c r="ARB290" s="122"/>
      <c r="ARC290" s="122"/>
      <c r="ARD290" s="122"/>
      <c r="ARE290" s="122"/>
      <c r="ARF290" s="122"/>
      <c r="ARG290" s="122"/>
      <c r="ARH290" s="122"/>
      <c r="ARI290" s="122"/>
      <c r="ARJ290" s="122"/>
      <c r="ARK290" s="122"/>
      <c r="ARL290" s="122"/>
      <c r="ARM290" s="122"/>
      <c r="ARN290" s="122"/>
      <c r="ARO290" s="122"/>
      <c r="ARP290" s="122"/>
      <c r="ARQ290" s="122"/>
      <c r="ARR290" s="122"/>
      <c r="ARS290" s="122"/>
      <c r="ART290" s="122"/>
      <c r="ARU290" s="122"/>
      <c r="ARV290" s="122"/>
      <c r="ARW290" s="122"/>
      <c r="ARX290" s="122"/>
      <c r="ARY290" s="122"/>
      <c r="ARZ290" s="122"/>
      <c r="ASA290" s="122"/>
      <c r="ASB290" s="122"/>
      <c r="ASC290" s="122"/>
      <c r="ASD290" s="122"/>
      <c r="ASE290" s="122"/>
      <c r="ASF290" s="122"/>
      <c r="ASG290" s="122"/>
      <c r="ASH290" s="122"/>
      <c r="ASI290" s="122"/>
      <c r="ASJ290" s="122"/>
      <c r="ASK290" s="122"/>
      <c r="ASL290" s="122"/>
      <c r="ASM290" s="122"/>
      <c r="ASN290" s="122"/>
      <c r="ASO290" s="122"/>
      <c r="ASP290" s="122"/>
      <c r="ASQ290" s="122"/>
      <c r="ASR290" s="122"/>
      <c r="ASS290" s="122"/>
      <c r="AST290" s="122"/>
      <c r="ASU290" s="122"/>
      <c r="ASV290" s="122"/>
      <c r="ASW290" s="122"/>
      <c r="ASX290" s="122"/>
      <c r="ASY290" s="122"/>
      <c r="ASZ290" s="122"/>
      <c r="ATA290" s="122"/>
      <c r="ATB290" s="122"/>
      <c r="ATC290" s="122"/>
      <c r="ATD290" s="122"/>
      <c r="ATE290" s="122"/>
      <c r="ATF290" s="122"/>
      <c r="ATG290" s="122"/>
      <c r="ATH290" s="122"/>
      <c r="ATI290" s="122"/>
      <c r="ATJ290" s="122"/>
      <c r="ATK290" s="122"/>
      <c r="ATL290" s="122"/>
      <c r="ATM290" s="122"/>
      <c r="ATN290" s="122"/>
      <c r="ATO290" s="122"/>
      <c r="ATP290" s="122"/>
      <c r="ATQ290" s="122"/>
      <c r="ATR290" s="122"/>
      <c r="ATS290" s="122"/>
      <c r="ATT290" s="122"/>
      <c r="ATU290" s="122"/>
      <c r="ATV290" s="122"/>
      <c r="ATW290" s="122"/>
      <c r="ATX290" s="122"/>
      <c r="ATY290" s="122"/>
      <c r="ATZ290" s="122"/>
      <c r="AUA290" s="122"/>
      <c r="AUB290" s="122"/>
      <c r="AUC290" s="122"/>
      <c r="AUD290" s="122"/>
      <c r="AUE290" s="122"/>
      <c r="AUF290" s="122"/>
      <c r="AUG290" s="122"/>
      <c r="AUH290" s="122"/>
      <c r="AUI290" s="122"/>
      <c r="AUJ290" s="122"/>
      <c r="AUK290" s="122"/>
      <c r="AUL290" s="122"/>
      <c r="AUM290" s="122"/>
      <c r="AUN290" s="122"/>
      <c r="AUO290" s="122"/>
      <c r="AUP290" s="122"/>
      <c r="AUQ290" s="122"/>
      <c r="AUR290" s="122"/>
      <c r="AUS290" s="122"/>
      <c r="AUT290" s="122"/>
      <c r="AUU290" s="122"/>
      <c r="AUV290" s="122"/>
      <c r="AUW290" s="122"/>
      <c r="AUX290" s="122"/>
      <c r="AUY290" s="122"/>
      <c r="AUZ290" s="122"/>
      <c r="AVA290" s="122"/>
      <c r="AVB290" s="122"/>
      <c r="AVC290" s="122"/>
      <c r="AVD290" s="122"/>
      <c r="AVE290" s="122"/>
      <c r="AVF290" s="122"/>
      <c r="AVG290" s="122"/>
      <c r="AVH290" s="122"/>
      <c r="AVI290" s="122"/>
      <c r="AVJ290" s="122"/>
      <c r="AVK290" s="122"/>
      <c r="AVL290" s="122"/>
      <c r="AVM290" s="122"/>
      <c r="AVN290" s="122"/>
      <c r="AVO290" s="122"/>
      <c r="AVP290" s="122"/>
      <c r="AVQ290" s="122"/>
      <c r="AVR290" s="122"/>
      <c r="AVS290" s="122"/>
      <c r="AVT290" s="122"/>
      <c r="AVU290" s="122"/>
      <c r="AVV290" s="122"/>
      <c r="AVW290" s="122"/>
      <c r="AVX290" s="122"/>
      <c r="AVY290" s="122"/>
      <c r="AVZ290" s="122"/>
      <c r="AWA290" s="122"/>
      <c r="AWB290" s="122"/>
      <c r="AWC290" s="122"/>
      <c r="AWD290" s="122"/>
      <c r="AWE290" s="122"/>
      <c r="AWF290" s="122"/>
      <c r="AWG290" s="122"/>
      <c r="AWH290" s="122"/>
      <c r="AWI290" s="122"/>
      <c r="AWJ290" s="122"/>
      <c r="AWK290" s="122"/>
      <c r="AWL290" s="122"/>
      <c r="AWM290" s="122"/>
      <c r="AWN290" s="122"/>
      <c r="AWO290" s="122"/>
      <c r="AWP290" s="122"/>
      <c r="AWQ290" s="122"/>
      <c r="AWR290" s="122"/>
      <c r="AWS290" s="122"/>
      <c r="AWT290" s="122"/>
      <c r="AWU290" s="122"/>
      <c r="AWV290" s="122"/>
      <c r="AWW290" s="122"/>
      <c r="AWX290" s="122"/>
      <c r="AWY290" s="122"/>
      <c r="AWZ290" s="122"/>
      <c r="AXA290" s="122"/>
      <c r="AXB290" s="122"/>
      <c r="AXC290" s="122"/>
      <c r="AXD290" s="122"/>
      <c r="AXE290" s="122"/>
      <c r="AXF290" s="122"/>
      <c r="AXG290" s="122"/>
      <c r="AXH290" s="122"/>
      <c r="AXI290" s="122"/>
      <c r="AXJ290" s="122"/>
      <c r="AXK290" s="122"/>
      <c r="AXL290" s="122"/>
      <c r="AXM290" s="122"/>
      <c r="AXN290" s="122"/>
      <c r="AXO290" s="122"/>
      <c r="AXP290" s="122"/>
      <c r="AXQ290" s="122"/>
      <c r="AXR290" s="122"/>
      <c r="AXS290" s="122"/>
      <c r="AXT290" s="122"/>
      <c r="AXU290" s="122"/>
      <c r="AXV290" s="122"/>
      <c r="AXW290" s="122"/>
      <c r="AXX290" s="122"/>
      <c r="AXY290" s="122"/>
      <c r="AXZ290" s="122"/>
      <c r="AYA290" s="122"/>
      <c r="AYB290" s="122"/>
      <c r="AYC290" s="122"/>
      <c r="AYD290" s="122"/>
      <c r="AYE290" s="122"/>
      <c r="AYF290" s="122"/>
      <c r="AYG290" s="122"/>
      <c r="AYH290" s="122"/>
      <c r="AYI290" s="122"/>
      <c r="AYJ290" s="122"/>
      <c r="AYK290" s="122"/>
      <c r="AYL290" s="122"/>
      <c r="AYM290" s="122"/>
      <c r="AYN290" s="122"/>
      <c r="AYO290" s="122"/>
      <c r="AYP290" s="122"/>
      <c r="AYQ290" s="122"/>
      <c r="AYR290" s="122"/>
      <c r="AYS290" s="122"/>
      <c r="AYT290" s="122"/>
      <c r="AYU290" s="122"/>
      <c r="AYV290" s="122"/>
      <c r="AYW290" s="122"/>
      <c r="AYX290" s="122"/>
      <c r="AYY290" s="122"/>
      <c r="AYZ290" s="122"/>
      <c r="AZA290" s="122"/>
      <c r="AZB290" s="122"/>
      <c r="AZC290" s="122"/>
      <c r="AZD290" s="122"/>
      <c r="AZE290" s="122"/>
      <c r="AZF290" s="122"/>
      <c r="AZG290" s="122"/>
      <c r="AZH290" s="122"/>
      <c r="AZI290" s="122"/>
      <c r="AZJ290" s="122"/>
      <c r="AZK290" s="122"/>
      <c r="AZL290" s="122"/>
      <c r="AZM290" s="122"/>
      <c r="AZN290" s="122"/>
      <c r="AZO290" s="122"/>
      <c r="AZP290" s="122"/>
      <c r="AZQ290" s="122"/>
      <c r="AZR290" s="122"/>
      <c r="AZS290" s="122"/>
      <c r="AZT290" s="122"/>
      <c r="AZU290" s="122"/>
      <c r="AZV290" s="122"/>
      <c r="AZW290" s="122"/>
      <c r="AZX290" s="122"/>
      <c r="AZY290" s="122"/>
      <c r="AZZ290" s="122"/>
      <c r="BAA290" s="122"/>
      <c r="BAB290" s="122"/>
      <c r="BAC290" s="122"/>
      <c r="BAD290" s="122"/>
      <c r="BAE290" s="122"/>
      <c r="BAF290" s="122"/>
      <c r="BAG290" s="122"/>
      <c r="BAH290" s="122"/>
      <c r="BAI290" s="122"/>
      <c r="BAJ290" s="122"/>
      <c r="BAK290" s="122"/>
      <c r="BAL290" s="122"/>
      <c r="BAM290" s="122"/>
      <c r="BAN290" s="122"/>
      <c r="BAO290" s="122"/>
      <c r="BAP290" s="122"/>
      <c r="BAQ290" s="122"/>
      <c r="BAR290" s="122"/>
      <c r="BAS290" s="122"/>
      <c r="BAT290" s="122"/>
      <c r="BAU290" s="122"/>
      <c r="BAV290" s="122"/>
      <c r="BAW290" s="122"/>
      <c r="BAX290" s="122"/>
      <c r="BAY290" s="122"/>
      <c r="BAZ290" s="122"/>
      <c r="BBA290" s="122"/>
      <c r="BBB290" s="122"/>
      <c r="BBC290" s="122"/>
      <c r="BBD290" s="122"/>
      <c r="BBE290" s="122"/>
      <c r="BBF290" s="122"/>
      <c r="BBG290" s="122"/>
      <c r="BBH290" s="122"/>
      <c r="BBI290" s="122"/>
      <c r="BBJ290" s="122"/>
      <c r="BBK290" s="122"/>
      <c r="BBL290" s="122"/>
      <c r="BBM290" s="122"/>
      <c r="BBN290" s="122"/>
      <c r="BBO290" s="122"/>
      <c r="BBP290" s="122"/>
      <c r="BBQ290" s="122"/>
      <c r="BBR290" s="122"/>
      <c r="BBS290" s="122"/>
      <c r="BBT290" s="122"/>
      <c r="BBU290" s="122"/>
      <c r="BBV290" s="122"/>
      <c r="BBW290" s="122"/>
      <c r="BBX290" s="122"/>
      <c r="BBY290" s="122"/>
      <c r="BBZ290" s="122"/>
      <c r="BCA290" s="122"/>
      <c r="BCB290" s="122"/>
      <c r="BCC290" s="122"/>
      <c r="BCD290" s="122"/>
      <c r="BCE290" s="122"/>
      <c r="BCF290" s="122"/>
      <c r="BCG290" s="122"/>
      <c r="BCH290" s="122"/>
      <c r="BCI290" s="122"/>
      <c r="BCJ290" s="122"/>
      <c r="BCK290" s="122"/>
      <c r="BCL290" s="122"/>
      <c r="BCM290" s="122"/>
      <c r="BCN290" s="122"/>
      <c r="BCO290" s="122"/>
      <c r="BCP290" s="122"/>
      <c r="BCQ290" s="122"/>
      <c r="BCR290" s="122"/>
      <c r="BCS290" s="122"/>
      <c r="BCT290" s="122"/>
      <c r="BCU290" s="122"/>
      <c r="BCV290" s="122"/>
      <c r="BCW290" s="122"/>
      <c r="BCX290" s="122"/>
      <c r="BCY290" s="122"/>
      <c r="BCZ290" s="122"/>
      <c r="BDA290" s="122"/>
      <c r="BDB290" s="122"/>
      <c r="BDC290" s="122"/>
      <c r="BDD290" s="122"/>
      <c r="BDE290" s="122"/>
      <c r="BDF290" s="122"/>
      <c r="BDG290" s="122"/>
      <c r="BDH290" s="122"/>
      <c r="BDI290" s="122"/>
      <c r="BDJ290" s="122"/>
      <c r="BDK290" s="122"/>
      <c r="BDL290" s="122"/>
      <c r="BDM290" s="122"/>
      <c r="BDN290" s="122"/>
      <c r="BDO290" s="122"/>
      <c r="BDP290" s="122"/>
      <c r="BDQ290" s="122"/>
      <c r="BDR290" s="122"/>
      <c r="BDS290" s="122"/>
      <c r="BDT290" s="122"/>
      <c r="BDU290" s="122"/>
      <c r="BDV290" s="122"/>
      <c r="BDW290" s="122"/>
      <c r="BDX290" s="122"/>
      <c r="BDY290" s="122"/>
      <c r="BDZ290" s="122"/>
      <c r="BEA290" s="122"/>
      <c r="BEB290" s="122"/>
      <c r="BEC290" s="122"/>
      <c r="BED290" s="122"/>
      <c r="BEE290" s="122"/>
      <c r="BEF290" s="122"/>
      <c r="BEG290" s="122"/>
      <c r="BEH290" s="122"/>
      <c r="BEI290" s="122"/>
      <c r="BEJ290" s="122"/>
      <c r="BEK290" s="122"/>
      <c r="BEL290" s="122"/>
      <c r="BEM290" s="122"/>
      <c r="BEN290" s="122"/>
      <c r="BEO290" s="122"/>
      <c r="BEP290" s="122"/>
      <c r="BEQ290" s="122"/>
      <c r="BER290" s="122"/>
      <c r="BES290" s="122"/>
      <c r="BET290" s="122"/>
      <c r="BEU290" s="122"/>
      <c r="BEV290" s="122"/>
      <c r="BEW290" s="122"/>
      <c r="BEX290" s="122"/>
      <c r="BEY290" s="122"/>
      <c r="BEZ290" s="122"/>
      <c r="BFA290" s="122"/>
      <c r="BFB290" s="122"/>
      <c r="BFC290" s="122"/>
      <c r="BFD290" s="122"/>
      <c r="BFE290" s="122"/>
      <c r="BFF290" s="122"/>
      <c r="BFG290" s="122"/>
      <c r="BFH290" s="122"/>
      <c r="BFI290" s="122"/>
      <c r="BFJ290" s="122"/>
      <c r="BFK290" s="122"/>
      <c r="BFL290" s="122"/>
      <c r="BFM290" s="122"/>
      <c r="BFN290" s="122"/>
      <c r="BFO290" s="122"/>
      <c r="BFP290" s="122"/>
      <c r="BFQ290" s="122"/>
      <c r="BFR290" s="122"/>
      <c r="BFS290" s="122"/>
      <c r="BFT290" s="122"/>
      <c r="BFU290" s="122"/>
      <c r="BFV290" s="122"/>
      <c r="BFW290" s="122"/>
      <c r="BFX290" s="122"/>
      <c r="BFY290" s="122"/>
      <c r="BFZ290" s="122"/>
      <c r="BGA290" s="122"/>
      <c r="BGB290" s="122"/>
      <c r="BGC290" s="122"/>
      <c r="BGD290" s="122"/>
      <c r="BGE290" s="122"/>
      <c r="BGF290" s="122"/>
      <c r="BGG290" s="122"/>
      <c r="BGH290" s="122"/>
      <c r="BGI290" s="122"/>
      <c r="BGJ290" s="122"/>
      <c r="BGK290" s="122"/>
      <c r="BGL290" s="122"/>
      <c r="BGM290" s="122"/>
      <c r="BGN290" s="122"/>
      <c r="BGO290" s="122"/>
      <c r="BGP290" s="122"/>
      <c r="BGQ290" s="122"/>
      <c r="BGR290" s="122"/>
      <c r="BGS290" s="122"/>
      <c r="BGT290" s="122"/>
      <c r="BGU290" s="122"/>
      <c r="BGV290" s="122"/>
      <c r="BGW290" s="122"/>
      <c r="BGX290" s="122"/>
      <c r="BGY290" s="122"/>
      <c r="BGZ290" s="122"/>
      <c r="BHA290" s="122"/>
      <c r="BHB290" s="122"/>
      <c r="BHC290" s="122"/>
      <c r="BHD290" s="122"/>
      <c r="BHE290" s="122"/>
      <c r="BHF290" s="122"/>
      <c r="BHG290" s="122"/>
      <c r="BHH290" s="122"/>
      <c r="BHI290" s="122"/>
      <c r="BHJ290" s="122"/>
      <c r="BHK290" s="122"/>
      <c r="BHL290" s="122"/>
      <c r="BHM290" s="122"/>
      <c r="BHN290" s="122"/>
      <c r="BHO290" s="122"/>
      <c r="BHP290" s="122"/>
      <c r="BHQ290" s="122"/>
      <c r="BHR290" s="122"/>
      <c r="BHS290" s="122"/>
      <c r="BHT290" s="122"/>
      <c r="BHU290" s="122"/>
      <c r="BHV290" s="122"/>
      <c r="BHW290" s="122"/>
      <c r="BHX290" s="122"/>
      <c r="BHY290" s="122"/>
      <c r="BHZ290" s="122"/>
      <c r="BIA290" s="122"/>
      <c r="BIB290" s="122"/>
      <c r="BIC290" s="122"/>
      <c r="BID290" s="122"/>
      <c r="BIE290" s="122"/>
      <c r="BIF290" s="122"/>
      <c r="BIG290" s="122"/>
      <c r="BIH290" s="122"/>
      <c r="BII290" s="122"/>
      <c r="BIJ290" s="122"/>
      <c r="BIK290" s="122"/>
      <c r="BIL290" s="122"/>
      <c r="BIM290" s="122"/>
      <c r="BIN290" s="122"/>
      <c r="BIO290" s="122"/>
      <c r="BIP290" s="122"/>
      <c r="BIQ290" s="122"/>
      <c r="BIR290" s="122"/>
      <c r="BIS290" s="122"/>
      <c r="BIT290" s="122"/>
      <c r="BIU290" s="122"/>
      <c r="BIV290" s="122"/>
      <c r="BIW290" s="122"/>
      <c r="BIX290" s="122"/>
      <c r="BIY290" s="122"/>
      <c r="BIZ290" s="122"/>
      <c r="BJA290" s="122"/>
      <c r="BJB290" s="122"/>
      <c r="BJC290" s="122"/>
      <c r="BJD290" s="122"/>
      <c r="BJE290" s="122"/>
      <c r="BJF290" s="122"/>
      <c r="BJG290" s="122"/>
      <c r="BJH290" s="122"/>
      <c r="BJI290" s="122"/>
      <c r="BJJ290" s="122"/>
      <c r="BJK290" s="122"/>
      <c r="BJL290" s="122"/>
      <c r="BJM290" s="122"/>
      <c r="BJN290" s="122"/>
      <c r="BJO290" s="122"/>
      <c r="BJP290" s="122"/>
      <c r="BJQ290" s="122"/>
      <c r="BJR290" s="122"/>
      <c r="BJS290" s="122"/>
      <c r="BJT290" s="122"/>
      <c r="BJU290" s="122"/>
      <c r="BJV290" s="122"/>
      <c r="BJW290" s="122"/>
      <c r="BJX290" s="122"/>
      <c r="BJY290" s="122"/>
      <c r="BJZ290" s="122"/>
      <c r="BKA290" s="122"/>
      <c r="BKB290" s="122"/>
      <c r="BKC290" s="122"/>
      <c r="BKD290" s="122"/>
      <c r="BKE290" s="122"/>
      <c r="BKF290" s="122"/>
      <c r="BKG290" s="122"/>
      <c r="BKH290" s="122"/>
      <c r="BKI290" s="122"/>
      <c r="BKJ290" s="122"/>
      <c r="BKK290" s="122"/>
      <c r="BKL290" s="122"/>
      <c r="BKM290" s="122"/>
      <c r="BKN290" s="122"/>
      <c r="BKO290" s="122"/>
      <c r="BKP290" s="122"/>
      <c r="BKQ290" s="122"/>
      <c r="BKR290" s="122"/>
      <c r="BKS290" s="122"/>
      <c r="BKT290" s="122"/>
      <c r="BKU290" s="122"/>
      <c r="BKV290" s="122"/>
      <c r="BKW290" s="122"/>
      <c r="BKX290" s="122"/>
      <c r="BKY290" s="122"/>
      <c r="BKZ290" s="122"/>
      <c r="BLA290" s="122"/>
      <c r="BLB290" s="122"/>
      <c r="BLC290" s="122"/>
      <c r="BLD290" s="122"/>
      <c r="BLE290" s="122"/>
      <c r="BLF290" s="122"/>
      <c r="BLG290" s="122"/>
      <c r="BLH290" s="122"/>
      <c r="BLI290" s="122"/>
      <c r="BLJ290" s="122"/>
      <c r="BLK290" s="122"/>
      <c r="BLL290" s="122"/>
      <c r="BLM290" s="122"/>
      <c r="BLN290" s="122"/>
      <c r="BLO290" s="122"/>
      <c r="BLP290" s="122"/>
      <c r="BLQ290" s="122"/>
      <c r="BLR290" s="122"/>
      <c r="BLS290" s="122"/>
      <c r="BLT290" s="122"/>
      <c r="BLU290" s="122"/>
      <c r="BLV290" s="122"/>
      <c r="BLW290" s="122"/>
      <c r="BLX290" s="122"/>
      <c r="BLY290" s="122"/>
      <c r="BLZ290" s="122"/>
      <c r="BMA290" s="122"/>
      <c r="BMB290" s="122"/>
      <c r="BMC290" s="122"/>
      <c r="BMD290" s="122"/>
      <c r="BME290" s="122"/>
      <c r="BMF290" s="122"/>
      <c r="BMG290" s="122"/>
      <c r="BMH290" s="122"/>
      <c r="BMI290" s="122"/>
      <c r="BMJ290" s="122"/>
      <c r="BMK290" s="122"/>
      <c r="BML290" s="122"/>
      <c r="BMM290" s="122"/>
      <c r="BMN290" s="122"/>
      <c r="BMO290" s="122"/>
    </row>
    <row r="291" spans="1:1705" customFormat="1">
      <c r="A291" s="524" t="s">
        <v>1157</v>
      </c>
      <c r="B291" s="524"/>
      <c r="C291" s="524" t="s">
        <v>1157</v>
      </c>
      <c r="D291" s="104"/>
      <c r="E291" s="105" t="s">
        <v>302</v>
      </c>
      <c r="F291" s="106" t="s">
        <v>303</v>
      </c>
      <c r="G291" s="106" t="s">
        <v>248</v>
      </c>
      <c r="H291" s="106"/>
      <c r="I291" s="106">
        <v>2</v>
      </c>
      <c r="J291" s="106"/>
      <c r="K291" s="106">
        <v>58.037593579999999</v>
      </c>
      <c r="L291" s="106">
        <v>24.552005789999999</v>
      </c>
      <c r="M291" s="115" t="s">
        <v>1158</v>
      </c>
      <c r="N291" s="115"/>
      <c r="O291" s="116" t="s">
        <v>1159</v>
      </c>
      <c r="P291" s="116" t="s">
        <v>1086</v>
      </c>
      <c r="Q291" s="116" t="s">
        <v>1087</v>
      </c>
      <c r="R291" s="426">
        <v>290</v>
      </c>
      <c r="S291" s="426">
        <v>290</v>
      </c>
      <c r="T291" s="185"/>
      <c r="U291" s="185" t="s">
        <v>545</v>
      </c>
      <c r="W291" s="122"/>
      <c r="X291" s="122"/>
      <c r="Y291" s="122"/>
      <c r="Z291" s="122"/>
      <c r="AA291" s="122"/>
      <c r="AB291" s="122"/>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c r="BY291" s="122"/>
      <c r="BZ291" s="122"/>
      <c r="CA291" s="122"/>
      <c r="CB291" s="122"/>
      <c r="CC291" s="122"/>
      <c r="CD291" s="122"/>
      <c r="CE291" s="122"/>
      <c r="CF291" s="122"/>
      <c r="CG291" s="122"/>
      <c r="CH291" s="122"/>
      <c r="CI291" s="122"/>
      <c r="CJ291" s="122"/>
      <c r="CK291" s="122"/>
      <c r="CL291" s="122"/>
      <c r="CM291" s="122"/>
      <c r="CN291" s="122"/>
      <c r="CO291" s="122"/>
      <c r="CP291" s="122"/>
      <c r="CQ291" s="122"/>
      <c r="CR291" s="122"/>
      <c r="CS291" s="122"/>
      <c r="CT291" s="122"/>
      <c r="CU291" s="122"/>
      <c r="CV291" s="122"/>
      <c r="CW291" s="122"/>
      <c r="CX291" s="122"/>
      <c r="CY291" s="122"/>
      <c r="CZ291" s="122"/>
      <c r="DA291" s="122"/>
      <c r="DB291" s="122"/>
      <c r="DC291" s="122"/>
      <c r="DD291" s="122"/>
      <c r="DE291" s="122"/>
      <c r="DF291" s="122"/>
      <c r="DG291" s="122"/>
      <c r="DH291" s="122"/>
      <c r="DI291" s="122"/>
      <c r="DJ291" s="122"/>
      <c r="DK291" s="122"/>
      <c r="DL291" s="122"/>
      <c r="DM291" s="122"/>
      <c r="DN291" s="122"/>
      <c r="DO291" s="122"/>
      <c r="DP291" s="122"/>
      <c r="DQ291" s="122"/>
      <c r="DR291" s="122"/>
      <c r="DS291" s="122"/>
      <c r="DT291" s="122"/>
      <c r="DU291" s="122"/>
      <c r="DV291" s="122"/>
      <c r="DW291" s="122"/>
      <c r="DX291" s="122"/>
      <c r="DY291" s="122"/>
      <c r="DZ291" s="122"/>
      <c r="EA291" s="122"/>
      <c r="EB291" s="122"/>
      <c r="EC291" s="122"/>
      <c r="ED291" s="122"/>
      <c r="EE291" s="122"/>
      <c r="EF291" s="122"/>
      <c r="EG291" s="122"/>
      <c r="EH291" s="122"/>
      <c r="EI291" s="122"/>
      <c r="EJ291" s="122"/>
      <c r="EK291" s="122"/>
      <c r="EL291" s="122"/>
      <c r="EM291" s="122"/>
      <c r="EN291" s="122"/>
      <c r="EO291" s="122"/>
      <c r="EP291" s="122"/>
      <c r="EQ291" s="122"/>
      <c r="ER291" s="122"/>
      <c r="ES291" s="122"/>
      <c r="ET291" s="122"/>
      <c r="EU291" s="122"/>
      <c r="EV291" s="122"/>
      <c r="EW291" s="122"/>
      <c r="EX291" s="122"/>
      <c r="EY291" s="122"/>
      <c r="EZ291" s="122"/>
      <c r="FA291" s="122"/>
      <c r="FB291" s="122"/>
      <c r="FC291" s="122"/>
      <c r="FD291" s="122"/>
      <c r="FE291" s="122"/>
      <c r="FF291" s="122"/>
      <c r="FG291" s="122"/>
      <c r="FH291" s="122"/>
      <c r="FI291" s="122"/>
      <c r="FJ291" s="122"/>
      <c r="FK291" s="122"/>
      <c r="FL291" s="122"/>
      <c r="FM291" s="122"/>
      <c r="FN291" s="122"/>
      <c r="FO291" s="122"/>
      <c r="FP291" s="122"/>
      <c r="FQ291" s="122"/>
      <c r="FR291" s="122"/>
      <c r="FS291" s="122"/>
      <c r="FT291" s="122"/>
      <c r="FU291" s="122"/>
      <c r="FV291" s="122"/>
      <c r="FW291" s="122"/>
      <c r="FX291" s="122"/>
      <c r="FY291" s="122"/>
      <c r="FZ291" s="122"/>
      <c r="GA291" s="122"/>
      <c r="GB291" s="122"/>
      <c r="GC291" s="122"/>
      <c r="GD291" s="122"/>
      <c r="GE291" s="122"/>
      <c r="GF291" s="122"/>
      <c r="GG291" s="122"/>
      <c r="GH291" s="122"/>
      <c r="GI291" s="122"/>
      <c r="GJ291" s="122"/>
      <c r="GK291" s="122"/>
      <c r="GL291" s="122"/>
      <c r="GM291" s="122"/>
      <c r="GN291" s="122"/>
      <c r="GO291" s="122"/>
      <c r="GP291" s="122"/>
      <c r="GQ291" s="122"/>
      <c r="GR291" s="122"/>
      <c r="GS291" s="122"/>
      <c r="GT291" s="122"/>
      <c r="GU291" s="122"/>
      <c r="GV291" s="122"/>
      <c r="GW291" s="122"/>
      <c r="GX291" s="122"/>
      <c r="GY291" s="122"/>
      <c r="GZ291" s="122"/>
      <c r="HA291" s="122"/>
      <c r="HB291" s="122"/>
      <c r="HC291" s="122"/>
      <c r="HD291" s="122"/>
      <c r="HE291" s="122"/>
      <c r="HF291" s="122"/>
      <c r="HG291" s="122"/>
      <c r="HH291" s="122"/>
      <c r="HI291" s="122"/>
      <c r="HJ291" s="122"/>
      <c r="HK291" s="122"/>
      <c r="HL291" s="122"/>
      <c r="HM291" s="122"/>
      <c r="HN291" s="122"/>
      <c r="HO291" s="122"/>
      <c r="HP291" s="122"/>
      <c r="HQ291" s="122"/>
      <c r="HR291" s="122"/>
      <c r="HS291" s="122"/>
      <c r="HT291" s="122"/>
      <c r="HU291" s="122"/>
      <c r="HV291" s="122"/>
      <c r="HW291" s="122"/>
      <c r="HX291" s="122"/>
      <c r="HY291" s="122"/>
      <c r="HZ291" s="122"/>
      <c r="IA291" s="122"/>
      <c r="IB291" s="122"/>
      <c r="IC291" s="122"/>
      <c r="ID291" s="122"/>
      <c r="IE291" s="122"/>
      <c r="IF291" s="122"/>
      <c r="IG291" s="122"/>
      <c r="IH291" s="122"/>
      <c r="II291" s="122"/>
      <c r="IJ291" s="122"/>
      <c r="IK291" s="122"/>
      <c r="IL291" s="122"/>
      <c r="IM291" s="122"/>
      <c r="IN291" s="122"/>
      <c r="IO291" s="122"/>
      <c r="IP291" s="122"/>
      <c r="IQ291" s="122"/>
      <c r="IR291" s="122"/>
      <c r="IS291" s="122"/>
      <c r="IT291" s="122"/>
      <c r="IU291" s="122"/>
      <c r="IV291" s="122"/>
      <c r="IW291" s="122"/>
      <c r="IX291" s="122"/>
      <c r="IY291" s="122"/>
      <c r="IZ291" s="122"/>
      <c r="JA291" s="122"/>
      <c r="JB291" s="122"/>
      <c r="JC291" s="122"/>
      <c r="JD291" s="122"/>
      <c r="JE291" s="122"/>
      <c r="JF291" s="122"/>
      <c r="JG291" s="122"/>
      <c r="JH291" s="122"/>
      <c r="JI291" s="122"/>
      <c r="JJ291" s="122"/>
      <c r="JK291" s="122"/>
      <c r="JL291" s="122"/>
      <c r="JM291" s="122"/>
      <c r="JN291" s="122"/>
      <c r="JO291" s="122"/>
      <c r="JP291" s="122"/>
      <c r="JQ291" s="122"/>
      <c r="JR291" s="122"/>
      <c r="JS291" s="122"/>
      <c r="JT291" s="122"/>
      <c r="JU291" s="122"/>
      <c r="JV291" s="122"/>
      <c r="JW291" s="122"/>
      <c r="JX291" s="122"/>
      <c r="JY291" s="122"/>
      <c r="JZ291" s="122"/>
      <c r="KA291" s="122"/>
      <c r="KB291" s="122"/>
      <c r="KC291" s="122"/>
      <c r="KD291" s="122"/>
      <c r="KE291" s="122"/>
      <c r="KF291" s="122"/>
      <c r="KG291" s="122"/>
      <c r="KH291" s="122"/>
      <c r="KI291" s="122"/>
      <c r="KJ291" s="122"/>
      <c r="KK291" s="122"/>
      <c r="KL291" s="122"/>
      <c r="KM291" s="122"/>
      <c r="KN291" s="122"/>
      <c r="KO291" s="122"/>
      <c r="KP291" s="122"/>
      <c r="KQ291" s="122"/>
      <c r="KR291" s="122"/>
      <c r="KS291" s="122"/>
      <c r="KT291" s="122"/>
      <c r="KU291" s="122"/>
      <c r="KV291" s="122"/>
      <c r="KW291" s="122"/>
      <c r="KX291" s="122"/>
      <c r="KY291" s="122"/>
      <c r="KZ291" s="122"/>
      <c r="LA291" s="122"/>
      <c r="LB291" s="122"/>
      <c r="LC291" s="122"/>
      <c r="LD291" s="122"/>
      <c r="LE291" s="122"/>
      <c r="LF291" s="122"/>
      <c r="LG291" s="122"/>
      <c r="LH291" s="122"/>
      <c r="LI291" s="122"/>
      <c r="LJ291" s="122"/>
      <c r="LK291" s="122"/>
      <c r="LL291" s="122"/>
      <c r="LM291" s="122"/>
      <c r="LN291" s="122"/>
      <c r="LO291" s="122"/>
      <c r="LP291" s="122"/>
      <c r="LQ291" s="122"/>
      <c r="LR291" s="122"/>
      <c r="LS291" s="122"/>
      <c r="LT291" s="122"/>
      <c r="LU291" s="122"/>
      <c r="LV291" s="122"/>
      <c r="LW291" s="122"/>
      <c r="LX291" s="122"/>
      <c r="LY291" s="122"/>
      <c r="LZ291" s="122"/>
      <c r="MA291" s="122"/>
      <c r="MB291" s="122"/>
      <c r="MC291" s="122"/>
      <c r="MD291" s="122"/>
      <c r="ME291" s="122"/>
      <c r="MF291" s="122"/>
      <c r="MG291" s="122"/>
      <c r="MH291" s="122"/>
      <c r="MI291" s="122"/>
      <c r="MJ291" s="122"/>
      <c r="MK291" s="122"/>
      <c r="ML291" s="122"/>
      <c r="MM291" s="122"/>
      <c r="MN291" s="122"/>
      <c r="MO291" s="122"/>
      <c r="MP291" s="122"/>
      <c r="MQ291" s="122"/>
      <c r="MR291" s="122"/>
      <c r="MS291" s="122"/>
      <c r="MT291" s="122"/>
      <c r="MU291" s="122"/>
      <c r="MV291" s="122"/>
      <c r="MW291" s="122"/>
      <c r="MX291" s="122"/>
      <c r="MY291" s="122"/>
      <c r="MZ291" s="122"/>
      <c r="NA291" s="122"/>
      <c r="NB291" s="122"/>
      <c r="NC291" s="122"/>
      <c r="ND291" s="122"/>
      <c r="NE291" s="122"/>
      <c r="NF291" s="122"/>
      <c r="NG291" s="122"/>
      <c r="NH291" s="122"/>
      <c r="NI291" s="122"/>
      <c r="NJ291" s="122"/>
      <c r="NK291" s="122"/>
      <c r="NL291" s="122"/>
      <c r="NM291" s="122"/>
      <c r="NN291" s="122"/>
      <c r="NO291" s="122"/>
      <c r="NP291" s="122"/>
      <c r="NQ291" s="122"/>
      <c r="NR291" s="122"/>
      <c r="NS291" s="122"/>
      <c r="NT291" s="122"/>
      <c r="NU291" s="122"/>
      <c r="NV291" s="122"/>
      <c r="NW291" s="122"/>
      <c r="NX291" s="122"/>
      <c r="NY291" s="122"/>
      <c r="NZ291" s="122"/>
      <c r="OA291" s="122"/>
      <c r="OB291" s="122"/>
      <c r="OC291" s="122"/>
      <c r="OD291" s="122"/>
      <c r="OE291" s="122"/>
      <c r="OF291" s="122"/>
      <c r="OG291" s="122"/>
      <c r="OH291" s="122"/>
      <c r="OI291" s="122"/>
      <c r="OJ291" s="122"/>
      <c r="OK291" s="122"/>
      <c r="OL291" s="122"/>
      <c r="OM291" s="122"/>
      <c r="ON291" s="122"/>
      <c r="OO291" s="122"/>
      <c r="OP291" s="122"/>
      <c r="OQ291" s="122"/>
      <c r="OR291" s="122"/>
      <c r="OS291" s="122"/>
      <c r="OT291" s="122"/>
      <c r="OU291" s="122"/>
      <c r="OV291" s="122"/>
      <c r="OW291" s="122"/>
      <c r="OX291" s="122"/>
      <c r="OY291" s="122"/>
      <c r="OZ291" s="122"/>
      <c r="PA291" s="122"/>
      <c r="PB291" s="122"/>
      <c r="PC291" s="122"/>
      <c r="PD291" s="122"/>
      <c r="PE291" s="122"/>
      <c r="PF291" s="122"/>
      <c r="PG291" s="122"/>
      <c r="PH291" s="122"/>
      <c r="PI291" s="122"/>
      <c r="PJ291" s="122"/>
      <c r="PK291" s="122"/>
      <c r="PL291" s="122"/>
      <c r="PM291" s="122"/>
      <c r="PN291" s="122"/>
      <c r="PO291" s="122"/>
      <c r="PP291" s="122"/>
      <c r="PQ291" s="122"/>
      <c r="PR291" s="122"/>
      <c r="PS291" s="122"/>
      <c r="PT291" s="122"/>
      <c r="PU291" s="122"/>
      <c r="PV291" s="122"/>
      <c r="PW291" s="122"/>
      <c r="PX291" s="122"/>
      <c r="PY291" s="122"/>
      <c r="PZ291" s="122"/>
      <c r="QA291" s="122"/>
      <c r="QB291" s="122"/>
      <c r="QC291" s="122"/>
      <c r="QD291" s="122"/>
      <c r="QE291" s="122"/>
      <c r="QF291" s="122"/>
      <c r="QG291" s="122"/>
      <c r="QH291" s="122"/>
      <c r="QI291" s="122"/>
      <c r="QJ291" s="122"/>
      <c r="QK291" s="122"/>
      <c r="QL291" s="122"/>
      <c r="QM291" s="122"/>
      <c r="QN291" s="122"/>
      <c r="QO291" s="122"/>
      <c r="QP291" s="122"/>
      <c r="QQ291" s="122"/>
      <c r="QR291" s="122"/>
      <c r="QS291" s="122"/>
      <c r="QT291" s="122"/>
      <c r="QU291" s="122"/>
      <c r="QV291" s="122"/>
      <c r="QW291" s="122"/>
      <c r="QX291" s="122"/>
      <c r="QY291" s="122"/>
      <c r="QZ291" s="122"/>
      <c r="RA291" s="122"/>
      <c r="RB291" s="122"/>
      <c r="RC291" s="122"/>
      <c r="RD291" s="122"/>
      <c r="RE291" s="122"/>
      <c r="RF291" s="122"/>
      <c r="RG291" s="122"/>
      <c r="RH291" s="122"/>
      <c r="RI291" s="122"/>
      <c r="RJ291" s="122"/>
      <c r="RK291" s="122"/>
      <c r="RL291" s="122"/>
      <c r="RM291" s="122"/>
      <c r="RN291" s="122"/>
      <c r="RO291" s="122"/>
      <c r="RP291" s="122"/>
      <c r="RQ291" s="122"/>
      <c r="RR291" s="122"/>
      <c r="RS291" s="122"/>
      <c r="RT291" s="122"/>
      <c r="RU291" s="122"/>
      <c r="RV291" s="122"/>
      <c r="RW291" s="122"/>
      <c r="RX291" s="122"/>
      <c r="RY291" s="122"/>
      <c r="RZ291" s="122"/>
      <c r="SA291" s="122"/>
      <c r="SB291" s="122"/>
      <c r="SC291" s="122"/>
      <c r="SD291" s="122"/>
      <c r="SE291" s="122"/>
      <c r="SF291" s="122"/>
      <c r="SG291" s="122"/>
      <c r="SH291" s="122"/>
      <c r="SI291" s="122"/>
      <c r="SJ291" s="122"/>
      <c r="SK291" s="122"/>
      <c r="SL291" s="122"/>
      <c r="SM291" s="122"/>
      <c r="SN291" s="122"/>
      <c r="SO291" s="122"/>
      <c r="SP291" s="122"/>
      <c r="SQ291" s="122"/>
      <c r="SR291" s="122"/>
      <c r="SS291" s="122"/>
      <c r="ST291" s="122"/>
      <c r="SU291" s="122"/>
      <c r="SV291" s="122"/>
      <c r="SW291" s="122"/>
      <c r="SX291" s="122"/>
      <c r="SY291" s="122"/>
      <c r="SZ291" s="122"/>
      <c r="TA291" s="122"/>
      <c r="TB291" s="122"/>
      <c r="TC291" s="122"/>
      <c r="TD291" s="122"/>
      <c r="TE291" s="122"/>
      <c r="TF291" s="122"/>
      <c r="TG291" s="122"/>
      <c r="TH291" s="122"/>
      <c r="TI291" s="122"/>
      <c r="TJ291" s="122"/>
      <c r="TK291" s="122"/>
      <c r="TL291" s="122"/>
      <c r="TM291" s="122"/>
      <c r="TN291" s="122"/>
      <c r="TO291" s="122"/>
      <c r="TP291" s="122"/>
      <c r="TQ291" s="122"/>
      <c r="TR291" s="122"/>
      <c r="TS291" s="122"/>
      <c r="TT291" s="122"/>
      <c r="TU291" s="122"/>
      <c r="TV291" s="122"/>
      <c r="TW291" s="122"/>
      <c r="TX291" s="122"/>
      <c r="TY291" s="122"/>
      <c r="TZ291" s="122"/>
      <c r="UA291" s="122"/>
      <c r="UB291" s="122"/>
      <c r="UC291" s="122"/>
      <c r="UD291" s="122"/>
      <c r="UE291" s="122"/>
      <c r="UF291" s="122"/>
      <c r="UG291" s="122"/>
      <c r="UH291" s="122"/>
      <c r="UI291" s="122"/>
      <c r="UJ291" s="122"/>
      <c r="UK291" s="122"/>
      <c r="UL291" s="122"/>
      <c r="UM291" s="122"/>
      <c r="UN291" s="122"/>
      <c r="UO291" s="122"/>
      <c r="UP291" s="122"/>
      <c r="UQ291" s="122"/>
      <c r="UR291" s="122"/>
      <c r="US291" s="122"/>
      <c r="UT291" s="122"/>
      <c r="UU291" s="122"/>
      <c r="UV291" s="122"/>
      <c r="UW291" s="122"/>
      <c r="UX291" s="122"/>
      <c r="UY291" s="122"/>
      <c r="UZ291" s="122"/>
      <c r="VA291" s="122"/>
      <c r="VB291" s="122"/>
      <c r="VC291" s="122"/>
      <c r="VD291" s="122"/>
      <c r="VE291" s="122"/>
      <c r="VF291" s="122"/>
      <c r="VG291" s="122"/>
      <c r="VH291" s="122"/>
      <c r="VI291" s="122"/>
      <c r="VJ291" s="122"/>
      <c r="VK291" s="122"/>
      <c r="VL291" s="122"/>
      <c r="VM291" s="122"/>
      <c r="VN291" s="122"/>
      <c r="VO291" s="122"/>
      <c r="VP291" s="122"/>
      <c r="VQ291" s="122"/>
      <c r="VR291" s="122"/>
      <c r="VS291" s="122"/>
      <c r="VT291" s="122"/>
      <c r="VU291" s="122"/>
      <c r="VV291" s="122"/>
      <c r="VW291" s="122"/>
      <c r="VX291" s="122"/>
      <c r="VY291" s="122"/>
      <c r="VZ291" s="122"/>
      <c r="WA291" s="122"/>
      <c r="WB291" s="122"/>
      <c r="WC291" s="122"/>
      <c r="WD291" s="122"/>
      <c r="WE291" s="122"/>
      <c r="WF291" s="122"/>
      <c r="WG291" s="122"/>
      <c r="WH291" s="122"/>
      <c r="WI291" s="122"/>
      <c r="WJ291" s="122"/>
      <c r="WK291" s="122"/>
      <c r="WL291" s="122"/>
      <c r="WM291" s="122"/>
      <c r="WN291" s="122"/>
      <c r="WO291" s="122"/>
      <c r="WP291" s="122"/>
      <c r="WQ291" s="122"/>
      <c r="WR291" s="122"/>
      <c r="WS291" s="122"/>
      <c r="WT291" s="122"/>
      <c r="WU291" s="122"/>
      <c r="WV291" s="122"/>
      <c r="WW291" s="122"/>
      <c r="WX291" s="122"/>
      <c r="WY291" s="122"/>
      <c r="WZ291" s="122"/>
      <c r="XA291" s="122"/>
      <c r="XB291" s="122"/>
      <c r="XC291" s="122"/>
      <c r="XD291" s="122"/>
      <c r="XE291" s="122"/>
      <c r="XF291" s="122"/>
      <c r="XG291" s="122"/>
      <c r="XH291" s="122"/>
      <c r="XI291" s="122"/>
      <c r="XJ291" s="122"/>
      <c r="XK291" s="122"/>
      <c r="XL291" s="122"/>
      <c r="XM291" s="122"/>
      <c r="XN291" s="122"/>
      <c r="XO291" s="122"/>
      <c r="XP291" s="122"/>
      <c r="XQ291" s="122"/>
      <c r="XR291" s="122"/>
      <c r="XS291" s="122"/>
      <c r="XT291" s="122"/>
      <c r="XU291" s="122"/>
      <c r="XV291" s="122"/>
      <c r="XW291" s="122"/>
      <c r="XX291" s="122"/>
      <c r="XY291" s="122"/>
      <c r="XZ291" s="122"/>
      <c r="YA291" s="122"/>
      <c r="YB291" s="122"/>
      <c r="YC291" s="122"/>
      <c r="YD291" s="122"/>
      <c r="YE291" s="122"/>
      <c r="YF291" s="122"/>
      <c r="YG291" s="122"/>
      <c r="YH291" s="122"/>
      <c r="YI291" s="122"/>
      <c r="YJ291" s="122"/>
      <c r="YK291" s="122"/>
      <c r="YL291" s="122"/>
      <c r="YM291" s="122"/>
      <c r="YN291" s="122"/>
      <c r="YO291" s="122"/>
      <c r="YP291" s="122"/>
      <c r="YQ291" s="122"/>
      <c r="YR291" s="122"/>
      <c r="YS291" s="122"/>
      <c r="YT291" s="122"/>
      <c r="YU291" s="122"/>
      <c r="YV291" s="122"/>
      <c r="YW291" s="122"/>
      <c r="YX291" s="122"/>
      <c r="YY291" s="122"/>
      <c r="YZ291" s="122"/>
      <c r="ZA291" s="122"/>
      <c r="ZB291" s="122"/>
      <c r="ZC291" s="122"/>
      <c r="ZD291" s="122"/>
      <c r="ZE291" s="122"/>
      <c r="ZF291" s="122"/>
      <c r="ZG291" s="122"/>
      <c r="ZH291" s="122"/>
      <c r="ZI291" s="122"/>
      <c r="ZJ291" s="122"/>
      <c r="ZK291" s="122"/>
      <c r="ZL291" s="122"/>
      <c r="ZM291" s="122"/>
      <c r="ZN291" s="122"/>
      <c r="ZO291" s="122"/>
      <c r="ZP291" s="122"/>
      <c r="ZQ291" s="122"/>
      <c r="ZR291" s="122"/>
      <c r="ZS291" s="122"/>
      <c r="ZT291" s="122"/>
      <c r="ZU291" s="122"/>
      <c r="ZV291" s="122"/>
      <c r="ZW291" s="122"/>
      <c r="ZX291" s="122"/>
      <c r="ZY291" s="122"/>
      <c r="ZZ291" s="122"/>
      <c r="AAA291" s="122"/>
      <c r="AAB291" s="122"/>
      <c r="AAC291" s="122"/>
      <c r="AAD291" s="122"/>
      <c r="AAE291" s="122"/>
      <c r="AAF291" s="122"/>
      <c r="AAG291" s="122"/>
      <c r="AAH291" s="122"/>
      <c r="AAI291" s="122"/>
      <c r="AAJ291" s="122"/>
      <c r="AAK291" s="122"/>
      <c r="AAL291" s="122"/>
      <c r="AAM291" s="122"/>
      <c r="AAN291" s="122"/>
      <c r="AAO291" s="122"/>
      <c r="AAP291" s="122"/>
      <c r="AAQ291" s="122"/>
      <c r="AAR291" s="122"/>
      <c r="AAS291" s="122"/>
      <c r="AAT291" s="122"/>
      <c r="AAU291" s="122"/>
      <c r="AAV291" s="122"/>
      <c r="AAW291" s="122"/>
      <c r="AAX291" s="122"/>
      <c r="AAY291" s="122"/>
      <c r="AAZ291" s="122"/>
      <c r="ABA291" s="122"/>
      <c r="ABB291" s="122"/>
      <c r="ABC291" s="122"/>
      <c r="ABD291" s="122"/>
      <c r="ABE291" s="122"/>
      <c r="ABF291" s="122"/>
      <c r="ABG291" s="122"/>
      <c r="ABH291" s="122"/>
      <c r="ABI291" s="122"/>
      <c r="ABJ291" s="122"/>
      <c r="ABK291" s="122"/>
      <c r="ABL291" s="122"/>
      <c r="ABM291" s="122"/>
      <c r="ABN291" s="122"/>
      <c r="ABO291" s="122"/>
      <c r="ABP291" s="122"/>
      <c r="ABQ291" s="122"/>
      <c r="ABR291" s="122"/>
      <c r="ABS291" s="122"/>
      <c r="ABT291" s="122"/>
      <c r="ABU291" s="122"/>
      <c r="ABV291" s="122"/>
      <c r="ABW291" s="122"/>
      <c r="ABX291" s="122"/>
      <c r="ABY291" s="122"/>
      <c r="ABZ291" s="122"/>
      <c r="ACA291" s="122"/>
      <c r="ACB291" s="122"/>
      <c r="ACC291" s="122"/>
      <c r="ACD291" s="122"/>
      <c r="ACE291" s="122"/>
      <c r="ACF291" s="122"/>
      <c r="ACG291" s="122"/>
      <c r="ACH291" s="122"/>
      <c r="ACI291" s="122"/>
      <c r="ACJ291" s="122"/>
      <c r="ACK291" s="122"/>
      <c r="ACL291" s="122"/>
      <c r="ACM291" s="122"/>
      <c r="ACN291" s="122"/>
      <c r="ACO291" s="122"/>
      <c r="ACP291" s="122"/>
      <c r="ACQ291" s="122"/>
      <c r="ACR291" s="122"/>
      <c r="ACS291" s="122"/>
      <c r="ACT291" s="122"/>
      <c r="ACU291" s="122"/>
      <c r="ACV291" s="122"/>
      <c r="ACW291" s="122"/>
      <c r="ACX291" s="122"/>
      <c r="ACY291" s="122"/>
      <c r="ACZ291" s="122"/>
      <c r="ADA291" s="122"/>
      <c r="ADB291" s="122"/>
      <c r="ADC291" s="122"/>
      <c r="ADD291" s="122"/>
      <c r="ADE291" s="122"/>
      <c r="ADF291" s="122"/>
      <c r="ADG291" s="122"/>
      <c r="ADH291" s="122"/>
      <c r="ADI291" s="122"/>
      <c r="ADJ291" s="122"/>
      <c r="ADK291" s="122"/>
      <c r="ADL291" s="122"/>
      <c r="ADM291" s="122"/>
      <c r="ADN291" s="122"/>
      <c r="ADO291" s="122"/>
      <c r="ADP291" s="122"/>
      <c r="ADQ291" s="122"/>
      <c r="ADR291" s="122"/>
      <c r="ADS291" s="122"/>
      <c r="ADT291" s="122"/>
      <c r="ADU291" s="122"/>
      <c r="ADV291" s="122"/>
      <c r="ADW291" s="122"/>
      <c r="ADX291" s="122"/>
      <c r="ADY291" s="122"/>
      <c r="ADZ291" s="122"/>
      <c r="AEA291" s="122"/>
      <c r="AEB291" s="122"/>
      <c r="AEC291" s="122"/>
      <c r="AED291" s="122"/>
      <c r="AEE291" s="122"/>
      <c r="AEF291" s="122"/>
      <c r="AEG291" s="122"/>
      <c r="AEH291" s="122"/>
      <c r="AEI291" s="122"/>
      <c r="AEJ291" s="122"/>
      <c r="AEK291" s="122"/>
      <c r="AEL291" s="122"/>
      <c r="AEM291" s="122"/>
      <c r="AEN291" s="122"/>
      <c r="AEO291" s="122"/>
      <c r="AEP291" s="122"/>
      <c r="AEQ291" s="122"/>
      <c r="AER291" s="122"/>
      <c r="AES291" s="122"/>
      <c r="AET291" s="122"/>
      <c r="AEU291" s="122"/>
      <c r="AEV291" s="122"/>
      <c r="AEW291" s="122"/>
      <c r="AEX291" s="122"/>
      <c r="AEY291" s="122"/>
      <c r="AEZ291" s="122"/>
      <c r="AFA291" s="122"/>
      <c r="AFB291" s="122"/>
      <c r="AFC291" s="122"/>
      <c r="AFD291" s="122"/>
      <c r="AFE291" s="122"/>
      <c r="AFF291" s="122"/>
      <c r="AFG291" s="122"/>
      <c r="AFH291" s="122"/>
      <c r="AFI291" s="122"/>
      <c r="AFJ291" s="122"/>
      <c r="AFK291" s="122"/>
      <c r="AFL291" s="122"/>
      <c r="AFM291" s="122"/>
      <c r="AFN291" s="122"/>
      <c r="AFO291" s="122"/>
      <c r="AFP291" s="122"/>
      <c r="AFQ291" s="122"/>
      <c r="AFR291" s="122"/>
      <c r="AFS291" s="122"/>
      <c r="AFT291" s="122"/>
      <c r="AFU291" s="122"/>
      <c r="AFV291" s="122"/>
      <c r="AFW291" s="122"/>
      <c r="AFX291" s="122"/>
      <c r="AFY291" s="122"/>
      <c r="AFZ291" s="122"/>
      <c r="AGA291" s="122"/>
      <c r="AGB291" s="122"/>
      <c r="AGC291" s="122"/>
      <c r="AGD291" s="122"/>
      <c r="AGE291" s="122"/>
      <c r="AGF291" s="122"/>
      <c r="AGG291" s="122"/>
      <c r="AGH291" s="122"/>
      <c r="AGI291" s="122"/>
      <c r="AGJ291" s="122"/>
      <c r="AGK291" s="122"/>
      <c r="AGL291" s="122"/>
      <c r="AGM291" s="122"/>
      <c r="AGN291" s="122"/>
      <c r="AGO291" s="122"/>
      <c r="AGP291" s="122"/>
      <c r="AGQ291" s="122"/>
      <c r="AGR291" s="122"/>
      <c r="AGS291" s="122"/>
      <c r="AGT291" s="122"/>
      <c r="AGU291" s="122"/>
      <c r="AGV291" s="122"/>
      <c r="AGW291" s="122"/>
      <c r="AGX291" s="122"/>
      <c r="AGY291" s="122"/>
      <c r="AGZ291" s="122"/>
      <c r="AHA291" s="122"/>
      <c r="AHB291" s="122"/>
      <c r="AHC291" s="122"/>
      <c r="AHD291" s="122"/>
      <c r="AHE291" s="122"/>
      <c r="AHF291" s="122"/>
      <c r="AHG291" s="122"/>
      <c r="AHH291" s="122"/>
      <c r="AHI291" s="122"/>
      <c r="AHJ291" s="122"/>
      <c r="AHK291" s="122"/>
      <c r="AHL291" s="122"/>
      <c r="AHM291" s="122"/>
      <c r="AHN291" s="122"/>
      <c r="AHO291" s="122"/>
      <c r="AHP291" s="122"/>
      <c r="AHQ291" s="122"/>
      <c r="AHR291" s="122"/>
      <c r="AHS291" s="122"/>
      <c r="AHT291" s="122"/>
      <c r="AHU291" s="122"/>
      <c r="AHV291" s="122"/>
      <c r="AHW291" s="122"/>
      <c r="AHX291" s="122"/>
      <c r="AHY291" s="122"/>
      <c r="AHZ291" s="122"/>
      <c r="AIA291" s="122"/>
      <c r="AIB291" s="122"/>
      <c r="AIC291" s="122"/>
      <c r="AID291" s="122"/>
      <c r="AIE291" s="122"/>
      <c r="AIF291" s="122"/>
      <c r="AIG291" s="122"/>
      <c r="AIH291" s="122"/>
      <c r="AII291" s="122"/>
      <c r="AIJ291" s="122"/>
      <c r="AIK291" s="122"/>
      <c r="AIL291" s="122"/>
      <c r="AIM291" s="122"/>
      <c r="AIN291" s="122"/>
      <c r="AIO291" s="122"/>
      <c r="AIP291" s="122"/>
      <c r="AIQ291" s="122"/>
      <c r="AIR291" s="122"/>
      <c r="AIS291" s="122"/>
      <c r="AIT291" s="122"/>
      <c r="AIU291" s="122"/>
      <c r="AIV291" s="122"/>
      <c r="AIW291" s="122"/>
      <c r="AIX291" s="122"/>
      <c r="AIY291" s="122"/>
      <c r="AIZ291" s="122"/>
      <c r="AJA291" s="122"/>
      <c r="AJB291" s="122"/>
      <c r="AJC291" s="122"/>
      <c r="AJD291" s="122"/>
      <c r="AJE291" s="122"/>
      <c r="AJF291" s="122"/>
      <c r="AJG291" s="122"/>
      <c r="AJH291" s="122"/>
      <c r="AJI291" s="122"/>
      <c r="AJJ291" s="122"/>
      <c r="AJK291" s="122"/>
      <c r="AJL291" s="122"/>
      <c r="AJM291" s="122"/>
      <c r="AJN291" s="122"/>
      <c r="AJO291" s="122"/>
      <c r="AJP291" s="122"/>
      <c r="AJQ291" s="122"/>
      <c r="AJR291" s="122"/>
      <c r="AJS291" s="122"/>
      <c r="AJT291" s="122"/>
      <c r="AJU291" s="122"/>
      <c r="AJV291" s="122"/>
      <c r="AJW291" s="122"/>
      <c r="AJX291" s="122"/>
      <c r="AJY291" s="122"/>
      <c r="AJZ291" s="122"/>
      <c r="AKA291" s="122"/>
      <c r="AKB291" s="122"/>
      <c r="AKC291" s="122"/>
      <c r="AKD291" s="122"/>
      <c r="AKE291" s="122"/>
      <c r="AKF291" s="122"/>
      <c r="AKG291" s="122"/>
      <c r="AKH291" s="122"/>
      <c r="AKI291" s="122"/>
      <c r="AKJ291" s="122"/>
      <c r="AKK291" s="122"/>
      <c r="AKL291" s="122"/>
      <c r="AKM291" s="122"/>
      <c r="AKN291" s="122"/>
      <c r="AKO291" s="122"/>
      <c r="AKP291" s="122"/>
      <c r="AKQ291" s="122"/>
      <c r="AKR291" s="122"/>
      <c r="AKS291" s="122"/>
      <c r="AKT291" s="122"/>
      <c r="AKU291" s="122"/>
      <c r="AKV291" s="122"/>
      <c r="AKW291" s="122"/>
      <c r="AKX291" s="122"/>
      <c r="AKY291" s="122"/>
      <c r="AKZ291" s="122"/>
      <c r="ALA291" s="122"/>
      <c r="ALB291" s="122"/>
      <c r="ALC291" s="122"/>
      <c r="ALD291" s="122"/>
      <c r="ALE291" s="122"/>
      <c r="ALF291" s="122"/>
      <c r="ALG291" s="122"/>
      <c r="ALH291" s="122"/>
      <c r="ALI291" s="122"/>
      <c r="ALJ291" s="122"/>
      <c r="ALK291" s="122"/>
      <c r="ALL291" s="122"/>
      <c r="ALM291" s="122"/>
      <c r="ALN291" s="122"/>
      <c r="ALO291" s="122"/>
      <c r="ALP291" s="122"/>
      <c r="ALQ291" s="122"/>
      <c r="ALR291" s="122"/>
      <c r="ALS291" s="122"/>
      <c r="ALT291" s="122"/>
      <c r="ALU291" s="122"/>
      <c r="ALV291" s="122"/>
      <c r="ALW291" s="122"/>
      <c r="ALX291" s="122"/>
      <c r="ALY291" s="122"/>
      <c r="ALZ291" s="122"/>
      <c r="AMA291" s="122"/>
      <c r="AMB291" s="122"/>
      <c r="AMC291" s="122"/>
      <c r="AMD291" s="122"/>
      <c r="AME291" s="122"/>
      <c r="AMF291" s="122"/>
      <c r="AMG291" s="122"/>
      <c r="AMH291" s="122"/>
      <c r="AMI291" s="122"/>
      <c r="AMJ291" s="122"/>
      <c r="AMK291" s="122"/>
      <c r="AML291" s="122"/>
      <c r="AMM291" s="122"/>
      <c r="AMN291" s="122"/>
      <c r="AMO291" s="122"/>
      <c r="AMP291" s="122"/>
      <c r="AMQ291" s="122"/>
      <c r="AMR291" s="122"/>
      <c r="AMS291" s="122"/>
      <c r="AMT291" s="122"/>
      <c r="AMU291" s="122"/>
      <c r="AMV291" s="122"/>
      <c r="AMW291" s="122"/>
      <c r="AMX291" s="122"/>
      <c r="AMY291" s="122"/>
      <c r="AMZ291" s="122"/>
      <c r="ANA291" s="122"/>
      <c r="ANB291" s="122"/>
      <c r="ANC291" s="122"/>
      <c r="AND291" s="122"/>
      <c r="ANE291" s="122"/>
      <c r="ANF291" s="122"/>
      <c r="ANG291" s="122"/>
      <c r="ANH291" s="122"/>
      <c r="ANI291" s="122"/>
      <c r="ANJ291" s="122"/>
      <c r="ANK291" s="122"/>
      <c r="ANL291" s="122"/>
      <c r="ANM291" s="122"/>
      <c r="ANN291" s="122"/>
      <c r="ANO291" s="122"/>
      <c r="ANP291" s="122"/>
      <c r="ANQ291" s="122"/>
      <c r="ANR291" s="122"/>
      <c r="ANS291" s="122"/>
      <c r="ANT291" s="122"/>
      <c r="ANU291" s="122"/>
      <c r="ANV291" s="122"/>
      <c r="ANW291" s="122"/>
      <c r="ANX291" s="122"/>
      <c r="ANY291" s="122"/>
      <c r="ANZ291" s="122"/>
      <c r="AOA291" s="122"/>
      <c r="AOB291" s="122"/>
      <c r="AOC291" s="122"/>
      <c r="AOD291" s="122"/>
      <c r="AOE291" s="122"/>
      <c r="AOF291" s="122"/>
      <c r="AOG291" s="122"/>
      <c r="AOH291" s="122"/>
      <c r="AOI291" s="122"/>
      <c r="AOJ291" s="122"/>
      <c r="AOK291" s="122"/>
      <c r="AOL291" s="122"/>
      <c r="AOM291" s="122"/>
      <c r="AON291" s="122"/>
      <c r="AOO291" s="122"/>
      <c r="AOP291" s="122"/>
      <c r="AOQ291" s="122"/>
      <c r="AOR291" s="122"/>
      <c r="AOS291" s="122"/>
      <c r="AOT291" s="122"/>
      <c r="AOU291" s="122"/>
      <c r="AOV291" s="122"/>
      <c r="AOW291" s="122"/>
      <c r="AOX291" s="122"/>
      <c r="AOY291" s="122"/>
      <c r="AOZ291" s="122"/>
      <c r="APA291" s="122"/>
      <c r="APB291" s="122"/>
      <c r="APC291" s="122"/>
      <c r="APD291" s="122"/>
      <c r="APE291" s="122"/>
      <c r="APF291" s="122"/>
      <c r="APG291" s="122"/>
      <c r="APH291" s="122"/>
      <c r="API291" s="122"/>
      <c r="APJ291" s="122"/>
      <c r="APK291" s="122"/>
      <c r="APL291" s="122"/>
      <c r="APM291" s="122"/>
      <c r="APN291" s="122"/>
      <c r="APO291" s="122"/>
      <c r="APP291" s="122"/>
      <c r="APQ291" s="122"/>
      <c r="APR291" s="122"/>
      <c r="APS291" s="122"/>
      <c r="APT291" s="122"/>
      <c r="APU291" s="122"/>
      <c r="APV291" s="122"/>
      <c r="APW291" s="122"/>
      <c r="APX291" s="122"/>
      <c r="APY291" s="122"/>
      <c r="APZ291" s="122"/>
      <c r="AQA291" s="122"/>
      <c r="AQB291" s="122"/>
      <c r="AQC291" s="122"/>
      <c r="AQD291" s="122"/>
      <c r="AQE291" s="122"/>
      <c r="AQF291" s="122"/>
      <c r="AQG291" s="122"/>
      <c r="AQH291" s="122"/>
      <c r="AQI291" s="122"/>
      <c r="AQJ291" s="122"/>
      <c r="AQK291" s="122"/>
      <c r="AQL291" s="122"/>
      <c r="AQM291" s="122"/>
      <c r="AQN291" s="122"/>
      <c r="AQO291" s="122"/>
      <c r="AQP291" s="122"/>
      <c r="AQQ291" s="122"/>
      <c r="AQR291" s="122"/>
      <c r="AQS291" s="122"/>
      <c r="AQT291" s="122"/>
      <c r="AQU291" s="122"/>
      <c r="AQV291" s="122"/>
      <c r="AQW291" s="122"/>
      <c r="AQX291" s="122"/>
      <c r="AQY291" s="122"/>
      <c r="AQZ291" s="122"/>
      <c r="ARA291" s="122"/>
      <c r="ARB291" s="122"/>
      <c r="ARC291" s="122"/>
      <c r="ARD291" s="122"/>
      <c r="ARE291" s="122"/>
      <c r="ARF291" s="122"/>
      <c r="ARG291" s="122"/>
      <c r="ARH291" s="122"/>
      <c r="ARI291" s="122"/>
      <c r="ARJ291" s="122"/>
      <c r="ARK291" s="122"/>
      <c r="ARL291" s="122"/>
      <c r="ARM291" s="122"/>
      <c r="ARN291" s="122"/>
      <c r="ARO291" s="122"/>
      <c r="ARP291" s="122"/>
      <c r="ARQ291" s="122"/>
      <c r="ARR291" s="122"/>
      <c r="ARS291" s="122"/>
      <c r="ART291" s="122"/>
      <c r="ARU291" s="122"/>
      <c r="ARV291" s="122"/>
      <c r="ARW291" s="122"/>
      <c r="ARX291" s="122"/>
      <c r="ARY291" s="122"/>
      <c r="ARZ291" s="122"/>
      <c r="ASA291" s="122"/>
      <c r="ASB291" s="122"/>
      <c r="ASC291" s="122"/>
      <c r="ASD291" s="122"/>
      <c r="ASE291" s="122"/>
      <c r="ASF291" s="122"/>
      <c r="ASG291" s="122"/>
      <c r="ASH291" s="122"/>
      <c r="ASI291" s="122"/>
      <c r="ASJ291" s="122"/>
      <c r="ASK291" s="122"/>
      <c r="ASL291" s="122"/>
      <c r="ASM291" s="122"/>
      <c r="ASN291" s="122"/>
      <c r="ASO291" s="122"/>
      <c r="ASP291" s="122"/>
      <c r="ASQ291" s="122"/>
      <c r="ASR291" s="122"/>
      <c r="ASS291" s="122"/>
      <c r="AST291" s="122"/>
      <c r="ASU291" s="122"/>
      <c r="ASV291" s="122"/>
      <c r="ASW291" s="122"/>
      <c r="ASX291" s="122"/>
      <c r="ASY291" s="122"/>
      <c r="ASZ291" s="122"/>
      <c r="ATA291" s="122"/>
      <c r="ATB291" s="122"/>
      <c r="ATC291" s="122"/>
      <c r="ATD291" s="122"/>
      <c r="ATE291" s="122"/>
      <c r="ATF291" s="122"/>
      <c r="ATG291" s="122"/>
      <c r="ATH291" s="122"/>
      <c r="ATI291" s="122"/>
      <c r="ATJ291" s="122"/>
      <c r="ATK291" s="122"/>
      <c r="ATL291" s="122"/>
      <c r="ATM291" s="122"/>
      <c r="ATN291" s="122"/>
      <c r="ATO291" s="122"/>
      <c r="ATP291" s="122"/>
      <c r="ATQ291" s="122"/>
      <c r="ATR291" s="122"/>
      <c r="ATS291" s="122"/>
      <c r="ATT291" s="122"/>
      <c r="ATU291" s="122"/>
      <c r="ATV291" s="122"/>
      <c r="ATW291" s="122"/>
      <c r="ATX291" s="122"/>
      <c r="ATY291" s="122"/>
      <c r="ATZ291" s="122"/>
      <c r="AUA291" s="122"/>
      <c r="AUB291" s="122"/>
      <c r="AUC291" s="122"/>
      <c r="AUD291" s="122"/>
      <c r="AUE291" s="122"/>
      <c r="AUF291" s="122"/>
      <c r="AUG291" s="122"/>
      <c r="AUH291" s="122"/>
      <c r="AUI291" s="122"/>
      <c r="AUJ291" s="122"/>
      <c r="AUK291" s="122"/>
      <c r="AUL291" s="122"/>
      <c r="AUM291" s="122"/>
      <c r="AUN291" s="122"/>
      <c r="AUO291" s="122"/>
      <c r="AUP291" s="122"/>
      <c r="AUQ291" s="122"/>
      <c r="AUR291" s="122"/>
      <c r="AUS291" s="122"/>
      <c r="AUT291" s="122"/>
      <c r="AUU291" s="122"/>
      <c r="AUV291" s="122"/>
      <c r="AUW291" s="122"/>
      <c r="AUX291" s="122"/>
      <c r="AUY291" s="122"/>
      <c r="AUZ291" s="122"/>
      <c r="AVA291" s="122"/>
      <c r="AVB291" s="122"/>
      <c r="AVC291" s="122"/>
      <c r="AVD291" s="122"/>
      <c r="AVE291" s="122"/>
      <c r="AVF291" s="122"/>
      <c r="AVG291" s="122"/>
      <c r="AVH291" s="122"/>
      <c r="AVI291" s="122"/>
      <c r="AVJ291" s="122"/>
      <c r="AVK291" s="122"/>
      <c r="AVL291" s="122"/>
      <c r="AVM291" s="122"/>
      <c r="AVN291" s="122"/>
      <c r="AVO291" s="122"/>
      <c r="AVP291" s="122"/>
      <c r="AVQ291" s="122"/>
      <c r="AVR291" s="122"/>
      <c r="AVS291" s="122"/>
      <c r="AVT291" s="122"/>
      <c r="AVU291" s="122"/>
      <c r="AVV291" s="122"/>
      <c r="AVW291" s="122"/>
      <c r="AVX291" s="122"/>
      <c r="AVY291" s="122"/>
      <c r="AVZ291" s="122"/>
      <c r="AWA291" s="122"/>
      <c r="AWB291" s="122"/>
      <c r="AWC291" s="122"/>
      <c r="AWD291" s="122"/>
      <c r="AWE291" s="122"/>
      <c r="AWF291" s="122"/>
      <c r="AWG291" s="122"/>
      <c r="AWH291" s="122"/>
      <c r="AWI291" s="122"/>
      <c r="AWJ291" s="122"/>
      <c r="AWK291" s="122"/>
      <c r="AWL291" s="122"/>
      <c r="AWM291" s="122"/>
      <c r="AWN291" s="122"/>
      <c r="AWO291" s="122"/>
      <c r="AWP291" s="122"/>
      <c r="AWQ291" s="122"/>
      <c r="AWR291" s="122"/>
      <c r="AWS291" s="122"/>
      <c r="AWT291" s="122"/>
      <c r="AWU291" s="122"/>
      <c r="AWV291" s="122"/>
      <c r="AWW291" s="122"/>
      <c r="AWX291" s="122"/>
      <c r="AWY291" s="122"/>
      <c r="AWZ291" s="122"/>
      <c r="AXA291" s="122"/>
      <c r="AXB291" s="122"/>
      <c r="AXC291" s="122"/>
      <c r="AXD291" s="122"/>
      <c r="AXE291" s="122"/>
      <c r="AXF291" s="122"/>
      <c r="AXG291" s="122"/>
      <c r="AXH291" s="122"/>
      <c r="AXI291" s="122"/>
      <c r="AXJ291" s="122"/>
      <c r="AXK291" s="122"/>
      <c r="AXL291" s="122"/>
      <c r="AXM291" s="122"/>
      <c r="AXN291" s="122"/>
      <c r="AXO291" s="122"/>
      <c r="AXP291" s="122"/>
      <c r="AXQ291" s="122"/>
      <c r="AXR291" s="122"/>
      <c r="AXS291" s="122"/>
      <c r="AXT291" s="122"/>
      <c r="AXU291" s="122"/>
      <c r="AXV291" s="122"/>
      <c r="AXW291" s="122"/>
      <c r="AXX291" s="122"/>
      <c r="AXY291" s="122"/>
      <c r="AXZ291" s="122"/>
      <c r="AYA291" s="122"/>
      <c r="AYB291" s="122"/>
      <c r="AYC291" s="122"/>
      <c r="AYD291" s="122"/>
      <c r="AYE291" s="122"/>
      <c r="AYF291" s="122"/>
      <c r="AYG291" s="122"/>
      <c r="AYH291" s="122"/>
      <c r="AYI291" s="122"/>
      <c r="AYJ291" s="122"/>
      <c r="AYK291" s="122"/>
      <c r="AYL291" s="122"/>
      <c r="AYM291" s="122"/>
      <c r="AYN291" s="122"/>
      <c r="AYO291" s="122"/>
      <c r="AYP291" s="122"/>
      <c r="AYQ291" s="122"/>
      <c r="AYR291" s="122"/>
      <c r="AYS291" s="122"/>
      <c r="AYT291" s="122"/>
      <c r="AYU291" s="122"/>
      <c r="AYV291" s="122"/>
      <c r="AYW291" s="122"/>
      <c r="AYX291" s="122"/>
      <c r="AYY291" s="122"/>
      <c r="AYZ291" s="122"/>
      <c r="AZA291" s="122"/>
      <c r="AZB291" s="122"/>
      <c r="AZC291" s="122"/>
      <c r="AZD291" s="122"/>
      <c r="AZE291" s="122"/>
      <c r="AZF291" s="122"/>
      <c r="AZG291" s="122"/>
      <c r="AZH291" s="122"/>
      <c r="AZI291" s="122"/>
      <c r="AZJ291" s="122"/>
      <c r="AZK291" s="122"/>
      <c r="AZL291" s="122"/>
      <c r="AZM291" s="122"/>
      <c r="AZN291" s="122"/>
      <c r="AZO291" s="122"/>
      <c r="AZP291" s="122"/>
      <c r="AZQ291" s="122"/>
      <c r="AZR291" s="122"/>
      <c r="AZS291" s="122"/>
      <c r="AZT291" s="122"/>
      <c r="AZU291" s="122"/>
      <c r="AZV291" s="122"/>
      <c r="AZW291" s="122"/>
      <c r="AZX291" s="122"/>
      <c r="AZY291" s="122"/>
      <c r="AZZ291" s="122"/>
      <c r="BAA291" s="122"/>
      <c r="BAB291" s="122"/>
      <c r="BAC291" s="122"/>
      <c r="BAD291" s="122"/>
      <c r="BAE291" s="122"/>
      <c r="BAF291" s="122"/>
      <c r="BAG291" s="122"/>
      <c r="BAH291" s="122"/>
      <c r="BAI291" s="122"/>
      <c r="BAJ291" s="122"/>
      <c r="BAK291" s="122"/>
      <c r="BAL291" s="122"/>
      <c r="BAM291" s="122"/>
      <c r="BAN291" s="122"/>
      <c r="BAO291" s="122"/>
      <c r="BAP291" s="122"/>
      <c r="BAQ291" s="122"/>
      <c r="BAR291" s="122"/>
      <c r="BAS291" s="122"/>
      <c r="BAT291" s="122"/>
      <c r="BAU291" s="122"/>
      <c r="BAV291" s="122"/>
      <c r="BAW291" s="122"/>
      <c r="BAX291" s="122"/>
      <c r="BAY291" s="122"/>
      <c r="BAZ291" s="122"/>
      <c r="BBA291" s="122"/>
      <c r="BBB291" s="122"/>
      <c r="BBC291" s="122"/>
      <c r="BBD291" s="122"/>
      <c r="BBE291" s="122"/>
      <c r="BBF291" s="122"/>
      <c r="BBG291" s="122"/>
      <c r="BBH291" s="122"/>
      <c r="BBI291" s="122"/>
      <c r="BBJ291" s="122"/>
      <c r="BBK291" s="122"/>
      <c r="BBL291" s="122"/>
      <c r="BBM291" s="122"/>
      <c r="BBN291" s="122"/>
      <c r="BBO291" s="122"/>
      <c r="BBP291" s="122"/>
      <c r="BBQ291" s="122"/>
      <c r="BBR291" s="122"/>
      <c r="BBS291" s="122"/>
      <c r="BBT291" s="122"/>
      <c r="BBU291" s="122"/>
      <c r="BBV291" s="122"/>
      <c r="BBW291" s="122"/>
      <c r="BBX291" s="122"/>
      <c r="BBY291" s="122"/>
      <c r="BBZ291" s="122"/>
      <c r="BCA291" s="122"/>
      <c r="BCB291" s="122"/>
      <c r="BCC291" s="122"/>
      <c r="BCD291" s="122"/>
      <c r="BCE291" s="122"/>
      <c r="BCF291" s="122"/>
      <c r="BCG291" s="122"/>
      <c r="BCH291" s="122"/>
      <c r="BCI291" s="122"/>
      <c r="BCJ291" s="122"/>
      <c r="BCK291" s="122"/>
      <c r="BCL291" s="122"/>
      <c r="BCM291" s="122"/>
      <c r="BCN291" s="122"/>
      <c r="BCO291" s="122"/>
      <c r="BCP291" s="122"/>
      <c r="BCQ291" s="122"/>
      <c r="BCR291" s="122"/>
      <c r="BCS291" s="122"/>
      <c r="BCT291" s="122"/>
      <c r="BCU291" s="122"/>
      <c r="BCV291" s="122"/>
      <c r="BCW291" s="122"/>
      <c r="BCX291" s="122"/>
      <c r="BCY291" s="122"/>
      <c r="BCZ291" s="122"/>
      <c r="BDA291" s="122"/>
      <c r="BDB291" s="122"/>
      <c r="BDC291" s="122"/>
      <c r="BDD291" s="122"/>
      <c r="BDE291" s="122"/>
      <c r="BDF291" s="122"/>
      <c r="BDG291" s="122"/>
      <c r="BDH291" s="122"/>
      <c r="BDI291" s="122"/>
      <c r="BDJ291" s="122"/>
      <c r="BDK291" s="122"/>
      <c r="BDL291" s="122"/>
      <c r="BDM291" s="122"/>
      <c r="BDN291" s="122"/>
      <c r="BDO291" s="122"/>
      <c r="BDP291" s="122"/>
      <c r="BDQ291" s="122"/>
      <c r="BDR291" s="122"/>
      <c r="BDS291" s="122"/>
      <c r="BDT291" s="122"/>
      <c r="BDU291" s="122"/>
      <c r="BDV291" s="122"/>
      <c r="BDW291" s="122"/>
      <c r="BDX291" s="122"/>
      <c r="BDY291" s="122"/>
      <c r="BDZ291" s="122"/>
      <c r="BEA291" s="122"/>
      <c r="BEB291" s="122"/>
      <c r="BEC291" s="122"/>
      <c r="BED291" s="122"/>
      <c r="BEE291" s="122"/>
      <c r="BEF291" s="122"/>
      <c r="BEG291" s="122"/>
      <c r="BEH291" s="122"/>
      <c r="BEI291" s="122"/>
      <c r="BEJ291" s="122"/>
      <c r="BEK291" s="122"/>
      <c r="BEL291" s="122"/>
      <c r="BEM291" s="122"/>
      <c r="BEN291" s="122"/>
      <c r="BEO291" s="122"/>
      <c r="BEP291" s="122"/>
      <c r="BEQ291" s="122"/>
      <c r="BER291" s="122"/>
      <c r="BES291" s="122"/>
      <c r="BET291" s="122"/>
      <c r="BEU291" s="122"/>
      <c r="BEV291" s="122"/>
      <c r="BEW291" s="122"/>
      <c r="BEX291" s="122"/>
      <c r="BEY291" s="122"/>
      <c r="BEZ291" s="122"/>
      <c r="BFA291" s="122"/>
      <c r="BFB291" s="122"/>
      <c r="BFC291" s="122"/>
      <c r="BFD291" s="122"/>
      <c r="BFE291" s="122"/>
      <c r="BFF291" s="122"/>
      <c r="BFG291" s="122"/>
      <c r="BFH291" s="122"/>
      <c r="BFI291" s="122"/>
      <c r="BFJ291" s="122"/>
      <c r="BFK291" s="122"/>
      <c r="BFL291" s="122"/>
      <c r="BFM291" s="122"/>
      <c r="BFN291" s="122"/>
      <c r="BFO291" s="122"/>
      <c r="BFP291" s="122"/>
      <c r="BFQ291" s="122"/>
      <c r="BFR291" s="122"/>
      <c r="BFS291" s="122"/>
      <c r="BFT291" s="122"/>
      <c r="BFU291" s="122"/>
      <c r="BFV291" s="122"/>
      <c r="BFW291" s="122"/>
      <c r="BFX291" s="122"/>
      <c r="BFY291" s="122"/>
      <c r="BFZ291" s="122"/>
      <c r="BGA291" s="122"/>
      <c r="BGB291" s="122"/>
      <c r="BGC291" s="122"/>
      <c r="BGD291" s="122"/>
      <c r="BGE291" s="122"/>
      <c r="BGF291" s="122"/>
      <c r="BGG291" s="122"/>
      <c r="BGH291" s="122"/>
      <c r="BGI291" s="122"/>
      <c r="BGJ291" s="122"/>
      <c r="BGK291" s="122"/>
      <c r="BGL291" s="122"/>
      <c r="BGM291" s="122"/>
      <c r="BGN291" s="122"/>
      <c r="BGO291" s="122"/>
      <c r="BGP291" s="122"/>
      <c r="BGQ291" s="122"/>
      <c r="BGR291" s="122"/>
      <c r="BGS291" s="122"/>
      <c r="BGT291" s="122"/>
      <c r="BGU291" s="122"/>
      <c r="BGV291" s="122"/>
      <c r="BGW291" s="122"/>
      <c r="BGX291" s="122"/>
      <c r="BGY291" s="122"/>
      <c r="BGZ291" s="122"/>
      <c r="BHA291" s="122"/>
      <c r="BHB291" s="122"/>
      <c r="BHC291" s="122"/>
      <c r="BHD291" s="122"/>
      <c r="BHE291" s="122"/>
      <c r="BHF291" s="122"/>
      <c r="BHG291" s="122"/>
      <c r="BHH291" s="122"/>
      <c r="BHI291" s="122"/>
      <c r="BHJ291" s="122"/>
      <c r="BHK291" s="122"/>
      <c r="BHL291" s="122"/>
      <c r="BHM291" s="122"/>
      <c r="BHN291" s="122"/>
      <c r="BHO291" s="122"/>
      <c r="BHP291" s="122"/>
      <c r="BHQ291" s="122"/>
      <c r="BHR291" s="122"/>
      <c r="BHS291" s="122"/>
      <c r="BHT291" s="122"/>
      <c r="BHU291" s="122"/>
      <c r="BHV291" s="122"/>
      <c r="BHW291" s="122"/>
      <c r="BHX291" s="122"/>
      <c r="BHY291" s="122"/>
      <c r="BHZ291" s="122"/>
      <c r="BIA291" s="122"/>
      <c r="BIB291" s="122"/>
      <c r="BIC291" s="122"/>
      <c r="BID291" s="122"/>
      <c r="BIE291" s="122"/>
      <c r="BIF291" s="122"/>
      <c r="BIG291" s="122"/>
      <c r="BIH291" s="122"/>
      <c r="BII291" s="122"/>
      <c r="BIJ291" s="122"/>
      <c r="BIK291" s="122"/>
      <c r="BIL291" s="122"/>
      <c r="BIM291" s="122"/>
      <c r="BIN291" s="122"/>
      <c r="BIO291" s="122"/>
      <c r="BIP291" s="122"/>
      <c r="BIQ291" s="122"/>
      <c r="BIR291" s="122"/>
      <c r="BIS291" s="122"/>
      <c r="BIT291" s="122"/>
      <c r="BIU291" s="122"/>
      <c r="BIV291" s="122"/>
      <c r="BIW291" s="122"/>
      <c r="BIX291" s="122"/>
      <c r="BIY291" s="122"/>
      <c r="BIZ291" s="122"/>
      <c r="BJA291" s="122"/>
      <c r="BJB291" s="122"/>
      <c r="BJC291" s="122"/>
      <c r="BJD291" s="122"/>
      <c r="BJE291" s="122"/>
      <c r="BJF291" s="122"/>
      <c r="BJG291" s="122"/>
      <c r="BJH291" s="122"/>
      <c r="BJI291" s="122"/>
      <c r="BJJ291" s="122"/>
      <c r="BJK291" s="122"/>
      <c r="BJL291" s="122"/>
      <c r="BJM291" s="122"/>
      <c r="BJN291" s="122"/>
      <c r="BJO291" s="122"/>
      <c r="BJP291" s="122"/>
      <c r="BJQ291" s="122"/>
      <c r="BJR291" s="122"/>
      <c r="BJS291" s="122"/>
      <c r="BJT291" s="122"/>
      <c r="BJU291" s="122"/>
      <c r="BJV291" s="122"/>
      <c r="BJW291" s="122"/>
      <c r="BJX291" s="122"/>
      <c r="BJY291" s="122"/>
      <c r="BJZ291" s="122"/>
      <c r="BKA291" s="122"/>
      <c r="BKB291" s="122"/>
      <c r="BKC291" s="122"/>
      <c r="BKD291" s="122"/>
      <c r="BKE291" s="122"/>
      <c r="BKF291" s="122"/>
      <c r="BKG291" s="122"/>
      <c r="BKH291" s="122"/>
      <c r="BKI291" s="122"/>
      <c r="BKJ291" s="122"/>
      <c r="BKK291" s="122"/>
      <c r="BKL291" s="122"/>
      <c r="BKM291" s="122"/>
      <c r="BKN291" s="122"/>
      <c r="BKO291" s="122"/>
      <c r="BKP291" s="122"/>
      <c r="BKQ291" s="122"/>
      <c r="BKR291" s="122"/>
      <c r="BKS291" s="122"/>
      <c r="BKT291" s="122"/>
      <c r="BKU291" s="122"/>
      <c r="BKV291" s="122"/>
      <c r="BKW291" s="122"/>
      <c r="BKX291" s="122"/>
      <c r="BKY291" s="122"/>
      <c r="BKZ291" s="122"/>
      <c r="BLA291" s="122"/>
      <c r="BLB291" s="122"/>
      <c r="BLC291" s="122"/>
      <c r="BLD291" s="122"/>
      <c r="BLE291" s="122"/>
      <c r="BLF291" s="122"/>
      <c r="BLG291" s="122"/>
      <c r="BLH291" s="122"/>
      <c r="BLI291" s="122"/>
      <c r="BLJ291" s="122"/>
      <c r="BLK291" s="122"/>
      <c r="BLL291" s="122"/>
      <c r="BLM291" s="122"/>
      <c r="BLN291" s="122"/>
      <c r="BLO291" s="122"/>
      <c r="BLP291" s="122"/>
      <c r="BLQ291" s="122"/>
      <c r="BLR291" s="122"/>
      <c r="BLS291" s="122"/>
      <c r="BLT291" s="122"/>
      <c r="BLU291" s="122"/>
      <c r="BLV291" s="122"/>
      <c r="BLW291" s="122"/>
      <c r="BLX291" s="122"/>
      <c r="BLY291" s="122"/>
      <c r="BLZ291" s="122"/>
      <c r="BMA291" s="122"/>
      <c r="BMB291" s="122"/>
      <c r="BMC291" s="122"/>
      <c r="BMD291" s="122"/>
      <c r="BME291" s="122"/>
      <c r="BMF291" s="122"/>
      <c r="BMG291" s="122"/>
      <c r="BMH291" s="122"/>
      <c r="BMI291" s="122"/>
      <c r="BMJ291" s="122"/>
      <c r="BMK291" s="122"/>
      <c r="BML291" s="122"/>
      <c r="BMM291" s="122"/>
      <c r="BMN291" s="122"/>
      <c r="BMO291" s="122"/>
    </row>
    <row r="292" spans="1:1705" customFormat="1">
      <c r="A292" s="524" t="s">
        <v>1160</v>
      </c>
      <c r="B292" s="524"/>
      <c r="C292" s="524" t="s">
        <v>1160</v>
      </c>
      <c r="D292" s="104"/>
      <c r="E292" s="105" t="s">
        <v>302</v>
      </c>
      <c r="F292" s="106" t="s">
        <v>303</v>
      </c>
      <c r="G292" s="106" t="s">
        <v>248</v>
      </c>
      <c r="H292" s="106"/>
      <c r="I292" s="106">
        <v>2</v>
      </c>
      <c r="J292" s="106"/>
      <c r="K292" s="106">
        <v>58.029613449999999</v>
      </c>
      <c r="L292" s="106">
        <v>24.553860060000002</v>
      </c>
      <c r="M292" s="115" t="s">
        <v>1158</v>
      </c>
      <c r="N292" s="115"/>
      <c r="O292" s="116" t="s">
        <v>1161</v>
      </c>
      <c r="P292" s="116" t="s">
        <v>1086</v>
      </c>
      <c r="Q292" s="116" t="s">
        <v>1087</v>
      </c>
      <c r="R292" s="426">
        <v>291</v>
      </c>
      <c r="S292" s="426">
        <v>291</v>
      </c>
      <c r="T292" s="185"/>
      <c r="U292" s="185" t="s">
        <v>545</v>
      </c>
      <c r="W292" s="122"/>
      <c r="X292" s="122"/>
      <c r="Y292" s="122"/>
      <c r="Z292" s="122"/>
      <c r="AA292" s="122"/>
      <c r="AB292" s="122"/>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c r="BY292" s="122"/>
      <c r="BZ292" s="122"/>
      <c r="CA292" s="122"/>
      <c r="CB292" s="122"/>
      <c r="CC292" s="122"/>
      <c r="CD292" s="122"/>
      <c r="CE292" s="122"/>
      <c r="CF292" s="122"/>
      <c r="CG292" s="122"/>
      <c r="CH292" s="122"/>
      <c r="CI292" s="122"/>
      <c r="CJ292" s="122"/>
      <c r="CK292" s="122"/>
      <c r="CL292" s="122"/>
      <c r="CM292" s="122"/>
      <c r="CN292" s="122"/>
      <c r="CO292" s="122"/>
      <c r="CP292" s="122"/>
      <c r="CQ292" s="122"/>
      <c r="CR292" s="122"/>
      <c r="CS292" s="122"/>
      <c r="CT292" s="122"/>
      <c r="CU292" s="122"/>
      <c r="CV292" s="122"/>
      <c r="CW292" s="122"/>
      <c r="CX292" s="122"/>
      <c r="CY292" s="122"/>
      <c r="CZ292" s="122"/>
      <c r="DA292" s="122"/>
      <c r="DB292" s="122"/>
      <c r="DC292" s="122"/>
      <c r="DD292" s="122"/>
      <c r="DE292" s="122"/>
      <c r="DF292" s="122"/>
      <c r="DG292" s="122"/>
      <c r="DH292" s="122"/>
      <c r="DI292" s="122"/>
      <c r="DJ292" s="122"/>
      <c r="DK292" s="122"/>
      <c r="DL292" s="122"/>
      <c r="DM292" s="122"/>
      <c r="DN292" s="122"/>
      <c r="DO292" s="122"/>
      <c r="DP292" s="122"/>
      <c r="DQ292" s="122"/>
      <c r="DR292" s="122"/>
      <c r="DS292" s="122"/>
      <c r="DT292" s="122"/>
      <c r="DU292" s="122"/>
      <c r="DV292" s="122"/>
      <c r="DW292" s="122"/>
      <c r="DX292" s="122"/>
      <c r="DY292" s="122"/>
      <c r="DZ292" s="122"/>
      <c r="EA292" s="122"/>
      <c r="EB292" s="122"/>
      <c r="EC292" s="122"/>
      <c r="ED292" s="122"/>
      <c r="EE292" s="122"/>
      <c r="EF292" s="122"/>
      <c r="EG292" s="122"/>
      <c r="EH292" s="122"/>
      <c r="EI292" s="122"/>
      <c r="EJ292" s="122"/>
      <c r="EK292" s="122"/>
      <c r="EL292" s="122"/>
      <c r="EM292" s="122"/>
      <c r="EN292" s="122"/>
      <c r="EO292" s="122"/>
      <c r="EP292" s="122"/>
      <c r="EQ292" s="122"/>
      <c r="ER292" s="122"/>
      <c r="ES292" s="122"/>
      <c r="ET292" s="122"/>
      <c r="EU292" s="122"/>
      <c r="EV292" s="122"/>
      <c r="EW292" s="122"/>
      <c r="EX292" s="122"/>
      <c r="EY292" s="122"/>
      <c r="EZ292" s="122"/>
      <c r="FA292" s="122"/>
      <c r="FB292" s="122"/>
      <c r="FC292" s="122"/>
      <c r="FD292" s="122"/>
      <c r="FE292" s="122"/>
      <c r="FF292" s="122"/>
      <c r="FG292" s="122"/>
      <c r="FH292" s="122"/>
      <c r="FI292" s="122"/>
      <c r="FJ292" s="122"/>
      <c r="FK292" s="122"/>
      <c r="FL292" s="122"/>
      <c r="FM292" s="122"/>
      <c r="FN292" s="122"/>
      <c r="FO292" s="122"/>
      <c r="FP292" s="122"/>
      <c r="FQ292" s="122"/>
      <c r="FR292" s="122"/>
      <c r="FS292" s="122"/>
      <c r="FT292" s="122"/>
      <c r="FU292" s="122"/>
      <c r="FV292" s="122"/>
      <c r="FW292" s="122"/>
      <c r="FX292" s="122"/>
      <c r="FY292" s="122"/>
      <c r="FZ292" s="122"/>
      <c r="GA292" s="122"/>
      <c r="GB292" s="122"/>
      <c r="GC292" s="122"/>
      <c r="GD292" s="122"/>
      <c r="GE292" s="122"/>
      <c r="GF292" s="122"/>
      <c r="GG292" s="122"/>
      <c r="GH292" s="122"/>
      <c r="GI292" s="122"/>
      <c r="GJ292" s="122"/>
      <c r="GK292" s="122"/>
      <c r="GL292" s="122"/>
      <c r="GM292" s="122"/>
      <c r="GN292" s="122"/>
      <c r="GO292" s="122"/>
      <c r="GP292" s="122"/>
      <c r="GQ292" s="122"/>
      <c r="GR292" s="122"/>
      <c r="GS292" s="122"/>
      <c r="GT292" s="122"/>
      <c r="GU292" s="122"/>
      <c r="GV292" s="122"/>
      <c r="GW292" s="122"/>
      <c r="GX292" s="122"/>
      <c r="GY292" s="122"/>
      <c r="GZ292" s="122"/>
      <c r="HA292" s="122"/>
      <c r="HB292" s="122"/>
      <c r="HC292" s="122"/>
      <c r="HD292" s="122"/>
      <c r="HE292" s="122"/>
      <c r="HF292" s="122"/>
      <c r="HG292" s="122"/>
      <c r="HH292" s="122"/>
      <c r="HI292" s="122"/>
      <c r="HJ292" s="122"/>
      <c r="HK292" s="122"/>
      <c r="HL292" s="122"/>
      <c r="HM292" s="122"/>
      <c r="HN292" s="122"/>
      <c r="HO292" s="122"/>
      <c r="HP292" s="122"/>
      <c r="HQ292" s="122"/>
      <c r="HR292" s="122"/>
      <c r="HS292" s="122"/>
      <c r="HT292" s="122"/>
      <c r="HU292" s="122"/>
      <c r="HV292" s="122"/>
      <c r="HW292" s="122"/>
      <c r="HX292" s="122"/>
      <c r="HY292" s="122"/>
      <c r="HZ292" s="122"/>
      <c r="IA292" s="122"/>
      <c r="IB292" s="122"/>
      <c r="IC292" s="122"/>
      <c r="ID292" s="122"/>
      <c r="IE292" s="122"/>
      <c r="IF292" s="122"/>
      <c r="IG292" s="122"/>
      <c r="IH292" s="122"/>
      <c r="II292" s="122"/>
      <c r="IJ292" s="122"/>
      <c r="IK292" s="122"/>
      <c r="IL292" s="122"/>
      <c r="IM292" s="122"/>
      <c r="IN292" s="122"/>
      <c r="IO292" s="122"/>
      <c r="IP292" s="122"/>
      <c r="IQ292" s="122"/>
      <c r="IR292" s="122"/>
      <c r="IS292" s="122"/>
      <c r="IT292" s="122"/>
      <c r="IU292" s="122"/>
      <c r="IV292" s="122"/>
      <c r="IW292" s="122"/>
      <c r="IX292" s="122"/>
      <c r="IY292" s="122"/>
      <c r="IZ292" s="122"/>
      <c r="JA292" s="122"/>
      <c r="JB292" s="122"/>
      <c r="JC292" s="122"/>
      <c r="JD292" s="122"/>
      <c r="JE292" s="122"/>
      <c r="JF292" s="122"/>
      <c r="JG292" s="122"/>
      <c r="JH292" s="122"/>
      <c r="JI292" s="122"/>
      <c r="JJ292" s="122"/>
      <c r="JK292" s="122"/>
      <c r="JL292" s="122"/>
      <c r="JM292" s="122"/>
      <c r="JN292" s="122"/>
      <c r="JO292" s="122"/>
      <c r="JP292" s="122"/>
      <c r="JQ292" s="122"/>
      <c r="JR292" s="122"/>
      <c r="JS292" s="122"/>
      <c r="JT292" s="122"/>
      <c r="JU292" s="122"/>
      <c r="JV292" s="122"/>
      <c r="JW292" s="122"/>
      <c r="JX292" s="122"/>
      <c r="JY292" s="122"/>
      <c r="JZ292" s="122"/>
      <c r="KA292" s="122"/>
      <c r="KB292" s="122"/>
      <c r="KC292" s="122"/>
      <c r="KD292" s="122"/>
      <c r="KE292" s="122"/>
      <c r="KF292" s="122"/>
      <c r="KG292" s="122"/>
      <c r="KH292" s="122"/>
      <c r="KI292" s="122"/>
      <c r="KJ292" s="122"/>
      <c r="KK292" s="122"/>
      <c r="KL292" s="122"/>
      <c r="KM292" s="122"/>
      <c r="KN292" s="122"/>
      <c r="KO292" s="122"/>
      <c r="KP292" s="122"/>
      <c r="KQ292" s="122"/>
      <c r="KR292" s="122"/>
      <c r="KS292" s="122"/>
      <c r="KT292" s="122"/>
      <c r="KU292" s="122"/>
      <c r="KV292" s="122"/>
      <c r="KW292" s="122"/>
      <c r="KX292" s="122"/>
      <c r="KY292" s="122"/>
      <c r="KZ292" s="122"/>
      <c r="LA292" s="122"/>
      <c r="LB292" s="122"/>
      <c r="LC292" s="122"/>
      <c r="LD292" s="122"/>
      <c r="LE292" s="122"/>
      <c r="LF292" s="122"/>
      <c r="LG292" s="122"/>
      <c r="LH292" s="122"/>
      <c r="LI292" s="122"/>
      <c r="LJ292" s="122"/>
      <c r="LK292" s="122"/>
      <c r="LL292" s="122"/>
      <c r="LM292" s="122"/>
      <c r="LN292" s="122"/>
      <c r="LO292" s="122"/>
      <c r="LP292" s="122"/>
      <c r="LQ292" s="122"/>
      <c r="LR292" s="122"/>
      <c r="LS292" s="122"/>
      <c r="LT292" s="122"/>
      <c r="LU292" s="122"/>
      <c r="LV292" s="122"/>
      <c r="LW292" s="122"/>
      <c r="LX292" s="122"/>
      <c r="LY292" s="122"/>
      <c r="LZ292" s="122"/>
      <c r="MA292" s="122"/>
      <c r="MB292" s="122"/>
      <c r="MC292" s="122"/>
      <c r="MD292" s="122"/>
      <c r="ME292" s="122"/>
      <c r="MF292" s="122"/>
      <c r="MG292" s="122"/>
      <c r="MH292" s="122"/>
      <c r="MI292" s="122"/>
      <c r="MJ292" s="122"/>
      <c r="MK292" s="122"/>
      <c r="ML292" s="122"/>
      <c r="MM292" s="122"/>
      <c r="MN292" s="122"/>
      <c r="MO292" s="122"/>
      <c r="MP292" s="122"/>
      <c r="MQ292" s="122"/>
      <c r="MR292" s="122"/>
      <c r="MS292" s="122"/>
      <c r="MT292" s="122"/>
      <c r="MU292" s="122"/>
      <c r="MV292" s="122"/>
      <c r="MW292" s="122"/>
      <c r="MX292" s="122"/>
      <c r="MY292" s="122"/>
      <c r="MZ292" s="122"/>
      <c r="NA292" s="122"/>
      <c r="NB292" s="122"/>
      <c r="NC292" s="122"/>
      <c r="ND292" s="122"/>
      <c r="NE292" s="122"/>
      <c r="NF292" s="122"/>
      <c r="NG292" s="122"/>
      <c r="NH292" s="122"/>
      <c r="NI292" s="122"/>
      <c r="NJ292" s="122"/>
      <c r="NK292" s="122"/>
      <c r="NL292" s="122"/>
      <c r="NM292" s="122"/>
      <c r="NN292" s="122"/>
      <c r="NO292" s="122"/>
      <c r="NP292" s="122"/>
      <c r="NQ292" s="122"/>
      <c r="NR292" s="122"/>
      <c r="NS292" s="122"/>
      <c r="NT292" s="122"/>
      <c r="NU292" s="122"/>
      <c r="NV292" s="122"/>
      <c r="NW292" s="122"/>
      <c r="NX292" s="122"/>
      <c r="NY292" s="122"/>
      <c r="NZ292" s="122"/>
      <c r="OA292" s="122"/>
      <c r="OB292" s="122"/>
      <c r="OC292" s="122"/>
      <c r="OD292" s="122"/>
      <c r="OE292" s="122"/>
      <c r="OF292" s="122"/>
      <c r="OG292" s="122"/>
      <c r="OH292" s="122"/>
      <c r="OI292" s="122"/>
      <c r="OJ292" s="122"/>
      <c r="OK292" s="122"/>
      <c r="OL292" s="122"/>
      <c r="OM292" s="122"/>
      <c r="ON292" s="122"/>
      <c r="OO292" s="122"/>
      <c r="OP292" s="122"/>
      <c r="OQ292" s="122"/>
      <c r="OR292" s="122"/>
      <c r="OS292" s="122"/>
      <c r="OT292" s="122"/>
      <c r="OU292" s="122"/>
      <c r="OV292" s="122"/>
      <c r="OW292" s="122"/>
      <c r="OX292" s="122"/>
      <c r="OY292" s="122"/>
      <c r="OZ292" s="122"/>
      <c r="PA292" s="122"/>
      <c r="PB292" s="122"/>
      <c r="PC292" s="122"/>
      <c r="PD292" s="122"/>
      <c r="PE292" s="122"/>
      <c r="PF292" s="122"/>
      <c r="PG292" s="122"/>
      <c r="PH292" s="122"/>
      <c r="PI292" s="122"/>
      <c r="PJ292" s="122"/>
      <c r="PK292" s="122"/>
      <c r="PL292" s="122"/>
      <c r="PM292" s="122"/>
      <c r="PN292" s="122"/>
      <c r="PO292" s="122"/>
      <c r="PP292" s="122"/>
      <c r="PQ292" s="122"/>
      <c r="PR292" s="122"/>
      <c r="PS292" s="122"/>
      <c r="PT292" s="122"/>
      <c r="PU292" s="122"/>
      <c r="PV292" s="122"/>
      <c r="PW292" s="122"/>
      <c r="PX292" s="122"/>
      <c r="PY292" s="122"/>
      <c r="PZ292" s="122"/>
      <c r="QA292" s="122"/>
      <c r="QB292" s="122"/>
      <c r="QC292" s="122"/>
      <c r="QD292" s="122"/>
      <c r="QE292" s="122"/>
      <c r="QF292" s="122"/>
      <c r="QG292" s="122"/>
      <c r="QH292" s="122"/>
      <c r="QI292" s="122"/>
      <c r="QJ292" s="122"/>
      <c r="QK292" s="122"/>
      <c r="QL292" s="122"/>
      <c r="QM292" s="122"/>
      <c r="QN292" s="122"/>
      <c r="QO292" s="122"/>
      <c r="QP292" s="122"/>
      <c r="QQ292" s="122"/>
      <c r="QR292" s="122"/>
      <c r="QS292" s="122"/>
      <c r="QT292" s="122"/>
      <c r="QU292" s="122"/>
      <c r="QV292" s="122"/>
      <c r="QW292" s="122"/>
      <c r="QX292" s="122"/>
      <c r="QY292" s="122"/>
      <c r="QZ292" s="122"/>
      <c r="RA292" s="122"/>
      <c r="RB292" s="122"/>
      <c r="RC292" s="122"/>
      <c r="RD292" s="122"/>
      <c r="RE292" s="122"/>
      <c r="RF292" s="122"/>
      <c r="RG292" s="122"/>
      <c r="RH292" s="122"/>
      <c r="RI292" s="122"/>
      <c r="RJ292" s="122"/>
      <c r="RK292" s="122"/>
      <c r="RL292" s="122"/>
      <c r="RM292" s="122"/>
      <c r="RN292" s="122"/>
      <c r="RO292" s="122"/>
      <c r="RP292" s="122"/>
      <c r="RQ292" s="122"/>
      <c r="RR292" s="122"/>
      <c r="RS292" s="122"/>
      <c r="RT292" s="122"/>
      <c r="RU292" s="122"/>
      <c r="RV292" s="122"/>
      <c r="RW292" s="122"/>
      <c r="RX292" s="122"/>
      <c r="RY292" s="122"/>
      <c r="RZ292" s="122"/>
      <c r="SA292" s="122"/>
      <c r="SB292" s="122"/>
      <c r="SC292" s="122"/>
      <c r="SD292" s="122"/>
      <c r="SE292" s="122"/>
      <c r="SF292" s="122"/>
      <c r="SG292" s="122"/>
      <c r="SH292" s="122"/>
      <c r="SI292" s="122"/>
      <c r="SJ292" s="122"/>
      <c r="SK292" s="122"/>
      <c r="SL292" s="122"/>
      <c r="SM292" s="122"/>
      <c r="SN292" s="122"/>
      <c r="SO292" s="122"/>
      <c r="SP292" s="122"/>
      <c r="SQ292" s="122"/>
      <c r="SR292" s="122"/>
      <c r="SS292" s="122"/>
      <c r="ST292" s="122"/>
      <c r="SU292" s="122"/>
      <c r="SV292" s="122"/>
      <c r="SW292" s="122"/>
      <c r="SX292" s="122"/>
      <c r="SY292" s="122"/>
      <c r="SZ292" s="122"/>
      <c r="TA292" s="122"/>
      <c r="TB292" s="122"/>
      <c r="TC292" s="122"/>
      <c r="TD292" s="122"/>
      <c r="TE292" s="122"/>
      <c r="TF292" s="122"/>
      <c r="TG292" s="122"/>
      <c r="TH292" s="122"/>
      <c r="TI292" s="122"/>
      <c r="TJ292" s="122"/>
      <c r="TK292" s="122"/>
      <c r="TL292" s="122"/>
      <c r="TM292" s="122"/>
      <c r="TN292" s="122"/>
      <c r="TO292" s="122"/>
      <c r="TP292" s="122"/>
      <c r="TQ292" s="122"/>
      <c r="TR292" s="122"/>
      <c r="TS292" s="122"/>
      <c r="TT292" s="122"/>
      <c r="TU292" s="122"/>
      <c r="TV292" s="122"/>
      <c r="TW292" s="122"/>
      <c r="TX292" s="122"/>
      <c r="TY292" s="122"/>
      <c r="TZ292" s="122"/>
      <c r="UA292" s="122"/>
      <c r="UB292" s="122"/>
      <c r="UC292" s="122"/>
      <c r="UD292" s="122"/>
      <c r="UE292" s="122"/>
      <c r="UF292" s="122"/>
      <c r="UG292" s="122"/>
      <c r="UH292" s="122"/>
      <c r="UI292" s="122"/>
      <c r="UJ292" s="122"/>
      <c r="UK292" s="122"/>
      <c r="UL292" s="122"/>
      <c r="UM292" s="122"/>
      <c r="UN292" s="122"/>
      <c r="UO292" s="122"/>
      <c r="UP292" s="122"/>
      <c r="UQ292" s="122"/>
      <c r="UR292" s="122"/>
      <c r="US292" s="122"/>
      <c r="UT292" s="122"/>
      <c r="UU292" s="122"/>
      <c r="UV292" s="122"/>
      <c r="UW292" s="122"/>
      <c r="UX292" s="122"/>
      <c r="UY292" s="122"/>
      <c r="UZ292" s="122"/>
      <c r="VA292" s="122"/>
      <c r="VB292" s="122"/>
      <c r="VC292" s="122"/>
      <c r="VD292" s="122"/>
      <c r="VE292" s="122"/>
      <c r="VF292" s="122"/>
      <c r="VG292" s="122"/>
      <c r="VH292" s="122"/>
      <c r="VI292" s="122"/>
      <c r="VJ292" s="122"/>
      <c r="VK292" s="122"/>
      <c r="VL292" s="122"/>
      <c r="VM292" s="122"/>
      <c r="VN292" s="122"/>
      <c r="VO292" s="122"/>
      <c r="VP292" s="122"/>
      <c r="VQ292" s="122"/>
      <c r="VR292" s="122"/>
      <c r="VS292" s="122"/>
      <c r="VT292" s="122"/>
      <c r="VU292" s="122"/>
      <c r="VV292" s="122"/>
      <c r="VW292" s="122"/>
      <c r="VX292" s="122"/>
      <c r="VY292" s="122"/>
      <c r="VZ292" s="122"/>
      <c r="WA292" s="122"/>
      <c r="WB292" s="122"/>
      <c r="WC292" s="122"/>
      <c r="WD292" s="122"/>
      <c r="WE292" s="122"/>
      <c r="WF292" s="122"/>
      <c r="WG292" s="122"/>
      <c r="WH292" s="122"/>
      <c r="WI292" s="122"/>
      <c r="WJ292" s="122"/>
      <c r="WK292" s="122"/>
      <c r="WL292" s="122"/>
      <c r="WM292" s="122"/>
      <c r="WN292" s="122"/>
      <c r="WO292" s="122"/>
      <c r="WP292" s="122"/>
      <c r="WQ292" s="122"/>
      <c r="WR292" s="122"/>
      <c r="WS292" s="122"/>
      <c r="WT292" s="122"/>
      <c r="WU292" s="122"/>
      <c r="WV292" s="122"/>
      <c r="WW292" s="122"/>
      <c r="WX292" s="122"/>
      <c r="WY292" s="122"/>
      <c r="WZ292" s="122"/>
      <c r="XA292" s="122"/>
      <c r="XB292" s="122"/>
      <c r="XC292" s="122"/>
      <c r="XD292" s="122"/>
      <c r="XE292" s="122"/>
      <c r="XF292" s="122"/>
      <c r="XG292" s="122"/>
      <c r="XH292" s="122"/>
      <c r="XI292" s="122"/>
      <c r="XJ292" s="122"/>
      <c r="XK292" s="122"/>
      <c r="XL292" s="122"/>
      <c r="XM292" s="122"/>
      <c r="XN292" s="122"/>
      <c r="XO292" s="122"/>
      <c r="XP292" s="122"/>
      <c r="XQ292" s="122"/>
      <c r="XR292" s="122"/>
      <c r="XS292" s="122"/>
      <c r="XT292" s="122"/>
      <c r="XU292" s="122"/>
      <c r="XV292" s="122"/>
      <c r="XW292" s="122"/>
      <c r="XX292" s="122"/>
      <c r="XY292" s="122"/>
      <c r="XZ292" s="122"/>
      <c r="YA292" s="122"/>
      <c r="YB292" s="122"/>
      <c r="YC292" s="122"/>
      <c r="YD292" s="122"/>
      <c r="YE292" s="122"/>
      <c r="YF292" s="122"/>
      <c r="YG292" s="122"/>
      <c r="YH292" s="122"/>
      <c r="YI292" s="122"/>
      <c r="YJ292" s="122"/>
      <c r="YK292" s="122"/>
      <c r="YL292" s="122"/>
      <c r="YM292" s="122"/>
      <c r="YN292" s="122"/>
      <c r="YO292" s="122"/>
      <c r="YP292" s="122"/>
      <c r="YQ292" s="122"/>
      <c r="YR292" s="122"/>
      <c r="YS292" s="122"/>
      <c r="YT292" s="122"/>
      <c r="YU292" s="122"/>
      <c r="YV292" s="122"/>
      <c r="YW292" s="122"/>
      <c r="YX292" s="122"/>
      <c r="YY292" s="122"/>
      <c r="YZ292" s="122"/>
      <c r="ZA292" s="122"/>
      <c r="ZB292" s="122"/>
      <c r="ZC292" s="122"/>
      <c r="ZD292" s="122"/>
      <c r="ZE292" s="122"/>
      <c r="ZF292" s="122"/>
      <c r="ZG292" s="122"/>
      <c r="ZH292" s="122"/>
      <c r="ZI292" s="122"/>
      <c r="ZJ292" s="122"/>
      <c r="ZK292" s="122"/>
      <c r="ZL292" s="122"/>
      <c r="ZM292" s="122"/>
      <c r="ZN292" s="122"/>
      <c r="ZO292" s="122"/>
      <c r="ZP292" s="122"/>
      <c r="ZQ292" s="122"/>
      <c r="ZR292" s="122"/>
      <c r="ZS292" s="122"/>
      <c r="ZT292" s="122"/>
      <c r="ZU292" s="122"/>
      <c r="ZV292" s="122"/>
      <c r="ZW292" s="122"/>
      <c r="ZX292" s="122"/>
      <c r="ZY292" s="122"/>
      <c r="ZZ292" s="122"/>
      <c r="AAA292" s="122"/>
      <c r="AAB292" s="122"/>
      <c r="AAC292" s="122"/>
      <c r="AAD292" s="122"/>
      <c r="AAE292" s="122"/>
      <c r="AAF292" s="122"/>
      <c r="AAG292" s="122"/>
      <c r="AAH292" s="122"/>
      <c r="AAI292" s="122"/>
      <c r="AAJ292" s="122"/>
      <c r="AAK292" s="122"/>
      <c r="AAL292" s="122"/>
      <c r="AAM292" s="122"/>
      <c r="AAN292" s="122"/>
      <c r="AAO292" s="122"/>
      <c r="AAP292" s="122"/>
      <c r="AAQ292" s="122"/>
      <c r="AAR292" s="122"/>
      <c r="AAS292" s="122"/>
      <c r="AAT292" s="122"/>
      <c r="AAU292" s="122"/>
      <c r="AAV292" s="122"/>
      <c r="AAW292" s="122"/>
      <c r="AAX292" s="122"/>
      <c r="AAY292" s="122"/>
      <c r="AAZ292" s="122"/>
      <c r="ABA292" s="122"/>
      <c r="ABB292" s="122"/>
      <c r="ABC292" s="122"/>
      <c r="ABD292" s="122"/>
      <c r="ABE292" s="122"/>
      <c r="ABF292" s="122"/>
      <c r="ABG292" s="122"/>
      <c r="ABH292" s="122"/>
      <c r="ABI292" s="122"/>
      <c r="ABJ292" s="122"/>
      <c r="ABK292" s="122"/>
      <c r="ABL292" s="122"/>
      <c r="ABM292" s="122"/>
      <c r="ABN292" s="122"/>
      <c r="ABO292" s="122"/>
      <c r="ABP292" s="122"/>
      <c r="ABQ292" s="122"/>
      <c r="ABR292" s="122"/>
      <c r="ABS292" s="122"/>
      <c r="ABT292" s="122"/>
      <c r="ABU292" s="122"/>
      <c r="ABV292" s="122"/>
      <c r="ABW292" s="122"/>
      <c r="ABX292" s="122"/>
      <c r="ABY292" s="122"/>
      <c r="ABZ292" s="122"/>
      <c r="ACA292" s="122"/>
      <c r="ACB292" s="122"/>
      <c r="ACC292" s="122"/>
      <c r="ACD292" s="122"/>
      <c r="ACE292" s="122"/>
      <c r="ACF292" s="122"/>
      <c r="ACG292" s="122"/>
      <c r="ACH292" s="122"/>
      <c r="ACI292" s="122"/>
      <c r="ACJ292" s="122"/>
      <c r="ACK292" s="122"/>
      <c r="ACL292" s="122"/>
      <c r="ACM292" s="122"/>
      <c r="ACN292" s="122"/>
      <c r="ACO292" s="122"/>
      <c r="ACP292" s="122"/>
      <c r="ACQ292" s="122"/>
      <c r="ACR292" s="122"/>
      <c r="ACS292" s="122"/>
      <c r="ACT292" s="122"/>
      <c r="ACU292" s="122"/>
      <c r="ACV292" s="122"/>
      <c r="ACW292" s="122"/>
      <c r="ACX292" s="122"/>
      <c r="ACY292" s="122"/>
      <c r="ACZ292" s="122"/>
      <c r="ADA292" s="122"/>
      <c r="ADB292" s="122"/>
      <c r="ADC292" s="122"/>
      <c r="ADD292" s="122"/>
      <c r="ADE292" s="122"/>
      <c r="ADF292" s="122"/>
      <c r="ADG292" s="122"/>
      <c r="ADH292" s="122"/>
      <c r="ADI292" s="122"/>
      <c r="ADJ292" s="122"/>
      <c r="ADK292" s="122"/>
      <c r="ADL292" s="122"/>
      <c r="ADM292" s="122"/>
      <c r="ADN292" s="122"/>
      <c r="ADO292" s="122"/>
      <c r="ADP292" s="122"/>
      <c r="ADQ292" s="122"/>
      <c r="ADR292" s="122"/>
      <c r="ADS292" s="122"/>
      <c r="ADT292" s="122"/>
      <c r="ADU292" s="122"/>
      <c r="ADV292" s="122"/>
      <c r="ADW292" s="122"/>
      <c r="ADX292" s="122"/>
      <c r="ADY292" s="122"/>
      <c r="ADZ292" s="122"/>
      <c r="AEA292" s="122"/>
      <c r="AEB292" s="122"/>
      <c r="AEC292" s="122"/>
      <c r="AED292" s="122"/>
      <c r="AEE292" s="122"/>
      <c r="AEF292" s="122"/>
      <c r="AEG292" s="122"/>
      <c r="AEH292" s="122"/>
      <c r="AEI292" s="122"/>
      <c r="AEJ292" s="122"/>
      <c r="AEK292" s="122"/>
      <c r="AEL292" s="122"/>
      <c r="AEM292" s="122"/>
      <c r="AEN292" s="122"/>
      <c r="AEO292" s="122"/>
      <c r="AEP292" s="122"/>
      <c r="AEQ292" s="122"/>
      <c r="AER292" s="122"/>
      <c r="AES292" s="122"/>
      <c r="AET292" s="122"/>
      <c r="AEU292" s="122"/>
      <c r="AEV292" s="122"/>
      <c r="AEW292" s="122"/>
      <c r="AEX292" s="122"/>
      <c r="AEY292" s="122"/>
      <c r="AEZ292" s="122"/>
      <c r="AFA292" s="122"/>
      <c r="AFB292" s="122"/>
      <c r="AFC292" s="122"/>
      <c r="AFD292" s="122"/>
      <c r="AFE292" s="122"/>
      <c r="AFF292" s="122"/>
      <c r="AFG292" s="122"/>
      <c r="AFH292" s="122"/>
      <c r="AFI292" s="122"/>
      <c r="AFJ292" s="122"/>
      <c r="AFK292" s="122"/>
      <c r="AFL292" s="122"/>
      <c r="AFM292" s="122"/>
      <c r="AFN292" s="122"/>
      <c r="AFO292" s="122"/>
      <c r="AFP292" s="122"/>
      <c r="AFQ292" s="122"/>
      <c r="AFR292" s="122"/>
      <c r="AFS292" s="122"/>
      <c r="AFT292" s="122"/>
      <c r="AFU292" s="122"/>
      <c r="AFV292" s="122"/>
      <c r="AFW292" s="122"/>
      <c r="AFX292" s="122"/>
      <c r="AFY292" s="122"/>
      <c r="AFZ292" s="122"/>
      <c r="AGA292" s="122"/>
      <c r="AGB292" s="122"/>
      <c r="AGC292" s="122"/>
      <c r="AGD292" s="122"/>
      <c r="AGE292" s="122"/>
      <c r="AGF292" s="122"/>
      <c r="AGG292" s="122"/>
      <c r="AGH292" s="122"/>
      <c r="AGI292" s="122"/>
      <c r="AGJ292" s="122"/>
      <c r="AGK292" s="122"/>
      <c r="AGL292" s="122"/>
      <c r="AGM292" s="122"/>
      <c r="AGN292" s="122"/>
      <c r="AGO292" s="122"/>
      <c r="AGP292" s="122"/>
      <c r="AGQ292" s="122"/>
      <c r="AGR292" s="122"/>
      <c r="AGS292" s="122"/>
      <c r="AGT292" s="122"/>
      <c r="AGU292" s="122"/>
      <c r="AGV292" s="122"/>
      <c r="AGW292" s="122"/>
      <c r="AGX292" s="122"/>
      <c r="AGY292" s="122"/>
      <c r="AGZ292" s="122"/>
      <c r="AHA292" s="122"/>
      <c r="AHB292" s="122"/>
      <c r="AHC292" s="122"/>
      <c r="AHD292" s="122"/>
      <c r="AHE292" s="122"/>
      <c r="AHF292" s="122"/>
      <c r="AHG292" s="122"/>
      <c r="AHH292" s="122"/>
      <c r="AHI292" s="122"/>
      <c r="AHJ292" s="122"/>
      <c r="AHK292" s="122"/>
      <c r="AHL292" s="122"/>
      <c r="AHM292" s="122"/>
      <c r="AHN292" s="122"/>
      <c r="AHO292" s="122"/>
      <c r="AHP292" s="122"/>
      <c r="AHQ292" s="122"/>
      <c r="AHR292" s="122"/>
      <c r="AHS292" s="122"/>
      <c r="AHT292" s="122"/>
      <c r="AHU292" s="122"/>
      <c r="AHV292" s="122"/>
      <c r="AHW292" s="122"/>
      <c r="AHX292" s="122"/>
      <c r="AHY292" s="122"/>
      <c r="AHZ292" s="122"/>
      <c r="AIA292" s="122"/>
      <c r="AIB292" s="122"/>
      <c r="AIC292" s="122"/>
      <c r="AID292" s="122"/>
      <c r="AIE292" s="122"/>
      <c r="AIF292" s="122"/>
      <c r="AIG292" s="122"/>
      <c r="AIH292" s="122"/>
      <c r="AII292" s="122"/>
      <c r="AIJ292" s="122"/>
      <c r="AIK292" s="122"/>
      <c r="AIL292" s="122"/>
      <c r="AIM292" s="122"/>
      <c r="AIN292" s="122"/>
      <c r="AIO292" s="122"/>
      <c r="AIP292" s="122"/>
      <c r="AIQ292" s="122"/>
      <c r="AIR292" s="122"/>
      <c r="AIS292" s="122"/>
      <c r="AIT292" s="122"/>
      <c r="AIU292" s="122"/>
      <c r="AIV292" s="122"/>
      <c r="AIW292" s="122"/>
      <c r="AIX292" s="122"/>
      <c r="AIY292" s="122"/>
      <c r="AIZ292" s="122"/>
      <c r="AJA292" s="122"/>
      <c r="AJB292" s="122"/>
      <c r="AJC292" s="122"/>
      <c r="AJD292" s="122"/>
      <c r="AJE292" s="122"/>
      <c r="AJF292" s="122"/>
      <c r="AJG292" s="122"/>
      <c r="AJH292" s="122"/>
      <c r="AJI292" s="122"/>
      <c r="AJJ292" s="122"/>
      <c r="AJK292" s="122"/>
      <c r="AJL292" s="122"/>
      <c r="AJM292" s="122"/>
      <c r="AJN292" s="122"/>
      <c r="AJO292" s="122"/>
      <c r="AJP292" s="122"/>
      <c r="AJQ292" s="122"/>
      <c r="AJR292" s="122"/>
      <c r="AJS292" s="122"/>
      <c r="AJT292" s="122"/>
      <c r="AJU292" s="122"/>
      <c r="AJV292" s="122"/>
      <c r="AJW292" s="122"/>
      <c r="AJX292" s="122"/>
      <c r="AJY292" s="122"/>
      <c r="AJZ292" s="122"/>
      <c r="AKA292" s="122"/>
      <c r="AKB292" s="122"/>
      <c r="AKC292" s="122"/>
      <c r="AKD292" s="122"/>
      <c r="AKE292" s="122"/>
      <c r="AKF292" s="122"/>
      <c r="AKG292" s="122"/>
      <c r="AKH292" s="122"/>
      <c r="AKI292" s="122"/>
      <c r="AKJ292" s="122"/>
      <c r="AKK292" s="122"/>
      <c r="AKL292" s="122"/>
      <c r="AKM292" s="122"/>
      <c r="AKN292" s="122"/>
      <c r="AKO292" s="122"/>
      <c r="AKP292" s="122"/>
      <c r="AKQ292" s="122"/>
      <c r="AKR292" s="122"/>
      <c r="AKS292" s="122"/>
      <c r="AKT292" s="122"/>
      <c r="AKU292" s="122"/>
      <c r="AKV292" s="122"/>
      <c r="AKW292" s="122"/>
      <c r="AKX292" s="122"/>
      <c r="AKY292" s="122"/>
      <c r="AKZ292" s="122"/>
      <c r="ALA292" s="122"/>
      <c r="ALB292" s="122"/>
      <c r="ALC292" s="122"/>
      <c r="ALD292" s="122"/>
      <c r="ALE292" s="122"/>
      <c r="ALF292" s="122"/>
      <c r="ALG292" s="122"/>
      <c r="ALH292" s="122"/>
      <c r="ALI292" s="122"/>
      <c r="ALJ292" s="122"/>
      <c r="ALK292" s="122"/>
      <c r="ALL292" s="122"/>
      <c r="ALM292" s="122"/>
      <c r="ALN292" s="122"/>
      <c r="ALO292" s="122"/>
      <c r="ALP292" s="122"/>
      <c r="ALQ292" s="122"/>
      <c r="ALR292" s="122"/>
      <c r="ALS292" s="122"/>
      <c r="ALT292" s="122"/>
      <c r="ALU292" s="122"/>
      <c r="ALV292" s="122"/>
      <c r="ALW292" s="122"/>
      <c r="ALX292" s="122"/>
      <c r="ALY292" s="122"/>
      <c r="ALZ292" s="122"/>
      <c r="AMA292" s="122"/>
      <c r="AMB292" s="122"/>
      <c r="AMC292" s="122"/>
      <c r="AMD292" s="122"/>
      <c r="AME292" s="122"/>
      <c r="AMF292" s="122"/>
      <c r="AMG292" s="122"/>
      <c r="AMH292" s="122"/>
      <c r="AMI292" s="122"/>
      <c r="AMJ292" s="122"/>
      <c r="AMK292" s="122"/>
      <c r="AML292" s="122"/>
      <c r="AMM292" s="122"/>
      <c r="AMN292" s="122"/>
      <c r="AMO292" s="122"/>
      <c r="AMP292" s="122"/>
      <c r="AMQ292" s="122"/>
      <c r="AMR292" s="122"/>
      <c r="AMS292" s="122"/>
      <c r="AMT292" s="122"/>
      <c r="AMU292" s="122"/>
      <c r="AMV292" s="122"/>
      <c r="AMW292" s="122"/>
      <c r="AMX292" s="122"/>
      <c r="AMY292" s="122"/>
      <c r="AMZ292" s="122"/>
      <c r="ANA292" s="122"/>
      <c r="ANB292" s="122"/>
      <c r="ANC292" s="122"/>
      <c r="AND292" s="122"/>
      <c r="ANE292" s="122"/>
      <c r="ANF292" s="122"/>
      <c r="ANG292" s="122"/>
      <c r="ANH292" s="122"/>
      <c r="ANI292" s="122"/>
      <c r="ANJ292" s="122"/>
      <c r="ANK292" s="122"/>
      <c r="ANL292" s="122"/>
      <c r="ANM292" s="122"/>
      <c r="ANN292" s="122"/>
      <c r="ANO292" s="122"/>
      <c r="ANP292" s="122"/>
      <c r="ANQ292" s="122"/>
      <c r="ANR292" s="122"/>
      <c r="ANS292" s="122"/>
      <c r="ANT292" s="122"/>
      <c r="ANU292" s="122"/>
      <c r="ANV292" s="122"/>
      <c r="ANW292" s="122"/>
      <c r="ANX292" s="122"/>
      <c r="ANY292" s="122"/>
      <c r="ANZ292" s="122"/>
      <c r="AOA292" s="122"/>
      <c r="AOB292" s="122"/>
      <c r="AOC292" s="122"/>
      <c r="AOD292" s="122"/>
      <c r="AOE292" s="122"/>
      <c r="AOF292" s="122"/>
      <c r="AOG292" s="122"/>
      <c r="AOH292" s="122"/>
      <c r="AOI292" s="122"/>
      <c r="AOJ292" s="122"/>
      <c r="AOK292" s="122"/>
      <c r="AOL292" s="122"/>
      <c r="AOM292" s="122"/>
      <c r="AON292" s="122"/>
      <c r="AOO292" s="122"/>
      <c r="AOP292" s="122"/>
      <c r="AOQ292" s="122"/>
      <c r="AOR292" s="122"/>
      <c r="AOS292" s="122"/>
      <c r="AOT292" s="122"/>
      <c r="AOU292" s="122"/>
      <c r="AOV292" s="122"/>
      <c r="AOW292" s="122"/>
      <c r="AOX292" s="122"/>
      <c r="AOY292" s="122"/>
      <c r="AOZ292" s="122"/>
      <c r="APA292" s="122"/>
      <c r="APB292" s="122"/>
      <c r="APC292" s="122"/>
      <c r="APD292" s="122"/>
      <c r="APE292" s="122"/>
      <c r="APF292" s="122"/>
      <c r="APG292" s="122"/>
      <c r="APH292" s="122"/>
      <c r="API292" s="122"/>
      <c r="APJ292" s="122"/>
      <c r="APK292" s="122"/>
      <c r="APL292" s="122"/>
      <c r="APM292" s="122"/>
      <c r="APN292" s="122"/>
      <c r="APO292" s="122"/>
      <c r="APP292" s="122"/>
      <c r="APQ292" s="122"/>
      <c r="APR292" s="122"/>
      <c r="APS292" s="122"/>
      <c r="APT292" s="122"/>
      <c r="APU292" s="122"/>
      <c r="APV292" s="122"/>
      <c r="APW292" s="122"/>
      <c r="APX292" s="122"/>
      <c r="APY292" s="122"/>
      <c r="APZ292" s="122"/>
      <c r="AQA292" s="122"/>
      <c r="AQB292" s="122"/>
      <c r="AQC292" s="122"/>
      <c r="AQD292" s="122"/>
      <c r="AQE292" s="122"/>
      <c r="AQF292" s="122"/>
      <c r="AQG292" s="122"/>
      <c r="AQH292" s="122"/>
      <c r="AQI292" s="122"/>
      <c r="AQJ292" s="122"/>
      <c r="AQK292" s="122"/>
      <c r="AQL292" s="122"/>
      <c r="AQM292" s="122"/>
      <c r="AQN292" s="122"/>
      <c r="AQO292" s="122"/>
      <c r="AQP292" s="122"/>
      <c r="AQQ292" s="122"/>
      <c r="AQR292" s="122"/>
      <c r="AQS292" s="122"/>
      <c r="AQT292" s="122"/>
      <c r="AQU292" s="122"/>
      <c r="AQV292" s="122"/>
      <c r="AQW292" s="122"/>
      <c r="AQX292" s="122"/>
      <c r="AQY292" s="122"/>
      <c r="AQZ292" s="122"/>
      <c r="ARA292" s="122"/>
      <c r="ARB292" s="122"/>
      <c r="ARC292" s="122"/>
      <c r="ARD292" s="122"/>
      <c r="ARE292" s="122"/>
      <c r="ARF292" s="122"/>
      <c r="ARG292" s="122"/>
      <c r="ARH292" s="122"/>
      <c r="ARI292" s="122"/>
      <c r="ARJ292" s="122"/>
      <c r="ARK292" s="122"/>
      <c r="ARL292" s="122"/>
      <c r="ARM292" s="122"/>
      <c r="ARN292" s="122"/>
      <c r="ARO292" s="122"/>
      <c r="ARP292" s="122"/>
      <c r="ARQ292" s="122"/>
      <c r="ARR292" s="122"/>
      <c r="ARS292" s="122"/>
      <c r="ART292" s="122"/>
      <c r="ARU292" s="122"/>
      <c r="ARV292" s="122"/>
      <c r="ARW292" s="122"/>
      <c r="ARX292" s="122"/>
      <c r="ARY292" s="122"/>
      <c r="ARZ292" s="122"/>
      <c r="ASA292" s="122"/>
      <c r="ASB292" s="122"/>
      <c r="ASC292" s="122"/>
      <c r="ASD292" s="122"/>
      <c r="ASE292" s="122"/>
      <c r="ASF292" s="122"/>
      <c r="ASG292" s="122"/>
      <c r="ASH292" s="122"/>
      <c r="ASI292" s="122"/>
      <c r="ASJ292" s="122"/>
      <c r="ASK292" s="122"/>
      <c r="ASL292" s="122"/>
      <c r="ASM292" s="122"/>
      <c r="ASN292" s="122"/>
      <c r="ASO292" s="122"/>
      <c r="ASP292" s="122"/>
      <c r="ASQ292" s="122"/>
      <c r="ASR292" s="122"/>
      <c r="ASS292" s="122"/>
      <c r="AST292" s="122"/>
      <c r="ASU292" s="122"/>
      <c r="ASV292" s="122"/>
      <c r="ASW292" s="122"/>
      <c r="ASX292" s="122"/>
      <c r="ASY292" s="122"/>
      <c r="ASZ292" s="122"/>
      <c r="ATA292" s="122"/>
      <c r="ATB292" s="122"/>
      <c r="ATC292" s="122"/>
      <c r="ATD292" s="122"/>
      <c r="ATE292" s="122"/>
      <c r="ATF292" s="122"/>
      <c r="ATG292" s="122"/>
      <c r="ATH292" s="122"/>
      <c r="ATI292" s="122"/>
      <c r="ATJ292" s="122"/>
      <c r="ATK292" s="122"/>
      <c r="ATL292" s="122"/>
      <c r="ATM292" s="122"/>
      <c r="ATN292" s="122"/>
      <c r="ATO292" s="122"/>
      <c r="ATP292" s="122"/>
      <c r="ATQ292" s="122"/>
      <c r="ATR292" s="122"/>
      <c r="ATS292" s="122"/>
      <c r="ATT292" s="122"/>
      <c r="ATU292" s="122"/>
      <c r="ATV292" s="122"/>
      <c r="ATW292" s="122"/>
      <c r="ATX292" s="122"/>
      <c r="ATY292" s="122"/>
      <c r="ATZ292" s="122"/>
      <c r="AUA292" s="122"/>
      <c r="AUB292" s="122"/>
      <c r="AUC292" s="122"/>
      <c r="AUD292" s="122"/>
      <c r="AUE292" s="122"/>
      <c r="AUF292" s="122"/>
      <c r="AUG292" s="122"/>
      <c r="AUH292" s="122"/>
      <c r="AUI292" s="122"/>
      <c r="AUJ292" s="122"/>
      <c r="AUK292" s="122"/>
      <c r="AUL292" s="122"/>
      <c r="AUM292" s="122"/>
      <c r="AUN292" s="122"/>
      <c r="AUO292" s="122"/>
      <c r="AUP292" s="122"/>
      <c r="AUQ292" s="122"/>
      <c r="AUR292" s="122"/>
      <c r="AUS292" s="122"/>
      <c r="AUT292" s="122"/>
      <c r="AUU292" s="122"/>
      <c r="AUV292" s="122"/>
      <c r="AUW292" s="122"/>
      <c r="AUX292" s="122"/>
      <c r="AUY292" s="122"/>
      <c r="AUZ292" s="122"/>
      <c r="AVA292" s="122"/>
      <c r="AVB292" s="122"/>
      <c r="AVC292" s="122"/>
      <c r="AVD292" s="122"/>
      <c r="AVE292" s="122"/>
      <c r="AVF292" s="122"/>
      <c r="AVG292" s="122"/>
      <c r="AVH292" s="122"/>
      <c r="AVI292" s="122"/>
      <c r="AVJ292" s="122"/>
      <c r="AVK292" s="122"/>
      <c r="AVL292" s="122"/>
      <c r="AVM292" s="122"/>
      <c r="AVN292" s="122"/>
      <c r="AVO292" s="122"/>
      <c r="AVP292" s="122"/>
      <c r="AVQ292" s="122"/>
      <c r="AVR292" s="122"/>
      <c r="AVS292" s="122"/>
      <c r="AVT292" s="122"/>
      <c r="AVU292" s="122"/>
      <c r="AVV292" s="122"/>
      <c r="AVW292" s="122"/>
      <c r="AVX292" s="122"/>
      <c r="AVY292" s="122"/>
      <c r="AVZ292" s="122"/>
      <c r="AWA292" s="122"/>
      <c r="AWB292" s="122"/>
      <c r="AWC292" s="122"/>
      <c r="AWD292" s="122"/>
      <c r="AWE292" s="122"/>
      <c r="AWF292" s="122"/>
      <c r="AWG292" s="122"/>
      <c r="AWH292" s="122"/>
      <c r="AWI292" s="122"/>
      <c r="AWJ292" s="122"/>
      <c r="AWK292" s="122"/>
      <c r="AWL292" s="122"/>
      <c r="AWM292" s="122"/>
      <c r="AWN292" s="122"/>
      <c r="AWO292" s="122"/>
      <c r="AWP292" s="122"/>
      <c r="AWQ292" s="122"/>
      <c r="AWR292" s="122"/>
      <c r="AWS292" s="122"/>
      <c r="AWT292" s="122"/>
      <c r="AWU292" s="122"/>
      <c r="AWV292" s="122"/>
      <c r="AWW292" s="122"/>
      <c r="AWX292" s="122"/>
      <c r="AWY292" s="122"/>
      <c r="AWZ292" s="122"/>
      <c r="AXA292" s="122"/>
      <c r="AXB292" s="122"/>
      <c r="AXC292" s="122"/>
      <c r="AXD292" s="122"/>
      <c r="AXE292" s="122"/>
      <c r="AXF292" s="122"/>
      <c r="AXG292" s="122"/>
      <c r="AXH292" s="122"/>
      <c r="AXI292" s="122"/>
      <c r="AXJ292" s="122"/>
      <c r="AXK292" s="122"/>
      <c r="AXL292" s="122"/>
      <c r="AXM292" s="122"/>
      <c r="AXN292" s="122"/>
      <c r="AXO292" s="122"/>
      <c r="AXP292" s="122"/>
      <c r="AXQ292" s="122"/>
      <c r="AXR292" s="122"/>
      <c r="AXS292" s="122"/>
      <c r="AXT292" s="122"/>
      <c r="AXU292" s="122"/>
      <c r="AXV292" s="122"/>
      <c r="AXW292" s="122"/>
      <c r="AXX292" s="122"/>
      <c r="AXY292" s="122"/>
      <c r="AXZ292" s="122"/>
      <c r="AYA292" s="122"/>
      <c r="AYB292" s="122"/>
      <c r="AYC292" s="122"/>
      <c r="AYD292" s="122"/>
      <c r="AYE292" s="122"/>
      <c r="AYF292" s="122"/>
      <c r="AYG292" s="122"/>
      <c r="AYH292" s="122"/>
      <c r="AYI292" s="122"/>
      <c r="AYJ292" s="122"/>
      <c r="AYK292" s="122"/>
      <c r="AYL292" s="122"/>
      <c r="AYM292" s="122"/>
      <c r="AYN292" s="122"/>
      <c r="AYO292" s="122"/>
      <c r="AYP292" s="122"/>
      <c r="AYQ292" s="122"/>
      <c r="AYR292" s="122"/>
      <c r="AYS292" s="122"/>
      <c r="AYT292" s="122"/>
      <c r="AYU292" s="122"/>
      <c r="AYV292" s="122"/>
      <c r="AYW292" s="122"/>
      <c r="AYX292" s="122"/>
      <c r="AYY292" s="122"/>
      <c r="AYZ292" s="122"/>
      <c r="AZA292" s="122"/>
      <c r="AZB292" s="122"/>
      <c r="AZC292" s="122"/>
      <c r="AZD292" s="122"/>
      <c r="AZE292" s="122"/>
      <c r="AZF292" s="122"/>
      <c r="AZG292" s="122"/>
      <c r="AZH292" s="122"/>
      <c r="AZI292" s="122"/>
      <c r="AZJ292" s="122"/>
      <c r="AZK292" s="122"/>
      <c r="AZL292" s="122"/>
      <c r="AZM292" s="122"/>
      <c r="AZN292" s="122"/>
      <c r="AZO292" s="122"/>
      <c r="AZP292" s="122"/>
      <c r="AZQ292" s="122"/>
      <c r="AZR292" s="122"/>
      <c r="AZS292" s="122"/>
      <c r="AZT292" s="122"/>
      <c r="AZU292" s="122"/>
      <c r="AZV292" s="122"/>
      <c r="AZW292" s="122"/>
      <c r="AZX292" s="122"/>
      <c r="AZY292" s="122"/>
      <c r="AZZ292" s="122"/>
      <c r="BAA292" s="122"/>
      <c r="BAB292" s="122"/>
      <c r="BAC292" s="122"/>
      <c r="BAD292" s="122"/>
      <c r="BAE292" s="122"/>
      <c r="BAF292" s="122"/>
      <c r="BAG292" s="122"/>
      <c r="BAH292" s="122"/>
      <c r="BAI292" s="122"/>
      <c r="BAJ292" s="122"/>
      <c r="BAK292" s="122"/>
      <c r="BAL292" s="122"/>
      <c r="BAM292" s="122"/>
      <c r="BAN292" s="122"/>
      <c r="BAO292" s="122"/>
      <c r="BAP292" s="122"/>
      <c r="BAQ292" s="122"/>
      <c r="BAR292" s="122"/>
      <c r="BAS292" s="122"/>
      <c r="BAT292" s="122"/>
      <c r="BAU292" s="122"/>
      <c r="BAV292" s="122"/>
      <c r="BAW292" s="122"/>
      <c r="BAX292" s="122"/>
      <c r="BAY292" s="122"/>
      <c r="BAZ292" s="122"/>
      <c r="BBA292" s="122"/>
      <c r="BBB292" s="122"/>
      <c r="BBC292" s="122"/>
      <c r="BBD292" s="122"/>
      <c r="BBE292" s="122"/>
      <c r="BBF292" s="122"/>
      <c r="BBG292" s="122"/>
      <c r="BBH292" s="122"/>
      <c r="BBI292" s="122"/>
      <c r="BBJ292" s="122"/>
      <c r="BBK292" s="122"/>
      <c r="BBL292" s="122"/>
      <c r="BBM292" s="122"/>
      <c r="BBN292" s="122"/>
      <c r="BBO292" s="122"/>
      <c r="BBP292" s="122"/>
      <c r="BBQ292" s="122"/>
      <c r="BBR292" s="122"/>
      <c r="BBS292" s="122"/>
      <c r="BBT292" s="122"/>
      <c r="BBU292" s="122"/>
      <c r="BBV292" s="122"/>
      <c r="BBW292" s="122"/>
      <c r="BBX292" s="122"/>
      <c r="BBY292" s="122"/>
      <c r="BBZ292" s="122"/>
      <c r="BCA292" s="122"/>
      <c r="BCB292" s="122"/>
      <c r="BCC292" s="122"/>
      <c r="BCD292" s="122"/>
      <c r="BCE292" s="122"/>
      <c r="BCF292" s="122"/>
      <c r="BCG292" s="122"/>
      <c r="BCH292" s="122"/>
      <c r="BCI292" s="122"/>
      <c r="BCJ292" s="122"/>
      <c r="BCK292" s="122"/>
      <c r="BCL292" s="122"/>
      <c r="BCM292" s="122"/>
      <c r="BCN292" s="122"/>
      <c r="BCO292" s="122"/>
      <c r="BCP292" s="122"/>
      <c r="BCQ292" s="122"/>
      <c r="BCR292" s="122"/>
      <c r="BCS292" s="122"/>
      <c r="BCT292" s="122"/>
      <c r="BCU292" s="122"/>
      <c r="BCV292" s="122"/>
      <c r="BCW292" s="122"/>
      <c r="BCX292" s="122"/>
      <c r="BCY292" s="122"/>
      <c r="BCZ292" s="122"/>
      <c r="BDA292" s="122"/>
      <c r="BDB292" s="122"/>
      <c r="BDC292" s="122"/>
      <c r="BDD292" s="122"/>
      <c r="BDE292" s="122"/>
      <c r="BDF292" s="122"/>
      <c r="BDG292" s="122"/>
      <c r="BDH292" s="122"/>
      <c r="BDI292" s="122"/>
      <c r="BDJ292" s="122"/>
      <c r="BDK292" s="122"/>
      <c r="BDL292" s="122"/>
      <c r="BDM292" s="122"/>
      <c r="BDN292" s="122"/>
      <c r="BDO292" s="122"/>
      <c r="BDP292" s="122"/>
      <c r="BDQ292" s="122"/>
      <c r="BDR292" s="122"/>
      <c r="BDS292" s="122"/>
      <c r="BDT292" s="122"/>
      <c r="BDU292" s="122"/>
      <c r="BDV292" s="122"/>
      <c r="BDW292" s="122"/>
      <c r="BDX292" s="122"/>
      <c r="BDY292" s="122"/>
      <c r="BDZ292" s="122"/>
      <c r="BEA292" s="122"/>
      <c r="BEB292" s="122"/>
      <c r="BEC292" s="122"/>
      <c r="BED292" s="122"/>
      <c r="BEE292" s="122"/>
      <c r="BEF292" s="122"/>
      <c r="BEG292" s="122"/>
      <c r="BEH292" s="122"/>
      <c r="BEI292" s="122"/>
      <c r="BEJ292" s="122"/>
      <c r="BEK292" s="122"/>
      <c r="BEL292" s="122"/>
      <c r="BEM292" s="122"/>
      <c r="BEN292" s="122"/>
      <c r="BEO292" s="122"/>
      <c r="BEP292" s="122"/>
      <c r="BEQ292" s="122"/>
      <c r="BER292" s="122"/>
      <c r="BES292" s="122"/>
      <c r="BET292" s="122"/>
      <c r="BEU292" s="122"/>
      <c r="BEV292" s="122"/>
      <c r="BEW292" s="122"/>
      <c r="BEX292" s="122"/>
      <c r="BEY292" s="122"/>
      <c r="BEZ292" s="122"/>
      <c r="BFA292" s="122"/>
      <c r="BFB292" s="122"/>
      <c r="BFC292" s="122"/>
      <c r="BFD292" s="122"/>
      <c r="BFE292" s="122"/>
      <c r="BFF292" s="122"/>
      <c r="BFG292" s="122"/>
      <c r="BFH292" s="122"/>
      <c r="BFI292" s="122"/>
      <c r="BFJ292" s="122"/>
      <c r="BFK292" s="122"/>
      <c r="BFL292" s="122"/>
      <c r="BFM292" s="122"/>
      <c r="BFN292" s="122"/>
      <c r="BFO292" s="122"/>
      <c r="BFP292" s="122"/>
      <c r="BFQ292" s="122"/>
      <c r="BFR292" s="122"/>
      <c r="BFS292" s="122"/>
      <c r="BFT292" s="122"/>
      <c r="BFU292" s="122"/>
      <c r="BFV292" s="122"/>
      <c r="BFW292" s="122"/>
      <c r="BFX292" s="122"/>
      <c r="BFY292" s="122"/>
      <c r="BFZ292" s="122"/>
      <c r="BGA292" s="122"/>
      <c r="BGB292" s="122"/>
      <c r="BGC292" s="122"/>
      <c r="BGD292" s="122"/>
      <c r="BGE292" s="122"/>
      <c r="BGF292" s="122"/>
      <c r="BGG292" s="122"/>
      <c r="BGH292" s="122"/>
      <c r="BGI292" s="122"/>
      <c r="BGJ292" s="122"/>
      <c r="BGK292" s="122"/>
      <c r="BGL292" s="122"/>
      <c r="BGM292" s="122"/>
      <c r="BGN292" s="122"/>
      <c r="BGO292" s="122"/>
      <c r="BGP292" s="122"/>
      <c r="BGQ292" s="122"/>
      <c r="BGR292" s="122"/>
      <c r="BGS292" s="122"/>
      <c r="BGT292" s="122"/>
      <c r="BGU292" s="122"/>
      <c r="BGV292" s="122"/>
      <c r="BGW292" s="122"/>
      <c r="BGX292" s="122"/>
      <c r="BGY292" s="122"/>
      <c r="BGZ292" s="122"/>
      <c r="BHA292" s="122"/>
      <c r="BHB292" s="122"/>
      <c r="BHC292" s="122"/>
      <c r="BHD292" s="122"/>
      <c r="BHE292" s="122"/>
      <c r="BHF292" s="122"/>
      <c r="BHG292" s="122"/>
      <c r="BHH292" s="122"/>
      <c r="BHI292" s="122"/>
      <c r="BHJ292" s="122"/>
      <c r="BHK292" s="122"/>
      <c r="BHL292" s="122"/>
      <c r="BHM292" s="122"/>
      <c r="BHN292" s="122"/>
      <c r="BHO292" s="122"/>
      <c r="BHP292" s="122"/>
      <c r="BHQ292" s="122"/>
      <c r="BHR292" s="122"/>
      <c r="BHS292" s="122"/>
      <c r="BHT292" s="122"/>
      <c r="BHU292" s="122"/>
      <c r="BHV292" s="122"/>
      <c r="BHW292" s="122"/>
      <c r="BHX292" s="122"/>
      <c r="BHY292" s="122"/>
      <c r="BHZ292" s="122"/>
      <c r="BIA292" s="122"/>
      <c r="BIB292" s="122"/>
      <c r="BIC292" s="122"/>
      <c r="BID292" s="122"/>
      <c r="BIE292" s="122"/>
      <c r="BIF292" s="122"/>
      <c r="BIG292" s="122"/>
      <c r="BIH292" s="122"/>
      <c r="BII292" s="122"/>
      <c r="BIJ292" s="122"/>
      <c r="BIK292" s="122"/>
      <c r="BIL292" s="122"/>
      <c r="BIM292" s="122"/>
      <c r="BIN292" s="122"/>
      <c r="BIO292" s="122"/>
      <c r="BIP292" s="122"/>
      <c r="BIQ292" s="122"/>
      <c r="BIR292" s="122"/>
      <c r="BIS292" s="122"/>
      <c r="BIT292" s="122"/>
      <c r="BIU292" s="122"/>
      <c r="BIV292" s="122"/>
      <c r="BIW292" s="122"/>
      <c r="BIX292" s="122"/>
      <c r="BIY292" s="122"/>
      <c r="BIZ292" s="122"/>
      <c r="BJA292" s="122"/>
      <c r="BJB292" s="122"/>
      <c r="BJC292" s="122"/>
      <c r="BJD292" s="122"/>
      <c r="BJE292" s="122"/>
      <c r="BJF292" s="122"/>
      <c r="BJG292" s="122"/>
      <c r="BJH292" s="122"/>
      <c r="BJI292" s="122"/>
      <c r="BJJ292" s="122"/>
      <c r="BJK292" s="122"/>
      <c r="BJL292" s="122"/>
      <c r="BJM292" s="122"/>
      <c r="BJN292" s="122"/>
      <c r="BJO292" s="122"/>
      <c r="BJP292" s="122"/>
      <c r="BJQ292" s="122"/>
      <c r="BJR292" s="122"/>
      <c r="BJS292" s="122"/>
      <c r="BJT292" s="122"/>
      <c r="BJU292" s="122"/>
      <c r="BJV292" s="122"/>
      <c r="BJW292" s="122"/>
      <c r="BJX292" s="122"/>
      <c r="BJY292" s="122"/>
      <c r="BJZ292" s="122"/>
      <c r="BKA292" s="122"/>
      <c r="BKB292" s="122"/>
      <c r="BKC292" s="122"/>
      <c r="BKD292" s="122"/>
      <c r="BKE292" s="122"/>
      <c r="BKF292" s="122"/>
      <c r="BKG292" s="122"/>
      <c r="BKH292" s="122"/>
      <c r="BKI292" s="122"/>
      <c r="BKJ292" s="122"/>
      <c r="BKK292" s="122"/>
      <c r="BKL292" s="122"/>
      <c r="BKM292" s="122"/>
      <c r="BKN292" s="122"/>
      <c r="BKO292" s="122"/>
      <c r="BKP292" s="122"/>
      <c r="BKQ292" s="122"/>
      <c r="BKR292" s="122"/>
      <c r="BKS292" s="122"/>
      <c r="BKT292" s="122"/>
      <c r="BKU292" s="122"/>
      <c r="BKV292" s="122"/>
      <c r="BKW292" s="122"/>
      <c r="BKX292" s="122"/>
      <c r="BKY292" s="122"/>
      <c r="BKZ292" s="122"/>
      <c r="BLA292" s="122"/>
      <c r="BLB292" s="122"/>
      <c r="BLC292" s="122"/>
      <c r="BLD292" s="122"/>
      <c r="BLE292" s="122"/>
      <c r="BLF292" s="122"/>
      <c r="BLG292" s="122"/>
      <c r="BLH292" s="122"/>
      <c r="BLI292" s="122"/>
      <c r="BLJ292" s="122"/>
      <c r="BLK292" s="122"/>
      <c r="BLL292" s="122"/>
      <c r="BLM292" s="122"/>
      <c r="BLN292" s="122"/>
      <c r="BLO292" s="122"/>
      <c r="BLP292" s="122"/>
      <c r="BLQ292" s="122"/>
      <c r="BLR292" s="122"/>
      <c r="BLS292" s="122"/>
      <c r="BLT292" s="122"/>
      <c r="BLU292" s="122"/>
      <c r="BLV292" s="122"/>
      <c r="BLW292" s="122"/>
      <c r="BLX292" s="122"/>
      <c r="BLY292" s="122"/>
      <c r="BLZ292" s="122"/>
      <c r="BMA292" s="122"/>
      <c r="BMB292" s="122"/>
      <c r="BMC292" s="122"/>
      <c r="BMD292" s="122"/>
      <c r="BME292" s="122"/>
      <c r="BMF292" s="122"/>
      <c r="BMG292" s="122"/>
      <c r="BMH292" s="122"/>
      <c r="BMI292" s="122"/>
      <c r="BMJ292" s="122"/>
      <c r="BMK292" s="122"/>
      <c r="BML292" s="122"/>
      <c r="BMM292" s="122"/>
      <c r="BMN292" s="122"/>
      <c r="BMO292" s="122"/>
    </row>
    <row r="293" spans="1:1705" customFormat="1">
      <c r="A293" s="524" t="s">
        <v>1162</v>
      </c>
      <c r="B293" s="524"/>
      <c r="C293" s="524" t="s">
        <v>1162</v>
      </c>
      <c r="D293" s="104"/>
      <c r="E293" s="105" t="s">
        <v>302</v>
      </c>
      <c r="F293" s="106" t="s">
        <v>303</v>
      </c>
      <c r="G293" s="106" t="s">
        <v>248</v>
      </c>
      <c r="H293" s="106"/>
      <c r="I293" s="106">
        <v>2</v>
      </c>
      <c r="J293" s="106"/>
      <c r="K293" s="106">
        <v>58.025026930000003</v>
      </c>
      <c r="L293" s="106">
        <v>24.546170409999998</v>
      </c>
      <c r="M293" s="115" t="s">
        <v>1163</v>
      </c>
      <c r="N293" s="115"/>
      <c r="O293" s="116" t="s">
        <v>1164</v>
      </c>
      <c r="P293" s="116" t="s">
        <v>1086</v>
      </c>
      <c r="Q293" s="116" t="s">
        <v>1087</v>
      </c>
      <c r="R293" s="426">
        <v>292</v>
      </c>
      <c r="S293" s="426">
        <v>292</v>
      </c>
      <c r="T293" s="185"/>
      <c r="U293" s="185" t="s">
        <v>545</v>
      </c>
      <c r="W293" s="122"/>
      <c r="X293" s="122"/>
      <c r="Y293" s="122"/>
      <c r="Z293" s="122"/>
      <c r="AA293" s="122"/>
      <c r="AB293" s="122"/>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c r="BY293" s="122"/>
      <c r="BZ293" s="122"/>
      <c r="CA293" s="122"/>
      <c r="CB293" s="122"/>
      <c r="CC293" s="122"/>
      <c r="CD293" s="122"/>
      <c r="CE293" s="122"/>
      <c r="CF293" s="122"/>
      <c r="CG293" s="122"/>
      <c r="CH293" s="122"/>
      <c r="CI293" s="122"/>
      <c r="CJ293" s="122"/>
      <c r="CK293" s="122"/>
      <c r="CL293" s="122"/>
      <c r="CM293" s="122"/>
      <c r="CN293" s="122"/>
      <c r="CO293" s="122"/>
      <c r="CP293" s="122"/>
      <c r="CQ293" s="122"/>
      <c r="CR293" s="122"/>
      <c r="CS293" s="122"/>
      <c r="CT293" s="122"/>
      <c r="CU293" s="122"/>
      <c r="CV293" s="122"/>
      <c r="CW293" s="122"/>
      <c r="CX293" s="122"/>
      <c r="CY293" s="122"/>
      <c r="CZ293" s="122"/>
      <c r="DA293" s="122"/>
      <c r="DB293" s="122"/>
      <c r="DC293" s="122"/>
      <c r="DD293" s="122"/>
      <c r="DE293" s="122"/>
      <c r="DF293" s="122"/>
      <c r="DG293" s="122"/>
      <c r="DH293" s="122"/>
      <c r="DI293" s="122"/>
      <c r="DJ293" s="122"/>
      <c r="DK293" s="122"/>
      <c r="DL293" s="122"/>
      <c r="DM293" s="122"/>
      <c r="DN293" s="122"/>
      <c r="DO293" s="122"/>
      <c r="DP293" s="122"/>
      <c r="DQ293" s="122"/>
      <c r="DR293" s="122"/>
      <c r="DS293" s="122"/>
      <c r="DT293" s="122"/>
      <c r="DU293" s="122"/>
      <c r="DV293" s="122"/>
      <c r="DW293" s="122"/>
      <c r="DX293" s="122"/>
      <c r="DY293" s="122"/>
      <c r="DZ293" s="122"/>
      <c r="EA293" s="122"/>
      <c r="EB293" s="122"/>
      <c r="EC293" s="122"/>
      <c r="ED293" s="122"/>
      <c r="EE293" s="122"/>
      <c r="EF293" s="122"/>
      <c r="EG293" s="122"/>
      <c r="EH293" s="122"/>
      <c r="EI293" s="122"/>
      <c r="EJ293" s="122"/>
      <c r="EK293" s="122"/>
      <c r="EL293" s="122"/>
      <c r="EM293" s="122"/>
      <c r="EN293" s="122"/>
      <c r="EO293" s="122"/>
      <c r="EP293" s="122"/>
      <c r="EQ293" s="122"/>
      <c r="ER293" s="122"/>
      <c r="ES293" s="122"/>
      <c r="ET293" s="122"/>
      <c r="EU293" s="122"/>
      <c r="EV293" s="122"/>
      <c r="EW293" s="122"/>
      <c r="EX293" s="122"/>
      <c r="EY293" s="122"/>
      <c r="EZ293" s="122"/>
      <c r="FA293" s="122"/>
      <c r="FB293" s="122"/>
      <c r="FC293" s="122"/>
      <c r="FD293" s="122"/>
      <c r="FE293" s="122"/>
      <c r="FF293" s="122"/>
      <c r="FG293" s="122"/>
      <c r="FH293" s="122"/>
      <c r="FI293" s="122"/>
      <c r="FJ293" s="122"/>
      <c r="FK293" s="122"/>
      <c r="FL293" s="122"/>
      <c r="FM293" s="122"/>
      <c r="FN293" s="122"/>
      <c r="FO293" s="122"/>
      <c r="FP293" s="122"/>
      <c r="FQ293" s="122"/>
      <c r="FR293" s="122"/>
      <c r="FS293" s="122"/>
      <c r="FT293" s="122"/>
      <c r="FU293" s="122"/>
      <c r="FV293" s="122"/>
      <c r="FW293" s="122"/>
      <c r="FX293" s="122"/>
      <c r="FY293" s="122"/>
      <c r="FZ293" s="122"/>
      <c r="GA293" s="122"/>
      <c r="GB293" s="122"/>
      <c r="GC293" s="122"/>
      <c r="GD293" s="122"/>
      <c r="GE293" s="122"/>
      <c r="GF293" s="122"/>
      <c r="GG293" s="122"/>
      <c r="GH293" s="122"/>
      <c r="GI293" s="122"/>
      <c r="GJ293" s="122"/>
      <c r="GK293" s="122"/>
      <c r="GL293" s="122"/>
      <c r="GM293" s="122"/>
      <c r="GN293" s="122"/>
      <c r="GO293" s="122"/>
      <c r="GP293" s="122"/>
      <c r="GQ293" s="122"/>
      <c r="GR293" s="122"/>
      <c r="GS293" s="122"/>
      <c r="GT293" s="122"/>
      <c r="GU293" s="122"/>
      <c r="GV293" s="122"/>
      <c r="GW293" s="122"/>
      <c r="GX293" s="122"/>
      <c r="GY293" s="122"/>
      <c r="GZ293" s="122"/>
      <c r="HA293" s="122"/>
      <c r="HB293" s="122"/>
      <c r="HC293" s="122"/>
      <c r="HD293" s="122"/>
      <c r="HE293" s="122"/>
      <c r="HF293" s="122"/>
      <c r="HG293" s="122"/>
      <c r="HH293" s="122"/>
      <c r="HI293" s="122"/>
      <c r="HJ293" s="122"/>
      <c r="HK293" s="122"/>
      <c r="HL293" s="122"/>
      <c r="HM293" s="122"/>
      <c r="HN293" s="122"/>
      <c r="HO293" s="122"/>
      <c r="HP293" s="122"/>
      <c r="HQ293" s="122"/>
      <c r="HR293" s="122"/>
      <c r="HS293" s="122"/>
      <c r="HT293" s="122"/>
      <c r="HU293" s="122"/>
      <c r="HV293" s="122"/>
      <c r="HW293" s="122"/>
      <c r="HX293" s="122"/>
      <c r="HY293" s="122"/>
      <c r="HZ293" s="122"/>
      <c r="IA293" s="122"/>
      <c r="IB293" s="122"/>
      <c r="IC293" s="122"/>
      <c r="ID293" s="122"/>
      <c r="IE293" s="122"/>
      <c r="IF293" s="122"/>
      <c r="IG293" s="122"/>
      <c r="IH293" s="122"/>
      <c r="II293" s="122"/>
      <c r="IJ293" s="122"/>
      <c r="IK293" s="122"/>
      <c r="IL293" s="122"/>
      <c r="IM293" s="122"/>
      <c r="IN293" s="122"/>
      <c r="IO293" s="122"/>
      <c r="IP293" s="122"/>
      <c r="IQ293" s="122"/>
      <c r="IR293" s="122"/>
      <c r="IS293" s="122"/>
      <c r="IT293" s="122"/>
      <c r="IU293" s="122"/>
      <c r="IV293" s="122"/>
      <c r="IW293" s="122"/>
      <c r="IX293" s="122"/>
      <c r="IY293" s="122"/>
      <c r="IZ293" s="122"/>
      <c r="JA293" s="122"/>
      <c r="JB293" s="122"/>
      <c r="JC293" s="122"/>
      <c r="JD293" s="122"/>
      <c r="JE293" s="122"/>
      <c r="JF293" s="122"/>
      <c r="JG293" s="122"/>
      <c r="JH293" s="122"/>
      <c r="JI293" s="122"/>
      <c r="JJ293" s="122"/>
      <c r="JK293" s="122"/>
      <c r="JL293" s="122"/>
      <c r="JM293" s="122"/>
      <c r="JN293" s="122"/>
      <c r="JO293" s="122"/>
      <c r="JP293" s="122"/>
      <c r="JQ293" s="122"/>
      <c r="JR293" s="122"/>
      <c r="JS293" s="122"/>
      <c r="JT293" s="122"/>
      <c r="JU293" s="122"/>
      <c r="JV293" s="122"/>
      <c r="JW293" s="122"/>
      <c r="JX293" s="122"/>
      <c r="JY293" s="122"/>
      <c r="JZ293" s="122"/>
      <c r="KA293" s="122"/>
      <c r="KB293" s="122"/>
      <c r="KC293" s="122"/>
      <c r="KD293" s="122"/>
      <c r="KE293" s="122"/>
      <c r="KF293" s="122"/>
      <c r="KG293" s="122"/>
      <c r="KH293" s="122"/>
      <c r="KI293" s="122"/>
      <c r="KJ293" s="122"/>
      <c r="KK293" s="122"/>
      <c r="KL293" s="122"/>
      <c r="KM293" s="122"/>
      <c r="KN293" s="122"/>
      <c r="KO293" s="122"/>
      <c r="KP293" s="122"/>
      <c r="KQ293" s="122"/>
      <c r="KR293" s="122"/>
      <c r="KS293" s="122"/>
      <c r="KT293" s="122"/>
      <c r="KU293" s="122"/>
      <c r="KV293" s="122"/>
      <c r="KW293" s="122"/>
      <c r="KX293" s="122"/>
      <c r="KY293" s="122"/>
      <c r="KZ293" s="122"/>
      <c r="LA293" s="122"/>
      <c r="LB293" s="122"/>
      <c r="LC293" s="122"/>
      <c r="LD293" s="122"/>
      <c r="LE293" s="122"/>
      <c r="LF293" s="122"/>
      <c r="LG293" s="122"/>
      <c r="LH293" s="122"/>
      <c r="LI293" s="122"/>
      <c r="LJ293" s="122"/>
      <c r="LK293" s="122"/>
      <c r="LL293" s="122"/>
      <c r="LM293" s="122"/>
      <c r="LN293" s="122"/>
      <c r="LO293" s="122"/>
      <c r="LP293" s="122"/>
      <c r="LQ293" s="122"/>
      <c r="LR293" s="122"/>
      <c r="LS293" s="122"/>
      <c r="LT293" s="122"/>
      <c r="LU293" s="122"/>
      <c r="LV293" s="122"/>
      <c r="LW293" s="122"/>
      <c r="LX293" s="122"/>
      <c r="LY293" s="122"/>
      <c r="LZ293" s="122"/>
      <c r="MA293" s="122"/>
      <c r="MB293" s="122"/>
      <c r="MC293" s="122"/>
      <c r="MD293" s="122"/>
      <c r="ME293" s="122"/>
      <c r="MF293" s="122"/>
      <c r="MG293" s="122"/>
      <c r="MH293" s="122"/>
      <c r="MI293" s="122"/>
      <c r="MJ293" s="122"/>
      <c r="MK293" s="122"/>
      <c r="ML293" s="122"/>
      <c r="MM293" s="122"/>
      <c r="MN293" s="122"/>
      <c r="MO293" s="122"/>
      <c r="MP293" s="122"/>
      <c r="MQ293" s="122"/>
      <c r="MR293" s="122"/>
      <c r="MS293" s="122"/>
      <c r="MT293" s="122"/>
      <c r="MU293" s="122"/>
      <c r="MV293" s="122"/>
      <c r="MW293" s="122"/>
      <c r="MX293" s="122"/>
      <c r="MY293" s="122"/>
      <c r="MZ293" s="122"/>
      <c r="NA293" s="122"/>
      <c r="NB293" s="122"/>
      <c r="NC293" s="122"/>
      <c r="ND293" s="122"/>
      <c r="NE293" s="122"/>
      <c r="NF293" s="122"/>
      <c r="NG293" s="122"/>
      <c r="NH293" s="122"/>
      <c r="NI293" s="122"/>
      <c r="NJ293" s="122"/>
      <c r="NK293" s="122"/>
      <c r="NL293" s="122"/>
      <c r="NM293" s="122"/>
      <c r="NN293" s="122"/>
      <c r="NO293" s="122"/>
      <c r="NP293" s="122"/>
      <c r="NQ293" s="122"/>
      <c r="NR293" s="122"/>
      <c r="NS293" s="122"/>
      <c r="NT293" s="122"/>
      <c r="NU293" s="122"/>
      <c r="NV293" s="122"/>
      <c r="NW293" s="122"/>
      <c r="NX293" s="122"/>
      <c r="NY293" s="122"/>
      <c r="NZ293" s="122"/>
      <c r="OA293" s="122"/>
      <c r="OB293" s="122"/>
      <c r="OC293" s="122"/>
      <c r="OD293" s="122"/>
      <c r="OE293" s="122"/>
      <c r="OF293" s="122"/>
      <c r="OG293" s="122"/>
      <c r="OH293" s="122"/>
      <c r="OI293" s="122"/>
      <c r="OJ293" s="122"/>
      <c r="OK293" s="122"/>
      <c r="OL293" s="122"/>
      <c r="OM293" s="122"/>
      <c r="ON293" s="122"/>
      <c r="OO293" s="122"/>
      <c r="OP293" s="122"/>
      <c r="OQ293" s="122"/>
      <c r="OR293" s="122"/>
      <c r="OS293" s="122"/>
      <c r="OT293" s="122"/>
      <c r="OU293" s="122"/>
      <c r="OV293" s="122"/>
      <c r="OW293" s="122"/>
      <c r="OX293" s="122"/>
      <c r="OY293" s="122"/>
      <c r="OZ293" s="122"/>
      <c r="PA293" s="122"/>
      <c r="PB293" s="122"/>
      <c r="PC293" s="122"/>
      <c r="PD293" s="122"/>
      <c r="PE293" s="122"/>
      <c r="PF293" s="122"/>
      <c r="PG293" s="122"/>
      <c r="PH293" s="122"/>
      <c r="PI293" s="122"/>
      <c r="PJ293" s="122"/>
      <c r="PK293" s="122"/>
      <c r="PL293" s="122"/>
      <c r="PM293" s="122"/>
      <c r="PN293" s="122"/>
      <c r="PO293" s="122"/>
      <c r="PP293" s="122"/>
      <c r="PQ293" s="122"/>
      <c r="PR293" s="122"/>
      <c r="PS293" s="122"/>
      <c r="PT293" s="122"/>
      <c r="PU293" s="122"/>
      <c r="PV293" s="122"/>
      <c r="PW293" s="122"/>
      <c r="PX293" s="122"/>
      <c r="PY293" s="122"/>
      <c r="PZ293" s="122"/>
      <c r="QA293" s="122"/>
      <c r="QB293" s="122"/>
      <c r="QC293" s="122"/>
      <c r="QD293" s="122"/>
      <c r="QE293" s="122"/>
      <c r="QF293" s="122"/>
      <c r="QG293" s="122"/>
      <c r="QH293" s="122"/>
      <c r="QI293" s="122"/>
      <c r="QJ293" s="122"/>
      <c r="QK293" s="122"/>
      <c r="QL293" s="122"/>
      <c r="QM293" s="122"/>
      <c r="QN293" s="122"/>
      <c r="QO293" s="122"/>
      <c r="QP293" s="122"/>
      <c r="QQ293" s="122"/>
      <c r="QR293" s="122"/>
      <c r="QS293" s="122"/>
      <c r="QT293" s="122"/>
      <c r="QU293" s="122"/>
      <c r="QV293" s="122"/>
      <c r="QW293" s="122"/>
      <c r="QX293" s="122"/>
      <c r="QY293" s="122"/>
      <c r="QZ293" s="122"/>
      <c r="RA293" s="122"/>
      <c r="RB293" s="122"/>
      <c r="RC293" s="122"/>
      <c r="RD293" s="122"/>
      <c r="RE293" s="122"/>
      <c r="RF293" s="122"/>
      <c r="RG293" s="122"/>
      <c r="RH293" s="122"/>
      <c r="RI293" s="122"/>
      <c r="RJ293" s="122"/>
      <c r="RK293" s="122"/>
      <c r="RL293" s="122"/>
      <c r="RM293" s="122"/>
      <c r="RN293" s="122"/>
      <c r="RO293" s="122"/>
      <c r="RP293" s="122"/>
      <c r="RQ293" s="122"/>
      <c r="RR293" s="122"/>
      <c r="RS293" s="122"/>
      <c r="RT293" s="122"/>
      <c r="RU293" s="122"/>
      <c r="RV293" s="122"/>
      <c r="RW293" s="122"/>
      <c r="RX293" s="122"/>
      <c r="RY293" s="122"/>
      <c r="RZ293" s="122"/>
      <c r="SA293" s="122"/>
      <c r="SB293" s="122"/>
      <c r="SC293" s="122"/>
      <c r="SD293" s="122"/>
      <c r="SE293" s="122"/>
      <c r="SF293" s="122"/>
      <c r="SG293" s="122"/>
      <c r="SH293" s="122"/>
      <c r="SI293" s="122"/>
      <c r="SJ293" s="122"/>
      <c r="SK293" s="122"/>
      <c r="SL293" s="122"/>
      <c r="SM293" s="122"/>
      <c r="SN293" s="122"/>
      <c r="SO293" s="122"/>
      <c r="SP293" s="122"/>
      <c r="SQ293" s="122"/>
      <c r="SR293" s="122"/>
      <c r="SS293" s="122"/>
      <c r="ST293" s="122"/>
      <c r="SU293" s="122"/>
      <c r="SV293" s="122"/>
      <c r="SW293" s="122"/>
      <c r="SX293" s="122"/>
      <c r="SY293" s="122"/>
      <c r="SZ293" s="122"/>
      <c r="TA293" s="122"/>
      <c r="TB293" s="122"/>
      <c r="TC293" s="122"/>
      <c r="TD293" s="122"/>
      <c r="TE293" s="122"/>
      <c r="TF293" s="122"/>
      <c r="TG293" s="122"/>
      <c r="TH293" s="122"/>
      <c r="TI293" s="122"/>
      <c r="TJ293" s="122"/>
      <c r="TK293" s="122"/>
      <c r="TL293" s="122"/>
      <c r="TM293" s="122"/>
      <c r="TN293" s="122"/>
      <c r="TO293" s="122"/>
      <c r="TP293" s="122"/>
      <c r="TQ293" s="122"/>
      <c r="TR293" s="122"/>
      <c r="TS293" s="122"/>
      <c r="TT293" s="122"/>
      <c r="TU293" s="122"/>
      <c r="TV293" s="122"/>
      <c r="TW293" s="122"/>
      <c r="TX293" s="122"/>
      <c r="TY293" s="122"/>
      <c r="TZ293" s="122"/>
      <c r="UA293" s="122"/>
      <c r="UB293" s="122"/>
      <c r="UC293" s="122"/>
      <c r="UD293" s="122"/>
      <c r="UE293" s="122"/>
      <c r="UF293" s="122"/>
      <c r="UG293" s="122"/>
      <c r="UH293" s="122"/>
      <c r="UI293" s="122"/>
      <c r="UJ293" s="122"/>
      <c r="UK293" s="122"/>
      <c r="UL293" s="122"/>
      <c r="UM293" s="122"/>
      <c r="UN293" s="122"/>
      <c r="UO293" s="122"/>
      <c r="UP293" s="122"/>
      <c r="UQ293" s="122"/>
      <c r="UR293" s="122"/>
      <c r="US293" s="122"/>
      <c r="UT293" s="122"/>
      <c r="UU293" s="122"/>
      <c r="UV293" s="122"/>
      <c r="UW293" s="122"/>
      <c r="UX293" s="122"/>
      <c r="UY293" s="122"/>
      <c r="UZ293" s="122"/>
      <c r="VA293" s="122"/>
      <c r="VB293" s="122"/>
      <c r="VC293" s="122"/>
      <c r="VD293" s="122"/>
      <c r="VE293" s="122"/>
      <c r="VF293" s="122"/>
      <c r="VG293" s="122"/>
      <c r="VH293" s="122"/>
      <c r="VI293" s="122"/>
      <c r="VJ293" s="122"/>
      <c r="VK293" s="122"/>
      <c r="VL293" s="122"/>
      <c r="VM293" s="122"/>
      <c r="VN293" s="122"/>
      <c r="VO293" s="122"/>
      <c r="VP293" s="122"/>
      <c r="VQ293" s="122"/>
      <c r="VR293" s="122"/>
      <c r="VS293" s="122"/>
      <c r="VT293" s="122"/>
      <c r="VU293" s="122"/>
      <c r="VV293" s="122"/>
      <c r="VW293" s="122"/>
      <c r="VX293" s="122"/>
      <c r="VY293" s="122"/>
      <c r="VZ293" s="122"/>
      <c r="WA293" s="122"/>
      <c r="WB293" s="122"/>
      <c r="WC293" s="122"/>
      <c r="WD293" s="122"/>
      <c r="WE293" s="122"/>
      <c r="WF293" s="122"/>
      <c r="WG293" s="122"/>
      <c r="WH293" s="122"/>
      <c r="WI293" s="122"/>
      <c r="WJ293" s="122"/>
      <c r="WK293" s="122"/>
      <c r="WL293" s="122"/>
      <c r="WM293" s="122"/>
      <c r="WN293" s="122"/>
      <c r="WO293" s="122"/>
      <c r="WP293" s="122"/>
      <c r="WQ293" s="122"/>
      <c r="WR293" s="122"/>
      <c r="WS293" s="122"/>
      <c r="WT293" s="122"/>
      <c r="WU293" s="122"/>
      <c r="WV293" s="122"/>
      <c r="WW293" s="122"/>
      <c r="WX293" s="122"/>
      <c r="WY293" s="122"/>
      <c r="WZ293" s="122"/>
      <c r="XA293" s="122"/>
      <c r="XB293" s="122"/>
      <c r="XC293" s="122"/>
      <c r="XD293" s="122"/>
      <c r="XE293" s="122"/>
      <c r="XF293" s="122"/>
      <c r="XG293" s="122"/>
      <c r="XH293" s="122"/>
      <c r="XI293" s="122"/>
      <c r="XJ293" s="122"/>
      <c r="XK293" s="122"/>
      <c r="XL293" s="122"/>
      <c r="XM293" s="122"/>
      <c r="XN293" s="122"/>
      <c r="XO293" s="122"/>
      <c r="XP293" s="122"/>
      <c r="XQ293" s="122"/>
      <c r="XR293" s="122"/>
      <c r="XS293" s="122"/>
      <c r="XT293" s="122"/>
      <c r="XU293" s="122"/>
      <c r="XV293" s="122"/>
      <c r="XW293" s="122"/>
      <c r="XX293" s="122"/>
      <c r="XY293" s="122"/>
      <c r="XZ293" s="122"/>
      <c r="YA293" s="122"/>
      <c r="YB293" s="122"/>
      <c r="YC293" s="122"/>
      <c r="YD293" s="122"/>
      <c r="YE293" s="122"/>
      <c r="YF293" s="122"/>
      <c r="YG293" s="122"/>
      <c r="YH293" s="122"/>
      <c r="YI293" s="122"/>
      <c r="YJ293" s="122"/>
      <c r="YK293" s="122"/>
      <c r="YL293" s="122"/>
      <c r="YM293" s="122"/>
      <c r="YN293" s="122"/>
      <c r="YO293" s="122"/>
      <c r="YP293" s="122"/>
      <c r="YQ293" s="122"/>
      <c r="YR293" s="122"/>
      <c r="YS293" s="122"/>
      <c r="YT293" s="122"/>
      <c r="YU293" s="122"/>
      <c r="YV293" s="122"/>
      <c r="YW293" s="122"/>
      <c r="YX293" s="122"/>
      <c r="YY293" s="122"/>
      <c r="YZ293" s="122"/>
      <c r="ZA293" s="122"/>
      <c r="ZB293" s="122"/>
      <c r="ZC293" s="122"/>
      <c r="ZD293" s="122"/>
      <c r="ZE293" s="122"/>
      <c r="ZF293" s="122"/>
      <c r="ZG293" s="122"/>
      <c r="ZH293" s="122"/>
      <c r="ZI293" s="122"/>
      <c r="ZJ293" s="122"/>
      <c r="ZK293" s="122"/>
      <c r="ZL293" s="122"/>
      <c r="ZM293" s="122"/>
      <c r="ZN293" s="122"/>
      <c r="ZO293" s="122"/>
      <c r="ZP293" s="122"/>
      <c r="ZQ293" s="122"/>
      <c r="ZR293" s="122"/>
      <c r="ZS293" s="122"/>
      <c r="ZT293" s="122"/>
      <c r="ZU293" s="122"/>
      <c r="ZV293" s="122"/>
      <c r="ZW293" s="122"/>
      <c r="ZX293" s="122"/>
      <c r="ZY293" s="122"/>
      <c r="ZZ293" s="122"/>
      <c r="AAA293" s="122"/>
      <c r="AAB293" s="122"/>
      <c r="AAC293" s="122"/>
      <c r="AAD293" s="122"/>
      <c r="AAE293" s="122"/>
      <c r="AAF293" s="122"/>
      <c r="AAG293" s="122"/>
      <c r="AAH293" s="122"/>
      <c r="AAI293" s="122"/>
      <c r="AAJ293" s="122"/>
      <c r="AAK293" s="122"/>
      <c r="AAL293" s="122"/>
      <c r="AAM293" s="122"/>
      <c r="AAN293" s="122"/>
      <c r="AAO293" s="122"/>
      <c r="AAP293" s="122"/>
      <c r="AAQ293" s="122"/>
      <c r="AAR293" s="122"/>
      <c r="AAS293" s="122"/>
      <c r="AAT293" s="122"/>
      <c r="AAU293" s="122"/>
      <c r="AAV293" s="122"/>
      <c r="AAW293" s="122"/>
      <c r="AAX293" s="122"/>
      <c r="AAY293" s="122"/>
      <c r="AAZ293" s="122"/>
      <c r="ABA293" s="122"/>
      <c r="ABB293" s="122"/>
      <c r="ABC293" s="122"/>
      <c r="ABD293" s="122"/>
      <c r="ABE293" s="122"/>
      <c r="ABF293" s="122"/>
      <c r="ABG293" s="122"/>
      <c r="ABH293" s="122"/>
      <c r="ABI293" s="122"/>
      <c r="ABJ293" s="122"/>
      <c r="ABK293" s="122"/>
      <c r="ABL293" s="122"/>
      <c r="ABM293" s="122"/>
      <c r="ABN293" s="122"/>
      <c r="ABO293" s="122"/>
      <c r="ABP293" s="122"/>
      <c r="ABQ293" s="122"/>
      <c r="ABR293" s="122"/>
      <c r="ABS293" s="122"/>
      <c r="ABT293" s="122"/>
      <c r="ABU293" s="122"/>
      <c r="ABV293" s="122"/>
      <c r="ABW293" s="122"/>
      <c r="ABX293" s="122"/>
      <c r="ABY293" s="122"/>
      <c r="ABZ293" s="122"/>
      <c r="ACA293" s="122"/>
      <c r="ACB293" s="122"/>
      <c r="ACC293" s="122"/>
      <c r="ACD293" s="122"/>
      <c r="ACE293" s="122"/>
      <c r="ACF293" s="122"/>
      <c r="ACG293" s="122"/>
      <c r="ACH293" s="122"/>
      <c r="ACI293" s="122"/>
      <c r="ACJ293" s="122"/>
      <c r="ACK293" s="122"/>
      <c r="ACL293" s="122"/>
      <c r="ACM293" s="122"/>
      <c r="ACN293" s="122"/>
      <c r="ACO293" s="122"/>
      <c r="ACP293" s="122"/>
      <c r="ACQ293" s="122"/>
      <c r="ACR293" s="122"/>
      <c r="ACS293" s="122"/>
      <c r="ACT293" s="122"/>
      <c r="ACU293" s="122"/>
      <c r="ACV293" s="122"/>
      <c r="ACW293" s="122"/>
      <c r="ACX293" s="122"/>
      <c r="ACY293" s="122"/>
      <c r="ACZ293" s="122"/>
      <c r="ADA293" s="122"/>
      <c r="ADB293" s="122"/>
      <c r="ADC293" s="122"/>
      <c r="ADD293" s="122"/>
      <c r="ADE293" s="122"/>
      <c r="ADF293" s="122"/>
      <c r="ADG293" s="122"/>
      <c r="ADH293" s="122"/>
      <c r="ADI293" s="122"/>
      <c r="ADJ293" s="122"/>
      <c r="ADK293" s="122"/>
      <c r="ADL293" s="122"/>
      <c r="ADM293" s="122"/>
      <c r="ADN293" s="122"/>
      <c r="ADO293" s="122"/>
      <c r="ADP293" s="122"/>
      <c r="ADQ293" s="122"/>
      <c r="ADR293" s="122"/>
      <c r="ADS293" s="122"/>
      <c r="ADT293" s="122"/>
      <c r="ADU293" s="122"/>
      <c r="ADV293" s="122"/>
      <c r="ADW293" s="122"/>
      <c r="ADX293" s="122"/>
      <c r="ADY293" s="122"/>
      <c r="ADZ293" s="122"/>
      <c r="AEA293" s="122"/>
      <c r="AEB293" s="122"/>
      <c r="AEC293" s="122"/>
      <c r="AED293" s="122"/>
      <c r="AEE293" s="122"/>
      <c r="AEF293" s="122"/>
      <c r="AEG293" s="122"/>
      <c r="AEH293" s="122"/>
      <c r="AEI293" s="122"/>
      <c r="AEJ293" s="122"/>
      <c r="AEK293" s="122"/>
      <c r="AEL293" s="122"/>
      <c r="AEM293" s="122"/>
      <c r="AEN293" s="122"/>
      <c r="AEO293" s="122"/>
      <c r="AEP293" s="122"/>
      <c r="AEQ293" s="122"/>
      <c r="AER293" s="122"/>
      <c r="AES293" s="122"/>
      <c r="AET293" s="122"/>
      <c r="AEU293" s="122"/>
      <c r="AEV293" s="122"/>
      <c r="AEW293" s="122"/>
      <c r="AEX293" s="122"/>
      <c r="AEY293" s="122"/>
      <c r="AEZ293" s="122"/>
      <c r="AFA293" s="122"/>
      <c r="AFB293" s="122"/>
      <c r="AFC293" s="122"/>
      <c r="AFD293" s="122"/>
      <c r="AFE293" s="122"/>
      <c r="AFF293" s="122"/>
      <c r="AFG293" s="122"/>
      <c r="AFH293" s="122"/>
      <c r="AFI293" s="122"/>
      <c r="AFJ293" s="122"/>
      <c r="AFK293" s="122"/>
      <c r="AFL293" s="122"/>
      <c r="AFM293" s="122"/>
      <c r="AFN293" s="122"/>
      <c r="AFO293" s="122"/>
      <c r="AFP293" s="122"/>
      <c r="AFQ293" s="122"/>
      <c r="AFR293" s="122"/>
      <c r="AFS293" s="122"/>
      <c r="AFT293" s="122"/>
      <c r="AFU293" s="122"/>
      <c r="AFV293" s="122"/>
      <c r="AFW293" s="122"/>
      <c r="AFX293" s="122"/>
      <c r="AFY293" s="122"/>
      <c r="AFZ293" s="122"/>
      <c r="AGA293" s="122"/>
      <c r="AGB293" s="122"/>
      <c r="AGC293" s="122"/>
      <c r="AGD293" s="122"/>
      <c r="AGE293" s="122"/>
      <c r="AGF293" s="122"/>
      <c r="AGG293" s="122"/>
      <c r="AGH293" s="122"/>
      <c r="AGI293" s="122"/>
      <c r="AGJ293" s="122"/>
      <c r="AGK293" s="122"/>
      <c r="AGL293" s="122"/>
      <c r="AGM293" s="122"/>
      <c r="AGN293" s="122"/>
      <c r="AGO293" s="122"/>
      <c r="AGP293" s="122"/>
      <c r="AGQ293" s="122"/>
      <c r="AGR293" s="122"/>
      <c r="AGS293" s="122"/>
      <c r="AGT293" s="122"/>
      <c r="AGU293" s="122"/>
      <c r="AGV293" s="122"/>
      <c r="AGW293" s="122"/>
      <c r="AGX293" s="122"/>
      <c r="AGY293" s="122"/>
      <c r="AGZ293" s="122"/>
      <c r="AHA293" s="122"/>
      <c r="AHB293" s="122"/>
      <c r="AHC293" s="122"/>
      <c r="AHD293" s="122"/>
      <c r="AHE293" s="122"/>
      <c r="AHF293" s="122"/>
      <c r="AHG293" s="122"/>
      <c r="AHH293" s="122"/>
      <c r="AHI293" s="122"/>
      <c r="AHJ293" s="122"/>
      <c r="AHK293" s="122"/>
      <c r="AHL293" s="122"/>
      <c r="AHM293" s="122"/>
      <c r="AHN293" s="122"/>
      <c r="AHO293" s="122"/>
      <c r="AHP293" s="122"/>
      <c r="AHQ293" s="122"/>
      <c r="AHR293" s="122"/>
      <c r="AHS293" s="122"/>
      <c r="AHT293" s="122"/>
      <c r="AHU293" s="122"/>
      <c r="AHV293" s="122"/>
      <c r="AHW293" s="122"/>
      <c r="AHX293" s="122"/>
      <c r="AHY293" s="122"/>
      <c r="AHZ293" s="122"/>
      <c r="AIA293" s="122"/>
      <c r="AIB293" s="122"/>
      <c r="AIC293" s="122"/>
      <c r="AID293" s="122"/>
      <c r="AIE293" s="122"/>
      <c r="AIF293" s="122"/>
      <c r="AIG293" s="122"/>
      <c r="AIH293" s="122"/>
      <c r="AII293" s="122"/>
      <c r="AIJ293" s="122"/>
      <c r="AIK293" s="122"/>
      <c r="AIL293" s="122"/>
      <c r="AIM293" s="122"/>
      <c r="AIN293" s="122"/>
      <c r="AIO293" s="122"/>
      <c r="AIP293" s="122"/>
      <c r="AIQ293" s="122"/>
      <c r="AIR293" s="122"/>
      <c r="AIS293" s="122"/>
      <c r="AIT293" s="122"/>
      <c r="AIU293" s="122"/>
      <c r="AIV293" s="122"/>
      <c r="AIW293" s="122"/>
      <c r="AIX293" s="122"/>
      <c r="AIY293" s="122"/>
      <c r="AIZ293" s="122"/>
      <c r="AJA293" s="122"/>
      <c r="AJB293" s="122"/>
      <c r="AJC293" s="122"/>
      <c r="AJD293" s="122"/>
      <c r="AJE293" s="122"/>
      <c r="AJF293" s="122"/>
      <c r="AJG293" s="122"/>
      <c r="AJH293" s="122"/>
      <c r="AJI293" s="122"/>
      <c r="AJJ293" s="122"/>
      <c r="AJK293" s="122"/>
      <c r="AJL293" s="122"/>
      <c r="AJM293" s="122"/>
      <c r="AJN293" s="122"/>
      <c r="AJO293" s="122"/>
      <c r="AJP293" s="122"/>
      <c r="AJQ293" s="122"/>
      <c r="AJR293" s="122"/>
      <c r="AJS293" s="122"/>
      <c r="AJT293" s="122"/>
      <c r="AJU293" s="122"/>
      <c r="AJV293" s="122"/>
      <c r="AJW293" s="122"/>
      <c r="AJX293" s="122"/>
      <c r="AJY293" s="122"/>
      <c r="AJZ293" s="122"/>
      <c r="AKA293" s="122"/>
      <c r="AKB293" s="122"/>
      <c r="AKC293" s="122"/>
      <c r="AKD293" s="122"/>
      <c r="AKE293" s="122"/>
      <c r="AKF293" s="122"/>
      <c r="AKG293" s="122"/>
      <c r="AKH293" s="122"/>
      <c r="AKI293" s="122"/>
      <c r="AKJ293" s="122"/>
      <c r="AKK293" s="122"/>
      <c r="AKL293" s="122"/>
      <c r="AKM293" s="122"/>
      <c r="AKN293" s="122"/>
      <c r="AKO293" s="122"/>
      <c r="AKP293" s="122"/>
      <c r="AKQ293" s="122"/>
      <c r="AKR293" s="122"/>
      <c r="AKS293" s="122"/>
      <c r="AKT293" s="122"/>
      <c r="AKU293" s="122"/>
      <c r="AKV293" s="122"/>
      <c r="AKW293" s="122"/>
      <c r="AKX293" s="122"/>
      <c r="AKY293" s="122"/>
      <c r="AKZ293" s="122"/>
      <c r="ALA293" s="122"/>
      <c r="ALB293" s="122"/>
      <c r="ALC293" s="122"/>
      <c r="ALD293" s="122"/>
      <c r="ALE293" s="122"/>
      <c r="ALF293" s="122"/>
      <c r="ALG293" s="122"/>
      <c r="ALH293" s="122"/>
      <c r="ALI293" s="122"/>
      <c r="ALJ293" s="122"/>
      <c r="ALK293" s="122"/>
      <c r="ALL293" s="122"/>
      <c r="ALM293" s="122"/>
      <c r="ALN293" s="122"/>
      <c r="ALO293" s="122"/>
      <c r="ALP293" s="122"/>
      <c r="ALQ293" s="122"/>
      <c r="ALR293" s="122"/>
      <c r="ALS293" s="122"/>
      <c r="ALT293" s="122"/>
      <c r="ALU293" s="122"/>
      <c r="ALV293" s="122"/>
      <c r="ALW293" s="122"/>
      <c r="ALX293" s="122"/>
      <c r="ALY293" s="122"/>
      <c r="ALZ293" s="122"/>
      <c r="AMA293" s="122"/>
      <c r="AMB293" s="122"/>
      <c r="AMC293" s="122"/>
      <c r="AMD293" s="122"/>
      <c r="AME293" s="122"/>
      <c r="AMF293" s="122"/>
      <c r="AMG293" s="122"/>
      <c r="AMH293" s="122"/>
      <c r="AMI293" s="122"/>
      <c r="AMJ293" s="122"/>
      <c r="AMK293" s="122"/>
      <c r="AML293" s="122"/>
      <c r="AMM293" s="122"/>
      <c r="AMN293" s="122"/>
      <c r="AMO293" s="122"/>
      <c r="AMP293" s="122"/>
      <c r="AMQ293" s="122"/>
      <c r="AMR293" s="122"/>
      <c r="AMS293" s="122"/>
      <c r="AMT293" s="122"/>
      <c r="AMU293" s="122"/>
      <c r="AMV293" s="122"/>
      <c r="AMW293" s="122"/>
      <c r="AMX293" s="122"/>
      <c r="AMY293" s="122"/>
      <c r="AMZ293" s="122"/>
      <c r="ANA293" s="122"/>
      <c r="ANB293" s="122"/>
      <c r="ANC293" s="122"/>
      <c r="AND293" s="122"/>
      <c r="ANE293" s="122"/>
      <c r="ANF293" s="122"/>
      <c r="ANG293" s="122"/>
      <c r="ANH293" s="122"/>
      <c r="ANI293" s="122"/>
      <c r="ANJ293" s="122"/>
      <c r="ANK293" s="122"/>
      <c r="ANL293" s="122"/>
      <c r="ANM293" s="122"/>
      <c r="ANN293" s="122"/>
      <c r="ANO293" s="122"/>
      <c r="ANP293" s="122"/>
      <c r="ANQ293" s="122"/>
      <c r="ANR293" s="122"/>
      <c r="ANS293" s="122"/>
      <c r="ANT293" s="122"/>
      <c r="ANU293" s="122"/>
      <c r="ANV293" s="122"/>
      <c r="ANW293" s="122"/>
      <c r="ANX293" s="122"/>
      <c r="ANY293" s="122"/>
      <c r="ANZ293" s="122"/>
      <c r="AOA293" s="122"/>
      <c r="AOB293" s="122"/>
      <c r="AOC293" s="122"/>
      <c r="AOD293" s="122"/>
      <c r="AOE293" s="122"/>
      <c r="AOF293" s="122"/>
      <c r="AOG293" s="122"/>
      <c r="AOH293" s="122"/>
      <c r="AOI293" s="122"/>
      <c r="AOJ293" s="122"/>
      <c r="AOK293" s="122"/>
      <c r="AOL293" s="122"/>
      <c r="AOM293" s="122"/>
      <c r="AON293" s="122"/>
      <c r="AOO293" s="122"/>
      <c r="AOP293" s="122"/>
      <c r="AOQ293" s="122"/>
      <c r="AOR293" s="122"/>
      <c r="AOS293" s="122"/>
      <c r="AOT293" s="122"/>
      <c r="AOU293" s="122"/>
      <c r="AOV293" s="122"/>
      <c r="AOW293" s="122"/>
      <c r="AOX293" s="122"/>
      <c r="AOY293" s="122"/>
      <c r="AOZ293" s="122"/>
      <c r="APA293" s="122"/>
      <c r="APB293" s="122"/>
      <c r="APC293" s="122"/>
      <c r="APD293" s="122"/>
      <c r="APE293" s="122"/>
      <c r="APF293" s="122"/>
      <c r="APG293" s="122"/>
      <c r="APH293" s="122"/>
      <c r="API293" s="122"/>
      <c r="APJ293" s="122"/>
      <c r="APK293" s="122"/>
      <c r="APL293" s="122"/>
      <c r="APM293" s="122"/>
      <c r="APN293" s="122"/>
      <c r="APO293" s="122"/>
      <c r="APP293" s="122"/>
      <c r="APQ293" s="122"/>
      <c r="APR293" s="122"/>
      <c r="APS293" s="122"/>
      <c r="APT293" s="122"/>
      <c r="APU293" s="122"/>
      <c r="APV293" s="122"/>
      <c r="APW293" s="122"/>
      <c r="APX293" s="122"/>
      <c r="APY293" s="122"/>
      <c r="APZ293" s="122"/>
      <c r="AQA293" s="122"/>
      <c r="AQB293" s="122"/>
      <c r="AQC293" s="122"/>
      <c r="AQD293" s="122"/>
      <c r="AQE293" s="122"/>
      <c r="AQF293" s="122"/>
      <c r="AQG293" s="122"/>
      <c r="AQH293" s="122"/>
      <c r="AQI293" s="122"/>
      <c r="AQJ293" s="122"/>
      <c r="AQK293" s="122"/>
      <c r="AQL293" s="122"/>
      <c r="AQM293" s="122"/>
      <c r="AQN293" s="122"/>
      <c r="AQO293" s="122"/>
      <c r="AQP293" s="122"/>
      <c r="AQQ293" s="122"/>
      <c r="AQR293" s="122"/>
      <c r="AQS293" s="122"/>
      <c r="AQT293" s="122"/>
      <c r="AQU293" s="122"/>
      <c r="AQV293" s="122"/>
      <c r="AQW293" s="122"/>
      <c r="AQX293" s="122"/>
      <c r="AQY293" s="122"/>
      <c r="AQZ293" s="122"/>
      <c r="ARA293" s="122"/>
      <c r="ARB293" s="122"/>
      <c r="ARC293" s="122"/>
      <c r="ARD293" s="122"/>
      <c r="ARE293" s="122"/>
      <c r="ARF293" s="122"/>
      <c r="ARG293" s="122"/>
      <c r="ARH293" s="122"/>
      <c r="ARI293" s="122"/>
      <c r="ARJ293" s="122"/>
      <c r="ARK293" s="122"/>
      <c r="ARL293" s="122"/>
      <c r="ARM293" s="122"/>
      <c r="ARN293" s="122"/>
      <c r="ARO293" s="122"/>
      <c r="ARP293" s="122"/>
      <c r="ARQ293" s="122"/>
      <c r="ARR293" s="122"/>
      <c r="ARS293" s="122"/>
      <c r="ART293" s="122"/>
      <c r="ARU293" s="122"/>
      <c r="ARV293" s="122"/>
      <c r="ARW293" s="122"/>
      <c r="ARX293" s="122"/>
      <c r="ARY293" s="122"/>
      <c r="ARZ293" s="122"/>
      <c r="ASA293" s="122"/>
      <c r="ASB293" s="122"/>
      <c r="ASC293" s="122"/>
      <c r="ASD293" s="122"/>
      <c r="ASE293" s="122"/>
      <c r="ASF293" s="122"/>
      <c r="ASG293" s="122"/>
      <c r="ASH293" s="122"/>
      <c r="ASI293" s="122"/>
      <c r="ASJ293" s="122"/>
      <c r="ASK293" s="122"/>
      <c r="ASL293" s="122"/>
      <c r="ASM293" s="122"/>
      <c r="ASN293" s="122"/>
      <c r="ASO293" s="122"/>
      <c r="ASP293" s="122"/>
      <c r="ASQ293" s="122"/>
      <c r="ASR293" s="122"/>
      <c r="ASS293" s="122"/>
      <c r="AST293" s="122"/>
      <c r="ASU293" s="122"/>
      <c r="ASV293" s="122"/>
      <c r="ASW293" s="122"/>
      <c r="ASX293" s="122"/>
      <c r="ASY293" s="122"/>
      <c r="ASZ293" s="122"/>
      <c r="ATA293" s="122"/>
      <c r="ATB293" s="122"/>
      <c r="ATC293" s="122"/>
      <c r="ATD293" s="122"/>
      <c r="ATE293" s="122"/>
      <c r="ATF293" s="122"/>
      <c r="ATG293" s="122"/>
      <c r="ATH293" s="122"/>
      <c r="ATI293" s="122"/>
      <c r="ATJ293" s="122"/>
      <c r="ATK293" s="122"/>
      <c r="ATL293" s="122"/>
      <c r="ATM293" s="122"/>
      <c r="ATN293" s="122"/>
      <c r="ATO293" s="122"/>
      <c r="ATP293" s="122"/>
      <c r="ATQ293" s="122"/>
      <c r="ATR293" s="122"/>
      <c r="ATS293" s="122"/>
      <c r="ATT293" s="122"/>
      <c r="ATU293" s="122"/>
      <c r="ATV293" s="122"/>
      <c r="ATW293" s="122"/>
      <c r="ATX293" s="122"/>
      <c r="ATY293" s="122"/>
      <c r="ATZ293" s="122"/>
      <c r="AUA293" s="122"/>
      <c r="AUB293" s="122"/>
      <c r="AUC293" s="122"/>
      <c r="AUD293" s="122"/>
      <c r="AUE293" s="122"/>
      <c r="AUF293" s="122"/>
      <c r="AUG293" s="122"/>
      <c r="AUH293" s="122"/>
      <c r="AUI293" s="122"/>
      <c r="AUJ293" s="122"/>
      <c r="AUK293" s="122"/>
      <c r="AUL293" s="122"/>
      <c r="AUM293" s="122"/>
      <c r="AUN293" s="122"/>
      <c r="AUO293" s="122"/>
      <c r="AUP293" s="122"/>
      <c r="AUQ293" s="122"/>
      <c r="AUR293" s="122"/>
      <c r="AUS293" s="122"/>
      <c r="AUT293" s="122"/>
      <c r="AUU293" s="122"/>
      <c r="AUV293" s="122"/>
      <c r="AUW293" s="122"/>
      <c r="AUX293" s="122"/>
      <c r="AUY293" s="122"/>
      <c r="AUZ293" s="122"/>
      <c r="AVA293" s="122"/>
      <c r="AVB293" s="122"/>
      <c r="AVC293" s="122"/>
      <c r="AVD293" s="122"/>
      <c r="AVE293" s="122"/>
      <c r="AVF293" s="122"/>
      <c r="AVG293" s="122"/>
      <c r="AVH293" s="122"/>
      <c r="AVI293" s="122"/>
      <c r="AVJ293" s="122"/>
      <c r="AVK293" s="122"/>
      <c r="AVL293" s="122"/>
      <c r="AVM293" s="122"/>
      <c r="AVN293" s="122"/>
      <c r="AVO293" s="122"/>
      <c r="AVP293" s="122"/>
      <c r="AVQ293" s="122"/>
      <c r="AVR293" s="122"/>
      <c r="AVS293" s="122"/>
      <c r="AVT293" s="122"/>
      <c r="AVU293" s="122"/>
      <c r="AVV293" s="122"/>
      <c r="AVW293" s="122"/>
      <c r="AVX293" s="122"/>
      <c r="AVY293" s="122"/>
      <c r="AVZ293" s="122"/>
      <c r="AWA293" s="122"/>
      <c r="AWB293" s="122"/>
      <c r="AWC293" s="122"/>
      <c r="AWD293" s="122"/>
      <c r="AWE293" s="122"/>
      <c r="AWF293" s="122"/>
      <c r="AWG293" s="122"/>
      <c r="AWH293" s="122"/>
      <c r="AWI293" s="122"/>
      <c r="AWJ293" s="122"/>
      <c r="AWK293" s="122"/>
      <c r="AWL293" s="122"/>
      <c r="AWM293" s="122"/>
      <c r="AWN293" s="122"/>
      <c r="AWO293" s="122"/>
      <c r="AWP293" s="122"/>
      <c r="AWQ293" s="122"/>
      <c r="AWR293" s="122"/>
      <c r="AWS293" s="122"/>
      <c r="AWT293" s="122"/>
      <c r="AWU293" s="122"/>
      <c r="AWV293" s="122"/>
      <c r="AWW293" s="122"/>
      <c r="AWX293" s="122"/>
      <c r="AWY293" s="122"/>
      <c r="AWZ293" s="122"/>
      <c r="AXA293" s="122"/>
      <c r="AXB293" s="122"/>
      <c r="AXC293" s="122"/>
      <c r="AXD293" s="122"/>
      <c r="AXE293" s="122"/>
      <c r="AXF293" s="122"/>
      <c r="AXG293" s="122"/>
      <c r="AXH293" s="122"/>
      <c r="AXI293" s="122"/>
      <c r="AXJ293" s="122"/>
      <c r="AXK293" s="122"/>
      <c r="AXL293" s="122"/>
      <c r="AXM293" s="122"/>
      <c r="AXN293" s="122"/>
      <c r="AXO293" s="122"/>
      <c r="AXP293" s="122"/>
      <c r="AXQ293" s="122"/>
      <c r="AXR293" s="122"/>
      <c r="AXS293" s="122"/>
      <c r="AXT293" s="122"/>
      <c r="AXU293" s="122"/>
      <c r="AXV293" s="122"/>
      <c r="AXW293" s="122"/>
      <c r="AXX293" s="122"/>
      <c r="AXY293" s="122"/>
      <c r="AXZ293" s="122"/>
      <c r="AYA293" s="122"/>
      <c r="AYB293" s="122"/>
      <c r="AYC293" s="122"/>
      <c r="AYD293" s="122"/>
      <c r="AYE293" s="122"/>
      <c r="AYF293" s="122"/>
      <c r="AYG293" s="122"/>
      <c r="AYH293" s="122"/>
      <c r="AYI293" s="122"/>
      <c r="AYJ293" s="122"/>
      <c r="AYK293" s="122"/>
      <c r="AYL293" s="122"/>
      <c r="AYM293" s="122"/>
      <c r="AYN293" s="122"/>
      <c r="AYO293" s="122"/>
      <c r="AYP293" s="122"/>
      <c r="AYQ293" s="122"/>
      <c r="AYR293" s="122"/>
      <c r="AYS293" s="122"/>
      <c r="AYT293" s="122"/>
      <c r="AYU293" s="122"/>
      <c r="AYV293" s="122"/>
      <c r="AYW293" s="122"/>
      <c r="AYX293" s="122"/>
      <c r="AYY293" s="122"/>
      <c r="AYZ293" s="122"/>
      <c r="AZA293" s="122"/>
      <c r="AZB293" s="122"/>
      <c r="AZC293" s="122"/>
      <c r="AZD293" s="122"/>
      <c r="AZE293" s="122"/>
      <c r="AZF293" s="122"/>
      <c r="AZG293" s="122"/>
      <c r="AZH293" s="122"/>
      <c r="AZI293" s="122"/>
      <c r="AZJ293" s="122"/>
      <c r="AZK293" s="122"/>
      <c r="AZL293" s="122"/>
      <c r="AZM293" s="122"/>
      <c r="AZN293" s="122"/>
      <c r="AZO293" s="122"/>
      <c r="AZP293" s="122"/>
      <c r="AZQ293" s="122"/>
      <c r="AZR293" s="122"/>
      <c r="AZS293" s="122"/>
      <c r="AZT293" s="122"/>
      <c r="AZU293" s="122"/>
      <c r="AZV293" s="122"/>
      <c r="AZW293" s="122"/>
      <c r="AZX293" s="122"/>
      <c r="AZY293" s="122"/>
      <c r="AZZ293" s="122"/>
      <c r="BAA293" s="122"/>
      <c r="BAB293" s="122"/>
      <c r="BAC293" s="122"/>
      <c r="BAD293" s="122"/>
      <c r="BAE293" s="122"/>
      <c r="BAF293" s="122"/>
      <c r="BAG293" s="122"/>
      <c r="BAH293" s="122"/>
      <c r="BAI293" s="122"/>
      <c r="BAJ293" s="122"/>
      <c r="BAK293" s="122"/>
      <c r="BAL293" s="122"/>
      <c r="BAM293" s="122"/>
      <c r="BAN293" s="122"/>
      <c r="BAO293" s="122"/>
      <c r="BAP293" s="122"/>
      <c r="BAQ293" s="122"/>
      <c r="BAR293" s="122"/>
      <c r="BAS293" s="122"/>
      <c r="BAT293" s="122"/>
      <c r="BAU293" s="122"/>
      <c r="BAV293" s="122"/>
      <c r="BAW293" s="122"/>
      <c r="BAX293" s="122"/>
      <c r="BAY293" s="122"/>
      <c r="BAZ293" s="122"/>
      <c r="BBA293" s="122"/>
      <c r="BBB293" s="122"/>
      <c r="BBC293" s="122"/>
      <c r="BBD293" s="122"/>
      <c r="BBE293" s="122"/>
      <c r="BBF293" s="122"/>
      <c r="BBG293" s="122"/>
      <c r="BBH293" s="122"/>
      <c r="BBI293" s="122"/>
      <c r="BBJ293" s="122"/>
      <c r="BBK293" s="122"/>
      <c r="BBL293" s="122"/>
      <c r="BBM293" s="122"/>
      <c r="BBN293" s="122"/>
      <c r="BBO293" s="122"/>
      <c r="BBP293" s="122"/>
      <c r="BBQ293" s="122"/>
      <c r="BBR293" s="122"/>
      <c r="BBS293" s="122"/>
      <c r="BBT293" s="122"/>
      <c r="BBU293" s="122"/>
      <c r="BBV293" s="122"/>
      <c r="BBW293" s="122"/>
      <c r="BBX293" s="122"/>
      <c r="BBY293" s="122"/>
      <c r="BBZ293" s="122"/>
      <c r="BCA293" s="122"/>
      <c r="BCB293" s="122"/>
      <c r="BCC293" s="122"/>
      <c r="BCD293" s="122"/>
      <c r="BCE293" s="122"/>
      <c r="BCF293" s="122"/>
      <c r="BCG293" s="122"/>
      <c r="BCH293" s="122"/>
      <c r="BCI293" s="122"/>
      <c r="BCJ293" s="122"/>
      <c r="BCK293" s="122"/>
      <c r="BCL293" s="122"/>
      <c r="BCM293" s="122"/>
      <c r="BCN293" s="122"/>
      <c r="BCO293" s="122"/>
      <c r="BCP293" s="122"/>
      <c r="BCQ293" s="122"/>
      <c r="BCR293" s="122"/>
      <c r="BCS293" s="122"/>
      <c r="BCT293" s="122"/>
      <c r="BCU293" s="122"/>
      <c r="BCV293" s="122"/>
      <c r="BCW293" s="122"/>
      <c r="BCX293" s="122"/>
      <c r="BCY293" s="122"/>
      <c r="BCZ293" s="122"/>
      <c r="BDA293" s="122"/>
      <c r="BDB293" s="122"/>
      <c r="BDC293" s="122"/>
      <c r="BDD293" s="122"/>
      <c r="BDE293" s="122"/>
      <c r="BDF293" s="122"/>
      <c r="BDG293" s="122"/>
      <c r="BDH293" s="122"/>
      <c r="BDI293" s="122"/>
      <c r="BDJ293" s="122"/>
      <c r="BDK293" s="122"/>
      <c r="BDL293" s="122"/>
      <c r="BDM293" s="122"/>
      <c r="BDN293" s="122"/>
      <c r="BDO293" s="122"/>
      <c r="BDP293" s="122"/>
      <c r="BDQ293" s="122"/>
      <c r="BDR293" s="122"/>
      <c r="BDS293" s="122"/>
      <c r="BDT293" s="122"/>
      <c r="BDU293" s="122"/>
      <c r="BDV293" s="122"/>
      <c r="BDW293" s="122"/>
      <c r="BDX293" s="122"/>
      <c r="BDY293" s="122"/>
      <c r="BDZ293" s="122"/>
      <c r="BEA293" s="122"/>
      <c r="BEB293" s="122"/>
      <c r="BEC293" s="122"/>
      <c r="BED293" s="122"/>
      <c r="BEE293" s="122"/>
      <c r="BEF293" s="122"/>
      <c r="BEG293" s="122"/>
      <c r="BEH293" s="122"/>
      <c r="BEI293" s="122"/>
      <c r="BEJ293" s="122"/>
      <c r="BEK293" s="122"/>
      <c r="BEL293" s="122"/>
      <c r="BEM293" s="122"/>
      <c r="BEN293" s="122"/>
      <c r="BEO293" s="122"/>
      <c r="BEP293" s="122"/>
      <c r="BEQ293" s="122"/>
      <c r="BER293" s="122"/>
      <c r="BES293" s="122"/>
      <c r="BET293" s="122"/>
      <c r="BEU293" s="122"/>
      <c r="BEV293" s="122"/>
      <c r="BEW293" s="122"/>
      <c r="BEX293" s="122"/>
      <c r="BEY293" s="122"/>
      <c r="BEZ293" s="122"/>
      <c r="BFA293" s="122"/>
      <c r="BFB293" s="122"/>
      <c r="BFC293" s="122"/>
      <c r="BFD293" s="122"/>
      <c r="BFE293" s="122"/>
      <c r="BFF293" s="122"/>
      <c r="BFG293" s="122"/>
      <c r="BFH293" s="122"/>
      <c r="BFI293" s="122"/>
      <c r="BFJ293" s="122"/>
      <c r="BFK293" s="122"/>
      <c r="BFL293" s="122"/>
      <c r="BFM293" s="122"/>
      <c r="BFN293" s="122"/>
      <c r="BFO293" s="122"/>
      <c r="BFP293" s="122"/>
      <c r="BFQ293" s="122"/>
      <c r="BFR293" s="122"/>
      <c r="BFS293" s="122"/>
      <c r="BFT293" s="122"/>
      <c r="BFU293" s="122"/>
      <c r="BFV293" s="122"/>
      <c r="BFW293" s="122"/>
      <c r="BFX293" s="122"/>
      <c r="BFY293" s="122"/>
      <c r="BFZ293" s="122"/>
      <c r="BGA293" s="122"/>
      <c r="BGB293" s="122"/>
      <c r="BGC293" s="122"/>
      <c r="BGD293" s="122"/>
      <c r="BGE293" s="122"/>
      <c r="BGF293" s="122"/>
      <c r="BGG293" s="122"/>
      <c r="BGH293" s="122"/>
      <c r="BGI293" s="122"/>
      <c r="BGJ293" s="122"/>
      <c r="BGK293" s="122"/>
      <c r="BGL293" s="122"/>
      <c r="BGM293" s="122"/>
      <c r="BGN293" s="122"/>
      <c r="BGO293" s="122"/>
      <c r="BGP293" s="122"/>
      <c r="BGQ293" s="122"/>
      <c r="BGR293" s="122"/>
      <c r="BGS293" s="122"/>
      <c r="BGT293" s="122"/>
      <c r="BGU293" s="122"/>
      <c r="BGV293" s="122"/>
      <c r="BGW293" s="122"/>
      <c r="BGX293" s="122"/>
      <c r="BGY293" s="122"/>
      <c r="BGZ293" s="122"/>
      <c r="BHA293" s="122"/>
      <c r="BHB293" s="122"/>
      <c r="BHC293" s="122"/>
      <c r="BHD293" s="122"/>
      <c r="BHE293" s="122"/>
      <c r="BHF293" s="122"/>
      <c r="BHG293" s="122"/>
      <c r="BHH293" s="122"/>
      <c r="BHI293" s="122"/>
      <c r="BHJ293" s="122"/>
      <c r="BHK293" s="122"/>
      <c r="BHL293" s="122"/>
      <c r="BHM293" s="122"/>
      <c r="BHN293" s="122"/>
      <c r="BHO293" s="122"/>
      <c r="BHP293" s="122"/>
      <c r="BHQ293" s="122"/>
      <c r="BHR293" s="122"/>
      <c r="BHS293" s="122"/>
      <c r="BHT293" s="122"/>
      <c r="BHU293" s="122"/>
      <c r="BHV293" s="122"/>
      <c r="BHW293" s="122"/>
      <c r="BHX293" s="122"/>
      <c r="BHY293" s="122"/>
      <c r="BHZ293" s="122"/>
      <c r="BIA293" s="122"/>
      <c r="BIB293" s="122"/>
      <c r="BIC293" s="122"/>
      <c r="BID293" s="122"/>
      <c r="BIE293" s="122"/>
      <c r="BIF293" s="122"/>
      <c r="BIG293" s="122"/>
      <c r="BIH293" s="122"/>
      <c r="BII293" s="122"/>
      <c r="BIJ293" s="122"/>
      <c r="BIK293" s="122"/>
      <c r="BIL293" s="122"/>
      <c r="BIM293" s="122"/>
      <c r="BIN293" s="122"/>
      <c r="BIO293" s="122"/>
      <c r="BIP293" s="122"/>
      <c r="BIQ293" s="122"/>
      <c r="BIR293" s="122"/>
      <c r="BIS293" s="122"/>
      <c r="BIT293" s="122"/>
      <c r="BIU293" s="122"/>
      <c r="BIV293" s="122"/>
      <c r="BIW293" s="122"/>
      <c r="BIX293" s="122"/>
      <c r="BIY293" s="122"/>
      <c r="BIZ293" s="122"/>
      <c r="BJA293" s="122"/>
      <c r="BJB293" s="122"/>
      <c r="BJC293" s="122"/>
      <c r="BJD293" s="122"/>
      <c r="BJE293" s="122"/>
      <c r="BJF293" s="122"/>
      <c r="BJG293" s="122"/>
      <c r="BJH293" s="122"/>
      <c r="BJI293" s="122"/>
      <c r="BJJ293" s="122"/>
      <c r="BJK293" s="122"/>
      <c r="BJL293" s="122"/>
      <c r="BJM293" s="122"/>
      <c r="BJN293" s="122"/>
      <c r="BJO293" s="122"/>
      <c r="BJP293" s="122"/>
      <c r="BJQ293" s="122"/>
      <c r="BJR293" s="122"/>
      <c r="BJS293" s="122"/>
      <c r="BJT293" s="122"/>
      <c r="BJU293" s="122"/>
      <c r="BJV293" s="122"/>
      <c r="BJW293" s="122"/>
      <c r="BJX293" s="122"/>
      <c r="BJY293" s="122"/>
      <c r="BJZ293" s="122"/>
      <c r="BKA293" s="122"/>
      <c r="BKB293" s="122"/>
      <c r="BKC293" s="122"/>
      <c r="BKD293" s="122"/>
      <c r="BKE293" s="122"/>
      <c r="BKF293" s="122"/>
      <c r="BKG293" s="122"/>
      <c r="BKH293" s="122"/>
      <c r="BKI293" s="122"/>
      <c r="BKJ293" s="122"/>
      <c r="BKK293" s="122"/>
      <c r="BKL293" s="122"/>
      <c r="BKM293" s="122"/>
      <c r="BKN293" s="122"/>
      <c r="BKO293" s="122"/>
      <c r="BKP293" s="122"/>
      <c r="BKQ293" s="122"/>
      <c r="BKR293" s="122"/>
      <c r="BKS293" s="122"/>
      <c r="BKT293" s="122"/>
      <c r="BKU293" s="122"/>
      <c r="BKV293" s="122"/>
      <c r="BKW293" s="122"/>
      <c r="BKX293" s="122"/>
      <c r="BKY293" s="122"/>
      <c r="BKZ293" s="122"/>
      <c r="BLA293" s="122"/>
      <c r="BLB293" s="122"/>
      <c r="BLC293" s="122"/>
      <c r="BLD293" s="122"/>
      <c r="BLE293" s="122"/>
      <c r="BLF293" s="122"/>
      <c r="BLG293" s="122"/>
      <c r="BLH293" s="122"/>
      <c r="BLI293" s="122"/>
      <c r="BLJ293" s="122"/>
      <c r="BLK293" s="122"/>
      <c r="BLL293" s="122"/>
      <c r="BLM293" s="122"/>
      <c r="BLN293" s="122"/>
      <c r="BLO293" s="122"/>
      <c r="BLP293" s="122"/>
      <c r="BLQ293" s="122"/>
      <c r="BLR293" s="122"/>
      <c r="BLS293" s="122"/>
      <c r="BLT293" s="122"/>
      <c r="BLU293" s="122"/>
      <c r="BLV293" s="122"/>
      <c r="BLW293" s="122"/>
      <c r="BLX293" s="122"/>
      <c r="BLY293" s="122"/>
      <c r="BLZ293" s="122"/>
      <c r="BMA293" s="122"/>
      <c r="BMB293" s="122"/>
      <c r="BMC293" s="122"/>
      <c r="BMD293" s="122"/>
      <c r="BME293" s="122"/>
      <c r="BMF293" s="122"/>
      <c r="BMG293" s="122"/>
      <c r="BMH293" s="122"/>
      <c r="BMI293" s="122"/>
      <c r="BMJ293" s="122"/>
      <c r="BMK293" s="122"/>
      <c r="BML293" s="122"/>
      <c r="BMM293" s="122"/>
      <c r="BMN293" s="122"/>
      <c r="BMO293" s="122"/>
    </row>
    <row r="294" spans="1:1705" customFormat="1">
      <c r="A294" s="524" t="s">
        <v>1165</v>
      </c>
      <c r="B294" s="524"/>
      <c r="C294" s="524" t="s">
        <v>1165</v>
      </c>
      <c r="D294" s="104"/>
      <c r="E294" s="105" t="s">
        <v>302</v>
      </c>
      <c r="F294" s="106" t="s">
        <v>303</v>
      </c>
      <c r="G294" s="106" t="s">
        <v>248</v>
      </c>
      <c r="H294" s="106"/>
      <c r="I294" s="106">
        <v>2</v>
      </c>
      <c r="J294" s="106"/>
      <c r="K294" s="106">
        <v>58.01053254</v>
      </c>
      <c r="L294" s="106">
        <v>24.52442937</v>
      </c>
      <c r="M294" s="115" t="s">
        <v>1166</v>
      </c>
      <c r="N294" s="115"/>
      <c r="O294" s="116" t="s">
        <v>1167</v>
      </c>
      <c r="P294" s="116" t="s">
        <v>1086</v>
      </c>
      <c r="Q294" s="116" t="s">
        <v>1087</v>
      </c>
      <c r="R294" s="426">
        <v>293</v>
      </c>
      <c r="S294" s="426">
        <v>293</v>
      </c>
      <c r="T294" s="185"/>
      <c r="U294" s="185" t="s">
        <v>545</v>
      </c>
      <c r="W294" s="122"/>
      <c r="X294" s="122"/>
      <c r="Y294" s="122"/>
      <c r="Z294" s="122"/>
      <c r="AA294" s="122"/>
      <c r="AB294" s="122"/>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c r="BY294" s="122"/>
      <c r="BZ294" s="122"/>
      <c r="CA294" s="122"/>
      <c r="CB294" s="122"/>
      <c r="CC294" s="122"/>
      <c r="CD294" s="122"/>
      <c r="CE294" s="122"/>
      <c r="CF294" s="122"/>
      <c r="CG294" s="122"/>
      <c r="CH294" s="122"/>
      <c r="CI294" s="122"/>
      <c r="CJ294" s="122"/>
      <c r="CK294" s="122"/>
      <c r="CL294" s="122"/>
      <c r="CM294" s="122"/>
      <c r="CN294" s="122"/>
      <c r="CO294" s="122"/>
      <c r="CP294" s="122"/>
      <c r="CQ294" s="122"/>
      <c r="CR294" s="122"/>
      <c r="CS294" s="122"/>
      <c r="CT294" s="122"/>
      <c r="CU294" s="122"/>
      <c r="CV294" s="122"/>
      <c r="CW294" s="122"/>
      <c r="CX294" s="122"/>
      <c r="CY294" s="122"/>
      <c r="CZ294" s="122"/>
      <c r="DA294" s="122"/>
      <c r="DB294" s="122"/>
      <c r="DC294" s="122"/>
      <c r="DD294" s="122"/>
      <c r="DE294" s="122"/>
      <c r="DF294" s="122"/>
      <c r="DG294" s="122"/>
      <c r="DH294" s="122"/>
      <c r="DI294" s="122"/>
      <c r="DJ294" s="122"/>
      <c r="DK294" s="122"/>
      <c r="DL294" s="122"/>
      <c r="DM294" s="122"/>
      <c r="DN294" s="122"/>
      <c r="DO294" s="122"/>
      <c r="DP294" s="122"/>
      <c r="DQ294" s="122"/>
      <c r="DR294" s="122"/>
      <c r="DS294" s="122"/>
      <c r="DT294" s="122"/>
      <c r="DU294" s="122"/>
      <c r="DV294" s="122"/>
      <c r="DW294" s="122"/>
      <c r="DX294" s="122"/>
      <c r="DY294" s="122"/>
      <c r="DZ294" s="122"/>
      <c r="EA294" s="122"/>
      <c r="EB294" s="122"/>
      <c r="EC294" s="122"/>
      <c r="ED294" s="122"/>
      <c r="EE294" s="122"/>
      <c r="EF294" s="122"/>
      <c r="EG294" s="122"/>
      <c r="EH294" s="122"/>
      <c r="EI294" s="122"/>
      <c r="EJ294" s="122"/>
      <c r="EK294" s="122"/>
      <c r="EL294" s="122"/>
      <c r="EM294" s="122"/>
      <c r="EN294" s="122"/>
      <c r="EO294" s="122"/>
      <c r="EP294" s="122"/>
      <c r="EQ294" s="122"/>
      <c r="ER294" s="122"/>
      <c r="ES294" s="122"/>
      <c r="ET294" s="122"/>
      <c r="EU294" s="122"/>
      <c r="EV294" s="122"/>
      <c r="EW294" s="122"/>
      <c r="EX294" s="122"/>
      <c r="EY294" s="122"/>
      <c r="EZ294" s="122"/>
      <c r="FA294" s="122"/>
      <c r="FB294" s="122"/>
      <c r="FC294" s="122"/>
      <c r="FD294" s="122"/>
      <c r="FE294" s="122"/>
      <c r="FF294" s="122"/>
      <c r="FG294" s="122"/>
      <c r="FH294" s="122"/>
      <c r="FI294" s="122"/>
      <c r="FJ294" s="122"/>
      <c r="FK294" s="122"/>
      <c r="FL294" s="122"/>
      <c r="FM294" s="122"/>
      <c r="FN294" s="122"/>
      <c r="FO294" s="122"/>
      <c r="FP294" s="122"/>
      <c r="FQ294" s="122"/>
      <c r="FR294" s="122"/>
      <c r="FS294" s="122"/>
      <c r="FT294" s="122"/>
      <c r="FU294" s="122"/>
      <c r="FV294" s="122"/>
      <c r="FW294" s="122"/>
      <c r="FX294" s="122"/>
      <c r="FY294" s="122"/>
      <c r="FZ294" s="122"/>
      <c r="GA294" s="122"/>
      <c r="GB294" s="122"/>
      <c r="GC294" s="122"/>
      <c r="GD294" s="122"/>
      <c r="GE294" s="122"/>
      <c r="GF294" s="122"/>
      <c r="GG294" s="122"/>
      <c r="GH294" s="122"/>
      <c r="GI294" s="122"/>
      <c r="GJ294" s="122"/>
      <c r="GK294" s="122"/>
      <c r="GL294" s="122"/>
      <c r="GM294" s="122"/>
      <c r="GN294" s="122"/>
      <c r="GO294" s="122"/>
      <c r="GP294" s="122"/>
      <c r="GQ294" s="122"/>
      <c r="GR294" s="122"/>
      <c r="GS294" s="122"/>
      <c r="GT294" s="122"/>
      <c r="GU294" s="122"/>
      <c r="GV294" s="122"/>
      <c r="GW294" s="122"/>
      <c r="GX294" s="122"/>
      <c r="GY294" s="122"/>
      <c r="GZ294" s="122"/>
      <c r="HA294" s="122"/>
      <c r="HB294" s="122"/>
      <c r="HC294" s="122"/>
      <c r="HD294" s="122"/>
      <c r="HE294" s="122"/>
      <c r="HF294" s="122"/>
      <c r="HG294" s="122"/>
      <c r="HH294" s="122"/>
      <c r="HI294" s="122"/>
      <c r="HJ294" s="122"/>
      <c r="HK294" s="122"/>
      <c r="HL294" s="122"/>
      <c r="HM294" s="122"/>
      <c r="HN294" s="122"/>
      <c r="HO294" s="122"/>
      <c r="HP294" s="122"/>
      <c r="HQ294" s="122"/>
      <c r="HR294" s="122"/>
      <c r="HS294" s="122"/>
      <c r="HT294" s="122"/>
      <c r="HU294" s="122"/>
      <c r="HV294" s="122"/>
      <c r="HW294" s="122"/>
      <c r="HX294" s="122"/>
      <c r="HY294" s="122"/>
      <c r="HZ294" s="122"/>
      <c r="IA294" s="122"/>
      <c r="IB294" s="122"/>
      <c r="IC294" s="122"/>
      <c r="ID294" s="122"/>
      <c r="IE294" s="122"/>
      <c r="IF294" s="122"/>
      <c r="IG294" s="122"/>
      <c r="IH294" s="122"/>
      <c r="II294" s="122"/>
      <c r="IJ294" s="122"/>
      <c r="IK294" s="122"/>
      <c r="IL294" s="122"/>
      <c r="IM294" s="122"/>
      <c r="IN294" s="122"/>
      <c r="IO294" s="122"/>
      <c r="IP294" s="122"/>
      <c r="IQ294" s="122"/>
      <c r="IR294" s="122"/>
      <c r="IS294" s="122"/>
      <c r="IT294" s="122"/>
      <c r="IU294" s="122"/>
      <c r="IV294" s="122"/>
      <c r="IW294" s="122"/>
      <c r="IX294" s="122"/>
      <c r="IY294" s="122"/>
      <c r="IZ294" s="122"/>
      <c r="JA294" s="122"/>
      <c r="JB294" s="122"/>
      <c r="JC294" s="122"/>
      <c r="JD294" s="122"/>
      <c r="JE294" s="122"/>
      <c r="JF294" s="122"/>
      <c r="JG294" s="122"/>
      <c r="JH294" s="122"/>
      <c r="JI294" s="122"/>
      <c r="JJ294" s="122"/>
      <c r="JK294" s="122"/>
      <c r="JL294" s="122"/>
      <c r="JM294" s="122"/>
      <c r="JN294" s="122"/>
      <c r="JO294" s="122"/>
      <c r="JP294" s="122"/>
      <c r="JQ294" s="122"/>
      <c r="JR294" s="122"/>
      <c r="JS294" s="122"/>
      <c r="JT294" s="122"/>
      <c r="JU294" s="122"/>
      <c r="JV294" s="122"/>
      <c r="JW294" s="122"/>
      <c r="JX294" s="122"/>
      <c r="JY294" s="122"/>
      <c r="JZ294" s="122"/>
      <c r="KA294" s="122"/>
      <c r="KB294" s="122"/>
      <c r="KC294" s="122"/>
      <c r="KD294" s="122"/>
      <c r="KE294" s="122"/>
      <c r="KF294" s="122"/>
      <c r="KG294" s="122"/>
      <c r="KH294" s="122"/>
      <c r="KI294" s="122"/>
      <c r="KJ294" s="122"/>
      <c r="KK294" s="122"/>
      <c r="KL294" s="122"/>
      <c r="KM294" s="122"/>
      <c r="KN294" s="122"/>
      <c r="KO294" s="122"/>
      <c r="KP294" s="122"/>
      <c r="KQ294" s="122"/>
      <c r="KR294" s="122"/>
      <c r="KS294" s="122"/>
      <c r="KT294" s="122"/>
      <c r="KU294" s="122"/>
      <c r="KV294" s="122"/>
      <c r="KW294" s="122"/>
      <c r="KX294" s="122"/>
      <c r="KY294" s="122"/>
      <c r="KZ294" s="122"/>
      <c r="LA294" s="122"/>
      <c r="LB294" s="122"/>
      <c r="LC294" s="122"/>
      <c r="LD294" s="122"/>
      <c r="LE294" s="122"/>
      <c r="LF294" s="122"/>
      <c r="LG294" s="122"/>
      <c r="LH294" s="122"/>
      <c r="LI294" s="122"/>
      <c r="LJ294" s="122"/>
      <c r="LK294" s="122"/>
      <c r="LL294" s="122"/>
      <c r="LM294" s="122"/>
      <c r="LN294" s="122"/>
      <c r="LO294" s="122"/>
      <c r="LP294" s="122"/>
      <c r="LQ294" s="122"/>
      <c r="LR294" s="122"/>
      <c r="LS294" s="122"/>
      <c r="LT294" s="122"/>
      <c r="LU294" s="122"/>
      <c r="LV294" s="122"/>
      <c r="LW294" s="122"/>
      <c r="LX294" s="122"/>
      <c r="LY294" s="122"/>
      <c r="LZ294" s="122"/>
      <c r="MA294" s="122"/>
      <c r="MB294" s="122"/>
      <c r="MC294" s="122"/>
      <c r="MD294" s="122"/>
      <c r="ME294" s="122"/>
      <c r="MF294" s="122"/>
      <c r="MG294" s="122"/>
      <c r="MH294" s="122"/>
      <c r="MI294" s="122"/>
      <c r="MJ294" s="122"/>
      <c r="MK294" s="122"/>
      <c r="ML294" s="122"/>
      <c r="MM294" s="122"/>
      <c r="MN294" s="122"/>
      <c r="MO294" s="122"/>
      <c r="MP294" s="122"/>
      <c r="MQ294" s="122"/>
      <c r="MR294" s="122"/>
      <c r="MS294" s="122"/>
      <c r="MT294" s="122"/>
      <c r="MU294" s="122"/>
      <c r="MV294" s="122"/>
      <c r="MW294" s="122"/>
      <c r="MX294" s="122"/>
      <c r="MY294" s="122"/>
      <c r="MZ294" s="122"/>
      <c r="NA294" s="122"/>
      <c r="NB294" s="122"/>
      <c r="NC294" s="122"/>
      <c r="ND294" s="122"/>
      <c r="NE294" s="122"/>
      <c r="NF294" s="122"/>
      <c r="NG294" s="122"/>
      <c r="NH294" s="122"/>
      <c r="NI294" s="122"/>
      <c r="NJ294" s="122"/>
      <c r="NK294" s="122"/>
      <c r="NL294" s="122"/>
      <c r="NM294" s="122"/>
      <c r="NN294" s="122"/>
      <c r="NO294" s="122"/>
      <c r="NP294" s="122"/>
      <c r="NQ294" s="122"/>
      <c r="NR294" s="122"/>
      <c r="NS294" s="122"/>
      <c r="NT294" s="122"/>
      <c r="NU294" s="122"/>
      <c r="NV294" s="122"/>
      <c r="NW294" s="122"/>
      <c r="NX294" s="122"/>
      <c r="NY294" s="122"/>
      <c r="NZ294" s="122"/>
      <c r="OA294" s="122"/>
      <c r="OB294" s="122"/>
      <c r="OC294" s="122"/>
      <c r="OD294" s="122"/>
      <c r="OE294" s="122"/>
      <c r="OF294" s="122"/>
      <c r="OG294" s="122"/>
      <c r="OH294" s="122"/>
      <c r="OI294" s="122"/>
      <c r="OJ294" s="122"/>
      <c r="OK294" s="122"/>
      <c r="OL294" s="122"/>
      <c r="OM294" s="122"/>
      <c r="ON294" s="122"/>
      <c r="OO294" s="122"/>
      <c r="OP294" s="122"/>
      <c r="OQ294" s="122"/>
      <c r="OR294" s="122"/>
      <c r="OS294" s="122"/>
      <c r="OT294" s="122"/>
      <c r="OU294" s="122"/>
      <c r="OV294" s="122"/>
      <c r="OW294" s="122"/>
      <c r="OX294" s="122"/>
      <c r="OY294" s="122"/>
      <c r="OZ294" s="122"/>
      <c r="PA294" s="122"/>
      <c r="PB294" s="122"/>
      <c r="PC294" s="122"/>
      <c r="PD294" s="122"/>
      <c r="PE294" s="122"/>
      <c r="PF294" s="122"/>
      <c r="PG294" s="122"/>
      <c r="PH294" s="122"/>
      <c r="PI294" s="122"/>
      <c r="PJ294" s="122"/>
      <c r="PK294" s="122"/>
      <c r="PL294" s="122"/>
      <c r="PM294" s="122"/>
      <c r="PN294" s="122"/>
      <c r="PO294" s="122"/>
      <c r="PP294" s="122"/>
      <c r="PQ294" s="122"/>
      <c r="PR294" s="122"/>
      <c r="PS294" s="122"/>
      <c r="PT294" s="122"/>
      <c r="PU294" s="122"/>
      <c r="PV294" s="122"/>
      <c r="PW294" s="122"/>
      <c r="PX294" s="122"/>
      <c r="PY294" s="122"/>
      <c r="PZ294" s="122"/>
      <c r="QA294" s="122"/>
      <c r="QB294" s="122"/>
      <c r="QC294" s="122"/>
      <c r="QD294" s="122"/>
      <c r="QE294" s="122"/>
      <c r="QF294" s="122"/>
      <c r="QG294" s="122"/>
      <c r="QH294" s="122"/>
      <c r="QI294" s="122"/>
      <c r="QJ294" s="122"/>
      <c r="QK294" s="122"/>
      <c r="QL294" s="122"/>
      <c r="QM294" s="122"/>
      <c r="QN294" s="122"/>
      <c r="QO294" s="122"/>
      <c r="QP294" s="122"/>
      <c r="QQ294" s="122"/>
      <c r="QR294" s="122"/>
      <c r="QS294" s="122"/>
      <c r="QT294" s="122"/>
      <c r="QU294" s="122"/>
      <c r="QV294" s="122"/>
      <c r="QW294" s="122"/>
      <c r="QX294" s="122"/>
      <c r="QY294" s="122"/>
      <c r="QZ294" s="122"/>
      <c r="RA294" s="122"/>
      <c r="RB294" s="122"/>
      <c r="RC294" s="122"/>
      <c r="RD294" s="122"/>
      <c r="RE294" s="122"/>
      <c r="RF294" s="122"/>
      <c r="RG294" s="122"/>
      <c r="RH294" s="122"/>
      <c r="RI294" s="122"/>
      <c r="RJ294" s="122"/>
      <c r="RK294" s="122"/>
      <c r="RL294" s="122"/>
      <c r="RM294" s="122"/>
      <c r="RN294" s="122"/>
      <c r="RO294" s="122"/>
      <c r="RP294" s="122"/>
      <c r="RQ294" s="122"/>
      <c r="RR294" s="122"/>
      <c r="RS294" s="122"/>
      <c r="RT294" s="122"/>
      <c r="RU294" s="122"/>
      <c r="RV294" s="122"/>
      <c r="RW294" s="122"/>
      <c r="RX294" s="122"/>
      <c r="RY294" s="122"/>
      <c r="RZ294" s="122"/>
      <c r="SA294" s="122"/>
      <c r="SB294" s="122"/>
      <c r="SC294" s="122"/>
      <c r="SD294" s="122"/>
      <c r="SE294" s="122"/>
      <c r="SF294" s="122"/>
      <c r="SG294" s="122"/>
      <c r="SH294" s="122"/>
      <c r="SI294" s="122"/>
      <c r="SJ294" s="122"/>
      <c r="SK294" s="122"/>
      <c r="SL294" s="122"/>
      <c r="SM294" s="122"/>
      <c r="SN294" s="122"/>
      <c r="SO294" s="122"/>
      <c r="SP294" s="122"/>
      <c r="SQ294" s="122"/>
      <c r="SR294" s="122"/>
      <c r="SS294" s="122"/>
      <c r="ST294" s="122"/>
      <c r="SU294" s="122"/>
      <c r="SV294" s="122"/>
      <c r="SW294" s="122"/>
      <c r="SX294" s="122"/>
      <c r="SY294" s="122"/>
      <c r="SZ294" s="122"/>
      <c r="TA294" s="122"/>
      <c r="TB294" s="122"/>
      <c r="TC294" s="122"/>
      <c r="TD294" s="122"/>
      <c r="TE294" s="122"/>
      <c r="TF294" s="122"/>
      <c r="TG294" s="122"/>
      <c r="TH294" s="122"/>
      <c r="TI294" s="122"/>
      <c r="TJ294" s="122"/>
      <c r="TK294" s="122"/>
      <c r="TL294" s="122"/>
      <c r="TM294" s="122"/>
      <c r="TN294" s="122"/>
      <c r="TO294" s="122"/>
      <c r="TP294" s="122"/>
      <c r="TQ294" s="122"/>
      <c r="TR294" s="122"/>
      <c r="TS294" s="122"/>
      <c r="TT294" s="122"/>
      <c r="TU294" s="122"/>
      <c r="TV294" s="122"/>
      <c r="TW294" s="122"/>
      <c r="TX294" s="122"/>
      <c r="TY294" s="122"/>
      <c r="TZ294" s="122"/>
      <c r="UA294" s="122"/>
      <c r="UB294" s="122"/>
      <c r="UC294" s="122"/>
      <c r="UD294" s="122"/>
      <c r="UE294" s="122"/>
      <c r="UF294" s="122"/>
      <c r="UG294" s="122"/>
      <c r="UH294" s="122"/>
      <c r="UI294" s="122"/>
      <c r="UJ294" s="122"/>
      <c r="UK294" s="122"/>
      <c r="UL294" s="122"/>
      <c r="UM294" s="122"/>
      <c r="UN294" s="122"/>
      <c r="UO294" s="122"/>
      <c r="UP294" s="122"/>
      <c r="UQ294" s="122"/>
      <c r="UR294" s="122"/>
      <c r="US294" s="122"/>
      <c r="UT294" s="122"/>
      <c r="UU294" s="122"/>
      <c r="UV294" s="122"/>
      <c r="UW294" s="122"/>
      <c r="UX294" s="122"/>
      <c r="UY294" s="122"/>
      <c r="UZ294" s="122"/>
      <c r="VA294" s="122"/>
      <c r="VB294" s="122"/>
      <c r="VC294" s="122"/>
      <c r="VD294" s="122"/>
      <c r="VE294" s="122"/>
      <c r="VF294" s="122"/>
      <c r="VG294" s="122"/>
      <c r="VH294" s="122"/>
      <c r="VI294" s="122"/>
      <c r="VJ294" s="122"/>
      <c r="VK294" s="122"/>
      <c r="VL294" s="122"/>
      <c r="VM294" s="122"/>
      <c r="VN294" s="122"/>
      <c r="VO294" s="122"/>
      <c r="VP294" s="122"/>
      <c r="VQ294" s="122"/>
      <c r="VR294" s="122"/>
      <c r="VS294" s="122"/>
      <c r="VT294" s="122"/>
      <c r="VU294" s="122"/>
      <c r="VV294" s="122"/>
      <c r="VW294" s="122"/>
      <c r="VX294" s="122"/>
      <c r="VY294" s="122"/>
      <c r="VZ294" s="122"/>
      <c r="WA294" s="122"/>
      <c r="WB294" s="122"/>
      <c r="WC294" s="122"/>
      <c r="WD294" s="122"/>
      <c r="WE294" s="122"/>
      <c r="WF294" s="122"/>
      <c r="WG294" s="122"/>
      <c r="WH294" s="122"/>
      <c r="WI294" s="122"/>
      <c r="WJ294" s="122"/>
      <c r="WK294" s="122"/>
      <c r="WL294" s="122"/>
      <c r="WM294" s="122"/>
      <c r="WN294" s="122"/>
      <c r="WO294" s="122"/>
      <c r="WP294" s="122"/>
      <c r="WQ294" s="122"/>
      <c r="WR294" s="122"/>
      <c r="WS294" s="122"/>
      <c r="WT294" s="122"/>
      <c r="WU294" s="122"/>
      <c r="WV294" s="122"/>
      <c r="WW294" s="122"/>
      <c r="WX294" s="122"/>
      <c r="WY294" s="122"/>
      <c r="WZ294" s="122"/>
      <c r="XA294" s="122"/>
      <c r="XB294" s="122"/>
      <c r="XC294" s="122"/>
      <c r="XD294" s="122"/>
      <c r="XE294" s="122"/>
      <c r="XF294" s="122"/>
      <c r="XG294" s="122"/>
      <c r="XH294" s="122"/>
      <c r="XI294" s="122"/>
      <c r="XJ294" s="122"/>
      <c r="XK294" s="122"/>
      <c r="XL294" s="122"/>
      <c r="XM294" s="122"/>
      <c r="XN294" s="122"/>
      <c r="XO294" s="122"/>
      <c r="XP294" s="122"/>
      <c r="XQ294" s="122"/>
      <c r="XR294" s="122"/>
      <c r="XS294" s="122"/>
      <c r="XT294" s="122"/>
      <c r="XU294" s="122"/>
      <c r="XV294" s="122"/>
      <c r="XW294" s="122"/>
      <c r="XX294" s="122"/>
      <c r="XY294" s="122"/>
      <c r="XZ294" s="122"/>
      <c r="YA294" s="122"/>
      <c r="YB294" s="122"/>
      <c r="YC294" s="122"/>
      <c r="YD294" s="122"/>
      <c r="YE294" s="122"/>
      <c r="YF294" s="122"/>
      <c r="YG294" s="122"/>
      <c r="YH294" s="122"/>
      <c r="YI294" s="122"/>
      <c r="YJ294" s="122"/>
      <c r="YK294" s="122"/>
      <c r="YL294" s="122"/>
      <c r="YM294" s="122"/>
      <c r="YN294" s="122"/>
      <c r="YO294" s="122"/>
      <c r="YP294" s="122"/>
      <c r="YQ294" s="122"/>
      <c r="YR294" s="122"/>
      <c r="YS294" s="122"/>
      <c r="YT294" s="122"/>
      <c r="YU294" s="122"/>
      <c r="YV294" s="122"/>
      <c r="YW294" s="122"/>
      <c r="YX294" s="122"/>
      <c r="YY294" s="122"/>
      <c r="YZ294" s="122"/>
      <c r="ZA294" s="122"/>
      <c r="ZB294" s="122"/>
      <c r="ZC294" s="122"/>
      <c r="ZD294" s="122"/>
      <c r="ZE294" s="122"/>
      <c r="ZF294" s="122"/>
      <c r="ZG294" s="122"/>
      <c r="ZH294" s="122"/>
      <c r="ZI294" s="122"/>
      <c r="ZJ294" s="122"/>
      <c r="ZK294" s="122"/>
      <c r="ZL294" s="122"/>
      <c r="ZM294" s="122"/>
      <c r="ZN294" s="122"/>
      <c r="ZO294" s="122"/>
      <c r="ZP294" s="122"/>
      <c r="ZQ294" s="122"/>
      <c r="ZR294" s="122"/>
      <c r="ZS294" s="122"/>
      <c r="ZT294" s="122"/>
      <c r="ZU294" s="122"/>
      <c r="ZV294" s="122"/>
      <c r="ZW294" s="122"/>
      <c r="ZX294" s="122"/>
      <c r="ZY294" s="122"/>
      <c r="ZZ294" s="122"/>
      <c r="AAA294" s="122"/>
      <c r="AAB294" s="122"/>
      <c r="AAC294" s="122"/>
      <c r="AAD294" s="122"/>
      <c r="AAE294" s="122"/>
      <c r="AAF294" s="122"/>
      <c r="AAG294" s="122"/>
      <c r="AAH294" s="122"/>
      <c r="AAI294" s="122"/>
      <c r="AAJ294" s="122"/>
      <c r="AAK294" s="122"/>
      <c r="AAL294" s="122"/>
      <c r="AAM294" s="122"/>
      <c r="AAN294" s="122"/>
      <c r="AAO294" s="122"/>
      <c r="AAP294" s="122"/>
      <c r="AAQ294" s="122"/>
      <c r="AAR294" s="122"/>
      <c r="AAS294" s="122"/>
      <c r="AAT294" s="122"/>
      <c r="AAU294" s="122"/>
      <c r="AAV294" s="122"/>
      <c r="AAW294" s="122"/>
      <c r="AAX294" s="122"/>
      <c r="AAY294" s="122"/>
      <c r="AAZ294" s="122"/>
      <c r="ABA294" s="122"/>
      <c r="ABB294" s="122"/>
      <c r="ABC294" s="122"/>
      <c r="ABD294" s="122"/>
      <c r="ABE294" s="122"/>
      <c r="ABF294" s="122"/>
      <c r="ABG294" s="122"/>
      <c r="ABH294" s="122"/>
      <c r="ABI294" s="122"/>
      <c r="ABJ294" s="122"/>
      <c r="ABK294" s="122"/>
      <c r="ABL294" s="122"/>
      <c r="ABM294" s="122"/>
      <c r="ABN294" s="122"/>
      <c r="ABO294" s="122"/>
      <c r="ABP294" s="122"/>
      <c r="ABQ294" s="122"/>
      <c r="ABR294" s="122"/>
      <c r="ABS294" s="122"/>
      <c r="ABT294" s="122"/>
      <c r="ABU294" s="122"/>
      <c r="ABV294" s="122"/>
      <c r="ABW294" s="122"/>
      <c r="ABX294" s="122"/>
      <c r="ABY294" s="122"/>
      <c r="ABZ294" s="122"/>
      <c r="ACA294" s="122"/>
      <c r="ACB294" s="122"/>
      <c r="ACC294" s="122"/>
      <c r="ACD294" s="122"/>
      <c r="ACE294" s="122"/>
      <c r="ACF294" s="122"/>
      <c r="ACG294" s="122"/>
      <c r="ACH294" s="122"/>
      <c r="ACI294" s="122"/>
      <c r="ACJ294" s="122"/>
      <c r="ACK294" s="122"/>
      <c r="ACL294" s="122"/>
      <c r="ACM294" s="122"/>
      <c r="ACN294" s="122"/>
      <c r="ACO294" s="122"/>
      <c r="ACP294" s="122"/>
      <c r="ACQ294" s="122"/>
      <c r="ACR294" s="122"/>
      <c r="ACS294" s="122"/>
      <c r="ACT294" s="122"/>
      <c r="ACU294" s="122"/>
      <c r="ACV294" s="122"/>
      <c r="ACW294" s="122"/>
      <c r="ACX294" s="122"/>
      <c r="ACY294" s="122"/>
      <c r="ACZ294" s="122"/>
      <c r="ADA294" s="122"/>
      <c r="ADB294" s="122"/>
      <c r="ADC294" s="122"/>
      <c r="ADD294" s="122"/>
      <c r="ADE294" s="122"/>
      <c r="ADF294" s="122"/>
      <c r="ADG294" s="122"/>
      <c r="ADH294" s="122"/>
      <c r="ADI294" s="122"/>
      <c r="ADJ294" s="122"/>
      <c r="ADK294" s="122"/>
      <c r="ADL294" s="122"/>
      <c r="ADM294" s="122"/>
      <c r="ADN294" s="122"/>
      <c r="ADO294" s="122"/>
      <c r="ADP294" s="122"/>
      <c r="ADQ294" s="122"/>
      <c r="ADR294" s="122"/>
      <c r="ADS294" s="122"/>
      <c r="ADT294" s="122"/>
      <c r="ADU294" s="122"/>
      <c r="ADV294" s="122"/>
      <c r="ADW294" s="122"/>
      <c r="ADX294" s="122"/>
      <c r="ADY294" s="122"/>
      <c r="ADZ294" s="122"/>
      <c r="AEA294" s="122"/>
      <c r="AEB294" s="122"/>
      <c r="AEC294" s="122"/>
      <c r="AED294" s="122"/>
      <c r="AEE294" s="122"/>
      <c r="AEF294" s="122"/>
      <c r="AEG294" s="122"/>
      <c r="AEH294" s="122"/>
      <c r="AEI294" s="122"/>
      <c r="AEJ294" s="122"/>
      <c r="AEK294" s="122"/>
      <c r="AEL294" s="122"/>
      <c r="AEM294" s="122"/>
      <c r="AEN294" s="122"/>
      <c r="AEO294" s="122"/>
      <c r="AEP294" s="122"/>
      <c r="AEQ294" s="122"/>
      <c r="AER294" s="122"/>
      <c r="AES294" s="122"/>
      <c r="AET294" s="122"/>
      <c r="AEU294" s="122"/>
      <c r="AEV294" s="122"/>
      <c r="AEW294" s="122"/>
      <c r="AEX294" s="122"/>
      <c r="AEY294" s="122"/>
      <c r="AEZ294" s="122"/>
      <c r="AFA294" s="122"/>
      <c r="AFB294" s="122"/>
      <c r="AFC294" s="122"/>
      <c r="AFD294" s="122"/>
      <c r="AFE294" s="122"/>
      <c r="AFF294" s="122"/>
      <c r="AFG294" s="122"/>
      <c r="AFH294" s="122"/>
      <c r="AFI294" s="122"/>
      <c r="AFJ294" s="122"/>
      <c r="AFK294" s="122"/>
      <c r="AFL294" s="122"/>
      <c r="AFM294" s="122"/>
      <c r="AFN294" s="122"/>
      <c r="AFO294" s="122"/>
      <c r="AFP294" s="122"/>
      <c r="AFQ294" s="122"/>
      <c r="AFR294" s="122"/>
      <c r="AFS294" s="122"/>
      <c r="AFT294" s="122"/>
      <c r="AFU294" s="122"/>
      <c r="AFV294" s="122"/>
      <c r="AFW294" s="122"/>
      <c r="AFX294" s="122"/>
      <c r="AFY294" s="122"/>
      <c r="AFZ294" s="122"/>
      <c r="AGA294" s="122"/>
      <c r="AGB294" s="122"/>
      <c r="AGC294" s="122"/>
      <c r="AGD294" s="122"/>
      <c r="AGE294" s="122"/>
      <c r="AGF294" s="122"/>
      <c r="AGG294" s="122"/>
      <c r="AGH294" s="122"/>
      <c r="AGI294" s="122"/>
      <c r="AGJ294" s="122"/>
      <c r="AGK294" s="122"/>
      <c r="AGL294" s="122"/>
      <c r="AGM294" s="122"/>
      <c r="AGN294" s="122"/>
      <c r="AGO294" s="122"/>
      <c r="AGP294" s="122"/>
      <c r="AGQ294" s="122"/>
      <c r="AGR294" s="122"/>
      <c r="AGS294" s="122"/>
      <c r="AGT294" s="122"/>
      <c r="AGU294" s="122"/>
      <c r="AGV294" s="122"/>
      <c r="AGW294" s="122"/>
      <c r="AGX294" s="122"/>
      <c r="AGY294" s="122"/>
      <c r="AGZ294" s="122"/>
      <c r="AHA294" s="122"/>
      <c r="AHB294" s="122"/>
      <c r="AHC294" s="122"/>
      <c r="AHD294" s="122"/>
      <c r="AHE294" s="122"/>
      <c r="AHF294" s="122"/>
      <c r="AHG294" s="122"/>
      <c r="AHH294" s="122"/>
      <c r="AHI294" s="122"/>
      <c r="AHJ294" s="122"/>
      <c r="AHK294" s="122"/>
      <c r="AHL294" s="122"/>
      <c r="AHM294" s="122"/>
      <c r="AHN294" s="122"/>
      <c r="AHO294" s="122"/>
      <c r="AHP294" s="122"/>
      <c r="AHQ294" s="122"/>
      <c r="AHR294" s="122"/>
      <c r="AHS294" s="122"/>
      <c r="AHT294" s="122"/>
      <c r="AHU294" s="122"/>
      <c r="AHV294" s="122"/>
      <c r="AHW294" s="122"/>
      <c r="AHX294" s="122"/>
      <c r="AHY294" s="122"/>
      <c r="AHZ294" s="122"/>
      <c r="AIA294" s="122"/>
      <c r="AIB294" s="122"/>
      <c r="AIC294" s="122"/>
      <c r="AID294" s="122"/>
      <c r="AIE294" s="122"/>
      <c r="AIF294" s="122"/>
      <c r="AIG294" s="122"/>
      <c r="AIH294" s="122"/>
      <c r="AII294" s="122"/>
      <c r="AIJ294" s="122"/>
      <c r="AIK294" s="122"/>
      <c r="AIL294" s="122"/>
      <c r="AIM294" s="122"/>
      <c r="AIN294" s="122"/>
      <c r="AIO294" s="122"/>
      <c r="AIP294" s="122"/>
      <c r="AIQ294" s="122"/>
      <c r="AIR294" s="122"/>
      <c r="AIS294" s="122"/>
      <c r="AIT294" s="122"/>
      <c r="AIU294" s="122"/>
      <c r="AIV294" s="122"/>
      <c r="AIW294" s="122"/>
      <c r="AIX294" s="122"/>
      <c r="AIY294" s="122"/>
      <c r="AIZ294" s="122"/>
      <c r="AJA294" s="122"/>
      <c r="AJB294" s="122"/>
      <c r="AJC294" s="122"/>
      <c r="AJD294" s="122"/>
      <c r="AJE294" s="122"/>
      <c r="AJF294" s="122"/>
      <c r="AJG294" s="122"/>
      <c r="AJH294" s="122"/>
      <c r="AJI294" s="122"/>
      <c r="AJJ294" s="122"/>
      <c r="AJK294" s="122"/>
      <c r="AJL294" s="122"/>
      <c r="AJM294" s="122"/>
      <c r="AJN294" s="122"/>
      <c r="AJO294" s="122"/>
      <c r="AJP294" s="122"/>
      <c r="AJQ294" s="122"/>
      <c r="AJR294" s="122"/>
      <c r="AJS294" s="122"/>
      <c r="AJT294" s="122"/>
      <c r="AJU294" s="122"/>
      <c r="AJV294" s="122"/>
      <c r="AJW294" s="122"/>
      <c r="AJX294" s="122"/>
      <c r="AJY294" s="122"/>
      <c r="AJZ294" s="122"/>
      <c r="AKA294" s="122"/>
      <c r="AKB294" s="122"/>
      <c r="AKC294" s="122"/>
      <c r="AKD294" s="122"/>
      <c r="AKE294" s="122"/>
      <c r="AKF294" s="122"/>
      <c r="AKG294" s="122"/>
      <c r="AKH294" s="122"/>
      <c r="AKI294" s="122"/>
      <c r="AKJ294" s="122"/>
      <c r="AKK294" s="122"/>
      <c r="AKL294" s="122"/>
      <c r="AKM294" s="122"/>
      <c r="AKN294" s="122"/>
      <c r="AKO294" s="122"/>
      <c r="AKP294" s="122"/>
      <c r="AKQ294" s="122"/>
      <c r="AKR294" s="122"/>
      <c r="AKS294" s="122"/>
      <c r="AKT294" s="122"/>
      <c r="AKU294" s="122"/>
      <c r="AKV294" s="122"/>
      <c r="AKW294" s="122"/>
      <c r="AKX294" s="122"/>
      <c r="AKY294" s="122"/>
      <c r="AKZ294" s="122"/>
      <c r="ALA294" s="122"/>
      <c r="ALB294" s="122"/>
      <c r="ALC294" s="122"/>
      <c r="ALD294" s="122"/>
      <c r="ALE294" s="122"/>
      <c r="ALF294" s="122"/>
      <c r="ALG294" s="122"/>
      <c r="ALH294" s="122"/>
      <c r="ALI294" s="122"/>
      <c r="ALJ294" s="122"/>
      <c r="ALK294" s="122"/>
      <c r="ALL294" s="122"/>
      <c r="ALM294" s="122"/>
      <c r="ALN294" s="122"/>
      <c r="ALO294" s="122"/>
      <c r="ALP294" s="122"/>
      <c r="ALQ294" s="122"/>
      <c r="ALR294" s="122"/>
      <c r="ALS294" s="122"/>
      <c r="ALT294" s="122"/>
      <c r="ALU294" s="122"/>
      <c r="ALV294" s="122"/>
      <c r="ALW294" s="122"/>
      <c r="ALX294" s="122"/>
      <c r="ALY294" s="122"/>
      <c r="ALZ294" s="122"/>
      <c r="AMA294" s="122"/>
      <c r="AMB294" s="122"/>
      <c r="AMC294" s="122"/>
      <c r="AMD294" s="122"/>
      <c r="AME294" s="122"/>
      <c r="AMF294" s="122"/>
      <c r="AMG294" s="122"/>
      <c r="AMH294" s="122"/>
      <c r="AMI294" s="122"/>
      <c r="AMJ294" s="122"/>
      <c r="AMK294" s="122"/>
      <c r="AML294" s="122"/>
      <c r="AMM294" s="122"/>
      <c r="AMN294" s="122"/>
      <c r="AMO294" s="122"/>
      <c r="AMP294" s="122"/>
      <c r="AMQ294" s="122"/>
      <c r="AMR294" s="122"/>
      <c r="AMS294" s="122"/>
      <c r="AMT294" s="122"/>
      <c r="AMU294" s="122"/>
      <c r="AMV294" s="122"/>
      <c r="AMW294" s="122"/>
      <c r="AMX294" s="122"/>
      <c r="AMY294" s="122"/>
      <c r="AMZ294" s="122"/>
      <c r="ANA294" s="122"/>
      <c r="ANB294" s="122"/>
      <c r="ANC294" s="122"/>
      <c r="AND294" s="122"/>
      <c r="ANE294" s="122"/>
      <c r="ANF294" s="122"/>
      <c r="ANG294" s="122"/>
      <c r="ANH294" s="122"/>
      <c r="ANI294" s="122"/>
      <c r="ANJ294" s="122"/>
      <c r="ANK294" s="122"/>
      <c r="ANL294" s="122"/>
      <c r="ANM294" s="122"/>
      <c r="ANN294" s="122"/>
      <c r="ANO294" s="122"/>
      <c r="ANP294" s="122"/>
      <c r="ANQ294" s="122"/>
      <c r="ANR294" s="122"/>
      <c r="ANS294" s="122"/>
      <c r="ANT294" s="122"/>
      <c r="ANU294" s="122"/>
      <c r="ANV294" s="122"/>
      <c r="ANW294" s="122"/>
      <c r="ANX294" s="122"/>
      <c r="ANY294" s="122"/>
      <c r="ANZ294" s="122"/>
      <c r="AOA294" s="122"/>
      <c r="AOB294" s="122"/>
      <c r="AOC294" s="122"/>
      <c r="AOD294" s="122"/>
      <c r="AOE294" s="122"/>
      <c r="AOF294" s="122"/>
      <c r="AOG294" s="122"/>
      <c r="AOH294" s="122"/>
      <c r="AOI294" s="122"/>
      <c r="AOJ294" s="122"/>
      <c r="AOK294" s="122"/>
      <c r="AOL294" s="122"/>
      <c r="AOM294" s="122"/>
      <c r="AON294" s="122"/>
      <c r="AOO294" s="122"/>
      <c r="AOP294" s="122"/>
      <c r="AOQ294" s="122"/>
      <c r="AOR294" s="122"/>
      <c r="AOS294" s="122"/>
      <c r="AOT294" s="122"/>
      <c r="AOU294" s="122"/>
      <c r="AOV294" s="122"/>
      <c r="AOW294" s="122"/>
      <c r="AOX294" s="122"/>
      <c r="AOY294" s="122"/>
      <c r="AOZ294" s="122"/>
      <c r="APA294" s="122"/>
      <c r="APB294" s="122"/>
      <c r="APC294" s="122"/>
      <c r="APD294" s="122"/>
      <c r="APE294" s="122"/>
      <c r="APF294" s="122"/>
      <c r="APG294" s="122"/>
      <c r="APH294" s="122"/>
      <c r="API294" s="122"/>
      <c r="APJ294" s="122"/>
      <c r="APK294" s="122"/>
      <c r="APL294" s="122"/>
      <c r="APM294" s="122"/>
      <c r="APN294" s="122"/>
      <c r="APO294" s="122"/>
      <c r="APP294" s="122"/>
      <c r="APQ294" s="122"/>
      <c r="APR294" s="122"/>
      <c r="APS294" s="122"/>
      <c r="APT294" s="122"/>
      <c r="APU294" s="122"/>
      <c r="APV294" s="122"/>
      <c r="APW294" s="122"/>
      <c r="APX294" s="122"/>
      <c r="APY294" s="122"/>
      <c r="APZ294" s="122"/>
      <c r="AQA294" s="122"/>
      <c r="AQB294" s="122"/>
      <c r="AQC294" s="122"/>
      <c r="AQD294" s="122"/>
      <c r="AQE294" s="122"/>
      <c r="AQF294" s="122"/>
      <c r="AQG294" s="122"/>
      <c r="AQH294" s="122"/>
      <c r="AQI294" s="122"/>
      <c r="AQJ294" s="122"/>
      <c r="AQK294" s="122"/>
      <c r="AQL294" s="122"/>
      <c r="AQM294" s="122"/>
      <c r="AQN294" s="122"/>
      <c r="AQO294" s="122"/>
      <c r="AQP294" s="122"/>
      <c r="AQQ294" s="122"/>
      <c r="AQR294" s="122"/>
      <c r="AQS294" s="122"/>
      <c r="AQT294" s="122"/>
      <c r="AQU294" s="122"/>
      <c r="AQV294" s="122"/>
      <c r="AQW294" s="122"/>
      <c r="AQX294" s="122"/>
      <c r="AQY294" s="122"/>
      <c r="AQZ294" s="122"/>
      <c r="ARA294" s="122"/>
      <c r="ARB294" s="122"/>
      <c r="ARC294" s="122"/>
      <c r="ARD294" s="122"/>
      <c r="ARE294" s="122"/>
      <c r="ARF294" s="122"/>
      <c r="ARG294" s="122"/>
      <c r="ARH294" s="122"/>
      <c r="ARI294" s="122"/>
      <c r="ARJ294" s="122"/>
      <c r="ARK294" s="122"/>
      <c r="ARL294" s="122"/>
      <c r="ARM294" s="122"/>
      <c r="ARN294" s="122"/>
      <c r="ARO294" s="122"/>
      <c r="ARP294" s="122"/>
      <c r="ARQ294" s="122"/>
      <c r="ARR294" s="122"/>
      <c r="ARS294" s="122"/>
      <c r="ART294" s="122"/>
      <c r="ARU294" s="122"/>
      <c r="ARV294" s="122"/>
      <c r="ARW294" s="122"/>
      <c r="ARX294" s="122"/>
      <c r="ARY294" s="122"/>
      <c r="ARZ294" s="122"/>
      <c r="ASA294" s="122"/>
      <c r="ASB294" s="122"/>
      <c r="ASC294" s="122"/>
      <c r="ASD294" s="122"/>
      <c r="ASE294" s="122"/>
      <c r="ASF294" s="122"/>
      <c r="ASG294" s="122"/>
      <c r="ASH294" s="122"/>
      <c r="ASI294" s="122"/>
      <c r="ASJ294" s="122"/>
      <c r="ASK294" s="122"/>
      <c r="ASL294" s="122"/>
      <c r="ASM294" s="122"/>
      <c r="ASN294" s="122"/>
      <c r="ASO294" s="122"/>
      <c r="ASP294" s="122"/>
      <c r="ASQ294" s="122"/>
      <c r="ASR294" s="122"/>
      <c r="ASS294" s="122"/>
      <c r="AST294" s="122"/>
      <c r="ASU294" s="122"/>
      <c r="ASV294" s="122"/>
      <c r="ASW294" s="122"/>
      <c r="ASX294" s="122"/>
      <c r="ASY294" s="122"/>
      <c r="ASZ294" s="122"/>
      <c r="ATA294" s="122"/>
      <c r="ATB294" s="122"/>
      <c r="ATC294" s="122"/>
      <c r="ATD294" s="122"/>
      <c r="ATE294" s="122"/>
      <c r="ATF294" s="122"/>
      <c r="ATG294" s="122"/>
      <c r="ATH294" s="122"/>
      <c r="ATI294" s="122"/>
      <c r="ATJ294" s="122"/>
      <c r="ATK294" s="122"/>
      <c r="ATL294" s="122"/>
      <c r="ATM294" s="122"/>
      <c r="ATN294" s="122"/>
      <c r="ATO294" s="122"/>
      <c r="ATP294" s="122"/>
      <c r="ATQ294" s="122"/>
      <c r="ATR294" s="122"/>
      <c r="ATS294" s="122"/>
      <c r="ATT294" s="122"/>
      <c r="ATU294" s="122"/>
      <c r="ATV294" s="122"/>
      <c r="ATW294" s="122"/>
      <c r="ATX294" s="122"/>
      <c r="ATY294" s="122"/>
      <c r="ATZ294" s="122"/>
      <c r="AUA294" s="122"/>
      <c r="AUB294" s="122"/>
      <c r="AUC294" s="122"/>
      <c r="AUD294" s="122"/>
      <c r="AUE294" s="122"/>
      <c r="AUF294" s="122"/>
      <c r="AUG294" s="122"/>
      <c r="AUH294" s="122"/>
      <c r="AUI294" s="122"/>
      <c r="AUJ294" s="122"/>
      <c r="AUK294" s="122"/>
      <c r="AUL294" s="122"/>
      <c r="AUM294" s="122"/>
      <c r="AUN294" s="122"/>
      <c r="AUO294" s="122"/>
      <c r="AUP294" s="122"/>
      <c r="AUQ294" s="122"/>
      <c r="AUR294" s="122"/>
      <c r="AUS294" s="122"/>
      <c r="AUT294" s="122"/>
      <c r="AUU294" s="122"/>
      <c r="AUV294" s="122"/>
      <c r="AUW294" s="122"/>
      <c r="AUX294" s="122"/>
      <c r="AUY294" s="122"/>
      <c r="AUZ294" s="122"/>
      <c r="AVA294" s="122"/>
      <c r="AVB294" s="122"/>
      <c r="AVC294" s="122"/>
      <c r="AVD294" s="122"/>
      <c r="AVE294" s="122"/>
      <c r="AVF294" s="122"/>
      <c r="AVG294" s="122"/>
      <c r="AVH294" s="122"/>
      <c r="AVI294" s="122"/>
      <c r="AVJ294" s="122"/>
      <c r="AVK294" s="122"/>
      <c r="AVL294" s="122"/>
      <c r="AVM294" s="122"/>
      <c r="AVN294" s="122"/>
      <c r="AVO294" s="122"/>
      <c r="AVP294" s="122"/>
      <c r="AVQ294" s="122"/>
      <c r="AVR294" s="122"/>
      <c r="AVS294" s="122"/>
      <c r="AVT294" s="122"/>
      <c r="AVU294" s="122"/>
      <c r="AVV294" s="122"/>
      <c r="AVW294" s="122"/>
      <c r="AVX294" s="122"/>
      <c r="AVY294" s="122"/>
      <c r="AVZ294" s="122"/>
      <c r="AWA294" s="122"/>
      <c r="AWB294" s="122"/>
      <c r="AWC294" s="122"/>
      <c r="AWD294" s="122"/>
      <c r="AWE294" s="122"/>
      <c r="AWF294" s="122"/>
      <c r="AWG294" s="122"/>
      <c r="AWH294" s="122"/>
      <c r="AWI294" s="122"/>
      <c r="AWJ294" s="122"/>
      <c r="AWK294" s="122"/>
      <c r="AWL294" s="122"/>
      <c r="AWM294" s="122"/>
      <c r="AWN294" s="122"/>
      <c r="AWO294" s="122"/>
      <c r="AWP294" s="122"/>
      <c r="AWQ294" s="122"/>
      <c r="AWR294" s="122"/>
      <c r="AWS294" s="122"/>
      <c r="AWT294" s="122"/>
      <c r="AWU294" s="122"/>
      <c r="AWV294" s="122"/>
      <c r="AWW294" s="122"/>
      <c r="AWX294" s="122"/>
      <c r="AWY294" s="122"/>
      <c r="AWZ294" s="122"/>
      <c r="AXA294" s="122"/>
      <c r="AXB294" s="122"/>
      <c r="AXC294" s="122"/>
      <c r="AXD294" s="122"/>
      <c r="AXE294" s="122"/>
      <c r="AXF294" s="122"/>
      <c r="AXG294" s="122"/>
      <c r="AXH294" s="122"/>
      <c r="AXI294" s="122"/>
      <c r="AXJ294" s="122"/>
      <c r="AXK294" s="122"/>
      <c r="AXL294" s="122"/>
      <c r="AXM294" s="122"/>
      <c r="AXN294" s="122"/>
      <c r="AXO294" s="122"/>
      <c r="AXP294" s="122"/>
      <c r="AXQ294" s="122"/>
      <c r="AXR294" s="122"/>
      <c r="AXS294" s="122"/>
      <c r="AXT294" s="122"/>
      <c r="AXU294" s="122"/>
      <c r="AXV294" s="122"/>
      <c r="AXW294" s="122"/>
      <c r="AXX294" s="122"/>
      <c r="AXY294" s="122"/>
      <c r="AXZ294" s="122"/>
      <c r="AYA294" s="122"/>
      <c r="AYB294" s="122"/>
      <c r="AYC294" s="122"/>
      <c r="AYD294" s="122"/>
      <c r="AYE294" s="122"/>
      <c r="AYF294" s="122"/>
      <c r="AYG294" s="122"/>
      <c r="AYH294" s="122"/>
      <c r="AYI294" s="122"/>
      <c r="AYJ294" s="122"/>
      <c r="AYK294" s="122"/>
      <c r="AYL294" s="122"/>
      <c r="AYM294" s="122"/>
      <c r="AYN294" s="122"/>
      <c r="AYO294" s="122"/>
      <c r="AYP294" s="122"/>
      <c r="AYQ294" s="122"/>
      <c r="AYR294" s="122"/>
      <c r="AYS294" s="122"/>
      <c r="AYT294" s="122"/>
      <c r="AYU294" s="122"/>
      <c r="AYV294" s="122"/>
      <c r="AYW294" s="122"/>
      <c r="AYX294" s="122"/>
      <c r="AYY294" s="122"/>
      <c r="AYZ294" s="122"/>
      <c r="AZA294" s="122"/>
      <c r="AZB294" s="122"/>
      <c r="AZC294" s="122"/>
      <c r="AZD294" s="122"/>
      <c r="AZE294" s="122"/>
      <c r="AZF294" s="122"/>
      <c r="AZG294" s="122"/>
      <c r="AZH294" s="122"/>
      <c r="AZI294" s="122"/>
      <c r="AZJ294" s="122"/>
      <c r="AZK294" s="122"/>
      <c r="AZL294" s="122"/>
      <c r="AZM294" s="122"/>
      <c r="AZN294" s="122"/>
      <c r="AZO294" s="122"/>
      <c r="AZP294" s="122"/>
      <c r="AZQ294" s="122"/>
      <c r="AZR294" s="122"/>
      <c r="AZS294" s="122"/>
      <c r="AZT294" s="122"/>
      <c r="AZU294" s="122"/>
      <c r="AZV294" s="122"/>
      <c r="AZW294" s="122"/>
      <c r="AZX294" s="122"/>
      <c r="AZY294" s="122"/>
      <c r="AZZ294" s="122"/>
      <c r="BAA294" s="122"/>
      <c r="BAB294" s="122"/>
      <c r="BAC294" s="122"/>
      <c r="BAD294" s="122"/>
      <c r="BAE294" s="122"/>
      <c r="BAF294" s="122"/>
      <c r="BAG294" s="122"/>
      <c r="BAH294" s="122"/>
      <c r="BAI294" s="122"/>
      <c r="BAJ294" s="122"/>
      <c r="BAK294" s="122"/>
      <c r="BAL294" s="122"/>
      <c r="BAM294" s="122"/>
      <c r="BAN294" s="122"/>
      <c r="BAO294" s="122"/>
      <c r="BAP294" s="122"/>
      <c r="BAQ294" s="122"/>
      <c r="BAR294" s="122"/>
      <c r="BAS294" s="122"/>
      <c r="BAT294" s="122"/>
      <c r="BAU294" s="122"/>
      <c r="BAV294" s="122"/>
      <c r="BAW294" s="122"/>
      <c r="BAX294" s="122"/>
      <c r="BAY294" s="122"/>
      <c r="BAZ294" s="122"/>
      <c r="BBA294" s="122"/>
      <c r="BBB294" s="122"/>
      <c r="BBC294" s="122"/>
      <c r="BBD294" s="122"/>
      <c r="BBE294" s="122"/>
      <c r="BBF294" s="122"/>
      <c r="BBG294" s="122"/>
      <c r="BBH294" s="122"/>
      <c r="BBI294" s="122"/>
      <c r="BBJ294" s="122"/>
      <c r="BBK294" s="122"/>
      <c r="BBL294" s="122"/>
      <c r="BBM294" s="122"/>
      <c r="BBN294" s="122"/>
      <c r="BBO294" s="122"/>
      <c r="BBP294" s="122"/>
      <c r="BBQ294" s="122"/>
      <c r="BBR294" s="122"/>
      <c r="BBS294" s="122"/>
      <c r="BBT294" s="122"/>
      <c r="BBU294" s="122"/>
      <c r="BBV294" s="122"/>
      <c r="BBW294" s="122"/>
      <c r="BBX294" s="122"/>
      <c r="BBY294" s="122"/>
      <c r="BBZ294" s="122"/>
      <c r="BCA294" s="122"/>
      <c r="BCB294" s="122"/>
      <c r="BCC294" s="122"/>
      <c r="BCD294" s="122"/>
      <c r="BCE294" s="122"/>
      <c r="BCF294" s="122"/>
      <c r="BCG294" s="122"/>
      <c r="BCH294" s="122"/>
      <c r="BCI294" s="122"/>
      <c r="BCJ294" s="122"/>
      <c r="BCK294" s="122"/>
      <c r="BCL294" s="122"/>
      <c r="BCM294" s="122"/>
      <c r="BCN294" s="122"/>
      <c r="BCO294" s="122"/>
      <c r="BCP294" s="122"/>
      <c r="BCQ294" s="122"/>
      <c r="BCR294" s="122"/>
      <c r="BCS294" s="122"/>
      <c r="BCT294" s="122"/>
      <c r="BCU294" s="122"/>
      <c r="BCV294" s="122"/>
      <c r="BCW294" s="122"/>
      <c r="BCX294" s="122"/>
      <c r="BCY294" s="122"/>
      <c r="BCZ294" s="122"/>
      <c r="BDA294" s="122"/>
      <c r="BDB294" s="122"/>
      <c r="BDC294" s="122"/>
      <c r="BDD294" s="122"/>
      <c r="BDE294" s="122"/>
      <c r="BDF294" s="122"/>
      <c r="BDG294" s="122"/>
      <c r="BDH294" s="122"/>
      <c r="BDI294" s="122"/>
      <c r="BDJ294" s="122"/>
      <c r="BDK294" s="122"/>
      <c r="BDL294" s="122"/>
      <c r="BDM294" s="122"/>
      <c r="BDN294" s="122"/>
      <c r="BDO294" s="122"/>
      <c r="BDP294" s="122"/>
      <c r="BDQ294" s="122"/>
      <c r="BDR294" s="122"/>
      <c r="BDS294" s="122"/>
      <c r="BDT294" s="122"/>
      <c r="BDU294" s="122"/>
      <c r="BDV294" s="122"/>
      <c r="BDW294" s="122"/>
      <c r="BDX294" s="122"/>
      <c r="BDY294" s="122"/>
      <c r="BDZ294" s="122"/>
      <c r="BEA294" s="122"/>
      <c r="BEB294" s="122"/>
      <c r="BEC294" s="122"/>
      <c r="BED294" s="122"/>
      <c r="BEE294" s="122"/>
      <c r="BEF294" s="122"/>
      <c r="BEG294" s="122"/>
      <c r="BEH294" s="122"/>
      <c r="BEI294" s="122"/>
      <c r="BEJ294" s="122"/>
      <c r="BEK294" s="122"/>
      <c r="BEL294" s="122"/>
      <c r="BEM294" s="122"/>
      <c r="BEN294" s="122"/>
      <c r="BEO294" s="122"/>
      <c r="BEP294" s="122"/>
      <c r="BEQ294" s="122"/>
      <c r="BER294" s="122"/>
      <c r="BES294" s="122"/>
      <c r="BET294" s="122"/>
      <c r="BEU294" s="122"/>
      <c r="BEV294" s="122"/>
      <c r="BEW294" s="122"/>
      <c r="BEX294" s="122"/>
      <c r="BEY294" s="122"/>
      <c r="BEZ294" s="122"/>
      <c r="BFA294" s="122"/>
      <c r="BFB294" s="122"/>
      <c r="BFC294" s="122"/>
      <c r="BFD294" s="122"/>
      <c r="BFE294" s="122"/>
      <c r="BFF294" s="122"/>
      <c r="BFG294" s="122"/>
      <c r="BFH294" s="122"/>
      <c r="BFI294" s="122"/>
      <c r="BFJ294" s="122"/>
      <c r="BFK294" s="122"/>
      <c r="BFL294" s="122"/>
      <c r="BFM294" s="122"/>
      <c r="BFN294" s="122"/>
      <c r="BFO294" s="122"/>
      <c r="BFP294" s="122"/>
      <c r="BFQ294" s="122"/>
      <c r="BFR294" s="122"/>
      <c r="BFS294" s="122"/>
      <c r="BFT294" s="122"/>
      <c r="BFU294" s="122"/>
      <c r="BFV294" s="122"/>
      <c r="BFW294" s="122"/>
      <c r="BFX294" s="122"/>
      <c r="BFY294" s="122"/>
      <c r="BFZ294" s="122"/>
      <c r="BGA294" s="122"/>
      <c r="BGB294" s="122"/>
      <c r="BGC294" s="122"/>
      <c r="BGD294" s="122"/>
      <c r="BGE294" s="122"/>
      <c r="BGF294" s="122"/>
      <c r="BGG294" s="122"/>
      <c r="BGH294" s="122"/>
      <c r="BGI294" s="122"/>
      <c r="BGJ294" s="122"/>
      <c r="BGK294" s="122"/>
      <c r="BGL294" s="122"/>
      <c r="BGM294" s="122"/>
      <c r="BGN294" s="122"/>
      <c r="BGO294" s="122"/>
      <c r="BGP294" s="122"/>
      <c r="BGQ294" s="122"/>
      <c r="BGR294" s="122"/>
      <c r="BGS294" s="122"/>
      <c r="BGT294" s="122"/>
      <c r="BGU294" s="122"/>
      <c r="BGV294" s="122"/>
      <c r="BGW294" s="122"/>
      <c r="BGX294" s="122"/>
      <c r="BGY294" s="122"/>
      <c r="BGZ294" s="122"/>
      <c r="BHA294" s="122"/>
      <c r="BHB294" s="122"/>
      <c r="BHC294" s="122"/>
      <c r="BHD294" s="122"/>
      <c r="BHE294" s="122"/>
      <c r="BHF294" s="122"/>
      <c r="BHG294" s="122"/>
      <c r="BHH294" s="122"/>
      <c r="BHI294" s="122"/>
      <c r="BHJ294" s="122"/>
      <c r="BHK294" s="122"/>
      <c r="BHL294" s="122"/>
      <c r="BHM294" s="122"/>
      <c r="BHN294" s="122"/>
      <c r="BHO294" s="122"/>
      <c r="BHP294" s="122"/>
      <c r="BHQ294" s="122"/>
      <c r="BHR294" s="122"/>
      <c r="BHS294" s="122"/>
      <c r="BHT294" s="122"/>
      <c r="BHU294" s="122"/>
      <c r="BHV294" s="122"/>
      <c r="BHW294" s="122"/>
      <c r="BHX294" s="122"/>
      <c r="BHY294" s="122"/>
      <c r="BHZ294" s="122"/>
      <c r="BIA294" s="122"/>
      <c r="BIB294" s="122"/>
      <c r="BIC294" s="122"/>
      <c r="BID294" s="122"/>
      <c r="BIE294" s="122"/>
      <c r="BIF294" s="122"/>
      <c r="BIG294" s="122"/>
      <c r="BIH294" s="122"/>
      <c r="BII294" s="122"/>
      <c r="BIJ294" s="122"/>
      <c r="BIK294" s="122"/>
      <c r="BIL294" s="122"/>
      <c r="BIM294" s="122"/>
      <c r="BIN294" s="122"/>
      <c r="BIO294" s="122"/>
      <c r="BIP294" s="122"/>
      <c r="BIQ294" s="122"/>
      <c r="BIR294" s="122"/>
      <c r="BIS294" s="122"/>
      <c r="BIT294" s="122"/>
      <c r="BIU294" s="122"/>
      <c r="BIV294" s="122"/>
      <c r="BIW294" s="122"/>
      <c r="BIX294" s="122"/>
      <c r="BIY294" s="122"/>
      <c r="BIZ294" s="122"/>
      <c r="BJA294" s="122"/>
      <c r="BJB294" s="122"/>
      <c r="BJC294" s="122"/>
      <c r="BJD294" s="122"/>
      <c r="BJE294" s="122"/>
      <c r="BJF294" s="122"/>
      <c r="BJG294" s="122"/>
      <c r="BJH294" s="122"/>
      <c r="BJI294" s="122"/>
      <c r="BJJ294" s="122"/>
      <c r="BJK294" s="122"/>
      <c r="BJL294" s="122"/>
      <c r="BJM294" s="122"/>
      <c r="BJN294" s="122"/>
      <c r="BJO294" s="122"/>
      <c r="BJP294" s="122"/>
      <c r="BJQ294" s="122"/>
      <c r="BJR294" s="122"/>
      <c r="BJS294" s="122"/>
      <c r="BJT294" s="122"/>
      <c r="BJU294" s="122"/>
      <c r="BJV294" s="122"/>
      <c r="BJW294" s="122"/>
      <c r="BJX294" s="122"/>
      <c r="BJY294" s="122"/>
      <c r="BJZ294" s="122"/>
      <c r="BKA294" s="122"/>
      <c r="BKB294" s="122"/>
      <c r="BKC294" s="122"/>
      <c r="BKD294" s="122"/>
      <c r="BKE294" s="122"/>
      <c r="BKF294" s="122"/>
      <c r="BKG294" s="122"/>
      <c r="BKH294" s="122"/>
      <c r="BKI294" s="122"/>
      <c r="BKJ294" s="122"/>
      <c r="BKK294" s="122"/>
      <c r="BKL294" s="122"/>
      <c r="BKM294" s="122"/>
      <c r="BKN294" s="122"/>
      <c r="BKO294" s="122"/>
      <c r="BKP294" s="122"/>
      <c r="BKQ294" s="122"/>
      <c r="BKR294" s="122"/>
      <c r="BKS294" s="122"/>
      <c r="BKT294" s="122"/>
      <c r="BKU294" s="122"/>
      <c r="BKV294" s="122"/>
      <c r="BKW294" s="122"/>
      <c r="BKX294" s="122"/>
      <c r="BKY294" s="122"/>
      <c r="BKZ294" s="122"/>
      <c r="BLA294" s="122"/>
      <c r="BLB294" s="122"/>
      <c r="BLC294" s="122"/>
      <c r="BLD294" s="122"/>
      <c r="BLE294" s="122"/>
      <c r="BLF294" s="122"/>
      <c r="BLG294" s="122"/>
      <c r="BLH294" s="122"/>
      <c r="BLI294" s="122"/>
      <c r="BLJ294" s="122"/>
      <c r="BLK294" s="122"/>
      <c r="BLL294" s="122"/>
      <c r="BLM294" s="122"/>
      <c r="BLN294" s="122"/>
      <c r="BLO294" s="122"/>
      <c r="BLP294" s="122"/>
      <c r="BLQ294" s="122"/>
      <c r="BLR294" s="122"/>
      <c r="BLS294" s="122"/>
      <c r="BLT294" s="122"/>
      <c r="BLU294" s="122"/>
      <c r="BLV294" s="122"/>
      <c r="BLW294" s="122"/>
      <c r="BLX294" s="122"/>
      <c r="BLY294" s="122"/>
      <c r="BLZ294" s="122"/>
      <c r="BMA294" s="122"/>
      <c r="BMB294" s="122"/>
      <c r="BMC294" s="122"/>
      <c r="BMD294" s="122"/>
      <c r="BME294" s="122"/>
      <c r="BMF294" s="122"/>
      <c r="BMG294" s="122"/>
      <c r="BMH294" s="122"/>
      <c r="BMI294" s="122"/>
      <c r="BMJ294" s="122"/>
      <c r="BMK294" s="122"/>
      <c r="BML294" s="122"/>
      <c r="BMM294" s="122"/>
      <c r="BMN294" s="122"/>
      <c r="BMO294" s="122"/>
    </row>
    <row r="295" spans="1:1705" customFormat="1">
      <c r="A295" s="524" t="s">
        <v>1168</v>
      </c>
      <c r="B295" s="524"/>
      <c r="C295" s="524" t="s">
        <v>1168</v>
      </c>
      <c r="D295" s="104"/>
      <c r="E295" s="105" t="s">
        <v>302</v>
      </c>
      <c r="F295" s="106" t="s">
        <v>303</v>
      </c>
      <c r="G295" s="106" t="s">
        <v>248</v>
      </c>
      <c r="H295" s="106"/>
      <c r="I295" s="106">
        <v>2</v>
      </c>
      <c r="J295" s="106"/>
      <c r="K295" s="106">
        <v>58.004975000000002</v>
      </c>
      <c r="L295" s="106">
        <v>24.514976489999999</v>
      </c>
      <c r="M295" s="115" t="s">
        <v>1169</v>
      </c>
      <c r="N295" s="115"/>
      <c r="O295" s="116" t="s">
        <v>1170</v>
      </c>
      <c r="P295" s="116" t="s">
        <v>1086</v>
      </c>
      <c r="Q295" s="116" t="s">
        <v>1087</v>
      </c>
      <c r="R295" s="426">
        <v>294</v>
      </c>
      <c r="S295" s="426">
        <v>294</v>
      </c>
      <c r="T295" s="185"/>
      <c r="U295" s="185" t="s">
        <v>545</v>
      </c>
      <c r="W295" s="122"/>
      <c r="X295" s="122"/>
      <c r="Y295" s="122"/>
      <c r="Z295" s="122"/>
      <c r="AA295" s="122"/>
      <c r="AB295" s="122"/>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c r="BY295" s="122"/>
      <c r="BZ295" s="122"/>
      <c r="CA295" s="122"/>
      <c r="CB295" s="122"/>
      <c r="CC295" s="122"/>
      <c r="CD295" s="122"/>
      <c r="CE295" s="122"/>
      <c r="CF295" s="122"/>
      <c r="CG295" s="122"/>
      <c r="CH295" s="122"/>
      <c r="CI295" s="122"/>
      <c r="CJ295" s="122"/>
      <c r="CK295" s="122"/>
      <c r="CL295" s="122"/>
      <c r="CM295" s="122"/>
      <c r="CN295" s="122"/>
      <c r="CO295" s="122"/>
      <c r="CP295" s="122"/>
      <c r="CQ295" s="122"/>
      <c r="CR295" s="122"/>
      <c r="CS295" s="122"/>
      <c r="CT295" s="122"/>
      <c r="CU295" s="122"/>
      <c r="CV295" s="122"/>
      <c r="CW295" s="122"/>
      <c r="CX295" s="122"/>
      <c r="CY295" s="122"/>
      <c r="CZ295" s="122"/>
      <c r="DA295" s="122"/>
      <c r="DB295" s="122"/>
      <c r="DC295" s="122"/>
      <c r="DD295" s="122"/>
      <c r="DE295" s="122"/>
      <c r="DF295" s="122"/>
      <c r="DG295" s="122"/>
      <c r="DH295" s="122"/>
      <c r="DI295" s="122"/>
      <c r="DJ295" s="122"/>
      <c r="DK295" s="122"/>
      <c r="DL295" s="122"/>
      <c r="DM295" s="122"/>
      <c r="DN295" s="122"/>
      <c r="DO295" s="122"/>
      <c r="DP295" s="122"/>
      <c r="DQ295" s="122"/>
      <c r="DR295" s="122"/>
      <c r="DS295" s="122"/>
      <c r="DT295" s="122"/>
      <c r="DU295" s="122"/>
      <c r="DV295" s="122"/>
      <c r="DW295" s="122"/>
      <c r="DX295" s="122"/>
      <c r="DY295" s="122"/>
      <c r="DZ295" s="122"/>
      <c r="EA295" s="122"/>
      <c r="EB295" s="122"/>
      <c r="EC295" s="122"/>
      <c r="ED295" s="122"/>
      <c r="EE295" s="122"/>
      <c r="EF295" s="122"/>
      <c r="EG295" s="122"/>
      <c r="EH295" s="122"/>
      <c r="EI295" s="122"/>
      <c r="EJ295" s="122"/>
      <c r="EK295" s="122"/>
      <c r="EL295" s="122"/>
      <c r="EM295" s="122"/>
      <c r="EN295" s="122"/>
      <c r="EO295" s="122"/>
      <c r="EP295" s="122"/>
      <c r="EQ295" s="122"/>
      <c r="ER295" s="122"/>
      <c r="ES295" s="122"/>
      <c r="ET295" s="122"/>
      <c r="EU295" s="122"/>
      <c r="EV295" s="122"/>
      <c r="EW295" s="122"/>
      <c r="EX295" s="122"/>
      <c r="EY295" s="122"/>
      <c r="EZ295" s="122"/>
      <c r="FA295" s="122"/>
      <c r="FB295" s="122"/>
      <c r="FC295" s="122"/>
      <c r="FD295" s="122"/>
      <c r="FE295" s="122"/>
      <c r="FF295" s="122"/>
      <c r="FG295" s="122"/>
      <c r="FH295" s="122"/>
      <c r="FI295" s="122"/>
      <c r="FJ295" s="122"/>
      <c r="FK295" s="122"/>
      <c r="FL295" s="122"/>
      <c r="FM295" s="122"/>
      <c r="FN295" s="122"/>
      <c r="FO295" s="122"/>
      <c r="FP295" s="122"/>
      <c r="FQ295" s="122"/>
      <c r="FR295" s="122"/>
      <c r="FS295" s="122"/>
      <c r="FT295" s="122"/>
      <c r="FU295" s="122"/>
      <c r="FV295" s="122"/>
      <c r="FW295" s="122"/>
      <c r="FX295" s="122"/>
      <c r="FY295" s="122"/>
      <c r="FZ295" s="122"/>
      <c r="GA295" s="122"/>
      <c r="GB295" s="122"/>
      <c r="GC295" s="122"/>
      <c r="GD295" s="122"/>
      <c r="GE295" s="122"/>
      <c r="GF295" s="122"/>
      <c r="GG295" s="122"/>
      <c r="GH295" s="122"/>
      <c r="GI295" s="122"/>
      <c r="GJ295" s="122"/>
      <c r="GK295" s="122"/>
      <c r="GL295" s="122"/>
      <c r="GM295" s="122"/>
      <c r="GN295" s="122"/>
      <c r="GO295" s="122"/>
      <c r="GP295" s="122"/>
      <c r="GQ295" s="122"/>
      <c r="GR295" s="122"/>
      <c r="GS295" s="122"/>
      <c r="GT295" s="122"/>
      <c r="GU295" s="122"/>
      <c r="GV295" s="122"/>
      <c r="GW295" s="122"/>
      <c r="GX295" s="122"/>
      <c r="GY295" s="122"/>
      <c r="GZ295" s="122"/>
      <c r="HA295" s="122"/>
      <c r="HB295" s="122"/>
      <c r="HC295" s="122"/>
      <c r="HD295" s="122"/>
      <c r="HE295" s="122"/>
      <c r="HF295" s="122"/>
      <c r="HG295" s="122"/>
      <c r="HH295" s="122"/>
      <c r="HI295" s="122"/>
      <c r="HJ295" s="122"/>
      <c r="HK295" s="122"/>
      <c r="HL295" s="122"/>
      <c r="HM295" s="122"/>
      <c r="HN295" s="122"/>
      <c r="HO295" s="122"/>
      <c r="HP295" s="122"/>
      <c r="HQ295" s="122"/>
      <c r="HR295" s="122"/>
      <c r="HS295" s="122"/>
      <c r="HT295" s="122"/>
      <c r="HU295" s="122"/>
      <c r="HV295" s="122"/>
      <c r="HW295" s="122"/>
      <c r="HX295" s="122"/>
      <c r="HY295" s="122"/>
      <c r="HZ295" s="122"/>
      <c r="IA295" s="122"/>
      <c r="IB295" s="122"/>
      <c r="IC295" s="122"/>
      <c r="ID295" s="122"/>
      <c r="IE295" s="122"/>
      <c r="IF295" s="122"/>
      <c r="IG295" s="122"/>
      <c r="IH295" s="122"/>
      <c r="II295" s="122"/>
      <c r="IJ295" s="122"/>
      <c r="IK295" s="122"/>
      <c r="IL295" s="122"/>
      <c r="IM295" s="122"/>
      <c r="IN295" s="122"/>
      <c r="IO295" s="122"/>
      <c r="IP295" s="122"/>
      <c r="IQ295" s="122"/>
      <c r="IR295" s="122"/>
      <c r="IS295" s="122"/>
      <c r="IT295" s="122"/>
      <c r="IU295" s="122"/>
      <c r="IV295" s="122"/>
      <c r="IW295" s="122"/>
      <c r="IX295" s="122"/>
      <c r="IY295" s="122"/>
      <c r="IZ295" s="122"/>
      <c r="JA295" s="122"/>
      <c r="JB295" s="122"/>
      <c r="JC295" s="122"/>
      <c r="JD295" s="122"/>
      <c r="JE295" s="122"/>
      <c r="JF295" s="122"/>
      <c r="JG295" s="122"/>
      <c r="JH295" s="122"/>
      <c r="JI295" s="122"/>
      <c r="JJ295" s="122"/>
      <c r="JK295" s="122"/>
      <c r="JL295" s="122"/>
      <c r="JM295" s="122"/>
      <c r="JN295" s="122"/>
      <c r="JO295" s="122"/>
      <c r="JP295" s="122"/>
      <c r="JQ295" s="122"/>
      <c r="JR295" s="122"/>
      <c r="JS295" s="122"/>
      <c r="JT295" s="122"/>
      <c r="JU295" s="122"/>
      <c r="JV295" s="122"/>
      <c r="JW295" s="122"/>
      <c r="JX295" s="122"/>
      <c r="JY295" s="122"/>
      <c r="JZ295" s="122"/>
      <c r="KA295" s="122"/>
      <c r="KB295" s="122"/>
      <c r="KC295" s="122"/>
      <c r="KD295" s="122"/>
      <c r="KE295" s="122"/>
      <c r="KF295" s="122"/>
      <c r="KG295" s="122"/>
      <c r="KH295" s="122"/>
      <c r="KI295" s="122"/>
      <c r="KJ295" s="122"/>
      <c r="KK295" s="122"/>
      <c r="KL295" s="122"/>
      <c r="KM295" s="122"/>
      <c r="KN295" s="122"/>
      <c r="KO295" s="122"/>
      <c r="KP295" s="122"/>
      <c r="KQ295" s="122"/>
      <c r="KR295" s="122"/>
      <c r="KS295" s="122"/>
      <c r="KT295" s="122"/>
      <c r="KU295" s="122"/>
      <c r="KV295" s="122"/>
      <c r="KW295" s="122"/>
      <c r="KX295" s="122"/>
      <c r="KY295" s="122"/>
      <c r="KZ295" s="122"/>
      <c r="LA295" s="122"/>
      <c r="LB295" s="122"/>
      <c r="LC295" s="122"/>
      <c r="LD295" s="122"/>
      <c r="LE295" s="122"/>
      <c r="LF295" s="122"/>
      <c r="LG295" s="122"/>
      <c r="LH295" s="122"/>
      <c r="LI295" s="122"/>
      <c r="LJ295" s="122"/>
      <c r="LK295" s="122"/>
      <c r="LL295" s="122"/>
      <c r="LM295" s="122"/>
      <c r="LN295" s="122"/>
      <c r="LO295" s="122"/>
      <c r="LP295" s="122"/>
      <c r="LQ295" s="122"/>
      <c r="LR295" s="122"/>
      <c r="LS295" s="122"/>
      <c r="LT295" s="122"/>
      <c r="LU295" s="122"/>
      <c r="LV295" s="122"/>
      <c r="LW295" s="122"/>
      <c r="LX295" s="122"/>
      <c r="LY295" s="122"/>
      <c r="LZ295" s="122"/>
      <c r="MA295" s="122"/>
      <c r="MB295" s="122"/>
      <c r="MC295" s="122"/>
      <c r="MD295" s="122"/>
      <c r="ME295" s="122"/>
      <c r="MF295" s="122"/>
      <c r="MG295" s="122"/>
      <c r="MH295" s="122"/>
      <c r="MI295" s="122"/>
      <c r="MJ295" s="122"/>
      <c r="MK295" s="122"/>
      <c r="ML295" s="122"/>
      <c r="MM295" s="122"/>
      <c r="MN295" s="122"/>
      <c r="MO295" s="122"/>
      <c r="MP295" s="122"/>
      <c r="MQ295" s="122"/>
      <c r="MR295" s="122"/>
      <c r="MS295" s="122"/>
      <c r="MT295" s="122"/>
      <c r="MU295" s="122"/>
      <c r="MV295" s="122"/>
      <c r="MW295" s="122"/>
      <c r="MX295" s="122"/>
      <c r="MY295" s="122"/>
      <c r="MZ295" s="122"/>
      <c r="NA295" s="122"/>
      <c r="NB295" s="122"/>
      <c r="NC295" s="122"/>
      <c r="ND295" s="122"/>
      <c r="NE295" s="122"/>
      <c r="NF295" s="122"/>
      <c r="NG295" s="122"/>
      <c r="NH295" s="122"/>
      <c r="NI295" s="122"/>
      <c r="NJ295" s="122"/>
      <c r="NK295" s="122"/>
      <c r="NL295" s="122"/>
      <c r="NM295" s="122"/>
      <c r="NN295" s="122"/>
      <c r="NO295" s="122"/>
      <c r="NP295" s="122"/>
      <c r="NQ295" s="122"/>
      <c r="NR295" s="122"/>
      <c r="NS295" s="122"/>
      <c r="NT295" s="122"/>
      <c r="NU295" s="122"/>
      <c r="NV295" s="122"/>
      <c r="NW295" s="122"/>
      <c r="NX295" s="122"/>
      <c r="NY295" s="122"/>
      <c r="NZ295" s="122"/>
      <c r="OA295" s="122"/>
      <c r="OB295" s="122"/>
      <c r="OC295" s="122"/>
      <c r="OD295" s="122"/>
      <c r="OE295" s="122"/>
      <c r="OF295" s="122"/>
      <c r="OG295" s="122"/>
      <c r="OH295" s="122"/>
      <c r="OI295" s="122"/>
      <c r="OJ295" s="122"/>
      <c r="OK295" s="122"/>
      <c r="OL295" s="122"/>
      <c r="OM295" s="122"/>
      <c r="ON295" s="122"/>
      <c r="OO295" s="122"/>
      <c r="OP295" s="122"/>
      <c r="OQ295" s="122"/>
      <c r="OR295" s="122"/>
      <c r="OS295" s="122"/>
      <c r="OT295" s="122"/>
      <c r="OU295" s="122"/>
      <c r="OV295" s="122"/>
      <c r="OW295" s="122"/>
      <c r="OX295" s="122"/>
      <c r="OY295" s="122"/>
      <c r="OZ295" s="122"/>
      <c r="PA295" s="122"/>
      <c r="PB295" s="122"/>
      <c r="PC295" s="122"/>
      <c r="PD295" s="122"/>
      <c r="PE295" s="122"/>
      <c r="PF295" s="122"/>
      <c r="PG295" s="122"/>
      <c r="PH295" s="122"/>
      <c r="PI295" s="122"/>
      <c r="PJ295" s="122"/>
      <c r="PK295" s="122"/>
      <c r="PL295" s="122"/>
      <c r="PM295" s="122"/>
      <c r="PN295" s="122"/>
      <c r="PO295" s="122"/>
      <c r="PP295" s="122"/>
      <c r="PQ295" s="122"/>
      <c r="PR295" s="122"/>
      <c r="PS295" s="122"/>
      <c r="PT295" s="122"/>
      <c r="PU295" s="122"/>
      <c r="PV295" s="122"/>
      <c r="PW295" s="122"/>
      <c r="PX295" s="122"/>
      <c r="PY295" s="122"/>
      <c r="PZ295" s="122"/>
      <c r="QA295" s="122"/>
      <c r="QB295" s="122"/>
      <c r="QC295" s="122"/>
      <c r="QD295" s="122"/>
      <c r="QE295" s="122"/>
      <c r="QF295" s="122"/>
      <c r="QG295" s="122"/>
      <c r="QH295" s="122"/>
      <c r="QI295" s="122"/>
      <c r="QJ295" s="122"/>
      <c r="QK295" s="122"/>
      <c r="QL295" s="122"/>
      <c r="QM295" s="122"/>
      <c r="QN295" s="122"/>
      <c r="QO295" s="122"/>
      <c r="QP295" s="122"/>
      <c r="QQ295" s="122"/>
      <c r="QR295" s="122"/>
      <c r="QS295" s="122"/>
      <c r="QT295" s="122"/>
      <c r="QU295" s="122"/>
      <c r="QV295" s="122"/>
      <c r="QW295" s="122"/>
      <c r="QX295" s="122"/>
      <c r="QY295" s="122"/>
      <c r="QZ295" s="122"/>
      <c r="RA295" s="122"/>
      <c r="RB295" s="122"/>
      <c r="RC295" s="122"/>
      <c r="RD295" s="122"/>
      <c r="RE295" s="122"/>
      <c r="RF295" s="122"/>
      <c r="RG295" s="122"/>
      <c r="RH295" s="122"/>
      <c r="RI295" s="122"/>
      <c r="RJ295" s="122"/>
      <c r="RK295" s="122"/>
      <c r="RL295" s="122"/>
      <c r="RM295" s="122"/>
      <c r="RN295" s="122"/>
      <c r="RO295" s="122"/>
      <c r="RP295" s="122"/>
      <c r="RQ295" s="122"/>
      <c r="RR295" s="122"/>
      <c r="RS295" s="122"/>
      <c r="RT295" s="122"/>
      <c r="RU295" s="122"/>
      <c r="RV295" s="122"/>
      <c r="RW295" s="122"/>
      <c r="RX295" s="122"/>
      <c r="RY295" s="122"/>
      <c r="RZ295" s="122"/>
      <c r="SA295" s="122"/>
      <c r="SB295" s="122"/>
      <c r="SC295" s="122"/>
      <c r="SD295" s="122"/>
      <c r="SE295" s="122"/>
      <c r="SF295" s="122"/>
      <c r="SG295" s="122"/>
      <c r="SH295" s="122"/>
      <c r="SI295" s="122"/>
      <c r="SJ295" s="122"/>
      <c r="SK295" s="122"/>
      <c r="SL295" s="122"/>
      <c r="SM295" s="122"/>
      <c r="SN295" s="122"/>
      <c r="SO295" s="122"/>
      <c r="SP295" s="122"/>
      <c r="SQ295" s="122"/>
      <c r="SR295" s="122"/>
      <c r="SS295" s="122"/>
      <c r="ST295" s="122"/>
      <c r="SU295" s="122"/>
      <c r="SV295" s="122"/>
      <c r="SW295" s="122"/>
      <c r="SX295" s="122"/>
      <c r="SY295" s="122"/>
      <c r="SZ295" s="122"/>
      <c r="TA295" s="122"/>
      <c r="TB295" s="122"/>
      <c r="TC295" s="122"/>
      <c r="TD295" s="122"/>
      <c r="TE295" s="122"/>
      <c r="TF295" s="122"/>
      <c r="TG295" s="122"/>
      <c r="TH295" s="122"/>
      <c r="TI295" s="122"/>
      <c r="TJ295" s="122"/>
      <c r="TK295" s="122"/>
      <c r="TL295" s="122"/>
      <c r="TM295" s="122"/>
      <c r="TN295" s="122"/>
      <c r="TO295" s="122"/>
      <c r="TP295" s="122"/>
      <c r="TQ295" s="122"/>
      <c r="TR295" s="122"/>
      <c r="TS295" s="122"/>
      <c r="TT295" s="122"/>
      <c r="TU295" s="122"/>
      <c r="TV295" s="122"/>
      <c r="TW295" s="122"/>
      <c r="TX295" s="122"/>
      <c r="TY295" s="122"/>
      <c r="TZ295" s="122"/>
      <c r="UA295" s="122"/>
      <c r="UB295" s="122"/>
      <c r="UC295" s="122"/>
      <c r="UD295" s="122"/>
      <c r="UE295" s="122"/>
      <c r="UF295" s="122"/>
      <c r="UG295" s="122"/>
      <c r="UH295" s="122"/>
      <c r="UI295" s="122"/>
      <c r="UJ295" s="122"/>
      <c r="UK295" s="122"/>
      <c r="UL295" s="122"/>
      <c r="UM295" s="122"/>
      <c r="UN295" s="122"/>
      <c r="UO295" s="122"/>
      <c r="UP295" s="122"/>
      <c r="UQ295" s="122"/>
      <c r="UR295" s="122"/>
      <c r="US295" s="122"/>
      <c r="UT295" s="122"/>
      <c r="UU295" s="122"/>
      <c r="UV295" s="122"/>
      <c r="UW295" s="122"/>
      <c r="UX295" s="122"/>
      <c r="UY295" s="122"/>
      <c r="UZ295" s="122"/>
      <c r="VA295" s="122"/>
      <c r="VB295" s="122"/>
      <c r="VC295" s="122"/>
      <c r="VD295" s="122"/>
      <c r="VE295" s="122"/>
      <c r="VF295" s="122"/>
      <c r="VG295" s="122"/>
      <c r="VH295" s="122"/>
      <c r="VI295" s="122"/>
      <c r="VJ295" s="122"/>
      <c r="VK295" s="122"/>
      <c r="VL295" s="122"/>
      <c r="VM295" s="122"/>
      <c r="VN295" s="122"/>
      <c r="VO295" s="122"/>
      <c r="VP295" s="122"/>
      <c r="VQ295" s="122"/>
      <c r="VR295" s="122"/>
      <c r="VS295" s="122"/>
      <c r="VT295" s="122"/>
      <c r="VU295" s="122"/>
      <c r="VV295" s="122"/>
      <c r="VW295" s="122"/>
      <c r="VX295" s="122"/>
      <c r="VY295" s="122"/>
      <c r="VZ295" s="122"/>
      <c r="WA295" s="122"/>
      <c r="WB295" s="122"/>
      <c r="WC295" s="122"/>
      <c r="WD295" s="122"/>
      <c r="WE295" s="122"/>
      <c r="WF295" s="122"/>
      <c r="WG295" s="122"/>
      <c r="WH295" s="122"/>
      <c r="WI295" s="122"/>
      <c r="WJ295" s="122"/>
      <c r="WK295" s="122"/>
      <c r="WL295" s="122"/>
      <c r="WM295" s="122"/>
      <c r="WN295" s="122"/>
      <c r="WO295" s="122"/>
      <c r="WP295" s="122"/>
      <c r="WQ295" s="122"/>
      <c r="WR295" s="122"/>
      <c r="WS295" s="122"/>
      <c r="WT295" s="122"/>
      <c r="WU295" s="122"/>
      <c r="WV295" s="122"/>
      <c r="WW295" s="122"/>
      <c r="WX295" s="122"/>
      <c r="WY295" s="122"/>
      <c r="WZ295" s="122"/>
      <c r="XA295" s="122"/>
      <c r="XB295" s="122"/>
      <c r="XC295" s="122"/>
      <c r="XD295" s="122"/>
      <c r="XE295" s="122"/>
      <c r="XF295" s="122"/>
      <c r="XG295" s="122"/>
      <c r="XH295" s="122"/>
      <c r="XI295" s="122"/>
      <c r="XJ295" s="122"/>
      <c r="XK295" s="122"/>
      <c r="XL295" s="122"/>
      <c r="XM295" s="122"/>
      <c r="XN295" s="122"/>
      <c r="XO295" s="122"/>
      <c r="XP295" s="122"/>
      <c r="XQ295" s="122"/>
      <c r="XR295" s="122"/>
      <c r="XS295" s="122"/>
      <c r="XT295" s="122"/>
      <c r="XU295" s="122"/>
      <c r="XV295" s="122"/>
      <c r="XW295" s="122"/>
      <c r="XX295" s="122"/>
      <c r="XY295" s="122"/>
      <c r="XZ295" s="122"/>
      <c r="YA295" s="122"/>
      <c r="YB295" s="122"/>
      <c r="YC295" s="122"/>
      <c r="YD295" s="122"/>
      <c r="YE295" s="122"/>
      <c r="YF295" s="122"/>
      <c r="YG295" s="122"/>
      <c r="YH295" s="122"/>
      <c r="YI295" s="122"/>
      <c r="YJ295" s="122"/>
      <c r="YK295" s="122"/>
      <c r="YL295" s="122"/>
      <c r="YM295" s="122"/>
      <c r="YN295" s="122"/>
      <c r="YO295" s="122"/>
      <c r="YP295" s="122"/>
      <c r="YQ295" s="122"/>
      <c r="YR295" s="122"/>
      <c r="YS295" s="122"/>
      <c r="YT295" s="122"/>
      <c r="YU295" s="122"/>
      <c r="YV295" s="122"/>
      <c r="YW295" s="122"/>
      <c r="YX295" s="122"/>
      <c r="YY295" s="122"/>
      <c r="YZ295" s="122"/>
      <c r="ZA295" s="122"/>
      <c r="ZB295" s="122"/>
      <c r="ZC295" s="122"/>
      <c r="ZD295" s="122"/>
      <c r="ZE295" s="122"/>
      <c r="ZF295" s="122"/>
      <c r="ZG295" s="122"/>
      <c r="ZH295" s="122"/>
      <c r="ZI295" s="122"/>
      <c r="ZJ295" s="122"/>
      <c r="ZK295" s="122"/>
      <c r="ZL295" s="122"/>
      <c r="ZM295" s="122"/>
      <c r="ZN295" s="122"/>
      <c r="ZO295" s="122"/>
      <c r="ZP295" s="122"/>
      <c r="ZQ295" s="122"/>
      <c r="ZR295" s="122"/>
      <c r="ZS295" s="122"/>
      <c r="ZT295" s="122"/>
      <c r="ZU295" s="122"/>
      <c r="ZV295" s="122"/>
      <c r="ZW295" s="122"/>
      <c r="ZX295" s="122"/>
      <c r="ZY295" s="122"/>
      <c r="ZZ295" s="122"/>
      <c r="AAA295" s="122"/>
      <c r="AAB295" s="122"/>
      <c r="AAC295" s="122"/>
      <c r="AAD295" s="122"/>
      <c r="AAE295" s="122"/>
      <c r="AAF295" s="122"/>
      <c r="AAG295" s="122"/>
      <c r="AAH295" s="122"/>
      <c r="AAI295" s="122"/>
      <c r="AAJ295" s="122"/>
      <c r="AAK295" s="122"/>
      <c r="AAL295" s="122"/>
      <c r="AAM295" s="122"/>
      <c r="AAN295" s="122"/>
      <c r="AAO295" s="122"/>
      <c r="AAP295" s="122"/>
      <c r="AAQ295" s="122"/>
      <c r="AAR295" s="122"/>
      <c r="AAS295" s="122"/>
      <c r="AAT295" s="122"/>
      <c r="AAU295" s="122"/>
      <c r="AAV295" s="122"/>
      <c r="AAW295" s="122"/>
      <c r="AAX295" s="122"/>
      <c r="AAY295" s="122"/>
      <c r="AAZ295" s="122"/>
      <c r="ABA295" s="122"/>
      <c r="ABB295" s="122"/>
      <c r="ABC295" s="122"/>
      <c r="ABD295" s="122"/>
      <c r="ABE295" s="122"/>
      <c r="ABF295" s="122"/>
      <c r="ABG295" s="122"/>
      <c r="ABH295" s="122"/>
      <c r="ABI295" s="122"/>
      <c r="ABJ295" s="122"/>
      <c r="ABK295" s="122"/>
      <c r="ABL295" s="122"/>
      <c r="ABM295" s="122"/>
      <c r="ABN295" s="122"/>
      <c r="ABO295" s="122"/>
      <c r="ABP295" s="122"/>
      <c r="ABQ295" s="122"/>
      <c r="ABR295" s="122"/>
      <c r="ABS295" s="122"/>
      <c r="ABT295" s="122"/>
      <c r="ABU295" s="122"/>
      <c r="ABV295" s="122"/>
      <c r="ABW295" s="122"/>
      <c r="ABX295" s="122"/>
      <c r="ABY295" s="122"/>
      <c r="ABZ295" s="122"/>
      <c r="ACA295" s="122"/>
      <c r="ACB295" s="122"/>
      <c r="ACC295" s="122"/>
      <c r="ACD295" s="122"/>
      <c r="ACE295" s="122"/>
      <c r="ACF295" s="122"/>
      <c r="ACG295" s="122"/>
      <c r="ACH295" s="122"/>
      <c r="ACI295" s="122"/>
      <c r="ACJ295" s="122"/>
      <c r="ACK295" s="122"/>
      <c r="ACL295" s="122"/>
      <c r="ACM295" s="122"/>
      <c r="ACN295" s="122"/>
      <c r="ACO295" s="122"/>
      <c r="ACP295" s="122"/>
      <c r="ACQ295" s="122"/>
      <c r="ACR295" s="122"/>
      <c r="ACS295" s="122"/>
      <c r="ACT295" s="122"/>
      <c r="ACU295" s="122"/>
      <c r="ACV295" s="122"/>
      <c r="ACW295" s="122"/>
      <c r="ACX295" s="122"/>
      <c r="ACY295" s="122"/>
      <c r="ACZ295" s="122"/>
      <c r="ADA295" s="122"/>
      <c r="ADB295" s="122"/>
      <c r="ADC295" s="122"/>
      <c r="ADD295" s="122"/>
      <c r="ADE295" s="122"/>
      <c r="ADF295" s="122"/>
      <c r="ADG295" s="122"/>
      <c r="ADH295" s="122"/>
      <c r="ADI295" s="122"/>
      <c r="ADJ295" s="122"/>
      <c r="ADK295" s="122"/>
      <c r="ADL295" s="122"/>
      <c r="ADM295" s="122"/>
      <c r="ADN295" s="122"/>
      <c r="ADO295" s="122"/>
      <c r="ADP295" s="122"/>
      <c r="ADQ295" s="122"/>
      <c r="ADR295" s="122"/>
      <c r="ADS295" s="122"/>
      <c r="ADT295" s="122"/>
      <c r="ADU295" s="122"/>
      <c r="ADV295" s="122"/>
      <c r="ADW295" s="122"/>
      <c r="ADX295" s="122"/>
      <c r="ADY295" s="122"/>
      <c r="ADZ295" s="122"/>
      <c r="AEA295" s="122"/>
      <c r="AEB295" s="122"/>
      <c r="AEC295" s="122"/>
      <c r="AED295" s="122"/>
      <c r="AEE295" s="122"/>
      <c r="AEF295" s="122"/>
      <c r="AEG295" s="122"/>
      <c r="AEH295" s="122"/>
      <c r="AEI295" s="122"/>
      <c r="AEJ295" s="122"/>
      <c r="AEK295" s="122"/>
      <c r="AEL295" s="122"/>
      <c r="AEM295" s="122"/>
      <c r="AEN295" s="122"/>
      <c r="AEO295" s="122"/>
      <c r="AEP295" s="122"/>
      <c r="AEQ295" s="122"/>
      <c r="AER295" s="122"/>
      <c r="AES295" s="122"/>
      <c r="AET295" s="122"/>
      <c r="AEU295" s="122"/>
      <c r="AEV295" s="122"/>
      <c r="AEW295" s="122"/>
      <c r="AEX295" s="122"/>
      <c r="AEY295" s="122"/>
      <c r="AEZ295" s="122"/>
      <c r="AFA295" s="122"/>
      <c r="AFB295" s="122"/>
      <c r="AFC295" s="122"/>
      <c r="AFD295" s="122"/>
      <c r="AFE295" s="122"/>
      <c r="AFF295" s="122"/>
      <c r="AFG295" s="122"/>
      <c r="AFH295" s="122"/>
      <c r="AFI295" s="122"/>
      <c r="AFJ295" s="122"/>
      <c r="AFK295" s="122"/>
      <c r="AFL295" s="122"/>
      <c r="AFM295" s="122"/>
      <c r="AFN295" s="122"/>
      <c r="AFO295" s="122"/>
      <c r="AFP295" s="122"/>
      <c r="AFQ295" s="122"/>
      <c r="AFR295" s="122"/>
      <c r="AFS295" s="122"/>
      <c r="AFT295" s="122"/>
      <c r="AFU295" s="122"/>
      <c r="AFV295" s="122"/>
      <c r="AFW295" s="122"/>
      <c r="AFX295" s="122"/>
      <c r="AFY295" s="122"/>
      <c r="AFZ295" s="122"/>
      <c r="AGA295" s="122"/>
      <c r="AGB295" s="122"/>
      <c r="AGC295" s="122"/>
      <c r="AGD295" s="122"/>
      <c r="AGE295" s="122"/>
      <c r="AGF295" s="122"/>
      <c r="AGG295" s="122"/>
      <c r="AGH295" s="122"/>
      <c r="AGI295" s="122"/>
      <c r="AGJ295" s="122"/>
      <c r="AGK295" s="122"/>
      <c r="AGL295" s="122"/>
      <c r="AGM295" s="122"/>
      <c r="AGN295" s="122"/>
      <c r="AGO295" s="122"/>
      <c r="AGP295" s="122"/>
      <c r="AGQ295" s="122"/>
      <c r="AGR295" s="122"/>
      <c r="AGS295" s="122"/>
      <c r="AGT295" s="122"/>
      <c r="AGU295" s="122"/>
      <c r="AGV295" s="122"/>
      <c r="AGW295" s="122"/>
      <c r="AGX295" s="122"/>
      <c r="AGY295" s="122"/>
      <c r="AGZ295" s="122"/>
      <c r="AHA295" s="122"/>
      <c r="AHB295" s="122"/>
      <c r="AHC295" s="122"/>
      <c r="AHD295" s="122"/>
      <c r="AHE295" s="122"/>
      <c r="AHF295" s="122"/>
      <c r="AHG295" s="122"/>
      <c r="AHH295" s="122"/>
      <c r="AHI295" s="122"/>
      <c r="AHJ295" s="122"/>
      <c r="AHK295" s="122"/>
      <c r="AHL295" s="122"/>
      <c r="AHM295" s="122"/>
      <c r="AHN295" s="122"/>
      <c r="AHO295" s="122"/>
      <c r="AHP295" s="122"/>
      <c r="AHQ295" s="122"/>
      <c r="AHR295" s="122"/>
      <c r="AHS295" s="122"/>
      <c r="AHT295" s="122"/>
      <c r="AHU295" s="122"/>
      <c r="AHV295" s="122"/>
      <c r="AHW295" s="122"/>
      <c r="AHX295" s="122"/>
      <c r="AHY295" s="122"/>
      <c r="AHZ295" s="122"/>
      <c r="AIA295" s="122"/>
      <c r="AIB295" s="122"/>
      <c r="AIC295" s="122"/>
      <c r="AID295" s="122"/>
      <c r="AIE295" s="122"/>
      <c r="AIF295" s="122"/>
      <c r="AIG295" s="122"/>
      <c r="AIH295" s="122"/>
      <c r="AII295" s="122"/>
      <c r="AIJ295" s="122"/>
      <c r="AIK295" s="122"/>
      <c r="AIL295" s="122"/>
      <c r="AIM295" s="122"/>
      <c r="AIN295" s="122"/>
      <c r="AIO295" s="122"/>
      <c r="AIP295" s="122"/>
      <c r="AIQ295" s="122"/>
      <c r="AIR295" s="122"/>
      <c r="AIS295" s="122"/>
      <c r="AIT295" s="122"/>
      <c r="AIU295" s="122"/>
      <c r="AIV295" s="122"/>
      <c r="AIW295" s="122"/>
      <c r="AIX295" s="122"/>
      <c r="AIY295" s="122"/>
      <c r="AIZ295" s="122"/>
      <c r="AJA295" s="122"/>
      <c r="AJB295" s="122"/>
      <c r="AJC295" s="122"/>
      <c r="AJD295" s="122"/>
      <c r="AJE295" s="122"/>
      <c r="AJF295" s="122"/>
      <c r="AJG295" s="122"/>
      <c r="AJH295" s="122"/>
      <c r="AJI295" s="122"/>
      <c r="AJJ295" s="122"/>
      <c r="AJK295" s="122"/>
      <c r="AJL295" s="122"/>
      <c r="AJM295" s="122"/>
      <c r="AJN295" s="122"/>
      <c r="AJO295" s="122"/>
      <c r="AJP295" s="122"/>
      <c r="AJQ295" s="122"/>
      <c r="AJR295" s="122"/>
      <c r="AJS295" s="122"/>
      <c r="AJT295" s="122"/>
      <c r="AJU295" s="122"/>
      <c r="AJV295" s="122"/>
      <c r="AJW295" s="122"/>
      <c r="AJX295" s="122"/>
      <c r="AJY295" s="122"/>
      <c r="AJZ295" s="122"/>
      <c r="AKA295" s="122"/>
      <c r="AKB295" s="122"/>
      <c r="AKC295" s="122"/>
      <c r="AKD295" s="122"/>
      <c r="AKE295" s="122"/>
      <c r="AKF295" s="122"/>
      <c r="AKG295" s="122"/>
      <c r="AKH295" s="122"/>
      <c r="AKI295" s="122"/>
      <c r="AKJ295" s="122"/>
      <c r="AKK295" s="122"/>
      <c r="AKL295" s="122"/>
      <c r="AKM295" s="122"/>
      <c r="AKN295" s="122"/>
      <c r="AKO295" s="122"/>
      <c r="AKP295" s="122"/>
      <c r="AKQ295" s="122"/>
      <c r="AKR295" s="122"/>
      <c r="AKS295" s="122"/>
      <c r="AKT295" s="122"/>
      <c r="AKU295" s="122"/>
      <c r="AKV295" s="122"/>
      <c r="AKW295" s="122"/>
      <c r="AKX295" s="122"/>
      <c r="AKY295" s="122"/>
      <c r="AKZ295" s="122"/>
      <c r="ALA295" s="122"/>
      <c r="ALB295" s="122"/>
      <c r="ALC295" s="122"/>
      <c r="ALD295" s="122"/>
      <c r="ALE295" s="122"/>
      <c r="ALF295" s="122"/>
      <c r="ALG295" s="122"/>
      <c r="ALH295" s="122"/>
      <c r="ALI295" s="122"/>
      <c r="ALJ295" s="122"/>
      <c r="ALK295" s="122"/>
      <c r="ALL295" s="122"/>
      <c r="ALM295" s="122"/>
      <c r="ALN295" s="122"/>
      <c r="ALO295" s="122"/>
      <c r="ALP295" s="122"/>
      <c r="ALQ295" s="122"/>
      <c r="ALR295" s="122"/>
      <c r="ALS295" s="122"/>
      <c r="ALT295" s="122"/>
      <c r="ALU295" s="122"/>
      <c r="ALV295" s="122"/>
      <c r="ALW295" s="122"/>
      <c r="ALX295" s="122"/>
      <c r="ALY295" s="122"/>
      <c r="ALZ295" s="122"/>
      <c r="AMA295" s="122"/>
      <c r="AMB295" s="122"/>
      <c r="AMC295" s="122"/>
      <c r="AMD295" s="122"/>
      <c r="AME295" s="122"/>
      <c r="AMF295" s="122"/>
      <c r="AMG295" s="122"/>
      <c r="AMH295" s="122"/>
      <c r="AMI295" s="122"/>
      <c r="AMJ295" s="122"/>
      <c r="AMK295" s="122"/>
      <c r="AML295" s="122"/>
      <c r="AMM295" s="122"/>
      <c r="AMN295" s="122"/>
      <c r="AMO295" s="122"/>
      <c r="AMP295" s="122"/>
      <c r="AMQ295" s="122"/>
      <c r="AMR295" s="122"/>
      <c r="AMS295" s="122"/>
      <c r="AMT295" s="122"/>
      <c r="AMU295" s="122"/>
      <c r="AMV295" s="122"/>
      <c r="AMW295" s="122"/>
      <c r="AMX295" s="122"/>
      <c r="AMY295" s="122"/>
      <c r="AMZ295" s="122"/>
      <c r="ANA295" s="122"/>
      <c r="ANB295" s="122"/>
      <c r="ANC295" s="122"/>
      <c r="AND295" s="122"/>
      <c r="ANE295" s="122"/>
      <c r="ANF295" s="122"/>
      <c r="ANG295" s="122"/>
      <c r="ANH295" s="122"/>
      <c r="ANI295" s="122"/>
      <c r="ANJ295" s="122"/>
      <c r="ANK295" s="122"/>
      <c r="ANL295" s="122"/>
      <c r="ANM295" s="122"/>
      <c r="ANN295" s="122"/>
      <c r="ANO295" s="122"/>
      <c r="ANP295" s="122"/>
      <c r="ANQ295" s="122"/>
      <c r="ANR295" s="122"/>
      <c r="ANS295" s="122"/>
      <c r="ANT295" s="122"/>
      <c r="ANU295" s="122"/>
      <c r="ANV295" s="122"/>
      <c r="ANW295" s="122"/>
      <c r="ANX295" s="122"/>
      <c r="ANY295" s="122"/>
      <c r="ANZ295" s="122"/>
      <c r="AOA295" s="122"/>
      <c r="AOB295" s="122"/>
      <c r="AOC295" s="122"/>
      <c r="AOD295" s="122"/>
      <c r="AOE295" s="122"/>
      <c r="AOF295" s="122"/>
      <c r="AOG295" s="122"/>
      <c r="AOH295" s="122"/>
      <c r="AOI295" s="122"/>
      <c r="AOJ295" s="122"/>
      <c r="AOK295" s="122"/>
      <c r="AOL295" s="122"/>
      <c r="AOM295" s="122"/>
      <c r="AON295" s="122"/>
      <c r="AOO295" s="122"/>
      <c r="AOP295" s="122"/>
      <c r="AOQ295" s="122"/>
      <c r="AOR295" s="122"/>
      <c r="AOS295" s="122"/>
      <c r="AOT295" s="122"/>
      <c r="AOU295" s="122"/>
      <c r="AOV295" s="122"/>
      <c r="AOW295" s="122"/>
      <c r="AOX295" s="122"/>
      <c r="AOY295" s="122"/>
      <c r="AOZ295" s="122"/>
      <c r="APA295" s="122"/>
      <c r="APB295" s="122"/>
      <c r="APC295" s="122"/>
      <c r="APD295" s="122"/>
      <c r="APE295" s="122"/>
      <c r="APF295" s="122"/>
      <c r="APG295" s="122"/>
      <c r="APH295" s="122"/>
      <c r="API295" s="122"/>
      <c r="APJ295" s="122"/>
      <c r="APK295" s="122"/>
      <c r="APL295" s="122"/>
      <c r="APM295" s="122"/>
      <c r="APN295" s="122"/>
      <c r="APO295" s="122"/>
      <c r="APP295" s="122"/>
      <c r="APQ295" s="122"/>
      <c r="APR295" s="122"/>
      <c r="APS295" s="122"/>
      <c r="APT295" s="122"/>
      <c r="APU295" s="122"/>
      <c r="APV295" s="122"/>
      <c r="APW295" s="122"/>
      <c r="APX295" s="122"/>
      <c r="APY295" s="122"/>
      <c r="APZ295" s="122"/>
      <c r="AQA295" s="122"/>
      <c r="AQB295" s="122"/>
      <c r="AQC295" s="122"/>
      <c r="AQD295" s="122"/>
      <c r="AQE295" s="122"/>
      <c r="AQF295" s="122"/>
      <c r="AQG295" s="122"/>
      <c r="AQH295" s="122"/>
      <c r="AQI295" s="122"/>
      <c r="AQJ295" s="122"/>
      <c r="AQK295" s="122"/>
      <c r="AQL295" s="122"/>
      <c r="AQM295" s="122"/>
      <c r="AQN295" s="122"/>
      <c r="AQO295" s="122"/>
      <c r="AQP295" s="122"/>
      <c r="AQQ295" s="122"/>
      <c r="AQR295" s="122"/>
      <c r="AQS295" s="122"/>
      <c r="AQT295" s="122"/>
      <c r="AQU295" s="122"/>
      <c r="AQV295" s="122"/>
      <c r="AQW295" s="122"/>
      <c r="AQX295" s="122"/>
      <c r="AQY295" s="122"/>
      <c r="AQZ295" s="122"/>
      <c r="ARA295" s="122"/>
      <c r="ARB295" s="122"/>
      <c r="ARC295" s="122"/>
      <c r="ARD295" s="122"/>
      <c r="ARE295" s="122"/>
      <c r="ARF295" s="122"/>
      <c r="ARG295" s="122"/>
      <c r="ARH295" s="122"/>
      <c r="ARI295" s="122"/>
      <c r="ARJ295" s="122"/>
      <c r="ARK295" s="122"/>
      <c r="ARL295" s="122"/>
      <c r="ARM295" s="122"/>
      <c r="ARN295" s="122"/>
      <c r="ARO295" s="122"/>
      <c r="ARP295" s="122"/>
      <c r="ARQ295" s="122"/>
      <c r="ARR295" s="122"/>
      <c r="ARS295" s="122"/>
      <c r="ART295" s="122"/>
      <c r="ARU295" s="122"/>
      <c r="ARV295" s="122"/>
      <c r="ARW295" s="122"/>
      <c r="ARX295" s="122"/>
      <c r="ARY295" s="122"/>
      <c r="ARZ295" s="122"/>
      <c r="ASA295" s="122"/>
      <c r="ASB295" s="122"/>
      <c r="ASC295" s="122"/>
      <c r="ASD295" s="122"/>
      <c r="ASE295" s="122"/>
      <c r="ASF295" s="122"/>
      <c r="ASG295" s="122"/>
      <c r="ASH295" s="122"/>
      <c r="ASI295" s="122"/>
      <c r="ASJ295" s="122"/>
      <c r="ASK295" s="122"/>
      <c r="ASL295" s="122"/>
      <c r="ASM295" s="122"/>
      <c r="ASN295" s="122"/>
      <c r="ASO295" s="122"/>
      <c r="ASP295" s="122"/>
      <c r="ASQ295" s="122"/>
      <c r="ASR295" s="122"/>
      <c r="ASS295" s="122"/>
      <c r="AST295" s="122"/>
      <c r="ASU295" s="122"/>
      <c r="ASV295" s="122"/>
      <c r="ASW295" s="122"/>
      <c r="ASX295" s="122"/>
      <c r="ASY295" s="122"/>
      <c r="ASZ295" s="122"/>
      <c r="ATA295" s="122"/>
      <c r="ATB295" s="122"/>
      <c r="ATC295" s="122"/>
      <c r="ATD295" s="122"/>
      <c r="ATE295" s="122"/>
      <c r="ATF295" s="122"/>
      <c r="ATG295" s="122"/>
      <c r="ATH295" s="122"/>
      <c r="ATI295" s="122"/>
      <c r="ATJ295" s="122"/>
      <c r="ATK295" s="122"/>
      <c r="ATL295" s="122"/>
      <c r="ATM295" s="122"/>
      <c r="ATN295" s="122"/>
      <c r="ATO295" s="122"/>
      <c r="ATP295" s="122"/>
      <c r="ATQ295" s="122"/>
      <c r="ATR295" s="122"/>
      <c r="ATS295" s="122"/>
      <c r="ATT295" s="122"/>
      <c r="ATU295" s="122"/>
      <c r="ATV295" s="122"/>
      <c r="ATW295" s="122"/>
      <c r="ATX295" s="122"/>
      <c r="ATY295" s="122"/>
      <c r="ATZ295" s="122"/>
      <c r="AUA295" s="122"/>
      <c r="AUB295" s="122"/>
      <c r="AUC295" s="122"/>
      <c r="AUD295" s="122"/>
      <c r="AUE295" s="122"/>
      <c r="AUF295" s="122"/>
      <c r="AUG295" s="122"/>
      <c r="AUH295" s="122"/>
      <c r="AUI295" s="122"/>
      <c r="AUJ295" s="122"/>
      <c r="AUK295" s="122"/>
      <c r="AUL295" s="122"/>
      <c r="AUM295" s="122"/>
      <c r="AUN295" s="122"/>
      <c r="AUO295" s="122"/>
      <c r="AUP295" s="122"/>
      <c r="AUQ295" s="122"/>
      <c r="AUR295" s="122"/>
      <c r="AUS295" s="122"/>
      <c r="AUT295" s="122"/>
      <c r="AUU295" s="122"/>
      <c r="AUV295" s="122"/>
      <c r="AUW295" s="122"/>
      <c r="AUX295" s="122"/>
      <c r="AUY295" s="122"/>
      <c r="AUZ295" s="122"/>
      <c r="AVA295" s="122"/>
      <c r="AVB295" s="122"/>
      <c r="AVC295" s="122"/>
      <c r="AVD295" s="122"/>
      <c r="AVE295" s="122"/>
      <c r="AVF295" s="122"/>
      <c r="AVG295" s="122"/>
      <c r="AVH295" s="122"/>
      <c r="AVI295" s="122"/>
      <c r="AVJ295" s="122"/>
      <c r="AVK295" s="122"/>
      <c r="AVL295" s="122"/>
      <c r="AVM295" s="122"/>
      <c r="AVN295" s="122"/>
      <c r="AVO295" s="122"/>
      <c r="AVP295" s="122"/>
      <c r="AVQ295" s="122"/>
      <c r="AVR295" s="122"/>
      <c r="AVS295" s="122"/>
      <c r="AVT295" s="122"/>
      <c r="AVU295" s="122"/>
      <c r="AVV295" s="122"/>
      <c r="AVW295" s="122"/>
      <c r="AVX295" s="122"/>
      <c r="AVY295" s="122"/>
      <c r="AVZ295" s="122"/>
      <c r="AWA295" s="122"/>
      <c r="AWB295" s="122"/>
      <c r="AWC295" s="122"/>
      <c r="AWD295" s="122"/>
      <c r="AWE295" s="122"/>
      <c r="AWF295" s="122"/>
      <c r="AWG295" s="122"/>
      <c r="AWH295" s="122"/>
      <c r="AWI295" s="122"/>
      <c r="AWJ295" s="122"/>
      <c r="AWK295" s="122"/>
      <c r="AWL295" s="122"/>
      <c r="AWM295" s="122"/>
      <c r="AWN295" s="122"/>
      <c r="AWO295" s="122"/>
      <c r="AWP295" s="122"/>
      <c r="AWQ295" s="122"/>
      <c r="AWR295" s="122"/>
      <c r="AWS295" s="122"/>
      <c r="AWT295" s="122"/>
      <c r="AWU295" s="122"/>
      <c r="AWV295" s="122"/>
      <c r="AWW295" s="122"/>
      <c r="AWX295" s="122"/>
      <c r="AWY295" s="122"/>
      <c r="AWZ295" s="122"/>
      <c r="AXA295" s="122"/>
      <c r="AXB295" s="122"/>
      <c r="AXC295" s="122"/>
      <c r="AXD295" s="122"/>
      <c r="AXE295" s="122"/>
      <c r="AXF295" s="122"/>
      <c r="AXG295" s="122"/>
      <c r="AXH295" s="122"/>
      <c r="AXI295" s="122"/>
      <c r="AXJ295" s="122"/>
      <c r="AXK295" s="122"/>
      <c r="AXL295" s="122"/>
      <c r="AXM295" s="122"/>
      <c r="AXN295" s="122"/>
      <c r="AXO295" s="122"/>
      <c r="AXP295" s="122"/>
      <c r="AXQ295" s="122"/>
      <c r="AXR295" s="122"/>
      <c r="AXS295" s="122"/>
      <c r="AXT295" s="122"/>
      <c r="AXU295" s="122"/>
      <c r="AXV295" s="122"/>
      <c r="AXW295" s="122"/>
      <c r="AXX295" s="122"/>
      <c r="AXY295" s="122"/>
      <c r="AXZ295" s="122"/>
      <c r="AYA295" s="122"/>
      <c r="AYB295" s="122"/>
      <c r="AYC295" s="122"/>
      <c r="AYD295" s="122"/>
      <c r="AYE295" s="122"/>
      <c r="AYF295" s="122"/>
      <c r="AYG295" s="122"/>
      <c r="AYH295" s="122"/>
      <c r="AYI295" s="122"/>
      <c r="AYJ295" s="122"/>
      <c r="AYK295" s="122"/>
      <c r="AYL295" s="122"/>
      <c r="AYM295" s="122"/>
      <c r="AYN295" s="122"/>
      <c r="AYO295" s="122"/>
      <c r="AYP295" s="122"/>
      <c r="AYQ295" s="122"/>
      <c r="AYR295" s="122"/>
      <c r="AYS295" s="122"/>
      <c r="AYT295" s="122"/>
      <c r="AYU295" s="122"/>
      <c r="AYV295" s="122"/>
      <c r="AYW295" s="122"/>
      <c r="AYX295" s="122"/>
      <c r="AYY295" s="122"/>
      <c r="AYZ295" s="122"/>
      <c r="AZA295" s="122"/>
      <c r="AZB295" s="122"/>
      <c r="AZC295" s="122"/>
      <c r="AZD295" s="122"/>
      <c r="AZE295" s="122"/>
      <c r="AZF295" s="122"/>
      <c r="AZG295" s="122"/>
      <c r="AZH295" s="122"/>
      <c r="AZI295" s="122"/>
      <c r="AZJ295" s="122"/>
      <c r="AZK295" s="122"/>
      <c r="AZL295" s="122"/>
      <c r="AZM295" s="122"/>
      <c r="AZN295" s="122"/>
      <c r="AZO295" s="122"/>
      <c r="AZP295" s="122"/>
      <c r="AZQ295" s="122"/>
      <c r="AZR295" s="122"/>
      <c r="AZS295" s="122"/>
      <c r="AZT295" s="122"/>
      <c r="AZU295" s="122"/>
      <c r="AZV295" s="122"/>
      <c r="AZW295" s="122"/>
      <c r="AZX295" s="122"/>
      <c r="AZY295" s="122"/>
      <c r="AZZ295" s="122"/>
      <c r="BAA295" s="122"/>
      <c r="BAB295" s="122"/>
      <c r="BAC295" s="122"/>
      <c r="BAD295" s="122"/>
      <c r="BAE295" s="122"/>
      <c r="BAF295" s="122"/>
      <c r="BAG295" s="122"/>
      <c r="BAH295" s="122"/>
      <c r="BAI295" s="122"/>
      <c r="BAJ295" s="122"/>
      <c r="BAK295" s="122"/>
      <c r="BAL295" s="122"/>
      <c r="BAM295" s="122"/>
      <c r="BAN295" s="122"/>
      <c r="BAO295" s="122"/>
      <c r="BAP295" s="122"/>
      <c r="BAQ295" s="122"/>
      <c r="BAR295" s="122"/>
      <c r="BAS295" s="122"/>
      <c r="BAT295" s="122"/>
      <c r="BAU295" s="122"/>
      <c r="BAV295" s="122"/>
      <c r="BAW295" s="122"/>
      <c r="BAX295" s="122"/>
      <c r="BAY295" s="122"/>
      <c r="BAZ295" s="122"/>
      <c r="BBA295" s="122"/>
      <c r="BBB295" s="122"/>
      <c r="BBC295" s="122"/>
      <c r="BBD295" s="122"/>
      <c r="BBE295" s="122"/>
      <c r="BBF295" s="122"/>
      <c r="BBG295" s="122"/>
      <c r="BBH295" s="122"/>
      <c r="BBI295" s="122"/>
      <c r="BBJ295" s="122"/>
      <c r="BBK295" s="122"/>
      <c r="BBL295" s="122"/>
      <c r="BBM295" s="122"/>
      <c r="BBN295" s="122"/>
      <c r="BBO295" s="122"/>
      <c r="BBP295" s="122"/>
      <c r="BBQ295" s="122"/>
      <c r="BBR295" s="122"/>
      <c r="BBS295" s="122"/>
      <c r="BBT295" s="122"/>
      <c r="BBU295" s="122"/>
      <c r="BBV295" s="122"/>
      <c r="BBW295" s="122"/>
      <c r="BBX295" s="122"/>
      <c r="BBY295" s="122"/>
      <c r="BBZ295" s="122"/>
      <c r="BCA295" s="122"/>
      <c r="BCB295" s="122"/>
      <c r="BCC295" s="122"/>
      <c r="BCD295" s="122"/>
      <c r="BCE295" s="122"/>
      <c r="BCF295" s="122"/>
      <c r="BCG295" s="122"/>
      <c r="BCH295" s="122"/>
      <c r="BCI295" s="122"/>
      <c r="BCJ295" s="122"/>
      <c r="BCK295" s="122"/>
      <c r="BCL295" s="122"/>
      <c r="BCM295" s="122"/>
      <c r="BCN295" s="122"/>
      <c r="BCO295" s="122"/>
      <c r="BCP295" s="122"/>
      <c r="BCQ295" s="122"/>
      <c r="BCR295" s="122"/>
      <c r="BCS295" s="122"/>
      <c r="BCT295" s="122"/>
      <c r="BCU295" s="122"/>
      <c r="BCV295" s="122"/>
      <c r="BCW295" s="122"/>
      <c r="BCX295" s="122"/>
      <c r="BCY295" s="122"/>
      <c r="BCZ295" s="122"/>
      <c r="BDA295" s="122"/>
      <c r="BDB295" s="122"/>
      <c r="BDC295" s="122"/>
      <c r="BDD295" s="122"/>
      <c r="BDE295" s="122"/>
      <c r="BDF295" s="122"/>
      <c r="BDG295" s="122"/>
      <c r="BDH295" s="122"/>
      <c r="BDI295" s="122"/>
      <c r="BDJ295" s="122"/>
      <c r="BDK295" s="122"/>
      <c r="BDL295" s="122"/>
      <c r="BDM295" s="122"/>
      <c r="BDN295" s="122"/>
      <c r="BDO295" s="122"/>
      <c r="BDP295" s="122"/>
      <c r="BDQ295" s="122"/>
      <c r="BDR295" s="122"/>
      <c r="BDS295" s="122"/>
      <c r="BDT295" s="122"/>
      <c r="BDU295" s="122"/>
      <c r="BDV295" s="122"/>
      <c r="BDW295" s="122"/>
      <c r="BDX295" s="122"/>
      <c r="BDY295" s="122"/>
      <c r="BDZ295" s="122"/>
      <c r="BEA295" s="122"/>
      <c r="BEB295" s="122"/>
      <c r="BEC295" s="122"/>
      <c r="BED295" s="122"/>
      <c r="BEE295" s="122"/>
      <c r="BEF295" s="122"/>
      <c r="BEG295" s="122"/>
      <c r="BEH295" s="122"/>
      <c r="BEI295" s="122"/>
      <c r="BEJ295" s="122"/>
      <c r="BEK295" s="122"/>
      <c r="BEL295" s="122"/>
      <c r="BEM295" s="122"/>
      <c r="BEN295" s="122"/>
      <c r="BEO295" s="122"/>
      <c r="BEP295" s="122"/>
      <c r="BEQ295" s="122"/>
      <c r="BER295" s="122"/>
      <c r="BES295" s="122"/>
      <c r="BET295" s="122"/>
      <c r="BEU295" s="122"/>
      <c r="BEV295" s="122"/>
      <c r="BEW295" s="122"/>
      <c r="BEX295" s="122"/>
      <c r="BEY295" s="122"/>
      <c r="BEZ295" s="122"/>
      <c r="BFA295" s="122"/>
      <c r="BFB295" s="122"/>
      <c r="BFC295" s="122"/>
      <c r="BFD295" s="122"/>
      <c r="BFE295" s="122"/>
      <c r="BFF295" s="122"/>
      <c r="BFG295" s="122"/>
      <c r="BFH295" s="122"/>
      <c r="BFI295" s="122"/>
      <c r="BFJ295" s="122"/>
      <c r="BFK295" s="122"/>
      <c r="BFL295" s="122"/>
      <c r="BFM295" s="122"/>
      <c r="BFN295" s="122"/>
      <c r="BFO295" s="122"/>
      <c r="BFP295" s="122"/>
      <c r="BFQ295" s="122"/>
      <c r="BFR295" s="122"/>
      <c r="BFS295" s="122"/>
      <c r="BFT295" s="122"/>
      <c r="BFU295" s="122"/>
      <c r="BFV295" s="122"/>
      <c r="BFW295" s="122"/>
      <c r="BFX295" s="122"/>
      <c r="BFY295" s="122"/>
      <c r="BFZ295" s="122"/>
      <c r="BGA295" s="122"/>
      <c r="BGB295" s="122"/>
      <c r="BGC295" s="122"/>
      <c r="BGD295" s="122"/>
      <c r="BGE295" s="122"/>
      <c r="BGF295" s="122"/>
      <c r="BGG295" s="122"/>
      <c r="BGH295" s="122"/>
      <c r="BGI295" s="122"/>
      <c r="BGJ295" s="122"/>
      <c r="BGK295" s="122"/>
      <c r="BGL295" s="122"/>
      <c r="BGM295" s="122"/>
      <c r="BGN295" s="122"/>
      <c r="BGO295" s="122"/>
      <c r="BGP295" s="122"/>
      <c r="BGQ295" s="122"/>
      <c r="BGR295" s="122"/>
      <c r="BGS295" s="122"/>
      <c r="BGT295" s="122"/>
      <c r="BGU295" s="122"/>
      <c r="BGV295" s="122"/>
      <c r="BGW295" s="122"/>
      <c r="BGX295" s="122"/>
      <c r="BGY295" s="122"/>
      <c r="BGZ295" s="122"/>
      <c r="BHA295" s="122"/>
      <c r="BHB295" s="122"/>
      <c r="BHC295" s="122"/>
      <c r="BHD295" s="122"/>
      <c r="BHE295" s="122"/>
      <c r="BHF295" s="122"/>
      <c r="BHG295" s="122"/>
      <c r="BHH295" s="122"/>
      <c r="BHI295" s="122"/>
      <c r="BHJ295" s="122"/>
      <c r="BHK295" s="122"/>
      <c r="BHL295" s="122"/>
      <c r="BHM295" s="122"/>
      <c r="BHN295" s="122"/>
      <c r="BHO295" s="122"/>
      <c r="BHP295" s="122"/>
      <c r="BHQ295" s="122"/>
      <c r="BHR295" s="122"/>
      <c r="BHS295" s="122"/>
      <c r="BHT295" s="122"/>
      <c r="BHU295" s="122"/>
      <c r="BHV295" s="122"/>
      <c r="BHW295" s="122"/>
      <c r="BHX295" s="122"/>
      <c r="BHY295" s="122"/>
      <c r="BHZ295" s="122"/>
      <c r="BIA295" s="122"/>
      <c r="BIB295" s="122"/>
      <c r="BIC295" s="122"/>
      <c r="BID295" s="122"/>
      <c r="BIE295" s="122"/>
      <c r="BIF295" s="122"/>
      <c r="BIG295" s="122"/>
      <c r="BIH295" s="122"/>
      <c r="BII295" s="122"/>
      <c r="BIJ295" s="122"/>
      <c r="BIK295" s="122"/>
      <c r="BIL295" s="122"/>
      <c r="BIM295" s="122"/>
      <c r="BIN295" s="122"/>
      <c r="BIO295" s="122"/>
      <c r="BIP295" s="122"/>
      <c r="BIQ295" s="122"/>
      <c r="BIR295" s="122"/>
      <c r="BIS295" s="122"/>
      <c r="BIT295" s="122"/>
      <c r="BIU295" s="122"/>
      <c r="BIV295" s="122"/>
      <c r="BIW295" s="122"/>
      <c r="BIX295" s="122"/>
      <c r="BIY295" s="122"/>
      <c r="BIZ295" s="122"/>
      <c r="BJA295" s="122"/>
      <c r="BJB295" s="122"/>
      <c r="BJC295" s="122"/>
      <c r="BJD295" s="122"/>
      <c r="BJE295" s="122"/>
      <c r="BJF295" s="122"/>
      <c r="BJG295" s="122"/>
      <c r="BJH295" s="122"/>
      <c r="BJI295" s="122"/>
      <c r="BJJ295" s="122"/>
      <c r="BJK295" s="122"/>
      <c r="BJL295" s="122"/>
      <c r="BJM295" s="122"/>
      <c r="BJN295" s="122"/>
      <c r="BJO295" s="122"/>
      <c r="BJP295" s="122"/>
      <c r="BJQ295" s="122"/>
      <c r="BJR295" s="122"/>
      <c r="BJS295" s="122"/>
      <c r="BJT295" s="122"/>
      <c r="BJU295" s="122"/>
      <c r="BJV295" s="122"/>
      <c r="BJW295" s="122"/>
      <c r="BJX295" s="122"/>
      <c r="BJY295" s="122"/>
      <c r="BJZ295" s="122"/>
      <c r="BKA295" s="122"/>
      <c r="BKB295" s="122"/>
      <c r="BKC295" s="122"/>
      <c r="BKD295" s="122"/>
      <c r="BKE295" s="122"/>
      <c r="BKF295" s="122"/>
      <c r="BKG295" s="122"/>
      <c r="BKH295" s="122"/>
      <c r="BKI295" s="122"/>
      <c r="BKJ295" s="122"/>
      <c r="BKK295" s="122"/>
      <c r="BKL295" s="122"/>
      <c r="BKM295" s="122"/>
      <c r="BKN295" s="122"/>
      <c r="BKO295" s="122"/>
      <c r="BKP295" s="122"/>
      <c r="BKQ295" s="122"/>
      <c r="BKR295" s="122"/>
      <c r="BKS295" s="122"/>
      <c r="BKT295" s="122"/>
      <c r="BKU295" s="122"/>
      <c r="BKV295" s="122"/>
      <c r="BKW295" s="122"/>
      <c r="BKX295" s="122"/>
      <c r="BKY295" s="122"/>
      <c r="BKZ295" s="122"/>
      <c r="BLA295" s="122"/>
      <c r="BLB295" s="122"/>
      <c r="BLC295" s="122"/>
      <c r="BLD295" s="122"/>
      <c r="BLE295" s="122"/>
      <c r="BLF295" s="122"/>
      <c r="BLG295" s="122"/>
      <c r="BLH295" s="122"/>
      <c r="BLI295" s="122"/>
      <c r="BLJ295" s="122"/>
      <c r="BLK295" s="122"/>
      <c r="BLL295" s="122"/>
      <c r="BLM295" s="122"/>
      <c r="BLN295" s="122"/>
      <c r="BLO295" s="122"/>
      <c r="BLP295" s="122"/>
      <c r="BLQ295" s="122"/>
      <c r="BLR295" s="122"/>
      <c r="BLS295" s="122"/>
      <c r="BLT295" s="122"/>
      <c r="BLU295" s="122"/>
      <c r="BLV295" s="122"/>
      <c r="BLW295" s="122"/>
      <c r="BLX295" s="122"/>
      <c r="BLY295" s="122"/>
      <c r="BLZ295" s="122"/>
      <c r="BMA295" s="122"/>
      <c r="BMB295" s="122"/>
      <c r="BMC295" s="122"/>
      <c r="BMD295" s="122"/>
      <c r="BME295" s="122"/>
      <c r="BMF295" s="122"/>
      <c r="BMG295" s="122"/>
      <c r="BMH295" s="122"/>
      <c r="BMI295" s="122"/>
      <c r="BMJ295" s="122"/>
      <c r="BMK295" s="122"/>
      <c r="BML295" s="122"/>
      <c r="BMM295" s="122"/>
      <c r="BMN295" s="122"/>
      <c r="BMO295" s="122"/>
    </row>
    <row r="296" spans="1:1705" customFormat="1">
      <c r="A296" s="524" t="s">
        <v>1171</v>
      </c>
      <c r="B296" s="524"/>
      <c r="C296" s="524" t="s">
        <v>1171</v>
      </c>
      <c r="D296" s="104"/>
      <c r="E296" s="105" t="s">
        <v>302</v>
      </c>
      <c r="F296" s="106" t="s">
        <v>303</v>
      </c>
      <c r="G296" s="106" t="s">
        <v>248</v>
      </c>
      <c r="H296" s="106"/>
      <c r="I296" s="106">
        <v>2</v>
      </c>
      <c r="J296" s="106"/>
      <c r="K296" s="106">
        <v>57.998872550000002</v>
      </c>
      <c r="L296" s="106">
        <v>24.505529429999999</v>
      </c>
      <c r="M296" s="115" t="s">
        <v>1172</v>
      </c>
      <c r="N296" s="115"/>
      <c r="O296" s="116" t="s">
        <v>1173</v>
      </c>
      <c r="P296" s="116" t="s">
        <v>1086</v>
      </c>
      <c r="Q296" s="116" t="s">
        <v>1087</v>
      </c>
      <c r="R296" s="426">
        <v>295</v>
      </c>
      <c r="S296" s="426">
        <v>295</v>
      </c>
      <c r="T296" s="185"/>
      <c r="U296" s="185" t="s">
        <v>545</v>
      </c>
      <c r="W296" s="122"/>
      <c r="X296" s="122"/>
      <c r="Y296" s="122"/>
      <c r="Z296" s="122"/>
      <c r="AA296" s="122"/>
      <c r="AB296" s="122"/>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c r="BY296" s="122"/>
      <c r="BZ296" s="122"/>
      <c r="CA296" s="122"/>
      <c r="CB296" s="122"/>
      <c r="CC296" s="122"/>
      <c r="CD296" s="122"/>
      <c r="CE296" s="122"/>
      <c r="CF296" s="122"/>
      <c r="CG296" s="122"/>
      <c r="CH296" s="122"/>
      <c r="CI296" s="122"/>
      <c r="CJ296" s="122"/>
      <c r="CK296" s="122"/>
      <c r="CL296" s="122"/>
      <c r="CM296" s="122"/>
      <c r="CN296" s="122"/>
      <c r="CO296" s="122"/>
      <c r="CP296" s="122"/>
      <c r="CQ296" s="122"/>
      <c r="CR296" s="122"/>
      <c r="CS296" s="122"/>
      <c r="CT296" s="122"/>
      <c r="CU296" s="122"/>
      <c r="CV296" s="122"/>
      <c r="CW296" s="122"/>
      <c r="CX296" s="122"/>
      <c r="CY296" s="122"/>
      <c r="CZ296" s="122"/>
      <c r="DA296" s="122"/>
      <c r="DB296" s="122"/>
      <c r="DC296" s="122"/>
      <c r="DD296" s="122"/>
      <c r="DE296" s="122"/>
      <c r="DF296" s="122"/>
      <c r="DG296" s="122"/>
      <c r="DH296" s="122"/>
      <c r="DI296" s="122"/>
      <c r="DJ296" s="122"/>
      <c r="DK296" s="122"/>
      <c r="DL296" s="122"/>
      <c r="DM296" s="122"/>
      <c r="DN296" s="122"/>
      <c r="DO296" s="122"/>
      <c r="DP296" s="122"/>
      <c r="DQ296" s="122"/>
      <c r="DR296" s="122"/>
      <c r="DS296" s="122"/>
      <c r="DT296" s="122"/>
      <c r="DU296" s="122"/>
      <c r="DV296" s="122"/>
      <c r="DW296" s="122"/>
      <c r="DX296" s="122"/>
      <c r="DY296" s="122"/>
      <c r="DZ296" s="122"/>
      <c r="EA296" s="122"/>
      <c r="EB296" s="122"/>
      <c r="EC296" s="122"/>
      <c r="ED296" s="122"/>
      <c r="EE296" s="122"/>
      <c r="EF296" s="122"/>
      <c r="EG296" s="122"/>
      <c r="EH296" s="122"/>
      <c r="EI296" s="122"/>
      <c r="EJ296" s="122"/>
      <c r="EK296" s="122"/>
      <c r="EL296" s="122"/>
      <c r="EM296" s="122"/>
      <c r="EN296" s="122"/>
      <c r="EO296" s="122"/>
      <c r="EP296" s="122"/>
      <c r="EQ296" s="122"/>
      <c r="ER296" s="122"/>
      <c r="ES296" s="122"/>
      <c r="ET296" s="122"/>
      <c r="EU296" s="122"/>
      <c r="EV296" s="122"/>
      <c r="EW296" s="122"/>
      <c r="EX296" s="122"/>
      <c r="EY296" s="122"/>
      <c r="EZ296" s="122"/>
      <c r="FA296" s="122"/>
      <c r="FB296" s="122"/>
      <c r="FC296" s="122"/>
      <c r="FD296" s="122"/>
      <c r="FE296" s="122"/>
      <c r="FF296" s="122"/>
      <c r="FG296" s="122"/>
      <c r="FH296" s="122"/>
      <c r="FI296" s="122"/>
      <c r="FJ296" s="122"/>
      <c r="FK296" s="122"/>
      <c r="FL296" s="122"/>
      <c r="FM296" s="122"/>
      <c r="FN296" s="122"/>
      <c r="FO296" s="122"/>
      <c r="FP296" s="122"/>
      <c r="FQ296" s="122"/>
      <c r="FR296" s="122"/>
      <c r="FS296" s="122"/>
      <c r="FT296" s="122"/>
      <c r="FU296" s="122"/>
      <c r="FV296" s="122"/>
      <c r="FW296" s="122"/>
      <c r="FX296" s="122"/>
      <c r="FY296" s="122"/>
      <c r="FZ296" s="122"/>
      <c r="GA296" s="122"/>
      <c r="GB296" s="122"/>
      <c r="GC296" s="122"/>
      <c r="GD296" s="122"/>
      <c r="GE296" s="122"/>
      <c r="GF296" s="122"/>
      <c r="GG296" s="122"/>
      <c r="GH296" s="122"/>
      <c r="GI296" s="122"/>
      <c r="GJ296" s="122"/>
      <c r="GK296" s="122"/>
      <c r="GL296" s="122"/>
      <c r="GM296" s="122"/>
      <c r="GN296" s="122"/>
      <c r="GO296" s="122"/>
      <c r="GP296" s="122"/>
      <c r="GQ296" s="122"/>
      <c r="GR296" s="122"/>
      <c r="GS296" s="122"/>
      <c r="GT296" s="122"/>
      <c r="GU296" s="122"/>
      <c r="GV296" s="122"/>
      <c r="GW296" s="122"/>
      <c r="GX296" s="122"/>
      <c r="GY296" s="122"/>
      <c r="GZ296" s="122"/>
      <c r="HA296" s="122"/>
      <c r="HB296" s="122"/>
      <c r="HC296" s="122"/>
      <c r="HD296" s="122"/>
      <c r="HE296" s="122"/>
      <c r="HF296" s="122"/>
      <c r="HG296" s="122"/>
      <c r="HH296" s="122"/>
      <c r="HI296" s="122"/>
      <c r="HJ296" s="122"/>
      <c r="HK296" s="122"/>
      <c r="HL296" s="122"/>
      <c r="HM296" s="122"/>
      <c r="HN296" s="122"/>
      <c r="HO296" s="122"/>
      <c r="HP296" s="122"/>
      <c r="HQ296" s="122"/>
      <c r="HR296" s="122"/>
      <c r="HS296" s="122"/>
      <c r="HT296" s="122"/>
      <c r="HU296" s="122"/>
      <c r="HV296" s="122"/>
      <c r="HW296" s="122"/>
      <c r="HX296" s="122"/>
      <c r="HY296" s="122"/>
      <c r="HZ296" s="122"/>
      <c r="IA296" s="122"/>
      <c r="IB296" s="122"/>
      <c r="IC296" s="122"/>
      <c r="ID296" s="122"/>
      <c r="IE296" s="122"/>
      <c r="IF296" s="122"/>
      <c r="IG296" s="122"/>
      <c r="IH296" s="122"/>
      <c r="II296" s="122"/>
      <c r="IJ296" s="122"/>
      <c r="IK296" s="122"/>
      <c r="IL296" s="122"/>
      <c r="IM296" s="122"/>
      <c r="IN296" s="122"/>
      <c r="IO296" s="122"/>
      <c r="IP296" s="122"/>
      <c r="IQ296" s="122"/>
      <c r="IR296" s="122"/>
      <c r="IS296" s="122"/>
      <c r="IT296" s="122"/>
      <c r="IU296" s="122"/>
      <c r="IV296" s="122"/>
      <c r="IW296" s="122"/>
      <c r="IX296" s="122"/>
      <c r="IY296" s="122"/>
      <c r="IZ296" s="122"/>
      <c r="JA296" s="122"/>
      <c r="JB296" s="122"/>
      <c r="JC296" s="122"/>
      <c r="JD296" s="122"/>
      <c r="JE296" s="122"/>
      <c r="JF296" s="122"/>
      <c r="JG296" s="122"/>
      <c r="JH296" s="122"/>
      <c r="JI296" s="122"/>
      <c r="JJ296" s="122"/>
      <c r="JK296" s="122"/>
      <c r="JL296" s="122"/>
      <c r="JM296" s="122"/>
      <c r="JN296" s="122"/>
      <c r="JO296" s="122"/>
      <c r="JP296" s="122"/>
      <c r="JQ296" s="122"/>
      <c r="JR296" s="122"/>
      <c r="JS296" s="122"/>
      <c r="JT296" s="122"/>
      <c r="JU296" s="122"/>
      <c r="JV296" s="122"/>
      <c r="JW296" s="122"/>
      <c r="JX296" s="122"/>
      <c r="JY296" s="122"/>
      <c r="JZ296" s="122"/>
      <c r="KA296" s="122"/>
      <c r="KB296" s="122"/>
      <c r="KC296" s="122"/>
      <c r="KD296" s="122"/>
      <c r="KE296" s="122"/>
      <c r="KF296" s="122"/>
      <c r="KG296" s="122"/>
      <c r="KH296" s="122"/>
      <c r="KI296" s="122"/>
      <c r="KJ296" s="122"/>
      <c r="KK296" s="122"/>
      <c r="KL296" s="122"/>
      <c r="KM296" s="122"/>
      <c r="KN296" s="122"/>
      <c r="KO296" s="122"/>
      <c r="KP296" s="122"/>
      <c r="KQ296" s="122"/>
      <c r="KR296" s="122"/>
      <c r="KS296" s="122"/>
      <c r="KT296" s="122"/>
      <c r="KU296" s="122"/>
      <c r="KV296" s="122"/>
      <c r="KW296" s="122"/>
      <c r="KX296" s="122"/>
      <c r="KY296" s="122"/>
      <c r="KZ296" s="122"/>
      <c r="LA296" s="122"/>
      <c r="LB296" s="122"/>
      <c r="LC296" s="122"/>
      <c r="LD296" s="122"/>
      <c r="LE296" s="122"/>
      <c r="LF296" s="122"/>
      <c r="LG296" s="122"/>
      <c r="LH296" s="122"/>
      <c r="LI296" s="122"/>
      <c r="LJ296" s="122"/>
      <c r="LK296" s="122"/>
      <c r="LL296" s="122"/>
      <c r="LM296" s="122"/>
      <c r="LN296" s="122"/>
      <c r="LO296" s="122"/>
      <c r="LP296" s="122"/>
      <c r="LQ296" s="122"/>
      <c r="LR296" s="122"/>
      <c r="LS296" s="122"/>
      <c r="LT296" s="122"/>
      <c r="LU296" s="122"/>
      <c r="LV296" s="122"/>
      <c r="LW296" s="122"/>
      <c r="LX296" s="122"/>
      <c r="LY296" s="122"/>
      <c r="LZ296" s="122"/>
      <c r="MA296" s="122"/>
      <c r="MB296" s="122"/>
      <c r="MC296" s="122"/>
      <c r="MD296" s="122"/>
      <c r="ME296" s="122"/>
      <c r="MF296" s="122"/>
      <c r="MG296" s="122"/>
      <c r="MH296" s="122"/>
      <c r="MI296" s="122"/>
      <c r="MJ296" s="122"/>
      <c r="MK296" s="122"/>
      <c r="ML296" s="122"/>
      <c r="MM296" s="122"/>
      <c r="MN296" s="122"/>
      <c r="MO296" s="122"/>
      <c r="MP296" s="122"/>
      <c r="MQ296" s="122"/>
      <c r="MR296" s="122"/>
      <c r="MS296" s="122"/>
      <c r="MT296" s="122"/>
      <c r="MU296" s="122"/>
      <c r="MV296" s="122"/>
      <c r="MW296" s="122"/>
      <c r="MX296" s="122"/>
      <c r="MY296" s="122"/>
      <c r="MZ296" s="122"/>
      <c r="NA296" s="122"/>
      <c r="NB296" s="122"/>
      <c r="NC296" s="122"/>
      <c r="ND296" s="122"/>
      <c r="NE296" s="122"/>
      <c r="NF296" s="122"/>
      <c r="NG296" s="122"/>
      <c r="NH296" s="122"/>
      <c r="NI296" s="122"/>
      <c r="NJ296" s="122"/>
      <c r="NK296" s="122"/>
      <c r="NL296" s="122"/>
      <c r="NM296" s="122"/>
      <c r="NN296" s="122"/>
      <c r="NO296" s="122"/>
      <c r="NP296" s="122"/>
      <c r="NQ296" s="122"/>
      <c r="NR296" s="122"/>
      <c r="NS296" s="122"/>
      <c r="NT296" s="122"/>
      <c r="NU296" s="122"/>
      <c r="NV296" s="122"/>
      <c r="NW296" s="122"/>
      <c r="NX296" s="122"/>
      <c r="NY296" s="122"/>
      <c r="NZ296" s="122"/>
      <c r="OA296" s="122"/>
      <c r="OB296" s="122"/>
      <c r="OC296" s="122"/>
      <c r="OD296" s="122"/>
      <c r="OE296" s="122"/>
      <c r="OF296" s="122"/>
      <c r="OG296" s="122"/>
      <c r="OH296" s="122"/>
      <c r="OI296" s="122"/>
      <c r="OJ296" s="122"/>
      <c r="OK296" s="122"/>
      <c r="OL296" s="122"/>
      <c r="OM296" s="122"/>
      <c r="ON296" s="122"/>
      <c r="OO296" s="122"/>
      <c r="OP296" s="122"/>
      <c r="OQ296" s="122"/>
      <c r="OR296" s="122"/>
      <c r="OS296" s="122"/>
      <c r="OT296" s="122"/>
      <c r="OU296" s="122"/>
      <c r="OV296" s="122"/>
      <c r="OW296" s="122"/>
      <c r="OX296" s="122"/>
      <c r="OY296" s="122"/>
      <c r="OZ296" s="122"/>
      <c r="PA296" s="122"/>
      <c r="PB296" s="122"/>
      <c r="PC296" s="122"/>
      <c r="PD296" s="122"/>
      <c r="PE296" s="122"/>
      <c r="PF296" s="122"/>
      <c r="PG296" s="122"/>
      <c r="PH296" s="122"/>
      <c r="PI296" s="122"/>
      <c r="PJ296" s="122"/>
      <c r="PK296" s="122"/>
      <c r="PL296" s="122"/>
      <c r="PM296" s="122"/>
      <c r="PN296" s="122"/>
      <c r="PO296" s="122"/>
      <c r="PP296" s="122"/>
      <c r="PQ296" s="122"/>
      <c r="PR296" s="122"/>
      <c r="PS296" s="122"/>
      <c r="PT296" s="122"/>
      <c r="PU296" s="122"/>
      <c r="PV296" s="122"/>
      <c r="PW296" s="122"/>
      <c r="PX296" s="122"/>
      <c r="PY296" s="122"/>
      <c r="PZ296" s="122"/>
      <c r="QA296" s="122"/>
      <c r="QB296" s="122"/>
      <c r="QC296" s="122"/>
      <c r="QD296" s="122"/>
      <c r="QE296" s="122"/>
      <c r="QF296" s="122"/>
      <c r="QG296" s="122"/>
      <c r="QH296" s="122"/>
      <c r="QI296" s="122"/>
      <c r="QJ296" s="122"/>
      <c r="QK296" s="122"/>
      <c r="QL296" s="122"/>
      <c r="QM296" s="122"/>
      <c r="QN296" s="122"/>
      <c r="QO296" s="122"/>
      <c r="QP296" s="122"/>
      <c r="QQ296" s="122"/>
      <c r="QR296" s="122"/>
      <c r="QS296" s="122"/>
      <c r="QT296" s="122"/>
      <c r="QU296" s="122"/>
      <c r="QV296" s="122"/>
      <c r="QW296" s="122"/>
      <c r="QX296" s="122"/>
      <c r="QY296" s="122"/>
      <c r="QZ296" s="122"/>
      <c r="RA296" s="122"/>
      <c r="RB296" s="122"/>
      <c r="RC296" s="122"/>
      <c r="RD296" s="122"/>
      <c r="RE296" s="122"/>
      <c r="RF296" s="122"/>
      <c r="RG296" s="122"/>
      <c r="RH296" s="122"/>
      <c r="RI296" s="122"/>
      <c r="RJ296" s="122"/>
      <c r="RK296" s="122"/>
      <c r="RL296" s="122"/>
      <c r="RM296" s="122"/>
      <c r="RN296" s="122"/>
      <c r="RO296" s="122"/>
      <c r="RP296" s="122"/>
      <c r="RQ296" s="122"/>
      <c r="RR296" s="122"/>
      <c r="RS296" s="122"/>
      <c r="RT296" s="122"/>
      <c r="RU296" s="122"/>
      <c r="RV296" s="122"/>
      <c r="RW296" s="122"/>
      <c r="RX296" s="122"/>
      <c r="RY296" s="122"/>
      <c r="RZ296" s="122"/>
      <c r="SA296" s="122"/>
      <c r="SB296" s="122"/>
      <c r="SC296" s="122"/>
      <c r="SD296" s="122"/>
      <c r="SE296" s="122"/>
      <c r="SF296" s="122"/>
      <c r="SG296" s="122"/>
      <c r="SH296" s="122"/>
      <c r="SI296" s="122"/>
      <c r="SJ296" s="122"/>
      <c r="SK296" s="122"/>
      <c r="SL296" s="122"/>
      <c r="SM296" s="122"/>
      <c r="SN296" s="122"/>
      <c r="SO296" s="122"/>
      <c r="SP296" s="122"/>
      <c r="SQ296" s="122"/>
      <c r="SR296" s="122"/>
      <c r="SS296" s="122"/>
      <c r="ST296" s="122"/>
      <c r="SU296" s="122"/>
      <c r="SV296" s="122"/>
      <c r="SW296" s="122"/>
      <c r="SX296" s="122"/>
      <c r="SY296" s="122"/>
      <c r="SZ296" s="122"/>
      <c r="TA296" s="122"/>
      <c r="TB296" s="122"/>
      <c r="TC296" s="122"/>
      <c r="TD296" s="122"/>
      <c r="TE296" s="122"/>
      <c r="TF296" s="122"/>
      <c r="TG296" s="122"/>
      <c r="TH296" s="122"/>
      <c r="TI296" s="122"/>
      <c r="TJ296" s="122"/>
      <c r="TK296" s="122"/>
      <c r="TL296" s="122"/>
      <c r="TM296" s="122"/>
      <c r="TN296" s="122"/>
      <c r="TO296" s="122"/>
      <c r="TP296" s="122"/>
      <c r="TQ296" s="122"/>
      <c r="TR296" s="122"/>
      <c r="TS296" s="122"/>
      <c r="TT296" s="122"/>
      <c r="TU296" s="122"/>
      <c r="TV296" s="122"/>
      <c r="TW296" s="122"/>
      <c r="TX296" s="122"/>
      <c r="TY296" s="122"/>
      <c r="TZ296" s="122"/>
      <c r="UA296" s="122"/>
      <c r="UB296" s="122"/>
      <c r="UC296" s="122"/>
      <c r="UD296" s="122"/>
      <c r="UE296" s="122"/>
      <c r="UF296" s="122"/>
      <c r="UG296" s="122"/>
      <c r="UH296" s="122"/>
      <c r="UI296" s="122"/>
      <c r="UJ296" s="122"/>
      <c r="UK296" s="122"/>
      <c r="UL296" s="122"/>
      <c r="UM296" s="122"/>
      <c r="UN296" s="122"/>
      <c r="UO296" s="122"/>
      <c r="UP296" s="122"/>
      <c r="UQ296" s="122"/>
      <c r="UR296" s="122"/>
      <c r="US296" s="122"/>
      <c r="UT296" s="122"/>
      <c r="UU296" s="122"/>
      <c r="UV296" s="122"/>
      <c r="UW296" s="122"/>
      <c r="UX296" s="122"/>
      <c r="UY296" s="122"/>
      <c r="UZ296" s="122"/>
      <c r="VA296" s="122"/>
      <c r="VB296" s="122"/>
      <c r="VC296" s="122"/>
      <c r="VD296" s="122"/>
      <c r="VE296" s="122"/>
      <c r="VF296" s="122"/>
      <c r="VG296" s="122"/>
      <c r="VH296" s="122"/>
      <c r="VI296" s="122"/>
      <c r="VJ296" s="122"/>
      <c r="VK296" s="122"/>
      <c r="VL296" s="122"/>
      <c r="VM296" s="122"/>
      <c r="VN296" s="122"/>
      <c r="VO296" s="122"/>
      <c r="VP296" s="122"/>
      <c r="VQ296" s="122"/>
      <c r="VR296" s="122"/>
      <c r="VS296" s="122"/>
      <c r="VT296" s="122"/>
      <c r="VU296" s="122"/>
      <c r="VV296" s="122"/>
      <c r="VW296" s="122"/>
      <c r="VX296" s="122"/>
      <c r="VY296" s="122"/>
      <c r="VZ296" s="122"/>
      <c r="WA296" s="122"/>
      <c r="WB296" s="122"/>
      <c r="WC296" s="122"/>
      <c r="WD296" s="122"/>
      <c r="WE296" s="122"/>
      <c r="WF296" s="122"/>
      <c r="WG296" s="122"/>
      <c r="WH296" s="122"/>
      <c r="WI296" s="122"/>
      <c r="WJ296" s="122"/>
      <c r="WK296" s="122"/>
      <c r="WL296" s="122"/>
      <c r="WM296" s="122"/>
      <c r="WN296" s="122"/>
      <c r="WO296" s="122"/>
      <c r="WP296" s="122"/>
      <c r="WQ296" s="122"/>
      <c r="WR296" s="122"/>
      <c r="WS296" s="122"/>
      <c r="WT296" s="122"/>
      <c r="WU296" s="122"/>
      <c r="WV296" s="122"/>
      <c r="WW296" s="122"/>
      <c r="WX296" s="122"/>
      <c r="WY296" s="122"/>
      <c r="WZ296" s="122"/>
      <c r="XA296" s="122"/>
      <c r="XB296" s="122"/>
      <c r="XC296" s="122"/>
      <c r="XD296" s="122"/>
      <c r="XE296" s="122"/>
      <c r="XF296" s="122"/>
      <c r="XG296" s="122"/>
      <c r="XH296" s="122"/>
      <c r="XI296" s="122"/>
      <c r="XJ296" s="122"/>
      <c r="XK296" s="122"/>
      <c r="XL296" s="122"/>
      <c r="XM296" s="122"/>
      <c r="XN296" s="122"/>
      <c r="XO296" s="122"/>
      <c r="XP296" s="122"/>
      <c r="XQ296" s="122"/>
      <c r="XR296" s="122"/>
      <c r="XS296" s="122"/>
      <c r="XT296" s="122"/>
      <c r="XU296" s="122"/>
      <c r="XV296" s="122"/>
      <c r="XW296" s="122"/>
      <c r="XX296" s="122"/>
      <c r="XY296" s="122"/>
      <c r="XZ296" s="122"/>
      <c r="YA296" s="122"/>
      <c r="YB296" s="122"/>
      <c r="YC296" s="122"/>
      <c r="YD296" s="122"/>
      <c r="YE296" s="122"/>
      <c r="YF296" s="122"/>
      <c r="YG296" s="122"/>
      <c r="YH296" s="122"/>
      <c r="YI296" s="122"/>
      <c r="YJ296" s="122"/>
      <c r="YK296" s="122"/>
      <c r="YL296" s="122"/>
      <c r="YM296" s="122"/>
      <c r="YN296" s="122"/>
      <c r="YO296" s="122"/>
      <c r="YP296" s="122"/>
      <c r="YQ296" s="122"/>
      <c r="YR296" s="122"/>
      <c r="YS296" s="122"/>
      <c r="YT296" s="122"/>
      <c r="YU296" s="122"/>
      <c r="YV296" s="122"/>
      <c r="YW296" s="122"/>
      <c r="YX296" s="122"/>
      <c r="YY296" s="122"/>
      <c r="YZ296" s="122"/>
      <c r="ZA296" s="122"/>
      <c r="ZB296" s="122"/>
      <c r="ZC296" s="122"/>
      <c r="ZD296" s="122"/>
      <c r="ZE296" s="122"/>
      <c r="ZF296" s="122"/>
      <c r="ZG296" s="122"/>
      <c r="ZH296" s="122"/>
      <c r="ZI296" s="122"/>
      <c r="ZJ296" s="122"/>
      <c r="ZK296" s="122"/>
      <c r="ZL296" s="122"/>
      <c r="ZM296" s="122"/>
      <c r="ZN296" s="122"/>
      <c r="ZO296" s="122"/>
      <c r="ZP296" s="122"/>
      <c r="ZQ296" s="122"/>
      <c r="ZR296" s="122"/>
      <c r="ZS296" s="122"/>
      <c r="ZT296" s="122"/>
      <c r="ZU296" s="122"/>
      <c r="ZV296" s="122"/>
      <c r="ZW296" s="122"/>
      <c r="ZX296" s="122"/>
      <c r="ZY296" s="122"/>
      <c r="ZZ296" s="122"/>
      <c r="AAA296" s="122"/>
      <c r="AAB296" s="122"/>
      <c r="AAC296" s="122"/>
      <c r="AAD296" s="122"/>
      <c r="AAE296" s="122"/>
      <c r="AAF296" s="122"/>
      <c r="AAG296" s="122"/>
      <c r="AAH296" s="122"/>
      <c r="AAI296" s="122"/>
      <c r="AAJ296" s="122"/>
      <c r="AAK296" s="122"/>
      <c r="AAL296" s="122"/>
      <c r="AAM296" s="122"/>
      <c r="AAN296" s="122"/>
      <c r="AAO296" s="122"/>
      <c r="AAP296" s="122"/>
      <c r="AAQ296" s="122"/>
      <c r="AAR296" s="122"/>
      <c r="AAS296" s="122"/>
      <c r="AAT296" s="122"/>
      <c r="AAU296" s="122"/>
      <c r="AAV296" s="122"/>
      <c r="AAW296" s="122"/>
      <c r="AAX296" s="122"/>
      <c r="AAY296" s="122"/>
      <c r="AAZ296" s="122"/>
      <c r="ABA296" s="122"/>
      <c r="ABB296" s="122"/>
      <c r="ABC296" s="122"/>
      <c r="ABD296" s="122"/>
      <c r="ABE296" s="122"/>
      <c r="ABF296" s="122"/>
      <c r="ABG296" s="122"/>
      <c r="ABH296" s="122"/>
      <c r="ABI296" s="122"/>
      <c r="ABJ296" s="122"/>
      <c r="ABK296" s="122"/>
      <c r="ABL296" s="122"/>
      <c r="ABM296" s="122"/>
      <c r="ABN296" s="122"/>
      <c r="ABO296" s="122"/>
      <c r="ABP296" s="122"/>
      <c r="ABQ296" s="122"/>
      <c r="ABR296" s="122"/>
      <c r="ABS296" s="122"/>
      <c r="ABT296" s="122"/>
      <c r="ABU296" s="122"/>
      <c r="ABV296" s="122"/>
      <c r="ABW296" s="122"/>
      <c r="ABX296" s="122"/>
      <c r="ABY296" s="122"/>
      <c r="ABZ296" s="122"/>
      <c r="ACA296" s="122"/>
      <c r="ACB296" s="122"/>
      <c r="ACC296" s="122"/>
      <c r="ACD296" s="122"/>
      <c r="ACE296" s="122"/>
      <c r="ACF296" s="122"/>
      <c r="ACG296" s="122"/>
      <c r="ACH296" s="122"/>
      <c r="ACI296" s="122"/>
      <c r="ACJ296" s="122"/>
      <c r="ACK296" s="122"/>
      <c r="ACL296" s="122"/>
      <c r="ACM296" s="122"/>
      <c r="ACN296" s="122"/>
      <c r="ACO296" s="122"/>
      <c r="ACP296" s="122"/>
      <c r="ACQ296" s="122"/>
      <c r="ACR296" s="122"/>
      <c r="ACS296" s="122"/>
      <c r="ACT296" s="122"/>
      <c r="ACU296" s="122"/>
      <c r="ACV296" s="122"/>
      <c r="ACW296" s="122"/>
      <c r="ACX296" s="122"/>
      <c r="ACY296" s="122"/>
      <c r="ACZ296" s="122"/>
      <c r="ADA296" s="122"/>
      <c r="ADB296" s="122"/>
      <c r="ADC296" s="122"/>
      <c r="ADD296" s="122"/>
      <c r="ADE296" s="122"/>
      <c r="ADF296" s="122"/>
      <c r="ADG296" s="122"/>
      <c r="ADH296" s="122"/>
      <c r="ADI296" s="122"/>
      <c r="ADJ296" s="122"/>
      <c r="ADK296" s="122"/>
      <c r="ADL296" s="122"/>
      <c r="ADM296" s="122"/>
      <c r="ADN296" s="122"/>
      <c r="ADO296" s="122"/>
      <c r="ADP296" s="122"/>
      <c r="ADQ296" s="122"/>
      <c r="ADR296" s="122"/>
      <c r="ADS296" s="122"/>
      <c r="ADT296" s="122"/>
      <c r="ADU296" s="122"/>
      <c r="ADV296" s="122"/>
      <c r="ADW296" s="122"/>
      <c r="ADX296" s="122"/>
      <c r="ADY296" s="122"/>
      <c r="ADZ296" s="122"/>
      <c r="AEA296" s="122"/>
      <c r="AEB296" s="122"/>
      <c r="AEC296" s="122"/>
      <c r="AED296" s="122"/>
      <c r="AEE296" s="122"/>
      <c r="AEF296" s="122"/>
      <c r="AEG296" s="122"/>
      <c r="AEH296" s="122"/>
      <c r="AEI296" s="122"/>
      <c r="AEJ296" s="122"/>
      <c r="AEK296" s="122"/>
      <c r="AEL296" s="122"/>
      <c r="AEM296" s="122"/>
      <c r="AEN296" s="122"/>
      <c r="AEO296" s="122"/>
      <c r="AEP296" s="122"/>
      <c r="AEQ296" s="122"/>
      <c r="AER296" s="122"/>
      <c r="AES296" s="122"/>
      <c r="AET296" s="122"/>
      <c r="AEU296" s="122"/>
      <c r="AEV296" s="122"/>
      <c r="AEW296" s="122"/>
      <c r="AEX296" s="122"/>
      <c r="AEY296" s="122"/>
      <c r="AEZ296" s="122"/>
      <c r="AFA296" s="122"/>
      <c r="AFB296" s="122"/>
      <c r="AFC296" s="122"/>
      <c r="AFD296" s="122"/>
      <c r="AFE296" s="122"/>
      <c r="AFF296" s="122"/>
      <c r="AFG296" s="122"/>
      <c r="AFH296" s="122"/>
      <c r="AFI296" s="122"/>
      <c r="AFJ296" s="122"/>
      <c r="AFK296" s="122"/>
      <c r="AFL296" s="122"/>
      <c r="AFM296" s="122"/>
      <c r="AFN296" s="122"/>
      <c r="AFO296" s="122"/>
      <c r="AFP296" s="122"/>
      <c r="AFQ296" s="122"/>
      <c r="AFR296" s="122"/>
      <c r="AFS296" s="122"/>
      <c r="AFT296" s="122"/>
      <c r="AFU296" s="122"/>
      <c r="AFV296" s="122"/>
      <c r="AFW296" s="122"/>
      <c r="AFX296" s="122"/>
      <c r="AFY296" s="122"/>
      <c r="AFZ296" s="122"/>
      <c r="AGA296" s="122"/>
      <c r="AGB296" s="122"/>
      <c r="AGC296" s="122"/>
      <c r="AGD296" s="122"/>
      <c r="AGE296" s="122"/>
      <c r="AGF296" s="122"/>
      <c r="AGG296" s="122"/>
      <c r="AGH296" s="122"/>
      <c r="AGI296" s="122"/>
      <c r="AGJ296" s="122"/>
      <c r="AGK296" s="122"/>
      <c r="AGL296" s="122"/>
      <c r="AGM296" s="122"/>
      <c r="AGN296" s="122"/>
      <c r="AGO296" s="122"/>
      <c r="AGP296" s="122"/>
      <c r="AGQ296" s="122"/>
      <c r="AGR296" s="122"/>
      <c r="AGS296" s="122"/>
      <c r="AGT296" s="122"/>
      <c r="AGU296" s="122"/>
      <c r="AGV296" s="122"/>
      <c r="AGW296" s="122"/>
      <c r="AGX296" s="122"/>
      <c r="AGY296" s="122"/>
      <c r="AGZ296" s="122"/>
      <c r="AHA296" s="122"/>
      <c r="AHB296" s="122"/>
      <c r="AHC296" s="122"/>
      <c r="AHD296" s="122"/>
      <c r="AHE296" s="122"/>
      <c r="AHF296" s="122"/>
      <c r="AHG296" s="122"/>
      <c r="AHH296" s="122"/>
      <c r="AHI296" s="122"/>
      <c r="AHJ296" s="122"/>
      <c r="AHK296" s="122"/>
      <c r="AHL296" s="122"/>
      <c r="AHM296" s="122"/>
      <c r="AHN296" s="122"/>
      <c r="AHO296" s="122"/>
      <c r="AHP296" s="122"/>
      <c r="AHQ296" s="122"/>
      <c r="AHR296" s="122"/>
      <c r="AHS296" s="122"/>
      <c r="AHT296" s="122"/>
      <c r="AHU296" s="122"/>
      <c r="AHV296" s="122"/>
      <c r="AHW296" s="122"/>
      <c r="AHX296" s="122"/>
      <c r="AHY296" s="122"/>
      <c r="AHZ296" s="122"/>
      <c r="AIA296" s="122"/>
      <c r="AIB296" s="122"/>
      <c r="AIC296" s="122"/>
      <c r="AID296" s="122"/>
      <c r="AIE296" s="122"/>
      <c r="AIF296" s="122"/>
      <c r="AIG296" s="122"/>
      <c r="AIH296" s="122"/>
      <c r="AII296" s="122"/>
      <c r="AIJ296" s="122"/>
      <c r="AIK296" s="122"/>
      <c r="AIL296" s="122"/>
      <c r="AIM296" s="122"/>
      <c r="AIN296" s="122"/>
      <c r="AIO296" s="122"/>
      <c r="AIP296" s="122"/>
      <c r="AIQ296" s="122"/>
      <c r="AIR296" s="122"/>
      <c r="AIS296" s="122"/>
      <c r="AIT296" s="122"/>
      <c r="AIU296" s="122"/>
      <c r="AIV296" s="122"/>
      <c r="AIW296" s="122"/>
      <c r="AIX296" s="122"/>
      <c r="AIY296" s="122"/>
      <c r="AIZ296" s="122"/>
      <c r="AJA296" s="122"/>
      <c r="AJB296" s="122"/>
      <c r="AJC296" s="122"/>
      <c r="AJD296" s="122"/>
      <c r="AJE296" s="122"/>
      <c r="AJF296" s="122"/>
      <c r="AJG296" s="122"/>
      <c r="AJH296" s="122"/>
      <c r="AJI296" s="122"/>
      <c r="AJJ296" s="122"/>
      <c r="AJK296" s="122"/>
      <c r="AJL296" s="122"/>
      <c r="AJM296" s="122"/>
      <c r="AJN296" s="122"/>
      <c r="AJO296" s="122"/>
      <c r="AJP296" s="122"/>
      <c r="AJQ296" s="122"/>
      <c r="AJR296" s="122"/>
      <c r="AJS296" s="122"/>
      <c r="AJT296" s="122"/>
      <c r="AJU296" s="122"/>
      <c r="AJV296" s="122"/>
      <c r="AJW296" s="122"/>
      <c r="AJX296" s="122"/>
      <c r="AJY296" s="122"/>
      <c r="AJZ296" s="122"/>
      <c r="AKA296" s="122"/>
      <c r="AKB296" s="122"/>
      <c r="AKC296" s="122"/>
      <c r="AKD296" s="122"/>
      <c r="AKE296" s="122"/>
      <c r="AKF296" s="122"/>
      <c r="AKG296" s="122"/>
      <c r="AKH296" s="122"/>
      <c r="AKI296" s="122"/>
      <c r="AKJ296" s="122"/>
      <c r="AKK296" s="122"/>
      <c r="AKL296" s="122"/>
      <c r="AKM296" s="122"/>
      <c r="AKN296" s="122"/>
      <c r="AKO296" s="122"/>
      <c r="AKP296" s="122"/>
      <c r="AKQ296" s="122"/>
      <c r="AKR296" s="122"/>
      <c r="AKS296" s="122"/>
      <c r="AKT296" s="122"/>
      <c r="AKU296" s="122"/>
      <c r="AKV296" s="122"/>
      <c r="AKW296" s="122"/>
      <c r="AKX296" s="122"/>
      <c r="AKY296" s="122"/>
      <c r="AKZ296" s="122"/>
      <c r="ALA296" s="122"/>
      <c r="ALB296" s="122"/>
      <c r="ALC296" s="122"/>
      <c r="ALD296" s="122"/>
      <c r="ALE296" s="122"/>
      <c r="ALF296" s="122"/>
      <c r="ALG296" s="122"/>
      <c r="ALH296" s="122"/>
      <c r="ALI296" s="122"/>
      <c r="ALJ296" s="122"/>
      <c r="ALK296" s="122"/>
      <c r="ALL296" s="122"/>
      <c r="ALM296" s="122"/>
      <c r="ALN296" s="122"/>
      <c r="ALO296" s="122"/>
      <c r="ALP296" s="122"/>
      <c r="ALQ296" s="122"/>
      <c r="ALR296" s="122"/>
      <c r="ALS296" s="122"/>
      <c r="ALT296" s="122"/>
      <c r="ALU296" s="122"/>
      <c r="ALV296" s="122"/>
      <c r="ALW296" s="122"/>
      <c r="ALX296" s="122"/>
      <c r="ALY296" s="122"/>
      <c r="ALZ296" s="122"/>
      <c r="AMA296" s="122"/>
      <c r="AMB296" s="122"/>
      <c r="AMC296" s="122"/>
      <c r="AMD296" s="122"/>
      <c r="AME296" s="122"/>
      <c r="AMF296" s="122"/>
      <c r="AMG296" s="122"/>
      <c r="AMH296" s="122"/>
      <c r="AMI296" s="122"/>
      <c r="AMJ296" s="122"/>
      <c r="AMK296" s="122"/>
      <c r="AML296" s="122"/>
      <c r="AMM296" s="122"/>
      <c r="AMN296" s="122"/>
      <c r="AMO296" s="122"/>
      <c r="AMP296" s="122"/>
      <c r="AMQ296" s="122"/>
      <c r="AMR296" s="122"/>
      <c r="AMS296" s="122"/>
      <c r="AMT296" s="122"/>
      <c r="AMU296" s="122"/>
      <c r="AMV296" s="122"/>
      <c r="AMW296" s="122"/>
      <c r="AMX296" s="122"/>
      <c r="AMY296" s="122"/>
      <c r="AMZ296" s="122"/>
      <c r="ANA296" s="122"/>
      <c r="ANB296" s="122"/>
      <c r="ANC296" s="122"/>
      <c r="AND296" s="122"/>
      <c r="ANE296" s="122"/>
      <c r="ANF296" s="122"/>
      <c r="ANG296" s="122"/>
      <c r="ANH296" s="122"/>
      <c r="ANI296" s="122"/>
      <c r="ANJ296" s="122"/>
      <c r="ANK296" s="122"/>
      <c r="ANL296" s="122"/>
      <c r="ANM296" s="122"/>
      <c r="ANN296" s="122"/>
      <c r="ANO296" s="122"/>
      <c r="ANP296" s="122"/>
      <c r="ANQ296" s="122"/>
      <c r="ANR296" s="122"/>
      <c r="ANS296" s="122"/>
      <c r="ANT296" s="122"/>
      <c r="ANU296" s="122"/>
      <c r="ANV296" s="122"/>
      <c r="ANW296" s="122"/>
      <c r="ANX296" s="122"/>
      <c r="ANY296" s="122"/>
      <c r="ANZ296" s="122"/>
      <c r="AOA296" s="122"/>
      <c r="AOB296" s="122"/>
      <c r="AOC296" s="122"/>
      <c r="AOD296" s="122"/>
      <c r="AOE296" s="122"/>
      <c r="AOF296" s="122"/>
      <c r="AOG296" s="122"/>
      <c r="AOH296" s="122"/>
      <c r="AOI296" s="122"/>
      <c r="AOJ296" s="122"/>
      <c r="AOK296" s="122"/>
      <c r="AOL296" s="122"/>
      <c r="AOM296" s="122"/>
      <c r="AON296" s="122"/>
      <c r="AOO296" s="122"/>
      <c r="AOP296" s="122"/>
      <c r="AOQ296" s="122"/>
      <c r="AOR296" s="122"/>
      <c r="AOS296" s="122"/>
      <c r="AOT296" s="122"/>
      <c r="AOU296" s="122"/>
      <c r="AOV296" s="122"/>
      <c r="AOW296" s="122"/>
      <c r="AOX296" s="122"/>
      <c r="AOY296" s="122"/>
      <c r="AOZ296" s="122"/>
      <c r="APA296" s="122"/>
      <c r="APB296" s="122"/>
      <c r="APC296" s="122"/>
      <c r="APD296" s="122"/>
      <c r="APE296" s="122"/>
      <c r="APF296" s="122"/>
      <c r="APG296" s="122"/>
      <c r="APH296" s="122"/>
      <c r="API296" s="122"/>
      <c r="APJ296" s="122"/>
      <c r="APK296" s="122"/>
      <c r="APL296" s="122"/>
      <c r="APM296" s="122"/>
      <c r="APN296" s="122"/>
      <c r="APO296" s="122"/>
      <c r="APP296" s="122"/>
      <c r="APQ296" s="122"/>
      <c r="APR296" s="122"/>
      <c r="APS296" s="122"/>
      <c r="APT296" s="122"/>
      <c r="APU296" s="122"/>
      <c r="APV296" s="122"/>
      <c r="APW296" s="122"/>
      <c r="APX296" s="122"/>
      <c r="APY296" s="122"/>
      <c r="APZ296" s="122"/>
      <c r="AQA296" s="122"/>
      <c r="AQB296" s="122"/>
      <c r="AQC296" s="122"/>
      <c r="AQD296" s="122"/>
      <c r="AQE296" s="122"/>
      <c r="AQF296" s="122"/>
      <c r="AQG296" s="122"/>
      <c r="AQH296" s="122"/>
      <c r="AQI296" s="122"/>
      <c r="AQJ296" s="122"/>
      <c r="AQK296" s="122"/>
      <c r="AQL296" s="122"/>
      <c r="AQM296" s="122"/>
      <c r="AQN296" s="122"/>
      <c r="AQO296" s="122"/>
      <c r="AQP296" s="122"/>
      <c r="AQQ296" s="122"/>
      <c r="AQR296" s="122"/>
      <c r="AQS296" s="122"/>
      <c r="AQT296" s="122"/>
      <c r="AQU296" s="122"/>
      <c r="AQV296" s="122"/>
      <c r="AQW296" s="122"/>
      <c r="AQX296" s="122"/>
      <c r="AQY296" s="122"/>
      <c r="AQZ296" s="122"/>
      <c r="ARA296" s="122"/>
      <c r="ARB296" s="122"/>
      <c r="ARC296" s="122"/>
      <c r="ARD296" s="122"/>
      <c r="ARE296" s="122"/>
      <c r="ARF296" s="122"/>
      <c r="ARG296" s="122"/>
      <c r="ARH296" s="122"/>
      <c r="ARI296" s="122"/>
      <c r="ARJ296" s="122"/>
      <c r="ARK296" s="122"/>
      <c r="ARL296" s="122"/>
      <c r="ARM296" s="122"/>
      <c r="ARN296" s="122"/>
      <c r="ARO296" s="122"/>
      <c r="ARP296" s="122"/>
      <c r="ARQ296" s="122"/>
      <c r="ARR296" s="122"/>
      <c r="ARS296" s="122"/>
      <c r="ART296" s="122"/>
      <c r="ARU296" s="122"/>
      <c r="ARV296" s="122"/>
      <c r="ARW296" s="122"/>
      <c r="ARX296" s="122"/>
      <c r="ARY296" s="122"/>
      <c r="ARZ296" s="122"/>
      <c r="ASA296" s="122"/>
      <c r="ASB296" s="122"/>
      <c r="ASC296" s="122"/>
      <c r="ASD296" s="122"/>
      <c r="ASE296" s="122"/>
      <c r="ASF296" s="122"/>
      <c r="ASG296" s="122"/>
      <c r="ASH296" s="122"/>
      <c r="ASI296" s="122"/>
      <c r="ASJ296" s="122"/>
      <c r="ASK296" s="122"/>
      <c r="ASL296" s="122"/>
      <c r="ASM296" s="122"/>
      <c r="ASN296" s="122"/>
      <c r="ASO296" s="122"/>
      <c r="ASP296" s="122"/>
      <c r="ASQ296" s="122"/>
      <c r="ASR296" s="122"/>
      <c r="ASS296" s="122"/>
      <c r="AST296" s="122"/>
      <c r="ASU296" s="122"/>
      <c r="ASV296" s="122"/>
      <c r="ASW296" s="122"/>
      <c r="ASX296" s="122"/>
      <c r="ASY296" s="122"/>
      <c r="ASZ296" s="122"/>
      <c r="ATA296" s="122"/>
      <c r="ATB296" s="122"/>
      <c r="ATC296" s="122"/>
      <c r="ATD296" s="122"/>
      <c r="ATE296" s="122"/>
      <c r="ATF296" s="122"/>
      <c r="ATG296" s="122"/>
      <c r="ATH296" s="122"/>
      <c r="ATI296" s="122"/>
      <c r="ATJ296" s="122"/>
      <c r="ATK296" s="122"/>
      <c r="ATL296" s="122"/>
      <c r="ATM296" s="122"/>
      <c r="ATN296" s="122"/>
      <c r="ATO296" s="122"/>
      <c r="ATP296" s="122"/>
      <c r="ATQ296" s="122"/>
      <c r="ATR296" s="122"/>
      <c r="ATS296" s="122"/>
      <c r="ATT296" s="122"/>
      <c r="ATU296" s="122"/>
      <c r="ATV296" s="122"/>
      <c r="ATW296" s="122"/>
      <c r="ATX296" s="122"/>
      <c r="ATY296" s="122"/>
      <c r="ATZ296" s="122"/>
      <c r="AUA296" s="122"/>
      <c r="AUB296" s="122"/>
      <c r="AUC296" s="122"/>
      <c r="AUD296" s="122"/>
      <c r="AUE296" s="122"/>
      <c r="AUF296" s="122"/>
      <c r="AUG296" s="122"/>
      <c r="AUH296" s="122"/>
      <c r="AUI296" s="122"/>
      <c r="AUJ296" s="122"/>
      <c r="AUK296" s="122"/>
      <c r="AUL296" s="122"/>
      <c r="AUM296" s="122"/>
      <c r="AUN296" s="122"/>
      <c r="AUO296" s="122"/>
      <c r="AUP296" s="122"/>
      <c r="AUQ296" s="122"/>
      <c r="AUR296" s="122"/>
      <c r="AUS296" s="122"/>
      <c r="AUT296" s="122"/>
      <c r="AUU296" s="122"/>
      <c r="AUV296" s="122"/>
      <c r="AUW296" s="122"/>
      <c r="AUX296" s="122"/>
      <c r="AUY296" s="122"/>
      <c r="AUZ296" s="122"/>
      <c r="AVA296" s="122"/>
      <c r="AVB296" s="122"/>
      <c r="AVC296" s="122"/>
      <c r="AVD296" s="122"/>
      <c r="AVE296" s="122"/>
      <c r="AVF296" s="122"/>
      <c r="AVG296" s="122"/>
      <c r="AVH296" s="122"/>
      <c r="AVI296" s="122"/>
      <c r="AVJ296" s="122"/>
      <c r="AVK296" s="122"/>
      <c r="AVL296" s="122"/>
      <c r="AVM296" s="122"/>
      <c r="AVN296" s="122"/>
      <c r="AVO296" s="122"/>
      <c r="AVP296" s="122"/>
      <c r="AVQ296" s="122"/>
      <c r="AVR296" s="122"/>
      <c r="AVS296" s="122"/>
      <c r="AVT296" s="122"/>
      <c r="AVU296" s="122"/>
      <c r="AVV296" s="122"/>
      <c r="AVW296" s="122"/>
      <c r="AVX296" s="122"/>
      <c r="AVY296" s="122"/>
      <c r="AVZ296" s="122"/>
      <c r="AWA296" s="122"/>
      <c r="AWB296" s="122"/>
      <c r="AWC296" s="122"/>
      <c r="AWD296" s="122"/>
      <c r="AWE296" s="122"/>
      <c r="AWF296" s="122"/>
      <c r="AWG296" s="122"/>
      <c r="AWH296" s="122"/>
      <c r="AWI296" s="122"/>
      <c r="AWJ296" s="122"/>
      <c r="AWK296" s="122"/>
      <c r="AWL296" s="122"/>
      <c r="AWM296" s="122"/>
      <c r="AWN296" s="122"/>
      <c r="AWO296" s="122"/>
      <c r="AWP296" s="122"/>
      <c r="AWQ296" s="122"/>
      <c r="AWR296" s="122"/>
      <c r="AWS296" s="122"/>
      <c r="AWT296" s="122"/>
      <c r="AWU296" s="122"/>
      <c r="AWV296" s="122"/>
      <c r="AWW296" s="122"/>
      <c r="AWX296" s="122"/>
      <c r="AWY296" s="122"/>
      <c r="AWZ296" s="122"/>
      <c r="AXA296" s="122"/>
      <c r="AXB296" s="122"/>
      <c r="AXC296" s="122"/>
      <c r="AXD296" s="122"/>
      <c r="AXE296" s="122"/>
      <c r="AXF296" s="122"/>
      <c r="AXG296" s="122"/>
      <c r="AXH296" s="122"/>
      <c r="AXI296" s="122"/>
      <c r="AXJ296" s="122"/>
      <c r="AXK296" s="122"/>
      <c r="AXL296" s="122"/>
      <c r="AXM296" s="122"/>
      <c r="AXN296" s="122"/>
      <c r="AXO296" s="122"/>
      <c r="AXP296" s="122"/>
      <c r="AXQ296" s="122"/>
      <c r="AXR296" s="122"/>
      <c r="AXS296" s="122"/>
      <c r="AXT296" s="122"/>
      <c r="AXU296" s="122"/>
      <c r="AXV296" s="122"/>
      <c r="AXW296" s="122"/>
      <c r="AXX296" s="122"/>
      <c r="AXY296" s="122"/>
      <c r="AXZ296" s="122"/>
      <c r="AYA296" s="122"/>
      <c r="AYB296" s="122"/>
      <c r="AYC296" s="122"/>
      <c r="AYD296" s="122"/>
      <c r="AYE296" s="122"/>
      <c r="AYF296" s="122"/>
      <c r="AYG296" s="122"/>
      <c r="AYH296" s="122"/>
      <c r="AYI296" s="122"/>
      <c r="AYJ296" s="122"/>
      <c r="AYK296" s="122"/>
      <c r="AYL296" s="122"/>
      <c r="AYM296" s="122"/>
      <c r="AYN296" s="122"/>
      <c r="AYO296" s="122"/>
      <c r="AYP296" s="122"/>
      <c r="AYQ296" s="122"/>
      <c r="AYR296" s="122"/>
      <c r="AYS296" s="122"/>
      <c r="AYT296" s="122"/>
      <c r="AYU296" s="122"/>
      <c r="AYV296" s="122"/>
      <c r="AYW296" s="122"/>
      <c r="AYX296" s="122"/>
      <c r="AYY296" s="122"/>
      <c r="AYZ296" s="122"/>
      <c r="AZA296" s="122"/>
      <c r="AZB296" s="122"/>
      <c r="AZC296" s="122"/>
      <c r="AZD296" s="122"/>
      <c r="AZE296" s="122"/>
      <c r="AZF296" s="122"/>
      <c r="AZG296" s="122"/>
      <c r="AZH296" s="122"/>
      <c r="AZI296" s="122"/>
      <c r="AZJ296" s="122"/>
      <c r="AZK296" s="122"/>
      <c r="AZL296" s="122"/>
      <c r="AZM296" s="122"/>
      <c r="AZN296" s="122"/>
      <c r="AZO296" s="122"/>
      <c r="AZP296" s="122"/>
      <c r="AZQ296" s="122"/>
      <c r="AZR296" s="122"/>
      <c r="AZS296" s="122"/>
      <c r="AZT296" s="122"/>
      <c r="AZU296" s="122"/>
      <c r="AZV296" s="122"/>
      <c r="AZW296" s="122"/>
      <c r="AZX296" s="122"/>
      <c r="AZY296" s="122"/>
      <c r="AZZ296" s="122"/>
      <c r="BAA296" s="122"/>
      <c r="BAB296" s="122"/>
      <c r="BAC296" s="122"/>
      <c r="BAD296" s="122"/>
      <c r="BAE296" s="122"/>
      <c r="BAF296" s="122"/>
      <c r="BAG296" s="122"/>
      <c r="BAH296" s="122"/>
      <c r="BAI296" s="122"/>
      <c r="BAJ296" s="122"/>
      <c r="BAK296" s="122"/>
      <c r="BAL296" s="122"/>
      <c r="BAM296" s="122"/>
      <c r="BAN296" s="122"/>
      <c r="BAO296" s="122"/>
      <c r="BAP296" s="122"/>
      <c r="BAQ296" s="122"/>
      <c r="BAR296" s="122"/>
      <c r="BAS296" s="122"/>
      <c r="BAT296" s="122"/>
      <c r="BAU296" s="122"/>
      <c r="BAV296" s="122"/>
      <c r="BAW296" s="122"/>
      <c r="BAX296" s="122"/>
      <c r="BAY296" s="122"/>
      <c r="BAZ296" s="122"/>
      <c r="BBA296" s="122"/>
      <c r="BBB296" s="122"/>
      <c r="BBC296" s="122"/>
      <c r="BBD296" s="122"/>
      <c r="BBE296" s="122"/>
      <c r="BBF296" s="122"/>
      <c r="BBG296" s="122"/>
      <c r="BBH296" s="122"/>
      <c r="BBI296" s="122"/>
      <c r="BBJ296" s="122"/>
      <c r="BBK296" s="122"/>
      <c r="BBL296" s="122"/>
      <c r="BBM296" s="122"/>
      <c r="BBN296" s="122"/>
      <c r="BBO296" s="122"/>
      <c r="BBP296" s="122"/>
      <c r="BBQ296" s="122"/>
      <c r="BBR296" s="122"/>
      <c r="BBS296" s="122"/>
      <c r="BBT296" s="122"/>
      <c r="BBU296" s="122"/>
      <c r="BBV296" s="122"/>
      <c r="BBW296" s="122"/>
      <c r="BBX296" s="122"/>
      <c r="BBY296" s="122"/>
      <c r="BBZ296" s="122"/>
      <c r="BCA296" s="122"/>
      <c r="BCB296" s="122"/>
      <c r="BCC296" s="122"/>
      <c r="BCD296" s="122"/>
      <c r="BCE296" s="122"/>
      <c r="BCF296" s="122"/>
      <c r="BCG296" s="122"/>
      <c r="BCH296" s="122"/>
      <c r="BCI296" s="122"/>
      <c r="BCJ296" s="122"/>
      <c r="BCK296" s="122"/>
      <c r="BCL296" s="122"/>
      <c r="BCM296" s="122"/>
      <c r="BCN296" s="122"/>
      <c r="BCO296" s="122"/>
      <c r="BCP296" s="122"/>
      <c r="BCQ296" s="122"/>
      <c r="BCR296" s="122"/>
      <c r="BCS296" s="122"/>
      <c r="BCT296" s="122"/>
      <c r="BCU296" s="122"/>
      <c r="BCV296" s="122"/>
      <c r="BCW296" s="122"/>
      <c r="BCX296" s="122"/>
      <c r="BCY296" s="122"/>
      <c r="BCZ296" s="122"/>
      <c r="BDA296" s="122"/>
      <c r="BDB296" s="122"/>
      <c r="BDC296" s="122"/>
      <c r="BDD296" s="122"/>
      <c r="BDE296" s="122"/>
      <c r="BDF296" s="122"/>
      <c r="BDG296" s="122"/>
      <c r="BDH296" s="122"/>
      <c r="BDI296" s="122"/>
      <c r="BDJ296" s="122"/>
      <c r="BDK296" s="122"/>
      <c r="BDL296" s="122"/>
      <c r="BDM296" s="122"/>
      <c r="BDN296" s="122"/>
      <c r="BDO296" s="122"/>
      <c r="BDP296" s="122"/>
      <c r="BDQ296" s="122"/>
      <c r="BDR296" s="122"/>
      <c r="BDS296" s="122"/>
      <c r="BDT296" s="122"/>
      <c r="BDU296" s="122"/>
      <c r="BDV296" s="122"/>
      <c r="BDW296" s="122"/>
      <c r="BDX296" s="122"/>
      <c r="BDY296" s="122"/>
      <c r="BDZ296" s="122"/>
      <c r="BEA296" s="122"/>
      <c r="BEB296" s="122"/>
      <c r="BEC296" s="122"/>
      <c r="BED296" s="122"/>
      <c r="BEE296" s="122"/>
      <c r="BEF296" s="122"/>
      <c r="BEG296" s="122"/>
      <c r="BEH296" s="122"/>
      <c r="BEI296" s="122"/>
      <c r="BEJ296" s="122"/>
      <c r="BEK296" s="122"/>
      <c r="BEL296" s="122"/>
      <c r="BEM296" s="122"/>
      <c r="BEN296" s="122"/>
      <c r="BEO296" s="122"/>
      <c r="BEP296" s="122"/>
      <c r="BEQ296" s="122"/>
      <c r="BER296" s="122"/>
      <c r="BES296" s="122"/>
      <c r="BET296" s="122"/>
      <c r="BEU296" s="122"/>
      <c r="BEV296" s="122"/>
      <c r="BEW296" s="122"/>
      <c r="BEX296" s="122"/>
      <c r="BEY296" s="122"/>
      <c r="BEZ296" s="122"/>
      <c r="BFA296" s="122"/>
      <c r="BFB296" s="122"/>
      <c r="BFC296" s="122"/>
      <c r="BFD296" s="122"/>
      <c r="BFE296" s="122"/>
      <c r="BFF296" s="122"/>
      <c r="BFG296" s="122"/>
      <c r="BFH296" s="122"/>
      <c r="BFI296" s="122"/>
      <c r="BFJ296" s="122"/>
      <c r="BFK296" s="122"/>
      <c r="BFL296" s="122"/>
      <c r="BFM296" s="122"/>
      <c r="BFN296" s="122"/>
      <c r="BFO296" s="122"/>
      <c r="BFP296" s="122"/>
      <c r="BFQ296" s="122"/>
      <c r="BFR296" s="122"/>
      <c r="BFS296" s="122"/>
      <c r="BFT296" s="122"/>
      <c r="BFU296" s="122"/>
      <c r="BFV296" s="122"/>
      <c r="BFW296" s="122"/>
      <c r="BFX296" s="122"/>
      <c r="BFY296" s="122"/>
      <c r="BFZ296" s="122"/>
      <c r="BGA296" s="122"/>
      <c r="BGB296" s="122"/>
      <c r="BGC296" s="122"/>
      <c r="BGD296" s="122"/>
      <c r="BGE296" s="122"/>
      <c r="BGF296" s="122"/>
      <c r="BGG296" s="122"/>
      <c r="BGH296" s="122"/>
      <c r="BGI296" s="122"/>
      <c r="BGJ296" s="122"/>
      <c r="BGK296" s="122"/>
      <c r="BGL296" s="122"/>
      <c r="BGM296" s="122"/>
      <c r="BGN296" s="122"/>
      <c r="BGO296" s="122"/>
      <c r="BGP296" s="122"/>
      <c r="BGQ296" s="122"/>
      <c r="BGR296" s="122"/>
      <c r="BGS296" s="122"/>
      <c r="BGT296" s="122"/>
      <c r="BGU296" s="122"/>
      <c r="BGV296" s="122"/>
      <c r="BGW296" s="122"/>
      <c r="BGX296" s="122"/>
      <c r="BGY296" s="122"/>
      <c r="BGZ296" s="122"/>
      <c r="BHA296" s="122"/>
      <c r="BHB296" s="122"/>
      <c r="BHC296" s="122"/>
      <c r="BHD296" s="122"/>
      <c r="BHE296" s="122"/>
      <c r="BHF296" s="122"/>
      <c r="BHG296" s="122"/>
      <c r="BHH296" s="122"/>
      <c r="BHI296" s="122"/>
      <c r="BHJ296" s="122"/>
      <c r="BHK296" s="122"/>
      <c r="BHL296" s="122"/>
      <c r="BHM296" s="122"/>
      <c r="BHN296" s="122"/>
      <c r="BHO296" s="122"/>
      <c r="BHP296" s="122"/>
      <c r="BHQ296" s="122"/>
      <c r="BHR296" s="122"/>
      <c r="BHS296" s="122"/>
      <c r="BHT296" s="122"/>
      <c r="BHU296" s="122"/>
      <c r="BHV296" s="122"/>
      <c r="BHW296" s="122"/>
      <c r="BHX296" s="122"/>
      <c r="BHY296" s="122"/>
      <c r="BHZ296" s="122"/>
      <c r="BIA296" s="122"/>
      <c r="BIB296" s="122"/>
      <c r="BIC296" s="122"/>
      <c r="BID296" s="122"/>
      <c r="BIE296" s="122"/>
      <c r="BIF296" s="122"/>
      <c r="BIG296" s="122"/>
      <c r="BIH296" s="122"/>
      <c r="BII296" s="122"/>
      <c r="BIJ296" s="122"/>
      <c r="BIK296" s="122"/>
      <c r="BIL296" s="122"/>
      <c r="BIM296" s="122"/>
      <c r="BIN296" s="122"/>
      <c r="BIO296" s="122"/>
      <c r="BIP296" s="122"/>
      <c r="BIQ296" s="122"/>
      <c r="BIR296" s="122"/>
      <c r="BIS296" s="122"/>
      <c r="BIT296" s="122"/>
      <c r="BIU296" s="122"/>
      <c r="BIV296" s="122"/>
      <c r="BIW296" s="122"/>
      <c r="BIX296" s="122"/>
      <c r="BIY296" s="122"/>
      <c r="BIZ296" s="122"/>
      <c r="BJA296" s="122"/>
      <c r="BJB296" s="122"/>
      <c r="BJC296" s="122"/>
      <c r="BJD296" s="122"/>
      <c r="BJE296" s="122"/>
      <c r="BJF296" s="122"/>
      <c r="BJG296" s="122"/>
      <c r="BJH296" s="122"/>
      <c r="BJI296" s="122"/>
      <c r="BJJ296" s="122"/>
      <c r="BJK296" s="122"/>
      <c r="BJL296" s="122"/>
      <c r="BJM296" s="122"/>
      <c r="BJN296" s="122"/>
      <c r="BJO296" s="122"/>
      <c r="BJP296" s="122"/>
      <c r="BJQ296" s="122"/>
      <c r="BJR296" s="122"/>
      <c r="BJS296" s="122"/>
      <c r="BJT296" s="122"/>
      <c r="BJU296" s="122"/>
      <c r="BJV296" s="122"/>
      <c r="BJW296" s="122"/>
      <c r="BJX296" s="122"/>
      <c r="BJY296" s="122"/>
      <c r="BJZ296" s="122"/>
      <c r="BKA296" s="122"/>
      <c r="BKB296" s="122"/>
      <c r="BKC296" s="122"/>
      <c r="BKD296" s="122"/>
      <c r="BKE296" s="122"/>
      <c r="BKF296" s="122"/>
      <c r="BKG296" s="122"/>
      <c r="BKH296" s="122"/>
      <c r="BKI296" s="122"/>
      <c r="BKJ296" s="122"/>
      <c r="BKK296" s="122"/>
      <c r="BKL296" s="122"/>
      <c r="BKM296" s="122"/>
      <c r="BKN296" s="122"/>
      <c r="BKO296" s="122"/>
      <c r="BKP296" s="122"/>
      <c r="BKQ296" s="122"/>
      <c r="BKR296" s="122"/>
      <c r="BKS296" s="122"/>
      <c r="BKT296" s="122"/>
      <c r="BKU296" s="122"/>
      <c r="BKV296" s="122"/>
      <c r="BKW296" s="122"/>
      <c r="BKX296" s="122"/>
      <c r="BKY296" s="122"/>
      <c r="BKZ296" s="122"/>
      <c r="BLA296" s="122"/>
      <c r="BLB296" s="122"/>
      <c r="BLC296" s="122"/>
      <c r="BLD296" s="122"/>
      <c r="BLE296" s="122"/>
      <c r="BLF296" s="122"/>
      <c r="BLG296" s="122"/>
      <c r="BLH296" s="122"/>
      <c r="BLI296" s="122"/>
      <c r="BLJ296" s="122"/>
      <c r="BLK296" s="122"/>
      <c r="BLL296" s="122"/>
      <c r="BLM296" s="122"/>
      <c r="BLN296" s="122"/>
      <c r="BLO296" s="122"/>
      <c r="BLP296" s="122"/>
      <c r="BLQ296" s="122"/>
      <c r="BLR296" s="122"/>
      <c r="BLS296" s="122"/>
      <c r="BLT296" s="122"/>
      <c r="BLU296" s="122"/>
      <c r="BLV296" s="122"/>
      <c r="BLW296" s="122"/>
      <c r="BLX296" s="122"/>
      <c r="BLY296" s="122"/>
      <c r="BLZ296" s="122"/>
      <c r="BMA296" s="122"/>
      <c r="BMB296" s="122"/>
      <c r="BMC296" s="122"/>
      <c r="BMD296" s="122"/>
      <c r="BME296" s="122"/>
      <c r="BMF296" s="122"/>
      <c r="BMG296" s="122"/>
      <c r="BMH296" s="122"/>
      <c r="BMI296" s="122"/>
      <c r="BMJ296" s="122"/>
      <c r="BMK296" s="122"/>
      <c r="BML296" s="122"/>
      <c r="BMM296" s="122"/>
      <c r="BMN296" s="122"/>
      <c r="BMO296" s="122"/>
    </row>
    <row r="297" spans="1:1705" customFormat="1">
      <c r="A297" s="503" t="s">
        <v>1174</v>
      </c>
      <c r="B297" s="504"/>
      <c r="C297" s="505" t="s">
        <v>1174</v>
      </c>
      <c r="D297" s="108"/>
      <c r="E297" s="109" t="s">
        <v>526</v>
      </c>
      <c r="F297" s="110" t="s">
        <v>527</v>
      </c>
      <c r="G297" s="110" t="s">
        <v>248</v>
      </c>
      <c r="H297" s="110"/>
      <c r="I297" s="110">
        <v>1</v>
      </c>
      <c r="J297" s="110"/>
      <c r="K297" s="110">
        <v>58.597294469000097</v>
      </c>
      <c r="L297" s="110">
        <v>24.809307832000101</v>
      </c>
      <c r="M297" s="111" t="s">
        <v>1175</v>
      </c>
      <c r="N297" s="111"/>
      <c r="O297" s="110" t="s">
        <v>1176</v>
      </c>
      <c r="P297" s="110" t="s">
        <v>269</v>
      </c>
      <c r="Q297" s="110"/>
      <c r="R297" s="426">
        <v>296</v>
      </c>
      <c r="S297" s="426">
        <v>296</v>
      </c>
      <c r="T297" s="185"/>
      <c r="U297" s="185"/>
    </row>
    <row r="298" spans="1:1705" customFormat="1">
      <c r="A298" s="503" t="s">
        <v>1177</v>
      </c>
      <c r="B298" s="504"/>
      <c r="C298" s="505" t="s">
        <v>1177</v>
      </c>
      <c r="D298" s="108"/>
      <c r="E298" s="109" t="s">
        <v>526</v>
      </c>
      <c r="F298" s="110" t="s">
        <v>527</v>
      </c>
      <c r="G298" s="110" t="s">
        <v>248</v>
      </c>
      <c r="H298" s="110"/>
      <c r="I298" s="110">
        <v>1</v>
      </c>
      <c r="J298" s="110"/>
      <c r="K298" s="110">
        <v>58.593900000000097</v>
      </c>
      <c r="L298" s="110">
        <v>24.808499999999999</v>
      </c>
      <c r="M298" s="111" t="s">
        <v>551</v>
      </c>
      <c r="N298" s="111"/>
      <c r="O298" s="110" t="s">
        <v>1178</v>
      </c>
      <c r="P298" s="110" t="s">
        <v>269</v>
      </c>
      <c r="Q298" s="110"/>
      <c r="R298" s="426">
        <v>297</v>
      </c>
      <c r="S298" s="426">
        <v>297</v>
      </c>
      <c r="T298" s="185"/>
      <c r="U298" s="185"/>
    </row>
    <row r="299" spans="1:1705" customFormat="1">
      <c r="A299" s="503" t="s">
        <v>1179</v>
      </c>
      <c r="B299" s="504"/>
      <c r="C299" s="505" t="s">
        <v>1179</v>
      </c>
      <c r="D299" s="108"/>
      <c r="E299" s="109" t="s">
        <v>526</v>
      </c>
      <c r="F299" s="110" t="s">
        <v>527</v>
      </c>
      <c r="G299" s="110" t="s">
        <v>248</v>
      </c>
      <c r="H299" s="110"/>
      <c r="I299" s="110">
        <v>1</v>
      </c>
      <c r="J299" s="110"/>
      <c r="K299" s="110">
        <v>58.567700000000102</v>
      </c>
      <c r="L299" s="110">
        <v>24.8139</v>
      </c>
      <c r="M299" s="111" t="s">
        <v>551</v>
      </c>
      <c r="N299" s="111"/>
      <c r="O299" s="110" t="s">
        <v>1180</v>
      </c>
      <c r="P299" s="110" t="s">
        <v>269</v>
      </c>
      <c r="Q299" s="110"/>
      <c r="R299" s="426">
        <v>298</v>
      </c>
      <c r="S299" s="426">
        <v>298</v>
      </c>
      <c r="T299" s="185"/>
      <c r="U299" s="185"/>
    </row>
    <row r="300" spans="1:1705" customFormat="1">
      <c r="A300" s="503" t="s">
        <v>1181</v>
      </c>
      <c r="B300" s="504"/>
      <c r="C300" s="505" t="s">
        <v>1181</v>
      </c>
      <c r="D300" s="108"/>
      <c r="E300" s="109" t="s">
        <v>526</v>
      </c>
      <c r="F300" s="110" t="s">
        <v>527</v>
      </c>
      <c r="G300" s="110" t="s">
        <v>248</v>
      </c>
      <c r="H300" s="110"/>
      <c r="I300" s="110">
        <v>1</v>
      </c>
      <c r="J300" s="110"/>
      <c r="K300" s="110">
        <v>58.597103134000101</v>
      </c>
      <c r="L300" s="110">
        <v>24.8086042780001</v>
      </c>
      <c r="M300" s="111" t="s">
        <v>1175</v>
      </c>
      <c r="N300" s="111"/>
      <c r="O300" s="110" t="s">
        <v>1182</v>
      </c>
      <c r="P300" s="110" t="s">
        <v>269</v>
      </c>
      <c r="Q300" s="110"/>
      <c r="R300" s="426">
        <v>299</v>
      </c>
      <c r="S300" s="426">
        <v>299</v>
      </c>
      <c r="T300" s="185"/>
      <c r="U300" s="185"/>
    </row>
    <row r="301" spans="1:1705" customFormat="1">
      <c r="A301" s="503" t="s">
        <v>1183</v>
      </c>
      <c r="B301" s="504"/>
      <c r="C301" s="505" t="s">
        <v>1183</v>
      </c>
      <c r="D301" s="108"/>
      <c r="E301" s="109" t="s">
        <v>526</v>
      </c>
      <c r="F301" s="110" t="s">
        <v>527</v>
      </c>
      <c r="G301" s="110" t="s">
        <v>248</v>
      </c>
      <c r="H301" s="110"/>
      <c r="I301" s="110">
        <v>1</v>
      </c>
      <c r="J301" s="110"/>
      <c r="K301" s="110">
        <v>58.574599999999997</v>
      </c>
      <c r="L301" s="110">
        <v>24.810400000000101</v>
      </c>
      <c r="M301" s="111" t="s">
        <v>528</v>
      </c>
      <c r="N301" s="111"/>
      <c r="O301" s="110" t="s">
        <v>1184</v>
      </c>
      <c r="P301" s="110" t="s">
        <v>269</v>
      </c>
      <c r="Q301" s="110"/>
      <c r="R301" s="426">
        <v>300</v>
      </c>
      <c r="S301" s="426">
        <v>300</v>
      </c>
      <c r="T301" s="185"/>
      <c r="U301" s="185"/>
    </row>
    <row r="302" spans="1:1705" customFormat="1">
      <c r="A302" s="503" t="s">
        <v>1185</v>
      </c>
      <c r="B302" s="504"/>
      <c r="C302" s="505" t="s">
        <v>1185</v>
      </c>
      <c r="D302" s="108"/>
      <c r="E302" s="109" t="s">
        <v>526</v>
      </c>
      <c r="F302" s="110" t="s">
        <v>527</v>
      </c>
      <c r="G302" s="110" t="s">
        <v>248</v>
      </c>
      <c r="H302" s="110"/>
      <c r="I302" s="110">
        <v>1</v>
      </c>
      <c r="J302" s="110"/>
      <c r="K302" s="110">
        <v>58.574599999999997</v>
      </c>
      <c r="L302" s="110">
        <v>24.809200000000001</v>
      </c>
      <c r="M302" s="111" t="s">
        <v>528</v>
      </c>
      <c r="N302" s="111"/>
      <c r="O302" s="110" t="s">
        <v>1186</v>
      </c>
      <c r="P302" s="110" t="s">
        <v>269</v>
      </c>
      <c r="Q302" s="110"/>
      <c r="R302" s="426">
        <v>301</v>
      </c>
      <c r="S302" s="426">
        <v>301</v>
      </c>
      <c r="T302" s="185"/>
      <c r="U302" s="185"/>
    </row>
    <row r="303" spans="1:1705" ht="12.75" customHeight="1">
      <c r="A303" s="503" t="s">
        <v>1187</v>
      </c>
      <c r="B303" s="504"/>
      <c r="C303" s="505" t="s">
        <v>1187</v>
      </c>
      <c r="D303" s="108"/>
      <c r="E303" s="109" t="s">
        <v>526</v>
      </c>
      <c r="F303" s="110" t="s">
        <v>527</v>
      </c>
      <c r="G303" s="110" t="s">
        <v>248</v>
      </c>
      <c r="H303" s="110"/>
      <c r="I303" s="110">
        <v>1</v>
      </c>
      <c r="J303" s="110"/>
      <c r="K303" s="110">
        <v>58.566989007000103</v>
      </c>
      <c r="L303" s="110">
        <v>24.816224300999998</v>
      </c>
      <c r="M303" s="111" t="s">
        <v>551</v>
      </c>
      <c r="N303" s="111"/>
      <c r="O303" s="110" t="s">
        <v>1188</v>
      </c>
      <c r="P303" s="110" t="s">
        <v>269</v>
      </c>
      <c r="Q303" s="110"/>
      <c r="R303" s="426">
        <v>302</v>
      </c>
      <c r="S303" s="426">
        <v>302</v>
      </c>
      <c r="T303" s="185"/>
      <c r="U303" s="185"/>
      <c r="V303"/>
    </row>
    <row r="304" spans="1:1705" ht="12.75" customHeight="1">
      <c r="A304" s="503" t="s">
        <v>1189</v>
      </c>
      <c r="B304" s="504"/>
      <c r="C304" s="505" t="s">
        <v>1189</v>
      </c>
      <c r="D304" s="108"/>
      <c r="E304" s="109" t="s">
        <v>526</v>
      </c>
      <c r="F304" s="110" t="s">
        <v>527</v>
      </c>
      <c r="G304" s="110" t="s">
        <v>248</v>
      </c>
      <c r="H304" s="110"/>
      <c r="I304" s="110">
        <v>1</v>
      </c>
      <c r="J304" s="110"/>
      <c r="K304" s="110">
        <v>58.570432050000001</v>
      </c>
      <c r="L304" s="110">
        <v>24.807235760000001</v>
      </c>
      <c r="M304" s="111" t="s">
        <v>1190</v>
      </c>
      <c r="N304" s="111"/>
      <c r="O304" s="110" t="s">
        <v>1191</v>
      </c>
      <c r="P304" s="110" t="s">
        <v>269</v>
      </c>
      <c r="Q304" s="110" t="s">
        <v>1192</v>
      </c>
      <c r="R304" s="426">
        <v>303</v>
      </c>
      <c r="S304" s="426">
        <v>303</v>
      </c>
      <c r="T304" s="185"/>
      <c r="U304" s="185" t="s">
        <v>545</v>
      </c>
      <c r="V304"/>
    </row>
    <row r="305" spans="1:21" customFormat="1">
      <c r="A305" s="503" t="s">
        <v>1193</v>
      </c>
      <c r="B305" s="504"/>
      <c r="C305" s="505" t="s">
        <v>1193</v>
      </c>
      <c r="D305" s="108"/>
      <c r="E305" s="109" t="s">
        <v>526</v>
      </c>
      <c r="F305" s="110" t="s">
        <v>527</v>
      </c>
      <c r="G305" s="110" t="s">
        <v>248</v>
      </c>
      <c r="H305" s="110"/>
      <c r="I305" s="110">
        <v>1</v>
      </c>
      <c r="J305" s="110"/>
      <c r="K305" s="110">
        <v>58.572294000000099</v>
      </c>
      <c r="L305" s="110">
        <v>24.805413000000001</v>
      </c>
      <c r="M305" s="111" t="s">
        <v>528</v>
      </c>
      <c r="N305" s="111"/>
      <c r="O305" s="110" t="s">
        <v>1194</v>
      </c>
      <c r="P305" s="110" t="s">
        <v>269</v>
      </c>
      <c r="Q305" s="110"/>
      <c r="R305" s="426">
        <v>304</v>
      </c>
      <c r="S305" s="426">
        <v>304</v>
      </c>
      <c r="T305" s="185"/>
      <c r="U305" s="185"/>
    </row>
    <row r="306" spans="1:21" customFormat="1">
      <c r="A306" s="503" t="s">
        <v>1195</v>
      </c>
      <c r="B306" s="504"/>
      <c r="C306" s="505" t="s">
        <v>1195</v>
      </c>
      <c r="D306" s="108"/>
      <c r="E306" s="109" t="s">
        <v>526</v>
      </c>
      <c r="F306" s="110" t="s">
        <v>527</v>
      </c>
      <c r="G306" s="110" t="s">
        <v>248</v>
      </c>
      <c r="H306" s="110"/>
      <c r="I306" s="110">
        <v>1</v>
      </c>
      <c r="J306" s="110"/>
      <c r="K306" s="110">
        <v>58.569645000000001</v>
      </c>
      <c r="L306" s="110">
        <v>24.807117000000101</v>
      </c>
      <c r="M306" s="111" t="s">
        <v>528</v>
      </c>
      <c r="N306" s="111"/>
      <c r="O306" s="110" t="s">
        <v>1196</v>
      </c>
      <c r="P306" s="110" t="s">
        <v>269</v>
      </c>
      <c r="Q306" s="110"/>
      <c r="R306" s="426">
        <v>305</v>
      </c>
      <c r="S306" s="426">
        <v>305</v>
      </c>
      <c r="T306" s="185"/>
      <c r="U306" s="185"/>
    </row>
    <row r="307" spans="1:21" customFormat="1">
      <c r="A307" s="503" t="s">
        <v>1197</v>
      </c>
      <c r="B307" s="504"/>
      <c r="C307" s="503" t="s">
        <v>1197</v>
      </c>
      <c r="D307" s="108"/>
      <c r="E307" s="109" t="s">
        <v>526</v>
      </c>
      <c r="F307" s="110" t="s">
        <v>527</v>
      </c>
      <c r="G307" s="110" t="s">
        <v>248</v>
      </c>
      <c r="H307" s="110"/>
      <c r="I307" s="110">
        <v>1</v>
      </c>
      <c r="J307" s="110"/>
      <c r="K307" s="110">
        <v>58.572445160000001</v>
      </c>
      <c r="L307" s="110">
        <v>24.804300000000001</v>
      </c>
      <c r="M307" s="111" t="s">
        <v>1198</v>
      </c>
      <c r="N307" s="111"/>
      <c r="O307" s="110" t="s">
        <v>1199</v>
      </c>
      <c r="P307" s="110" t="s">
        <v>269</v>
      </c>
      <c r="Q307" s="110" t="s">
        <v>1192</v>
      </c>
      <c r="R307" s="426">
        <v>306</v>
      </c>
      <c r="S307" s="426">
        <v>306</v>
      </c>
      <c r="T307" s="185"/>
      <c r="U307" s="185" t="s">
        <v>545</v>
      </c>
    </row>
    <row r="308" spans="1:21" customFormat="1">
      <c r="A308" s="503" t="s">
        <v>1200</v>
      </c>
      <c r="B308" s="504"/>
      <c r="C308" s="503" t="s">
        <v>1200</v>
      </c>
      <c r="D308" s="108"/>
      <c r="E308" s="109" t="s">
        <v>526</v>
      </c>
      <c r="F308" s="110" t="s">
        <v>527</v>
      </c>
      <c r="G308" s="110" t="s">
        <v>248</v>
      </c>
      <c r="H308" s="110"/>
      <c r="I308" s="110">
        <v>1</v>
      </c>
      <c r="J308" s="110"/>
      <c r="K308" s="110">
        <v>58.564546129999997</v>
      </c>
      <c r="L308" s="110">
        <v>24.806163099999999</v>
      </c>
      <c r="M308" s="111" t="s">
        <v>1201</v>
      </c>
      <c r="N308" s="111"/>
      <c r="O308" s="110" t="s">
        <v>1202</v>
      </c>
      <c r="P308" s="110" t="s">
        <v>269</v>
      </c>
      <c r="Q308" s="110" t="s">
        <v>1192</v>
      </c>
      <c r="R308" s="426">
        <v>307</v>
      </c>
      <c r="S308" s="426">
        <v>307</v>
      </c>
      <c r="T308" s="185"/>
      <c r="U308" s="185" t="s">
        <v>545</v>
      </c>
    </row>
    <row r="309" spans="1:21" customFormat="1">
      <c r="A309" s="538" t="s">
        <v>1203</v>
      </c>
      <c r="B309" s="539" t="s">
        <v>1204</v>
      </c>
      <c r="C309" s="538" t="s">
        <v>1203</v>
      </c>
      <c r="D309" s="538"/>
      <c r="E309" s="540" t="s">
        <v>506</v>
      </c>
      <c r="F309" s="541" t="s">
        <v>1205</v>
      </c>
      <c r="G309" s="541" t="s">
        <v>248</v>
      </c>
      <c r="H309" s="541"/>
      <c r="I309" s="541">
        <v>1</v>
      </c>
      <c r="J309" s="541" t="s">
        <v>499</v>
      </c>
      <c r="K309" s="541">
        <v>58.565120999999998</v>
      </c>
      <c r="L309" s="541">
        <v>24.809764999999999</v>
      </c>
      <c r="M309" s="542" t="s">
        <v>1206</v>
      </c>
      <c r="N309" s="542"/>
      <c r="O309" s="541" t="s">
        <v>1207</v>
      </c>
      <c r="P309" s="541" t="s">
        <v>1208</v>
      </c>
      <c r="Q309" s="541"/>
      <c r="R309" s="426">
        <v>308</v>
      </c>
      <c r="S309" s="426">
        <v>308</v>
      </c>
      <c r="T309" s="185" t="s">
        <v>564</v>
      </c>
      <c r="U309" s="185"/>
    </row>
    <row r="310" spans="1:21" customFormat="1">
      <c r="A310" s="538" t="s">
        <v>1209</v>
      </c>
      <c r="B310" s="539" t="s">
        <v>1210</v>
      </c>
      <c r="C310" s="538" t="s">
        <v>1209</v>
      </c>
      <c r="D310" s="538"/>
      <c r="E310" s="540" t="s">
        <v>630</v>
      </c>
      <c r="F310" s="541" t="s">
        <v>631</v>
      </c>
      <c r="G310" s="541" t="s">
        <v>248</v>
      </c>
      <c r="H310" s="541"/>
      <c r="I310" s="541">
        <v>1</v>
      </c>
      <c r="J310" s="541" t="s">
        <v>499</v>
      </c>
      <c r="K310" s="541"/>
      <c r="L310" s="541"/>
      <c r="M310" s="542" t="s">
        <v>1211</v>
      </c>
      <c r="N310" s="542"/>
      <c r="O310" s="541" t="s">
        <v>798</v>
      </c>
      <c r="P310" s="541" t="s">
        <v>1208</v>
      </c>
      <c r="Q310" s="541"/>
      <c r="R310" s="426">
        <v>309</v>
      </c>
      <c r="S310" s="426">
        <v>309</v>
      </c>
      <c r="T310" s="185" t="s">
        <v>564</v>
      </c>
      <c r="U310" s="185"/>
    </row>
    <row r="311" spans="1:21" customFormat="1">
      <c r="A311" s="503" t="s">
        <v>1212</v>
      </c>
      <c r="B311" s="539"/>
      <c r="C311" s="503" t="s">
        <v>1212</v>
      </c>
      <c r="D311" s="538"/>
      <c r="E311" s="109" t="s">
        <v>526</v>
      </c>
      <c r="F311" s="109" t="s">
        <v>527</v>
      </c>
      <c r="G311" s="541" t="s">
        <v>248</v>
      </c>
      <c r="H311" s="541"/>
      <c r="I311" s="541">
        <v>3</v>
      </c>
      <c r="J311" s="541"/>
      <c r="K311" s="110">
        <v>57.888937839999997</v>
      </c>
      <c r="L311" s="110">
        <v>24.449580910000002</v>
      </c>
      <c r="M311" s="559" t="s">
        <v>1213</v>
      </c>
      <c r="N311" s="542" t="s">
        <v>1214</v>
      </c>
      <c r="O311" s="541" t="s">
        <v>1215</v>
      </c>
      <c r="P311" s="541" t="s">
        <v>1216</v>
      </c>
      <c r="Q311" s="541" t="s">
        <v>1217</v>
      </c>
      <c r="R311" s="426">
        <v>310</v>
      </c>
      <c r="S311" s="426">
        <v>310</v>
      </c>
      <c r="T311" s="185"/>
      <c r="U311" s="185"/>
    </row>
    <row r="312" spans="1:21" customFormat="1">
      <c r="A312" s="503" t="s">
        <v>1218</v>
      </c>
      <c r="B312" s="539"/>
      <c r="C312" s="503" t="s">
        <v>1218</v>
      </c>
      <c r="D312" s="538"/>
      <c r="E312" s="109" t="s">
        <v>526</v>
      </c>
      <c r="F312" s="109" t="s">
        <v>527</v>
      </c>
      <c r="G312" s="541" t="s">
        <v>248</v>
      </c>
      <c r="H312" s="541"/>
      <c r="I312" s="541">
        <v>3</v>
      </c>
      <c r="J312" s="541"/>
      <c r="K312" s="110">
        <v>57.900869890000003</v>
      </c>
      <c r="L312" s="110">
        <v>24.447137000000001</v>
      </c>
      <c r="M312" s="559" t="s">
        <v>1219</v>
      </c>
      <c r="N312" s="542"/>
      <c r="O312" s="541" t="s">
        <v>1220</v>
      </c>
      <c r="P312" s="541" t="s">
        <v>1216</v>
      </c>
      <c r="Q312" s="541" t="s">
        <v>1221</v>
      </c>
      <c r="R312" s="426"/>
      <c r="S312" s="426"/>
      <c r="T312" s="185"/>
      <c r="U312" s="185" t="s">
        <v>545</v>
      </c>
    </row>
    <row r="313" spans="1:21" customFormat="1">
      <c r="A313" s="503" t="s">
        <v>1222</v>
      </c>
      <c r="B313" s="539"/>
      <c r="C313" s="503" t="s">
        <v>1222</v>
      </c>
      <c r="D313" s="538"/>
      <c r="E313" s="109" t="s">
        <v>526</v>
      </c>
      <c r="F313" s="109" t="s">
        <v>527</v>
      </c>
      <c r="G313" s="541" t="s">
        <v>248</v>
      </c>
      <c r="H313" s="541"/>
      <c r="I313" s="541">
        <v>3</v>
      </c>
      <c r="J313" s="541"/>
      <c r="K313" s="110">
        <v>57.888921910000001</v>
      </c>
      <c r="L313" s="110">
        <v>24.448680710000001</v>
      </c>
      <c r="M313" s="559" t="s">
        <v>1223</v>
      </c>
      <c r="N313" s="542" t="s">
        <v>1214</v>
      </c>
      <c r="O313" s="541" t="s">
        <v>1215</v>
      </c>
      <c r="P313" s="541" t="s">
        <v>1216</v>
      </c>
      <c r="Q313" s="541" t="s">
        <v>1217</v>
      </c>
      <c r="R313" s="426">
        <v>280</v>
      </c>
      <c r="S313" s="426">
        <v>280</v>
      </c>
      <c r="T313" s="185"/>
      <c r="U313" s="185"/>
    </row>
    <row r="314" spans="1:21" customFormat="1">
      <c r="A314" s="503" t="s">
        <v>1224</v>
      </c>
      <c r="B314" s="539"/>
      <c r="C314" s="503" t="s">
        <v>1224</v>
      </c>
      <c r="D314" s="538"/>
      <c r="E314" s="109" t="s">
        <v>526</v>
      </c>
      <c r="F314" s="109" t="s">
        <v>527</v>
      </c>
      <c r="G314" s="541" t="s">
        <v>248</v>
      </c>
      <c r="H314" s="541"/>
      <c r="I314" s="541">
        <v>3</v>
      </c>
      <c r="J314" s="541"/>
      <c r="K314" s="110">
        <v>57.912669200000003</v>
      </c>
      <c r="L314" s="110">
        <v>24.442947490000002</v>
      </c>
      <c r="M314" s="542" t="s">
        <v>1225</v>
      </c>
      <c r="N314" s="542" t="s">
        <v>1226</v>
      </c>
      <c r="O314" s="541" t="s">
        <v>1110</v>
      </c>
      <c r="P314" s="541" t="s">
        <v>1216</v>
      </c>
      <c r="Q314" s="541" t="s">
        <v>1217</v>
      </c>
      <c r="R314" s="426">
        <v>281</v>
      </c>
      <c r="S314" s="426">
        <v>281</v>
      </c>
      <c r="T314" s="185"/>
      <c r="U314" s="185"/>
    </row>
    <row r="315" spans="1:21" customFormat="1">
      <c r="A315" s="503" t="s">
        <v>1227</v>
      </c>
      <c r="B315" s="539"/>
      <c r="C315" s="503" t="s">
        <v>1227</v>
      </c>
      <c r="D315" s="538"/>
      <c r="E315" s="109" t="s">
        <v>526</v>
      </c>
      <c r="F315" s="109" t="s">
        <v>527</v>
      </c>
      <c r="G315" s="541" t="s">
        <v>248</v>
      </c>
      <c r="H315" s="541"/>
      <c r="I315" s="541">
        <v>3</v>
      </c>
      <c r="J315" s="541"/>
      <c r="K315" s="110">
        <v>57.912701519999999</v>
      </c>
      <c r="L315" s="110">
        <v>24.442355809999999</v>
      </c>
      <c r="M315" s="542" t="s">
        <v>1228</v>
      </c>
      <c r="N315" s="542" t="s">
        <v>1226</v>
      </c>
      <c r="O315" s="541" t="s">
        <v>1229</v>
      </c>
      <c r="P315" s="541" t="s">
        <v>1216</v>
      </c>
      <c r="Q315" s="541" t="s">
        <v>1217</v>
      </c>
      <c r="R315" s="426">
        <v>282</v>
      </c>
      <c r="S315" s="426">
        <v>282</v>
      </c>
      <c r="T315" s="185"/>
      <c r="U315" s="185"/>
    </row>
    <row r="316" spans="1:21" customFormat="1">
      <c r="A316" s="503" t="s">
        <v>1230</v>
      </c>
      <c r="B316" s="539"/>
      <c r="C316" s="503" t="s">
        <v>1230</v>
      </c>
      <c r="D316" s="538"/>
      <c r="E316" s="109" t="s">
        <v>526</v>
      </c>
      <c r="F316" s="109" t="s">
        <v>527</v>
      </c>
      <c r="G316" s="541" t="s">
        <v>248</v>
      </c>
      <c r="H316" s="541"/>
      <c r="I316" s="541">
        <v>3</v>
      </c>
      <c r="J316" s="541"/>
      <c r="K316" s="110">
        <v>57.934202519999999</v>
      </c>
      <c r="L316" s="110">
        <v>24.442720179999998</v>
      </c>
      <c r="M316" s="542" t="s">
        <v>1231</v>
      </c>
      <c r="N316" s="542" t="s">
        <v>1232</v>
      </c>
      <c r="O316" s="541" t="s">
        <v>1233</v>
      </c>
      <c r="P316" s="541" t="s">
        <v>1216</v>
      </c>
      <c r="Q316" s="541" t="s">
        <v>1217</v>
      </c>
      <c r="R316" s="426">
        <v>283</v>
      </c>
      <c r="S316" s="426">
        <v>283</v>
      </c>
      <c r="T316" s="185"/>
      <c r="U316" s="185"/>
    </row>
    <row r="317" spans="1:21" customFormat="1">
      <c r="A317" s="503" t="s">
        <v>1234</v>
      </c>
      <c r="B317" s="539"/>
      <c r="C317" s="503" t="s">
        <v>1234</v>
      </c>
      <c r="D317" s="538"/>
      <c r="E317" s="109" t="s">
        <v>526</v>
      </c>
      <c r="F317" s="109" t="s">
        <v>527</v>
      </c>
      <c r="G317" s="541" t="s">
        <v>248</v>
      </c>
      <c r="H317" s="541"/>
      <c r="I317" s="541">
        <v>3</v>
      </c>
      <c r="J317" s="541"/>
      <c r="K317" s="110">
        <v>57.954917330000001</v>
      </c>
      <c r="L317" s="110">
        <v>24.461844719999998</v>
      </c>
      <c r="M317" s="542" t="s">
        <v>1235</v>
      </c>
      <c r="N317" s="542" t="s">
        <v>1236</v>
      </c>
      <c r="O317" s="541" t="s">
        <v>1237</v>
      </c>
      <c r="P317" s="541" t="s">
        <v>1216</v>
      </c>
      <c r="Q317" s="541" t="s">
        <v>1217</v>
      </c>
      <c r="R317" s="426">
        <v>284</v>
      </c>
      <c r="S317" s="426">
        <v>284</v>
      </c>
      <c r="T317" s="185"/>
      <c r="U317" s="185"/>
    </row>
    <row r="318" spans="1:21" customFormat="1">
      <c r="A318" s="503" t="s">
        <v>1238</v>
      </c>
      <c r="B318" s="539"/>
      <c r="C318" s="503" t="s">
        <v>1238</v>
      </c>
      <c r="D318" s="538"/>
      <c r="E318" s="109" t="s">
        <v>526</v>
      </c>
      <c r="F318" s="109" t="s">
        <v>527</v>
      </c>
      <c r="G318" s="541" t="s">
        <v>248</v>
      </c>
      <c r="H318" s="541"/>
      <c r="I318" s="541">
        <v>3</v>
      </c>
      <c r="J318" s="541"/>
      <c r="K318" s="110">
        <v>57.968488450000002</v>
      </c>
      <c r="L318" s="110">
        <v>24.47798688</v>
      </c>
      <c r="M318" s="542" t="s">
        <v>1239</v>
      </c>
      <c r="N318" s="542" t="s">
        <v>1240</v>
      </c>
      <c r="O318" s="541" t="s">
        <v>1241</v>
      </c>
      <c r="P318" s="541" t="s">
        <v>1216</v>
      </c>
      <c r="Q318" s="541" t="s">
        <v>1217</v>
      </c>
      <c r="R318" s="426">
        <v>285</v>
      </c>
      <c r="S318" s="426">
        <v>285</v>
      </c>
      <c r="T318" s="185"/>
      <c r="U318" s="185"/>
    </row>
    <row r="319" spans="1:21" customFormat="1">
      <c r="A319" s="503" t="s">
        <v>1242</v>
      </c>
      <c r="B319" s="539"/>
      <c r="C319" s="503" t="s">
        <v>1242</v>
      </c>
      <c r="D319" s="538"/>
      <c r="E319" s="109" t="s">
        <v>526</v>
      </c>
      <c r="F319" s="109" t="s">
        <v>527</v>
      </c>
      <c r="G319" s="541" t="s">
        <v>248</v>
      </c>
      <c r="H319" s="541"/>
      <c r="I319" s="541">
        <v>3</v>
      </c>
      <c r="J319" s="541"/>
      <c r="K319" s="110">
        <v>57.972785330000001</v>
      </c>
      <c r="L319" s="110">
        <v>24.480051469999999</v>
      </c>
      <c r="M319" s="542" t="s">
        <v>1243</v>
      </c>
      <c r="N319" s="542" t="s">
        <v>1244</v>
      </c>
      <c r="O319" s="541" t="s">
        <v>1245</v>
      </c>
      <c r="P319" s="541" t="s">
        <v>1216</v>
      </c>
      <c r="Q319" s="541" t="s">
        <v>1217</v>
      </c>
      <c r="R319" s="426">
        <v>286</v>
      </c>
      <c r="S319" s="426">
        <v>286</v>
      </c>
      <c r="T319" s="185"/>
      <c r="U319" s="185"/>
    </row>
    <row r="320" spans="1:21" customFormat="1">
      <c r="A320" s="503" t="s">
        <v>1246</v>
      </c>
      <c r="B320" s="539"/>
      <c r="C320" s="503" t="s">
        <v>1246</v>
      </c>
      <c r="D320" s="538"/>
      <c r="E320" s="109" t="s">
        <v>526</v>
      </c>
      <c r="F320" s="109" t="s">
        <v>527</v>
      </c>
      <c r="G320" s="541" t="s">
        <v>248</v>
      </c>
      <c r="H320" s="541"/>
      <c r="I320" s="541">
        <v>3</v>
      </c>
      <c r="J320" s="541"/>
      <c r="K320" s="110">
        <v>57.980995229999998</v>
      </c>
      <c r="L320" s="110">
        <v>24.487356999999999</v>
      </c>
      <c r="M320" s="559" t="s">
        <v>1247</v>
      </c>
      <c r="N320" s="542" t="s">
        <v>1248</v>
      </c>
      <c r="O320" s="541" t="s">
        <v>1249</v>
      </c>
      <c r="P320" s="541" t="s">
        <v>1216</v>
      </c>
      <c r="Q320" s="541" t="s">
        <v>1217</v>
      </c>
      <c r="R320" s="426">
        <v>287</v>
      </c>
      <c r="S320" s="426">
        <v>287</v>
      </c>
      <c r="T320" s="185"/>
      <c r="U320" s="185"/>
    </row>
    <row r="321" spans="1:21" customFormat="1" ht="14.25" customHeight="1">
      <c r="A321" s="503" t="s">
        <v>1250</v>
      </c>
      <c r="B321" s="539"/>
      <c r="C321" s="503" t="s">
        <v>1250</v>
      </c>
      <c r="D321" s="538"/>
      <c r="E321" s="109" t="s">
        <v>526</v>
      </c>
      <c r="F321" s="109" t="s">
        <v>527</v>
      </c>
      <c r="G321" s="541" t="s">
        <v>248</v>
      </c>
      <c r="H321" s="541"/>
      <c r="I321" s="541">
        <v>3</v>
      </c>
      <c r="J321" s="541"/>
      <c r="K321" s="110">
        <v>57.981049650000003</v>
      </c>
      <c r="L321" s="110">
        <v>24.486947799999999</v>
      </c>
      <c r="M321" s="560" t="s">
        <v>1251</v>
      </c>
      <c r="N321" s="542" t="s">
        <v>1248</v>
      </c>
      <c r="O321" s="541" t="s">
        <v>1249</v>
      </c>
      <c r="P321" s="541" t="s">
        <v>1216</v>
      </c>
      <c r="Q321" s="541" t="s">
        <v>1217</v>
      </c>
      <c r="R321" s="426">
        <v>288</v>
      </c>
      <c r="S321" s="426">
        <v>288</v>
      </c>
      <c r="T321" s="185"/>
      <c r="U321" s="185"/>
    </row>
    <row r="322" spans="1:21" customFormat="1">
      <c r="A322" s="503" t="s">
        <v>1252</v>
      </c>
      <c r="B322" s="539"/>
      <c r="C322" s="503" t="s">
        <v>1252</v>
      </c>
      <c r="D322" s="538"/>
      <c r="E322" s="109" t="s">
        <v>526</v>
      </c>
      <c r="F322" s="109" t="s">
        <v>527</v>
      </c>
      <c r="G322" s="541" t="s">
        <v>248</v>
      </c>
      <c r="H322" s="541"/>
      <c r="I322" s="541">
        <v>2</v>
      </c>
      <c r="J322" s="541"/>
      <c r="K322" s="110">
        <v>57.991365909999999</v>
      </c>
      <c r="L322" s="110">
        <v>24.494211450000002</v>
      </c>
      <c r="M322" s="559" t="s">
        <v>1253</v>
      </c>
      <c r="N322" s="542"/>
      <c r="O322" s="541" t="s">
        <v>1254</v>
      </c>
      <c r="P322" s="541" t="s">
        <v>1216</v>
      </c>
      <c r="Q322" s="541" t="s">
        <v>1217</v>
      </c>
      <c r="R322" s="426">
        <v>289</v>
      </c>
      <c r="S322" s="426">
        <v>289</v>
      </c>
      <c r="T322" s="185"/>
      <c r="U322" s="185"/>
    </row>
    <row r="323" spans="1:21" customFormat="1" ht="14.25" customHeight="1">
      <c r="A323" s="503" t="s">
        <v>1255</v>
      </c>
      <c r="B323" s="539"/>
      <c r="C323" s="503" t="s">
        <v>1255</v>
      </c>
      <c r="D323" s="538"/>
      <c r="E323" s="109" t="s">
        <v>526</v>
      </c>
      <c r="F323" s="109" t="s">
        <v>527</v>
      </c>
      <c r="G323" s="541" t="s">
        <v>248</v>
      </c>
      <c r="H323" s="541"/>
      <c r="I323" s="541">
        <v>2</v>
      </c>
      <c r="J323" s="541"/>
      <c r="K323" s="110">
        <v>58.000039000000001</v>
      </c>
      <c r="L323" s="110">
        <v>24.505488939999999</v>
      </c>
      <c r="M323" s="560" t="s">
        <v>1256</v>
      </c>
      <c r="N323" s="542"/>
      <c r="O323" s="541" t="s">
        <v>1257</v>
      </c>
      <c r="P323" s="541" t="s">
        <v>1216</v>
      </c>
      <c r="Q323" s="541" t="s">
        <v>1217</v>
      </c>
      <c r="R323" s="426">
        <v>290</v>
      </c>
      <c r="S323" s="426">
        <v>290</v>
      </c>
      <c r="T323" s="185"/>
      <c r="U323" s="185"/>
    </row>
    <row r="324" spans="1:21" customFormat="1">
      <c r="A324" s="503" t="s">
        <v>1258</v>
      </c>
      <c r="B324" s="539"/>
      <c r="C324" s="503" t="s">
        <v>1258</v>
      </c>
      <c r="D324" s="538"/>
      <c r="E324" s="109" t="s">
        <v>526</v>
      </c>
      <c r="F324" s="109" t="s">
        <v>527</v>
      </c>
      <c r="G324" s="110" t="s">
        <v>248</v>
      </c>
      <c r="H324" s="110"/>
      <c r="I324" s="110">
        <v>2</v>
      </c>
      <c r="J324" s="110"/>
      <c r="K324" s="110">
        <v>58.016820690000003</v>
      </c>
      <c r="L324" s="110">
        <v>24.53005057</v>
      </c>
      <c r="M324" s="559" t="s">
        <v>1259</v>
      </c>
      <c r="N324" s="542"/>
      <c r="O324" s="110" t="s">
        <v>1260</v>
      </c>
      <c r="P324" s="110" t="s">
        <v>1216</v>
      </c>
      <c r="Q324" s="110" t="s">
        <v>1217</v>
      </c>
      <c r="R324" s="426">
        <v>291</v>
      </c>
      <c r="S324" s="426">
        <v>291</v>
      </c>
      <c r="T324" s="185"/>
      <c r="U324" s="185"/>
    </row>
    <row r="325" spans="1:21" customFormat="1">
      <c r="A325" s="503" t="s">
        <v>1261</v>
      </c>
      <c r="B325" s="561"/>
      <c r="C325" s="503" t="s">
        <v>1261</v>
      </c>
      <c r="D325" s="562"/>
      <c r="E325" s="109" t="s">
        <v>526</v>
      </c>
      <c r="F325" s="109" t="s">
        <v>527</v>
      </c>
      <c r="G325" s="110" t="s">
        <v>248</v>
      </c>
      <c r="H325" s="110"/>
      <c r="I325" s="110">
        <v>2</v>
      </c>
      <c r="J325" s="110"/>
      <c r="K325" s="110">
        <v>58.014475490000002</v>
      </c>
      <c r="L325" s="110">
        <v>24.524749140000001</v>
      </c>
      <c r="M325" s="559" t="s">
        <v>1262</v>
      </c>
      <c r="N325" s="111"/>
      <c r="O325" s="110" t="s">
        <v>1263</v>
      </c>
      <c r="P325" s="110" t="s">
        <v>1216</v>
      </c>
      <c r="Q325" s="110" t="s">
        <v>1217</v>
      </c>
      <c r="R325" s="426">
        <v>292</v>
      </c>
      <c r="S325" s="426">
        <v>292</v>
      </c>
      <c r="T325" s="185"/>
      <c r="U325" s="185"/>
    </row>
    <row r="326" spans="1:21" customFormat="1">
      <c r="A326" s="503" t="s">
        <v>1264</v>
      </c>
      <c r="B326" s="561"/>
      <c r="C326" s="503" t="s">
        <v>1264</v>
      </c>
      <c r="D326" s="562"/>
      <c r="E326" s="109" t="s">
        <v>526</v>
      </c>
      <c r="F326" s="109" t="s">
        <v>527</v>
      </c>
      <c r="G326" s="110" t="s">
        <v>248</v>
      </c>
      <c r="H326" s="110"/>
      <c r="I326" s="110">
        <v>2</v>
      </c>
      <c r="J326" s="110"/>
      <c r="K326" s="110">
        <v>58.022519150000001</v>
      </c>
      <c r="L326" s="110">
        <v>24.535171640000002</v>
      </c>
      <c r="M326" s="559" t="s">
        <v>1265</v>
      </c>
      <c r="N326" s="111"/>
      <c r="O326" s="110" t="s">
        <v>1266</v>
      </c>
      <c r="P326" s="110" t="s">
        <v>1216</v>
      </c>
      <c r="Q326" s="110" t="s">
        <v>1217</v>
      </c>
      <c r="R326" s="426">
        <v>293</v>
      </c>
      <c r="S326" s="426">
        <v>293</v>
      </c>
      <c r="T326" s="185"/>
      <c r="U326" s="185"/>
    </row>
    <row r="327" spans="1:21" customFormat="1">
      <c r="A327" s="503" t="s">
        <v>1267</v>
      </c>
      <c r="B327" s="561"/>
      <c r="C327" s="503" t="s">
        <v>1267</v>
      </c>
      <c r="D327" s="562"/>
      <c r="E327" s="109" t="s">
        <v>526</v>
      </c>
      <c r="F327" s="109" t="s">
        <v>527</v>
      </c>
      <c r="G327" s="110" t="s">
        <v>248</v>
      </c>
      <c r="H327" s="110"/>
      <c r="I327" s="110">
        <v>2</v>
      </c>
      <c r="J327" s="110"/>
      <c r="K327" s="110">
        <v>58.031871019999997</v>
      </c>
      <c r="L327" s="110">
        <v>24.549385999999998</v>
      </c>
      <c r="M327" s="559" t="s">
        <v>1268</v>
      </c>
      <c r="N327" s="542"/>
      <c r="O327" s="110" t="s">
        <v>1269</v>
      </c>
      <c r="P327" s="110" t="s">
        <v>1216</v>
      </c>
      <c r="Q327" s="110" t="s">
        <v>1217</v>
      </c>
      <c r="R327" s="426">
        <v>294</v>
      </c>
      <c r="S327" s="426">
        <v>294</v>
      </c>
      <c r="T327" s="185"/>
      <c r="U327" s="185"/>
    </row>
    <row r="328" spans="1:21" customFormat="1" ht="14.25" customHeight="1">
      <c r="A328" s="503" t="s">
        <v>1270</v>
      </c>
      <c r="B328" s="561"/>
      <c r="C328" s="503" t="s">
        <v>1270</v>
      </c>
      <c r="D328" s="562"/>
      <c r="E328" s="109" t="s">
        <v>526</v>
      </c>
      <c r="F328" s="109" t="s">
        <v>527</v>
      </c>
      <c r="G328" s="110" t="s">
        <v>248</v>
      </c>
      <c r="H328" s="110"/>
      <c r="I328" s="110">
        <v>2</v>
      </c>
      <c r="J328" s="110"/>
      <c r="K328" s="110">
        <v>58.034957470000002</v>
      </c>
      <c r="L328" s="110">
        <v>24.55814226</v>
      </c>
      <c r="M328" s="560" t="s">
        <v>1271</v>
      </c>
      <c r="N328" s="111"/>
      <c r="O328" s="110" t="s">
        <v>1272</v>
      </c>
      <c r="P328" s="110" t="s">
        <v>1216</v>
      </c>
      <c r="Q328" s="110" t="s">
        <v>1217</v>
      </c>
      <c r="R328" s="426">
        <v>295</v>
      </c>
      <c r="S328" s="426">
        <v>295</v>
      </c>
      <c r="T328" s="185"/>
      <c r="U328" s="185"/>
    </row>
    <row r="329" spans="1:21" customFormat="1">
      <c r="A329" s="503" t="s">
        <v>1273</v>
      </c>
      <c r="B329" s="561"/>
      <c r="C329" s="503" t="s">
        <v>1273</v>
      </c>
      <c r="D329" s="562"/>
      <c r="E329" s="109" t="s">
        <v>526</v>
      </c>
      <c r="F329" s="109" t="s">
        <v>527</v>
      </c>
      <c r="G329" s="110" t="s">
        <v>248</v>
      </c>
      <c r="H329" s="110"/>
      <c r="I329" s="110">
        <v>2</v>
      </c>
      <c r="J329" s="110"/>
      <c r="K329" s="110">
        <v>58.042386569999998</v>
      </c>
      <c r="L329" s="110">
        <v>24.572881649999999</v>
      </c>
      <c r="M329" s="111" t="s">
        <v>551</v>
      </c>
      <c r="N329" s="111"/>
      <c r="O329" s="110" t="s">
        <v>1274</v>
      </c>
      <c r="P329" s="110" t="s">
        <v>1216</v>
      </c>
      <c r="Q329" s="110" t="s">
        <v>1217</v>
      </c>
      <c r="R329" s="426">
        <v>296</v>
      </c>
      <c r="S329" s="426">
        <v>296</v>
      </c>
      <c r="T329" s="185"/>
      <c r="U329" s="185"/>
    </row>
    <row r="330" spans="1:21" customFormat="1">
      <c r="A330" s="503" t="s">
        <v>1275</v>
      </c>
      <c r="B330" s="561"/>
      <c r="C330" s="503" t="s">
        <v>1275</v>
      </c>
      <c r="D330" s="562"/>
      <c r="E330" s="109" t="s">
        <v>526</v>
      </c>
      <c r="F330" s="109" t="s">
        <v>527</v>
      </c>
      <c r="G330" s="110" t="s">
        <v>248</v>
      </c>
      <c r="H330" s="110"/>
      <c r="I330" s="110">
        <v>2</v>
      </c>
      <c r="J330" s="110"/>
      <c r="K330" s="110">
        <v>58.048896800000001</v>
      </c>
      <c r="L330" s="110">
        <v>24.583166670000001</v>
      </c>
      <c r="M330" s="111" t="s">
        <v>551</v>
      </c>
      <c r="N330" s="111"/>
      <c r="O330" s="110" t="s">
        <v>1276</v>
      </c>
      <c r="P330" s="110" t="s">
        <v>1216</v>
      </c>
      <c r="Q330" s="110" t="s">
        <v>1217</v>
      </c>
      <c r="R330" s="426">
        <v>297</v>
      </c>
      <c r="S330" s="426">
        <v>297</v>
      </c>
      <c r="T330" s="185"/>
      <c r="U330" s="185"/>
    </row>
    <row r="331" spans="1:21" customFormat="1">
      <c r="A331" s="503" t="s">
        <v>1277</v>
      </c>
      <c r="B331" s="561"/>
      <c r="C331" s="503" t="s">
        <v>1277</v>
      </c>
      <c r="D331" s="562"/>
      <c r="E331" s="109" t="s">
        <v>526</v>
      </c>
      <c r="F331" s="109" t="s">
        <v>527</v>
      </c>
      <c r="G331" s="110" t="s">
        <v>248</v>
      </c>
      <c r="H331" s="110"/>
      <c r="I331" s="110">
        <v>2</v>
      </c>
      <c r="J331" s="110"/>
      <c r="K331" s="110">
        <v>58.062503409999998</v>
      </c>
      <c r="L331" s="110">
        <v>24.609337159999999</v>
      </c>
      <c r="M331" s="111" t="s">
        <v>1278</v>
      </c>
      <c r="N331" s="111"/>
      <c r="O331" s="110" t="s">
        <v>1279</v>
      </c>
      <c r="P331" s="110" t="s">
        <v>1216</v>
      </c>
      <c r="Q331" s="110" t="s">
        <v>1217</v>
      </c>
      <c r="R331" s="426">
        <v>298</v>
      </c>
      <c r="S331" s="426">
        <v>298</v>
      </c>
      <c r="T331" s="185"/>
      <c r="U331" s="185"/>
    </row>
    <row r="332" spans="1:21" customFormat="1">
      <c r="A332" s="503" t="s">
        <v>1280</v>
      </c>
      <c r="B332" s="561"/>
      <c r="C332" s="503" t="s">
        <v>1280</v>
      </c>
      <c r="D332" s="562"/>
      <c r="E332" s="109" t="s">
        <v>526</v>
      </c>
      <c r="F332" s="109" t="s">
        <v>527</v>
      </c>
      <c r="G332" s="110" t="s">
        <v>248</v>
      </c>
      <c r="H332" s="110"/>
      <c r="I332" s="110">
        <v>2</v>
      </c>
      <c r="J332" s="110"/>
      <c r="K332" s="110">
        <v>58.070815430000003</v>
      </c>
      <c r="L332" s="110">
        <v>24.627138989999999</v>
      </c>
      <c r="M332" s="111" t="s">
        <v>551</v>
      </c>
      <c r="N332" s="111"/>
      <c r="O332" s="110" t="s">
        <v>1281</v>
      </c>
      <c r="P332" s="110" t="s">
        <v>1216</v>
      </c>
      <c r="Q332" s="110" t="s">
        <v>1282</v>
      </c>
      <c r="R332" s="426">
        <v>299</v>
      </c>
      <c r="S332" s="426">
        <v>299</v>
      </c>
      <c r="T332" s="185"/>
      <c r="U332" s="185" t="s">
        <v>545</v>
      </c>
    </row>
    <row r="333" spans="1:21" customFormat="1">
      <c r="A333" s="503" t="s">
        <v>1283</v>
      </c>
      <c r="B333" s="561"/>
      <c r="C333" s="503" t="s">
        <v>1283</v>
      </c>
      <c r="D333" s="562"/>
      <c r="E333" s="109" t="s">
        <v>526</v>
      </c>
      <c r="F333" s="109" t="s">
        <v>527</v>
      </c>
      <c r="G333" s="110" t="s">
        <v>248</v>
      </c>
      <c r="H333" s="110"/>
      <c r="I333" s="110">
        <v>2</v>
      </c>
      <c r="J333" s="110"/>
      <c r="K333" s="110">
        <v>58.068392340000003</v>
      </c>
      <c r="L333" s="110">
        <v>24.623279490000002</v>
      </c>
      <c r="M333" s="111" t="s">
        <v>1284</v>
      </c>
      <c r="N333" s="111"/>
      <c r="O333" s="110" t="s">
        <v>777</v>
      </c>
      <c r="P333" s="110" t="s">
        <v>1216</v>
      </c>
      <c r="Q333" s="110" t="s">
        <v>1217</v>
      </c>
      <c r="R333" s="426">
        <v>300</v>
      </c>
      <c r="S333" s="426">
        <v>300</v>
      </c>
      <c r="T333" s="185"/>
      <c r="U333" s="185"/>
    </row>
    <row r="334" spans="1:21" customFormat="1">
      <c r="A334" s="503" t="s">
        <v>1285</v>
      </c>
      <c r="B334" s="561"/>
      <c r="C334" s="503" t="s">
        <v>1285</v>
      </c>
      <c r="D334" s="562"/>
      <c r="E334" s="109" t="s">
        <v>526</v>
      </c>
      <c r="F334" s="109" t="s">
        <v>527</v>
      </c>
      <c r="G334" s="110" t="s">
        <v>248</v>
      </c>
      <c r="H334" s="110"/>
      <c r="I334" s="110">
        <v>2</v>
      </c>
      <c r="J334" s="110"/>
      <c r="K334" s="110">
        <v>58.076277849999997</v>
      </c>
      <c r="L334" s="110">
        <v>24.634738129999999</v>
      </c>
      <c r="M334" s="111" t="s">
        <v>1286</v>
      </c>
      <c r="N334" s="111"/>
      <c r="O334" s="110" t="s">
        <v>1287</v>
      </c>
      <c r="P334" s="110" t="s">
        <v>1216</v>
      </c>
      <c r="Q334" s="110" t="s">
        <v>1217</v>
      </c>
      <c r="R334" s="426">
        <v>301</v>
      </c>
      <c r="S334" s="426">
        <v>301</v>
      </c>
      <c r="T334" s="185"/>
      <c r="U334" s="185"/>
    </row>
    <row r="335" spans="1:21" customFormat="1">
      <c r="A335" s="503" t="s">
        <v>1288</v>
      </c>
      <c r="B335" s="561"/>
      <c r="C335" s="503" t="s">
        <v>1288</v>
      </c>
      <c r="D335" s="562"/>
      <c r="E335" s="109" t="s">
        <v>526</v>
      </c>
      <c r="F335" s="109" t="s">
        <v>527</v>
      </c>
      <c r="G335" s="110" t="s">
        <v>248</v>
      </c>
      <c r="H335" s="110"/>
      <c r="I335" s="110">
        <v>2</v>
      </c>
      <c r="J335" s="110"/>
      <c r="K335" s="110">
        <v>58.077497260000001</v>
      </c>
      <c r="L335" s="110">
        <v>24.633994990000001</v>
      </c>
      <c r="M335" s="111" t="s">
        <v>551</v>
      </c>
      <c r="N335" s="111"/>
      <c r="O335" s="110" t="s">
        <v>1289</v>
      </c>
      <c r="P335" s="110" t="s">
        <v>1216</v>
      </c>
      <c r="Q335" s="110" t="s">
        <v>1217</v>
      </c>
      <c r="R335" s="426">
        <v>302</v>
      </c>
      <c r="S335" s="426">
        <v>302</v>
      </c>
      <c r="T335" s="185"/>
      <c r="U335" s="185"/>
    </row>
    <row r="336" spans="1:21" customFormat="1">
      <c r="A336" s="503" t="s">
        <v>1290</v>
      </c>
      <c r="B336" s="561"/>
      <c r="C336" s="503" t="s">
        <v>1290</v>
      </c>
      <c r="D336" s="562"/>
      <c r="E336" s="109" t="s">
        <v>526</v>
      </c>
      <c r="F336" s="109" t="s">
        <v>527</v>
      </c>
      <c r="G336" s="110" t="s">
        <v>248</v>
      </c>
      <c r="H336" s="110"/>
      <c r="I336" s="110">
        <v>2</v>
      </c>
      <c r="J336" s="110"/>
      <c r="K336" s="110">
        <v>58.088150450000001</v>
      </c>
      <c r="L336" s="110">
        <v>24.64511444</v>
      </c>
      <c r="M336" s="111" t="s">
        <v>551</v>
      </c>
      <c r="N336" s="111"/>
      <c r="O336" s="110" t="s">
        <v>1291</v>
      </c>
      <c r="P336" s="110" t="s">
        <v>1216</v>
      </c>
      <c r="Q336" s="110" t="s">
        <v>1217</v>
      </c>
      <c r="R336" s="426">
        <v>303</v>
      </c>
      <c r="S336" s="426">
        <v>303</v>
      </c>
      <c r="T336" s="185"/>
      <c r="U336" s="185"/>
    </row>
    <row r="337" spans="1:21" customFormat="1">
      <c r="A337" s="503" t="s">
        <v>1292</v>
      </c>
      <c r="B337" s="561"/>
      <c r="C337" s="503" t="s">
        <v>1292</v>
      </c>
      <c r="D337" s="562"/>
      <c r="E337" s="109" t="s">
        <v>534</v>
      </c>
      <c r="F337" s="109" t="s">
        <v>535</v>
      </c>
      <c r="G337" s="110" t="s">
        <v>248</v>
      </c>
      <c r="H337" s="110"/>
      <c r="I337" s="110">
        <v>2</v>
      </c>
      <c r="J337" s="110"/>
      <c r="K337" s="110">
        <v>58.083573190000003</v>
      </c>
      <c r="L337" s="110">
        <v>24.642420489999999</v>
      </c>
      <c r="M337" s="111" t="s">
        <v>1175</v>
      </c>
      <c r="N337" s="111"/>
      <c r="O337" s="110" t="s">
        <v>1293</v>
      </c>
      <c r="P337" s="110" t="s">
        <v>1216</v>
      </c>
      <c r="Q337" s="110" t="s">
        <v>1282</v>
      </c>
      <c r="R337" s="426">
        <v>304</v>
      </c>
      <c r="S337" s="426">
        <v>304</v>
      </c>
      <c r="T337" s="185"/>
      <c r="U337" s="185" t="s">
        <v>545</v>
      </c>
    </row>
    <row r="338" spans="1:21" customFormat="1">
      <c r="A338" s="503" t="s">
        <v>1294</v>
      </c>
      <c r="B338" s="561"/>
      <c r="C338" s="503" t="s">
        <v>1294</v>
      </c>
      <c r="D338" s="562"/>
      <c r="E338" s="109" t="s">
        <v>526</v>
      </c>
      <c r="F338" s="109" t="s">
        <v>527</v>
      </c>
      <c r="G338" s="110" t="s">
        <v>248</v>
      </c>
      <c r="H338" s="110"/>
      <c r="I338" s="110">
        <v>2</v>
      </c>
      <c r="J338" s="110"/>
      <c r="K338" s="110">
        <v>58.117450140000003</v>
      </c>
      <c r="L338" s="110">
        <v>24.683198600000001</v>
      </c>
      <c r="M338" s="111" t="s">
        <v>551</v>
      </c>
      <c r="N338" s="111"/>
      <c r="O338" s="110" t="s">
        <v>1295</v>
      </c>
      <c r="P338" s="110" t="s">
        <v>1216</v>
      </c>
      <c r="Q338" s="110" t="s">
        <v>1282</v>
      </c>
      <c r="R338" s="426">
        <v>305</v>
      </c>
      <c r="S338" s="426">
        <v>305</v>
      </c>
      <c r="T338" s="185"/>
      <c r="U338" s="185" t="s">
        <v>545</v>
      </c>
    </row>
    <row r="339" spans="1:21" customFormat="1">
      <c r="A339" s="503" t="s">
        <v>1296</v>
      </c>
      <c r="B339" s="561"/>
      <c r="C339" s="503" t="s">
        <v>1296</v>
      </c>
      <c r="D339" s="562"/>
      <c r="E339" s="109" t="s">
        <v>534</v>
      </c>
      <c r="F339" s="109" t="s">
        <v>535</v>
      </c>
      <c r="G339" s="110" t="s">
        <v>248</v>
      </c>
      <c r="H339" s="110"/>
      <c r="I339" s="110">
        <v>2</v>
      </c>
      <c r="J339" s="110"/>
      <c r="K339" s="110">
        <v>58.132007360000003</v>
      </c>
      <c r="L339" s="110">
        <v>24.70474527</v>
      </c>
      <c r="M339" s="111" t="s">
        <v>1175</v>
      </c>
      <c r="N339" s="111"/>
      <c r="O339" s="110" t="s">
        <v>1297</v>
      </c>
      <c r="P339" s="110" t="s">
        <v>1216</v>
      </c>
      <c r="Q339" s="110" t="s">
        <v>1282</v>
      </c>
      <c r="R339" s="426">
        <v>306</v>
      </c>
      <c r="S339" s="426">
        <v>306</v>
      </c>
      <c r="T339" s="185"/>
      <c r="U339" s="185" t="s">
        <v>545</v>
      </c>
    </row>
    <row r="340" spans="1:21" customFormat="1">
      <c r="A340" s="503" t="s">
        <v>1298</v>
      </c>
      <c r="B340" s="561"/>
      <c r="C340" s="503" t="s">
        <v>1298</v>
      </c>
      <c r="D340" s="562"/>
      <c r="E340" s="109" t="s">
        <v>526</v>
      </c>
      <c r="F340" s="109" t="s">
        <v>527</v>
      </c>
      <c r="G340" s="110" t="s">
        <v>248</v>
      </c>
      <c r="H340" s="110"/>
      <c r="I340" s="110">
        <v>2</v>
      </c>
      <c r="J340" s="110"/>
      <c r="K340" s="110">
        <v>58.129461560000003</v>
      </c>
      <c r="L340" s="110">
        <v>24.701474640000001</v>
      </c>
      <c r="M340" s="111" t="s">
        <v>551</v>
      </c>
      <c r="N340" s="111"/>
      <c r="O340" s="110" t="s">
        <v>1299</v>
      </c>
      <c r="P340" s="110" t="s">
        <v>1216</v>
      </c>
      <c r="Q340" s="110" t="s">
        <v>1282</v>
      </c>
      <c r="R340" s="426">
        <v>307</v>
      </c>
      <c r="S340" s="426">
        <v>307</v>
      </c>
      <c r="T340" s="185"/>
      <c r="U340" s="185" t="s">
        <v>545</v>
      </c>
    </row>
    <row r="341" spans="1:21" customFormat="1">
      <c r="A341" s="503" t="s">
        <v>1300</v>
      </c>
      <c r="B341" s="561"/>
      <c r="C341" s="503" t="s">
        <v>1300</v>
      </c>
      <c r="D341" s="562"/>
      <c r="E341" s="109" t="s">
        <v>534</v>
      </c>
      <c r="F341" s="109" t="s">
        <v>535</v>
      </c>
      <c r="G341" s="110" t="s">
        <v>248</v>
      </c>
      <c r="H341" s="110"/>
      <c r="I341" s="110">
        <v>2</v>
      </c>
      <c r="J341" s="110"/>
      <c r="K341" s="110">
        <v>58.123179559999997</v>
      </c>
      <c r="L341" s="110">
        <v>24.692886000000001</v>
      </c>
      <c r="M341" s="111" t="s">
        <v>1175</v>
      </c>
      <c r="N341" s="111"/>
      <c r="O341" s="110" t="s">
        <v>1301</v>
      </c>
      <c r="P341" s="110" t="s">
        <v>1216</v>
      </c>
      <c r="Q341" s="110" t="s">
        <v>1282</v>
      </c>
      <c r="R341" s="426">
        <v>308</v>
      </c>
      <c r="S341" s="426">
        <v>308</v>
      </c>
      <c r="T341" s="185"/>
      <c r="U341" s="185" t="s">
        <v>545</v>
      </c>
    </row>
    <row r="342" spans="1:21" customFormat="1">
      <c r="A342" s="503" t="s">
        <v>1302</v>
      </c>
      <c r="B342" s="561"/>
      <c r="C342" s="503" t="s">
        <v>1302</v>
      </c>
      <c r="D342" s="562"/>
      <c r="E342" s="109" t="s">
        <v>526</v>
      </c>
      <c r="F342" s="109" t="s">
        <v>527</v>
      </c>
      <c r="G342" s="110" t="s">
        <v>248</v>
      </c>
      <c r="H342" s="110"/>
      <c r="I342" s="110">
        <v>2</v>
      </c>
      <c r="J342" s="110"/>
      <c r="K342" s="110">
        <v>58.116843299999999</v>
      </c>
      <c r="L342" s="110">
        <v>24.684411999999998</v>
      </c>
      <c r="M342" s="111" t="s">
        <v>551</v>
      </c>
      <c r="N342" s="111"/>
      <c r="O342" s="110" t="s">
        <v>1303</v>
      </c>
      <c r="P342" s="110" t="s">
        <v>1216</v>
      </c>
      <c r="Q342" s="110" t="s">
        <v>1282</v>
      </c>
      <c r="R342" s="426">
        <v>309</v>
      </c>
      <c r="S342" s="426">
        <v>309</v>
      </c>
      <c r="T342" s="185"/>
      <c r="U342" s="185" t="s">
        <v>545</v>
      </c>
    </row>
    <row r="343" spans="1:21" customFormat="1">
      <c r="A343" s="503" t="s">
        <v>1304</v>
      </c>
      <c r="B343" s="561"/>
      <c r="C343" s="503" t="s">
        <v>1304</v>
      </c>
      <c r="D343" s="562"/>
      <c r="E343" s="109" t="s">
        <v>534</v>
      </c>
      <c r="F343" s="109" t="s">
        <v>535</v>
      </c>
      <c r="G343" s="110" t="s">
        <v>248</v>
      </c>
      <c r="H343" s="110"/>
      <c r="I343" s="110">
        <v>2</v>
      </c>
      <c r="J343" s="110"/>
      <c r="K343" s="110">
        <v>58.095592809999999</v>
      </c>
      <c r="L343" s="110">
        <v>24.653497640000001</v>
      </c>
      <c r="M343" s="111" t="s">
        <v>1175</v>
      </c>
      <c r="N343" s="111"/>
      <c r="O343" s="110" t="s">
        <v>1305</v>
      </c>
      <c r="P343" s="110" t="s">
        <v>1216</v>
      </c>
      <c r="Q343" s="110" t="s">
        <v>1282</v>
      </c>
      <c r="R343" s="426">
        <v>310</v>
      </c>
      <c r="S343" s="426">
        <v>310</v>
      </c>
      <c r="T343" s="185"/>
      <c r="U343" s="185" t="s">
        <v>545</v>
      </c>
    </row>
    <row r="344" spans="1:21" customFormat="1">
      <c r="A344" s="503" t="s">
        <v>1306</v>
      </c>
      <c r="B344" s="561"/>
      <c r="C344" s="503" t="s">
        <v>1306</v>
      </c>
      <c r="D344" s="562"/>
      <c r="E344" s="109" t="s">
        <v>534</v>
      </c>
      <c r="F344" s="109" t="s">
        <v>535</v>
      </c>
      <c r="G344" s="110" t="s">
        <v>248</v>
      </c>
      <c r="H344" s="110"/>
      <c r="I344" s="110">
        <v>2</v>
      </c>
      <c r="J344" s="110"/>
      <c r="K344" s="110">
        <v>58.11077573</v>
      </c>
      <c r="L344" s="110">
        <v>24.67667707</v>
      </c>
      <c r="M344" s="111" t="s">
        <v>1175</v>
      </c>
      <c r="N344" s="111"/>
      <c r="O344" s="110" t="s">
        <v>1307</v>
      </c>
      <c r="P344" s="110" t="s">
        <v>1216</v>
      </c>
      <c r="Q344" s="110" t="s">
        <v>1282</v>
      </c>
      <c r="R344" s="426">
        <v>311</v>
      </c>
      <c r="S344" s="426">
        <v>311</v>
      </c>
      <c r="T344" s="185"/>
      <c r="U344" s="185" t="s">
        <v>545</v>
      </c>
    </row>
    <row r="345" spans="1:21" customFormat="1">
      <c r="A345" s="503" t="s">
        <v>1308</v>
      </c>
      <c r="B345" s="561"/>
      <c r="C345" s="503" t="s">
        <v>1308</v>
      </c>
      <c r="D345" s="562"/>
      <c r="E345" s="109" t="s">
        <v>526</v>
      </c>
      <c r="F345" s="109" t="s">
        <v>527</v>
      </c>
      <c r="G345" s="110" t="s">
        <v>248</v>
      </c>
      <c r="H345" s="110"/>
      <c r="I345" s="110">
        <v>2</v>
      </c>
      <c r="J345" s="110"/>
      <c r="K345" s="110">
        <v>58.107710859999997</v>
      </c>
      <c r="L345" s="110">
        <v>24.671583179999999</v>
      </c>
      <c r="M345" s="111" t="s">
        <v>1309</v>
      </c>
      <c r="N345" s="111"/>
      <c r="O345" s="110" t="s">
        <v>1310</v>
      </c>
      <c r="P345" s="110" t="s">
        <v>1216</v>
      </c>
      <c r="Q345" s="110" t="s">
        <v>1217</v>
      </c>
      <c r="R345" s="426">
        <v>312</v>
      </c>
      <c r="S345" s="426">
        <v>312</v>
      </c>
      <c r="T345" s="185"/>
      <c r="U345" s="185"/>
    </row>
    <row r="346" spans="1:21" customFormat="1">
      <c r="A346" s="503" t="s">
        <v>1311</v>
      </c>
      <c r="B346" s="561"/>
      <c r="C346" s="503" t="s">
        <v>1311</v>
      </c>
      <c r="D346" s="562"/>
      <c r="E346" s="109" t="s">
        <v>534</v>
      </c>
      <c r="F346" s="109" t="s">
        <v>535</v>
      </c>
      <c r="G346" s="110" t="s">
        <v>248</v>
      </c>
      <c r="H346" s="110"/>
      <c r="I346" s="110">
        <v>2</v>
      </c>
      <c r="J346" s="110"/>
      <c r="K346" s="110">
        <v>58.099510639999998</v>
      </c>
      <c r="L346" s="110">
        <v>24.661272189999998</v>
      </c>
      <c r="M346" s="111" t="s">
        <v>1175</v>
      </c>
      <c r="N346" s="111"/>
      <c r="O346" s="110" t="s">
        <v>1312</v>
      </c>
      <c r="P346" s="110" t="s">
        <v>1216</v>
      </c>
      <c r="Q346" s="110" t="s">
        <v>1282</v>
      </c>
      <c r="R346" s="426">
        <v>313</v>
      </c>
      <c r="S346" s="426">
        <v>313</v>
      </c>
      <c r="T346" s="185"/>
      <c r="U346" s="185" t="s">
        <v>545</v>
      </c>
    </row>
    <row r="347" spans="1:21" customFormat="1" ht="16.5" customHeight="1">
      <c r="A347" s="503" t="s">
        <v>1313</v>
      </c>
      <c r="B347" s="561"/>
      <c r="C347" s="503" t="s">
        <v>1313</v>
      </c>
      <c r="D347" s="562"/>
      <c r="E347" s="109" t="s">
        <v>534</v>
      </c>
      <c r="F347" s="109" t="s">
        <v>535</v>
      </c>
      <c r="G347" s="110" t="s">
        <v>248</v>
      </c>
      <c r="H347" s="110"/>
      <c r="I347" s="110">
        <v>2</v>
      </c>
      <c r="J347" s="110"/>
      <c r="K347" s="110">
        <v>58.091766640000003</v>
      </c>
      <c r="L347" s="110">
        <v>24.655125999999999</v>
      </c>
      <c r="M347" s="111" t="s">
        <v>1175</v>
      </c>
      <c r="N347" s="111"/>
      <c r="O347" s="110" t="s">
        <v>1314</v>
      </c>
      <c r="P347" s="110" t="s">
        <v>1216</v>
      </c>
      <c r="Q347" s="110" t="s">
        <v>1282</v>
      </c>
      <c r="R347" s="426">
        <v>314</v>
      </c>
      <c r="S347" s="426">
        <v>314</v>
      </c>
      <c r="T347" s="185"/>
      <c r="U347" s="185" t="s">
        <v>545</v>
      </c>
    </row>
    <row r="348" spans="1:21" customFormat="1">
      <c r="A348" s="503" t="s">
        <v>1315</v>
      </c>
      <c r="B348" s="561"/>
      <c r="C348" s="503" t="s">
        <v>1315</v>
      </c>
      <c r="D348" s="562"/>
      <c r="E348" s="109" t="s">
        <v>526</v>
      </c>
      <c r="F348" s="109" t="s">
        <v>527</v>
      </c>
      <c r="G348" s="110" t="s">
        <v>248</v>
      </c>
      <c r="H348" s="110"/>
      <c r="I348" s="110">
        <v>2</v>
      </c>
      <c r="J348" s="110"/>
      <c r="K348" s="110">
        <v>58.094987279999998</v>
      </c>
      <c r="L348" s="110">
        <v>24.653056849999999</v>
      </c>
      <c r="M348" s="111" t="s">
        <v>1316</v>
      </c>
      <c r="N348" s="111"/>
      <c r="O348" s="110" t="s">
        <v>1317</v>
      </c>
      <c r="P348" s="110" t="s">
        <v>1216</v>
      </c>
      <c r="Q348" s="110" t="s">
        <v>1217</v>
      </c>
      <c r="R348" s="426">
        <v>315</v>
      </c>
      <c r="S348" s="426">
        <v>315</v>
      </c>
      <c r="T348" s="185"/>
      <c r="U348" s="185"/>
    </row>
    <row r="349" spans="1:21" customFormat="1">
      <c r="A349" s="503" t="s">
        <v>1318</v>
      </c>
      <c r="B349" s="561"/>
      <c r="C349" s="503" t="s">
        <v>1318</v>
      </c>
      <c r="D349" s="562"/>
      <c r="E349" s="109" t="s">
        <v>526</v>
      </c>
      <c r="F349" s="109" t="s">
        <v>527</v>
      </c>
      <c r="G349" s="110" t="s">
        <v>248</v>
      </c>
      <c r="H349" s="110"/>
      <c r="I349" s="110">
        <v>2</v>
      </c>
      <c r="J349" s="110"/>
      <c r="K349" s="110">
        <v>58.135834799999998</v>
      </c>
      <c r="L349" s="110">
        <v>24.709972650000001</v>
      </c>
      <c r="M349" s="111" t="s">
        <v>1319</v>
      </c>
      <c r="N349" s="111"/>
      <c r="O349" s="110" t="s">
        <v>1320</v>
      </c>
      <c r="P349" s="110" t="s">
        <v>1216</v>
      </c>
      <c r="Q349" s="110" t="s">
        <v>1217</v>
      </c>
      <c r="R349" s="426">
        <v>316</v>
      </c>
      <c r="S349" s="426">
        <v>316</v>
      </c>
      <c r="T349" s="185"/>
      <c r="U349" s="185"/>
    </row>
    <row r="350" spans="1:21" customFormat="1">
      <c r="A350" s="503" t="s">
        <v>1321</v>
      </c>
      <c r="B350" s="561"/>
      <c r="C350" s="503" t="s">
        <v>1321</v>
      </c>
      <c r="D350" s="562"/>
      <c r="E350" s="109" t="s">
        <v>534</v>
      </c>
      <c r="F350" s="109" t="s">
        <v>535</v>
      </c>
      <c r="G350" s="110" t="s">
        <v>248</v>
      </c>
      <c r="H350" s="110"/>
      <c r="I350" s="110">
        <v>2</v>
      </c>
      <c r="J350" s="110"/>
      <c r="K350" s="110">
        <v>58.141984720000004</v>
      </c>
      <c r="L350" s="110">
        <v>24.716747000000002</v>
      </c>
      <c r="M350" s="111" t="s">
        <v>1175</v>
      </c>
      <c r="N350" s="111"/>
      <c r="O350" s="110" t="s">
        <v>1322</v>
      </c>
      <c r="P350" s="110" t="s">
        <v>1216</v>
      </c>
      <c r="Q350" s="110" t="s">
        <v>1282</v>
      </c>
      <c r="R350" s="426">
        <v>317</v>
      </c>
      <c r="S350" s="426">
        <v>317</v>
      </c>
      <c r="T350" s="185"/>
      <c r="U350" s="185" t="s">
        <v>545</v>
      </c>
    </row>
    <row r="351" spans="1:21" customFormat="1">
      <c r="A351" s="503" t="s">
        <v>1323</v>
      </c>
      <c r="B351" s="561"/>
      <c r="C351" s="503" t="s">
        <v>1323</v>
      </c>
      <c r="D351" s="562"/>
      <c r="E351" s="109" t="s">
        <v>526</v>
      </c>
      <c r="F351" s="109" t="s">
        <v>527</v>
      </c>
      <c r="G351" s="110" t="s">
        <v>248</v>
      </c>
      <c r="H351" s="110"/>
      <c r="I351" s="110">
        <v>2</v>
      </c>
      <c r="J351" s="110"/>
      <c r="K351" s="110">
        <v>58.136201139999997</v>
      </c>
      <c r="L351" s="110">
        <v>24.709391549999999</v>
      </c>
      <c r="M351" s="111" t="s">
        <v>551</v>
      </c>
      <c r="N351" s="111"/>
      <c r="O351" s="110" t="s">
        <v>1324</v>
      </c>
      <c r="P351" s="110" t="s">
        <v>1216</v>
      </c>
      <c r="Q351" s="110" t="s">
        <v>1217</v>
      </c>
      <c r="R351" s="426">
        <v>318</v>
      </c>
      <c r="S351" s="426">
        <v>318</v>
      </c>
      <c r="T351" s="185"/>
      <c r="U351" s="185"/>
    </row>
    <row r="352" spans="1:21" customFormat="1">
      <c r="A352" s="503" t="s">
        <v>1325</v>
      </c>
      <c r="B352" s="561"/>
      <c r="C352" s="503" t="s">
        <v>1325</v>
      </c>
      <c r="D352" s="562"/>
      <c r="E352" s="109" t="s">
        <v>526</v>
      </c>
      <c r="F352" s="109" t="s">
        <v>527</v>
      </c>
      <c r="G352" s="110" t="s">
        <v>248</v>
      </c>
      <c r="H352" s="110"/>
      <c r="I352" s="110">
        <v>2</v>
      </c>
      <c r="J352" s="110"/>
      <c r="K352" s="110">
        <v>58.129888819999998</v>
      </c>
      <c r="L352" s="110">
        <v>24.699997830000001</v>
      </c>
      <c r="M352" s="111" t="s">
        <v>551</v>
      </c>
      <c r="N352" s="111"/>
      <c r="O352" s="110" t="s">
        <v>1326</v>
      </c>
      <c r="P352" s="110" t="s">
        <v>1216</v>
      </c>
      <c r="Q352" s="110" t="s">
        <v>1282</v>
      </c>
      <c r="R352" s="426">
        <v>319</v>
      </c>
      <c r="S352" s="426">
        <v>319</v>
      </c>
      <c r="T352" s="185"/>
      <c r="U352" s="185" t="s">
        <v>545</v>
      </c>
    </row>
    <row r="353" spans="1:21" customFormat="1">
      <c r="A353" s="503" t="s">
        <v>1327</v>
      </c>
      <c r="B353" s="561"/>
      <c r="C353" s="503" t="s">
        <v>1327</v>
      </c>
      <c r="D353" s="562"/>
      <c r="E353" s="109" t="s">
        <v>526</v>
      </c>
      <c r="F353" s="109" t="s">
        <v>527</v>
      </c>
      <c r="G353" s="110" t="s">
        <v>248</v>
      </c>
      <c r="H353" s="110"/>
      <c r="I353" s="110">
        <v>2</v>
      </c>
      <c r="J353" s="110"/>
      <c r="K353" s="110">
        <v>58.158305319999997</v>
      </c>
      <c r="L353" s="110">
        <v>24.724733459999999</v>
      </c>
      <c r="M353" s="111" t="s">
        <v>551</v>
      </c>
      <c r="N353" s="111"/>
      <c r="O353" s="110" t="s">
        <v>1328</v>
      </c>
      <c r="P353" s="110" t="s">
        <v>1216</v>
      </c>
      <c r="Q353" s="110" t="s">
        <v>1282</v>
      </c>
      <c r="R353" s="426">
        <v>320</v>
      </c>
      <c r="S353" s="426">
        <v>320</v>
      </c>
      <c r="T353" s="185"/>
      <c r="U353" s="185" t="s">
        <v>545</v>
      </c>
    </row>
    <row r="354" spans="1:21" customFormat="1">
      <c r="A354" s="503" t="s">
        <v>1329</v>
      </c>
      <c r="B354" s="561"/>
      <c r="C354" s="503" t="s">
        <v>1329</v>
      </c>
      <c r="D354" s="562"/>
      <c r="E354" s="109" t="s">
        <v>534</v>
      </c>
      <c r="F354" s="109" t="s">
        <v>535</v>
      </c>
      <c r="G354" s="110" t="s">
        <v>248</v>
      </c>
      <c r="H354" s="110"/>
      <c r="I354" s="110">
        <v>2</v>
      </c>
      <c r="J354" s="110"/>
      <c r="K354" s="110">
        <v>58.150134690000002</v>
      </c>
      <c r="L354" s="110">
        <v>24.721243399999999</v>
      </c>
      <c r="M354" s="111" t="s">
        <v>1175</v>
      </c>
      <c r="N354" s="111"/>
      <c r="O354" s="110" t="s">
        <v>1330</v>
      </c>
      <c r="P354" s="110" t="s">
        <v>1216</v>
      </c>
      <c r="Q354" s="110" t="s">
        <v>1282</v>
      </c>
      <c r="R354" s="426">
        <v>321</v>
      </c>
      <c r="S354" s="426">
        <v>321</v>
      </c>
      <c r="T354" s="185"/>
      <c r="U354" s="185" t="s">
        <v>545</v>
      </c>
    </row>
    <row r="355" spans="1:21" customFormat="1">
      <c r="A355" s="503" t="s">
        <v>1331</v>
      </c>
      <c r="B355" s="561"/>
      <c r="C355" s="503" t="s">
        <v>1331</v>
      </c>
      <c r="D355" s="562"/>
      <c r="E355" s="109" t="s">
        <v>534</v>
      </c>
      <c r="F355" s="109" t="s">
        <v>535</v>
      </c>
      <c r="G355" s="110" t="s">
        <v>248</v>
      </c>
      <c r="H355" s="110"/>
      <c r="I355" s="110">
        <v>2</v>
      </c>
      <c r="J355" s="110"/>
      <c r="K355" s="110">
        <v>58.149795300000001</v>
      </c>
      <c r="L355" s="110">
        <v>24.72241777</v>
      </c>
      <c r="M355" s="111" t="s">
        <v>1332</v>
      </c>
      <c r="N355" s="111"/>
      <c r="O355" s="110" t="s">
        <v>1333</v>
      </c>
      <c r="P355" s="110" t="s">
        <v>1216</v>
      </c>
      <c r="Q355" s="110" t="s">
        <v>1217</v>
      </c>
      <c r="R355" s="426">
        <v>322</v>
      </c>
      <c r="S355" s="426">
        <v>322</v>
      </c>
      <c r="T355" s="185"/>
      <c r="U355" s="185"/>
    </row>
    <row r="356" spans="1:21" customFormat="1">
      <c r="A356" s="503" t="s">
        <v>1334</v>
      </c>
      <c r="B356" s="561"/>
      <c r="C356" s="503" t="s">
        <v>1334</v>
      </c>
      <c r="D356" s="562"/>
      <c r="E356" s="109" t="s">
        <v>526</v>
      </c>
      <c r="F356" s="109" t="s">
        <v>527</v>
      </c>
      <c r="G356" s="110" t="s">
        <v>248</v>
      </c>
      <c r="H356" s="110"/>
      <c r="I356" s="110">
        <v>2</v>
      </c>
      <c r="J356" s="110"/>
      <c r="K356" s="110">
        <v>58.154459000000003</v>
      </c>
      <c r="L356" s="110">
        <v>24.7250993</v>
      </c>
      <c r="M356" s="111" t="s">
        <v>1335</v>
      </c>
      <c r="N356" s="111"/>
      <c r="O356" s="110" t="s">
        <v>1336</v>
      </c>
      <c r="P356" s="110" t="s">
        <v>1216</v>
      </c>
      <c r="Q356" s="110" t="s">
        <v>1217</v>
      </c>
      <c r="R356" s="426">
        <v>323</v>
      </c>
      <c r="S356" s="426">
        <v>323</v>
      </c>
      <c r="T356" s="185"/>
      <c r="U356" s="185"/>
    </row>
    <row r="357" spans="1:21" customFormat="1">
      <c r="A357" s="503" t="s">
        <v>1337</v>
      </c>
      <c r="B357" s="561"/>
      <c r="C357" s="503" t="s">
        <v>1337</v>
      </c>
      <c r="D357" s="562"/>
      <c r="E357" s="109" t="s">
        <v>526</v>
      </c>
      <c r="F357" s="109" t="s">
        <v>527</v>
      </c>
      <c r="G357" s="110" t="s">
        <v>248</v>
      </c>
      <c r="H357" s="110"/>
      <c r="I357" s="110">
        <v>2</v>
      </c>
      <c r="J357" s="110"/>
      <c r="K357" s="110">
        <v>58.174086029999998</v>
      </c>
      <c r="L357" s="110">
        <v>24.725692599999999</v>
      </c>
      <c r="M357" s="111" t="s">
        <v>1338</v>
      </c>
      <c r="N357" s="111"/>
      <c r="O357" s="110" t="s">
        <v>1339</v>
      </c>
      <c r="P357" s="110" t="s">
        <v>1216</v>
      </c>
      <c r="Q357" s="110" t="s">
        <v>1217</v>
      </c>
      <c r="R357" s="426">
        <v>324</v>
      </c>
      <c r="S357" s="426">
        <v>324</v>
      </c>
      <c r="T357" s="185"/>
      <c r="U357" s="185"/>
    </row>
    <row r="358" spans="1:21" customFormat="1">
      <c r="A358" s="503" t="s">
        <v>1340</v>
      </c>
      <c r="B358" s="561"/>
      <c r="C358" s="503" t="s">
        <v>1340</v>
      </c>
      <c r="D358" s="562"/>
      <c r="E358" s="109" t="s">
        <v>526</v>
      </c>
      <c r="F358" s="109" t="s">
        <v>527</v>
      </c>
      <c r="G358" s="110" t="s">
        <v>248</v>
      </c>
      <c r="H358" s="110"/>
      <c r="I358" s="110">
        <v>2</v>
      </c>
      <c r="J358" s="110"/>
      <c r="K358" s="110">
        <v>58.169782990000002</v>
      </c>
      <c r="L358" s="110">
        <v>24.725245000000001</v>
      </c>
      <c r="M358" s="111" t="s">
        <v>1341</v>
      </c>
      <c r="N358" s="111"/>
      <c r="O358" s="110" t="s">
        <v>1342</v>
      </c>
      <c r="P358" s="110" t="s">
        <v>1216</v>
      </c>
      <c r="Q358" s="110" t="s">
        <v>1217</v>
      </c>
      <c r="R358" s="426">
        <v>325</v>
      </c>
      <c r="S358" s="426">
        <v>325</v>
      </c>
      <c r="T358" s="185"/>
      <c r="U358" s="185"/>
    </row>
    <row r="359" spans="1:21" customFormat="1">
      <c r="A359" s="503" t="s">
        <v>1343</v>
      </c>
      <c r="B359" s="561"/>
      <c r="C359" s="503" t="s">
        <v>1343</v>
      </c>
      <c r="D359" s="562"/>
      <c r="E359" s="109" t="s">
        <v>534</v>
      </c>
      <c r="F359" s="109" t="s">
        <v>535</v>
      </c>
      <c r="G359" s="110" t="s">
        <v>248</v>
      </c>
      <c r="H359" s="110"/>
      <c r="I359" s="110">
        <v>2</v>
      </c>
      <c r="J359" s="110"/>
      <c r="K359" s="110">
        <v>58.279338070000001</v>
      </c>
      <c r="L359" s="110">
        <v>24.652104090000002</v>
      </c>
      <c r="M359" s="111" t="s">
        <v>1175</v>
      </c>
      <c r="N359" s="111"/>
      <c r="O359" s="110" t="s">
        <v>1344</v>
      </c>
      <c r="P359" s="110" t="s">
        <v>1216</v>
      </c>
      <c r="Q359" s="110" t="s">
        <v>1282</v>
      </c>
      <c r="R359" s="426">
        <v>326</v>
      </c>
      <c r="S359" s="426">
        <v>326</v>
      </c>
      <c r="T359" s="185"/>
      <c r="U359" s="185" t="s">
        <v>545</v>
      </c>
    </row>
    <row r="360" spans="1:21" customFormat="1">
      <c r="A360" s="503" t="s">
        <v>1345</v>
      </c>
      <c r="B360" s="561"/>
      <c r="C360" s="503" t="s">
        <v>1345</v>
      </c>
      <c r="D360" s="562"/>
      <c r="E360" s="109" t="s">
        <v>526</v>
      </c>
      <c r="F360" s="109" t="s">
        <v>527</v>
      </c>
      <c r="G360" s="110" t="s">
        <v>248</v>
      </c>
      <c r="H360" s="110"/>
      <c r="I360" s="110">
        <v>2</v>
      </c>
      <c r="J360" s="110"/>
      <c r="K360" s="110">
        <v>58.181177759999997</v>
      </c>
      <c r="L360" s="110">
        <v>24.72077458</v>
      </c>
      <c r="M360" s="111" t="s">
        <v>1346</v>
      </c>
      <c r="N360" s="111"/>
      <c r="O360" s="110" t="s">
        <v>1347</v>
      </c>
      <c r="P360" s="110" t="s">
        <v>1216</v>
      </c>
      <c r="Q360" s="110" t="s">
        <v>1217</v>
      </c>
      <c r="R360" s="426">
        <v>327</v>
      </c>
      <c r="S360" s="426">
        <v>327</v>
      </c>
      <c r="T360" s="185"/>
      <c r="U360" s="185"/>
    </row>
    <row r="361" spans="1:21" customFormat="1">
      <c r="A361" s="503" t="s">
        <v>1348</v>
      </c>
      <c r="B361" s="561"/>
      <c r="C361" s="503" t="s">
        <v>1348</v>
      </c>
      <c r="D361" s="562"/>
      <c r="E361" s="109" t="s">
        <v>526</v>
      </c>
      <c r="F361" s="109" t="s">
        <v>527</v>
      </c>
      <c r="G361" s="110" t="s">
        <v>248</v>
      </c>
      <c r="H361" s="110"/>
      <c r="I361" s="110">
        <v>2</v>
      </c>
      <c r="J361" s="110"/>
      <c r="K361" s="110">
        <v>58.185081910000001</v>
      </c>
      <c r="L361" s="110">
        <v>24.71974917</v>
      </c>
      <c r="M361" s="111" t="s">
        <v>1349</v>
      </c>
      <c r="N361" s="111"/>
      <c r="O361" s="110" t="s">
        <v>1350</v>
      </c>
      <c r="P361" s="110" t="s">
        <v>1216</v>
      </c>
      <c r="Q361" s="110" t="s">
        <v>1217</v>
      </c>
      <c r="R361" s="426">
        <v>328</v>
      </c>
      <c r="S361" s="426">
        <v>328</v>
      </c>
      <c r="T361" s="185"/>
      <c r="U361" s="185"/>
    </row>
    <row r="362" spans="1:21" customFormat="1">
      <c r="A362" s="503" t="s">
        <v>1351</v>
      </c>
      <c r="B362" s="561"/>
      <c r="C362" s="503" t="s">
        <v>1351</v>
      </c>
      <c r="D362" s="562"/>
      <c r="E362" s="109" t="s">
        <v>526</v>
      </c>
      <c r="F362" s="109" t="s">
        <v>527</v>
      </c>
      <c r="G362" s="110" t="s">
        <v>248</v>
      </c>
      <c r="H362" s="110"/>
      <c r="I362" s="110">
        <v>2</v>
      </c>
      <c r="J362" s="110"/>
      <c r="K362" s="110">
        <v>58.192889190000002</v>
      </c>
      <c r="L362" s="110">
        <v>24.7103796</v>
      </c>
      <c r="M362" s="111" t="s">
        <v>1352</v>
      </c>
      <c r="N362" s="111"/>
      <c r="O362" s="110" t="s">
        <v>1353</v>
      </c>
      <c r="P362" s="110" t="s">
        <v>1216</v>
      </c>
      <c r="Q362" s="110" t="s">
        <v>1217</v>
      </c>
      <c r="R362" s="426">
        <v>329</v>
      </c>
      <c r="S362" s="426">
        <v>329</v>
      </c>
      <c r="T362" s="185"/>
      <c r="U362" s="185"/>
    </row>
    <row r="363" spans="1:21" customFormat="1">
      <c r="A363" s="503" t="s">
        <v>1354</v>
      </c>
      <c r="B363" s="561"/>
      <c r="C363" s="503" t="s">
        <v>1354</v>
      </c>
      <c r="D363" s="562"/>
      <c r="E363" s="109" t="s">
        <v>534</v>
      </c>
      <c r="F363" s="109" t="s">
        <v>535</v>
      </c>
      <c r="G363" s="110" t="s">
        <v>248</v>
      </c>
      <c r="H363" s="110"/>
      <c r="I363" s="110">
        <v>2</v>
      </c>
      <c r="J363" s="110"/>
      <c r="K363" s="110">
        <v>58.198804879999997</v>
      </c>
      <c r="L363" s="110">
        <v>24.701775609999999</v>
      </c>
      <c r="M363" s="111" t="s">
        <v>1175</v>
      </c>
      <c r="N363" s="111"/>
      <c r="O363" s="110" t="s">
        <v>1355</v>
      </c>
      <c r="P363" s="110" t="s">
        <v>1216</v>
      </c>
      <c r="Q363" s="110" t="s">
        <v>1282</v>
      </c>
      <c r="R363" s="426">
        <v>330</v>
      </c>
      <c r="S363" s="426">
        <v>330</v>
      </c>
      <c r="T363" s="185"/>
      <c r="U363" s="185" t="s">
        <v>545</v>
      </c>
    </row>
    <row r="364" spans="1:21" customFormat="1">
      <c r="A364" s="503" t="s">
        <v>1356</v>
      </c>
      <c r="B364" s="561"/>
      <c r="C364" s="503" t="s">
        <v>1356</v>
      </c>
      <c r="D364" s="562"/>
      <c r="E364" s="109" t="s">
        <v>526</v>
      </c>
      <c r="F364" s="109" t="s">
        <v>527</v>
      </c>
      <c r="G364" s="110" t="s">
        <v>248</v>
      </c>
      <c r="H364" s="110"/>
      <c r="I364" s="110">
        <v>2</v>
      </c>
      <c r="J364" s="110"/>
      <c r="K364" s="110">
        <v>58.198993999999999</v>
      </c>
      <c r="L364" s="110">
        <v>24.701488000000001</v>
      </c>
      <c r="M364" s="111" t="s">
        <v>1357</v>
      </c>
      <c r="N364" s="111"/>
      <c r="O364" s="110" t="s">
        <v>1358</v>
      </c>
      <c r="P364" s="110" t="s">
        <v>1216</v>
      </c>
      <c r="Q364" s="110" t="s">
        <v>1217</v>
      </c>
      <c r="R364" s="426">
        <v>331</v>
      </c>
      <c r="S364" s="426">
        <v>331</v>
      </c>
      <c r="T364" s="185"/>
      <c r="U364" s="185"/>
    </row>
    <row r="365" spans="1:21" customFormat="1">
      <c r="A365" s="503" t="s">
        <v>1359</v>
      </c>
      <c r="B365" s="561"/>
      <c r="C365" s="503" t="s">
        <v>1359</v>
      </c>
      <c r="D365" s="562"/>
      <c r="E365" s="109" t="s">
        <v>526</v>
      </c>
      <c r="F365" s="109" t="s">
        <v>527</v>
      </c>
      <c r="G365" s="110" t="s">
        <v>248</v>
      </c>
      <c r="H365" s="110"/>
      <c r="I365" s="110">
        <v>2</v>
      </c>
      <c r="J365" s="110"/>
      <c r="K365" s="110">
        <v>58.205165319999999</v>
      </c>
      <c r="L365" s="110">
        <v>24.692014270000001</v>
      </c>
      <c r="M365" s="111" t="s">
        <v>1360</v>
      </c>
      <c r="N365" s="111"/>
      <c r="O365" s="110" t="s">
        <v>1361</v>
      </c>
      <c r="P365" s="110" t="s">
        <v>1216</v>
      </c>
      <c r="Q365" s="110" t="s">
        <v>1217</v>
      </c>
      <c r="R365" s="426">
        <v>332</v>
      </c>
      <c r="S365" s="426">
        <v>332</v>
      </c>
      <c r="T365" s="185"/>
      <c r="U365" s="185"/>
    </row>
    <row r="366" spans="1:21" customFormat="1">
      <c r="A366" s="503" t="s">
        <v>1362</v>
      </c>
      <c r="B366" s="561"/>
      <c r="C366" s="503" t="s">
        <v>1362</v>
      </c>
      <c r="D366" s="562"/>
      <c r="E366" s="109" t="s">
        <v>526</v>
      </c>
      <c r="F366" s="109" t="s">
        <v>527</v>
      </c>
      <c r="G366" s="110" t="s">
        <v>248</v>
      </c>
      <c r="H366" s="110"/>
      <c r="I366" s="110">
        <v>2</v>
      </c>
      <c r="J366" s="110"/>
      <c r="K366" s="110">
        <v>58.206964829999997</v>
      </c>
      <c r="L366" s="110">
        <v>24.68897857</v>
      </c>
      <c r="M366" s="111" t="s">
        <v>1363</v>
      </c>
      <c r="N366" s="111"/>
      <c r="O366" s="110" t="s">
        <v>1364</v>
      </c>
      <c r="P366" s="110" t="s">
        <v>1216</v>
      </c>
      <c r="Q366" s="110" t="s">
        <v>1217</v>
      </c>
      <c r="R366" s="426">
        <v>333</v>
      </c>
      <c r="S366" s="426">
        <v>333</v>
      </c>
      <c r="T366" s="185"/>
      <c r="U366" s="185"/>
    </row>
    <row r="367" spans="1:21" customFormat="1">
      <c r="A367" s="503" t="s">
        <v>1365</v>
      </c>
      <c r="B367" s="561"/>
      <c r="C367" s="503" t="s">
        <v>1365</v>
      </c>
      <c r="D367" s="562"/>
      <c r="E367" s="109" t="s">
        <v>526</v>
      </c>
      <c r="F367" s="109" t="s">
        <v>527</v>
      </c>
      <c r="G367" s="110" t="s">
        <v>248</v>
      </c>
      <c r="H367" s="110"/>
      <c r="I367" s="110">
        <v>2</v>
      </c>
      <c r="J367" s="110"/>
      <c r="K367" s="110">
        <v>58.221141549999999</v>
      </c>
      <c r="L367" s="110">
        <v>24.67535947</v>
      </c>
      <c r="M367" s="111" t="s">
        <v>551</v>
      </c>
      <c r="N367" s="111"/>
      <c r="O367" s="110" t="s">
        <v>1366</v>
      </c>
      <c r="P367" s="110" t="s">
        <v>1216</v>
      </c>
      <c r="Q367" s="110" t="s">
        <v>1217</v>
      </c>
      <c r="R367" s="426">
        <v>334</v>
      </c>
      <c r="S367" s="426">
        <v>334</v>
      </c>
      <c r="T367" s="185"/>
      <c r="U367" s="185"/>
    </row>
    <row r="368" spans="1:21" customFormat="1">
      <c r="A368" s="503" t="s">
        <v>1367</v>
      </c>
      <c r="B368" s="561"/>
      <c r="C368" s="503" t="s">
        <v>1367</v>
      </c>
      <c r="D368" s="562"/>
      <c r="E368" s="109" t="s">
        <v>526</v>
      </c>
      <c r="F368" s="109" t="s">
        <v>527</v>
      </c>
      <c r="G368" s="110" t="s">
        <v>248</v>
      </c>
      <c r="H368" s="110"/>
      <c r="I368" s="110">
        <v>2</v>
      </c>
      <c r="J368" s="110"/>
      <c r="K368" s="110">
        <v>58.224480010000001</v>
      </c>
      <c r="L368" s="110">
        <v>24.672114229999998</v>
      </c>
      <c r="M368" s="111" t="s">
        <v>551</v>
      </c>
      <c r="N368" s="542"/>
      <c r="O368" s="110" t="s">
        <v>1368</v>
      </c>
      <c r="P368" s="110" t="s">
        <v>1216</v>
      </c>
      <c r="Q368" s="110" t="s">
        <v>1217</v>
      </c>
      <c r="R368" s="426">
        <v>335</v>
      </c>
      <c r="S368" s="426">
        <v>335</v>
      </c>
      <c r="T368" s="185"/>
      <c r="U368" s="185"/>
    </row>
    <row r="369" spans="1:21" customFormat="1">
      <c r="A369" s="503" t="s">
        <v>1369</v>
      </c>
      <c r="B369" s="561"/>
      <c r="C369" s="503" t="s">
        <v>1369</v>
      </c>
      <c r="D369" s="562"/>
      <c r="E369" s="109" t="s">
        <v>526</v>
      </c>
      <c r="F369" s="109" t="s">
        <v>527</v>
      </c>
      <c r="G369" s="110" t="s">
        <v>248</v>
      </c>
      <c r="H369" s="110"/>
      <c r="I369" s="110">
        <v>2</v>
      </c>
      <c r="J369" s="110"/>
      <c r="K369" s="110">
        <v>58.235872299999997</v>
      </c>
      <c r="L369" s="110">
        <v>24.671101329999999</v>
      </c>
      <c r="M369" s="111" t="s">
        <v>551</v>
      </c>
      <c r="N369" s="542"/>
      <c r="O369" s="110" t="s">
        <v>1370</v>
      </c>
      <c r="P369" s="110" t="s">
        <v>1216</v>
      </c>
      <c r="Q369" s="110" t="s">
        <v>1217</v>
      </c>
      <c r="R369" s="426">
        <v>336</v>
      </c>
      <c r="S369" s="426">
        <v>336</v>
      </c>
      <c r="T369" s="185"/>
      <c r="U369" s="185"/>
    </row>
    <row r="370" spans="1:21" customFormat="1">
      <c r="A370" s="503" t="s">
        <v>1371</v>
      </c>
      <c r="B370" s="561"/>
      <c r="C370" s="503" t="s">
        <v>1371</v>
      </c>
      <c r="D370" s="562"/>
      <c r="E370" s="109" t="s">
        <v>534</v>
      </c>
      <c r="F370" s="109" t="s">
        <v>535</v>
      </c>
      <c r="G370" s="110" t="s">
        <v>248</v>
      </c>
      <c r="H370" s="110"/>
      <c r="I370" s="110">
        <v>2</v>
      </c>
      <c r="J370" s="110"/>
      <c r="K370" s="110">
        <v>58.246573699999999</v>
      </c>
      <c r="L370" s="110">
        <v>24.66043681</v>
      </c>
      <c r="M370" s="111" t="s">
        <v>1175</v>
      </c>
      <c r="N370" s="542"/>
      <c r="O370" s="110" t="s">
        <v>1372</v>
      </c>
      <c r="P370" s="110" t="s">
        <v>1216</v>
      </c>
      <c r="Q370" s="110" t="s">
        <v>1282</v>
      </c>
      <c r="R370" s="426">
        <v>337</v>
      </c>
      <c r="S370" s="426">
        <v>337</v>
      </c>
      <c r="T370" s="185"/>
      <c r="U370" s="185" t="s">
        <v>545</v>
      </c>
    </row>
    <row r="371" spans="1:21" customFormat="1">
      <c r="A371" s="503" t="s">
        <v>1373</v>
      </c>
      <c r="B371" s="561"/>
      <c r="C371" s="503" t="s">
        <v>1373</v>
      </c>
      <c r="D371" s="562"/>
      <c r="E371" s="109" t="s">
        <v>526</v>
      </c>
      <c r="F371" s="109" t="s">
        <v>527</v>
      </c>
      <c r="G371" s="110" t="s">
        <v>248</v>
      </c>
      <c r="H371" s="110"/>
      <c r="I371" s="110">
        <v>2</v>
      </c>
      <c r="J371" s="110"/>
      <c r="K371" s="110">
        <v>58.244152540000002</v>
      </c>
      <c r="L371" s="110">
        <v>24.664191120000002</v>
      </c>
      <c r="M371" s="111" t="s">
        <v>551</v>
      </c>
      <c r="N371" s="542"/>
      <c r="O371" s="110" t="s">
        <v>1374</v>
      </c>
      <c r="P371" s="110" t="s">
        <v>1216</v>
      </c>
      <c r="Q371" s="110" t="s">
        <v>1217</v>
      </c>
      <c r="R371" s="426">
        <v>338</v>
      </c>
      <c r="S371" s="426">
        <v>338</v>
      </c>
      <c r="T371" s="185"/>
      <c r="U371" s="185"/>
    </row>
    <row r="372" spans="1:21" customFormat="1">
      <c r="A372" s="503" t="s">
        <v>1375</v>
      </c>
      <c r="B372" s="561"/>
      <c r="C372" s="503" t="s">
        <v>1375</v>
      </c>
      <c r="D372" s="562"/>
      <c r="E372" s="109" t="s">
        <v>534</v>
      </c>
      <c r="F372" s="109" t="s">
        <v>535</v>
      </c>
      <c r="G372" s="110" t="s">
        <v>248</v>
      </c>
      <c r="H372" s="110"/>
      <c r="I372" s="110">
        <v>2</v>
      </c>
      <c r="J372" s="110"/>
      <c r="K372" s="110">
        <v>58.242541090000003</v>
      </c>
      <c r="L372" s="110">
        <v>24.667313579999998</v>
      </c>
      <c r="M372" s="111" t="s">
        <v>1175</v>
      </c>
      <c r="N372" s="542"/>
      <c r="O372" s="110" t="s">
        <v>1376</v>
      </c>
      <c r="P372" s="110" t="s">
        <v>1216</v>
      </c>
      <c r="Q372" s="110" t="s">
        <v>1282</v>
      </c>
      <c r="R372" s="426">
        <v>339</v>
      </c>
      <c r="S372" s="426">
        <v>339</v>
      </c>
      <c r="T372" s="185"/>
      <c r="U372" s="185" t="s">
        <v>545</v>
      </c>
    </row>
    <row r="373" spans="1:21" customFormat="1">
      <c r="A373" s="503" t="s">
        <v>1377</v>
      </c>
      <c r="B373" s="561"/>
      <c r="C373" s="503" t="s">
        <v>1377</v>
      </c>
      <c r="D373" s="562"/>
      <c r="E373" s="109" t="s">
        <v>526</v>
      </c>
      <c r="F373" s="109" t="s">
        <v>527</v>
      </c>
      <c r="G373" s="110" t="s">
        <v>248</v>
      </c>
      <c r="H373" s="110"/>
      <c r="I373" s="110">
        <v>2</v>
      </c>
      <c r="J373" s="110"/>
      <c r="K373" s="110">
        <v>58.255573529999999</v>
      </c>
      <c r="L373" s="110">
        <v>24.652651299999999</v>
      </c>
      <c r="M373" s="111" t="s">
        <v>551</v>
      </c>
      <c r="N373" s="542"/>
      <c r="O373" s="110" t="s">
        <v>1378</v>
      </c>
      <c r="P373" s="110" t="s">
        <v>1216</v>
      </c>
      <c r="Q373" s="110" t="s">
        <v>1217</v>
      </c>
      <c r="R373" s="426">
        <v>340</v>
      </c>
      <c r="S373" s="426">
        <v>340</v>
      </c>
      <c r="T373" s="185"/>
      <c r="U373" s="185"/>
    </row>
    <row r="374" spans="1:21" customFormat="1">
      <c r="A374" s="503" t="s">
        <v>1379</v>
      </c>
      <c r="B374" s="561"/>
      <c r="C374" s="503" t="s">
        <v>1379</v>
      </c>
      <c r="D374" s="562"/>
      <c r="E374" s="109" t="s">
        <v>526</v>
      </c>
      <c r="F374" s="109" t="s">
        <v>527</v>
      </c>
      <c r="G374" s="110" t="s">
        <v>248</v>
      </c>
      <c r="H374" s="110"/>
      <c r="I374" s="110">
        <v>2</v>
      </c>
      <c r="J374" s="110"/>
      <c r="K374" s="110">
        <v>58.26638054</v>
      </c>
      <c r="L374" s="110">
        <v>24.64871196</v>
      </c>
      <c r="M374" s="111" t="s">
        <v>1380</v>
      </c>
      <c r="N374" s="111"/>
      <c r="O374" s="110" t="s">
        <v>1381</v>
      </c>
      <c r="P374" s="110" t="s">
        <v>1216</v>
      </c>
      <c r="Q374" s="110" t="s">
        <v>1217</v>
      </c>
      <c r="R374" s="426">
        <v>341</v>
      </c>
      <c r="S374" s="426">
        <v>341</v>
      </c>
      <c r="T374" s="185"/>
      <c r="U374" s="185"/>
    </row>
    <row r="375" spans="1:21" customFormat="1">
      <c r="A375" s="503" t="s">
        <v>1382</v>
      </c>
      <c r="B375" s="561"/>
      <c r="C375" s="503" t="s">
        <v>1382</v>
      </c>
      <c r="D375" s="562"/>
      <c r="E375" s="109" t="s">
        <v>526</v>
      </c>
      <c r="F375" s="109" t="s">
        <v>527</v>
      </c>
      <c r="G375" s="110" t="s">
        <v>248</v>
      </c>
      <c r="H375" s="110"/>
      <c r="I375" s="110">
        <v>2</v>
      </c>
      <c r="J375" s="110"/>
      <c r="K375" s="110">
        <v>58.265496769999999</v>
      </c>
      <c r="L375" s="110">
        <v>24.65234946</v>
      </c>
      <c r="M375" s="111" t="s">
        <v>1383</v>
      </c>
      <c r="N375" s="111"/>
      <c r="O375" s="110" t="s">
        <v>1384</v>
      </c>
      <c r="P375" s="110" t="s">
        <v>1216</v>
      </c>
      <c r="Q375" s="110" t="s">
        <v>1217</v>
      </c>
      <c r="R375" s="426">
        <v>342</v>
      </c>
      <c r="S375" s="426">
        <v>342</v>
      </c>
      <c r="T375" s="185"/>
      <c r="U375" s="185"/>
    </row>
    <row r="376" spans="1:21" customFormat="1">
      <c r="A376" s="503" t="s">
        <v>1385</v>
      </c>
      <c r="B376" s="561"/>
      <c r="C376" s="503" t="s">
        <v>1385</v>
      </c>
      <c r="D376" s="562"/>
      <c r="E376" s="109" t="s">
        <v>526</v>
      </c>
      <c r="F376" s="109" t="s">
        <v>527</v>
      </c>
      <c r="G376" s="110" t="s">
        <v>248</v>
      </c>
      <c r="H376" s="110"/>
      <c r="I376" s="110">
        <v>2</v>
      </c>
      <c r="J376" s="110"/>
      <c r="K376" s="110">
        <v>58.268379850000002</v>
      </c>
      <c r="L376" s="110">
        <v>24.643374680000001</v>
      </c>
      <c r="M376" s="111" t="s">
        <v>1386</v>
      </c>
      <c r="N376" s="111"/>
      <c r="O376" s="110" t="s">
        <v>576</v>
      </c>
      <c r="P376" s="110" t="s">
        <v>1216</v>
      </c>
      <c r="Q376" s="110" t="s">
        <v>1217</v>
      </c>
      <c r="R376" s="426">
        <v>343</v>
      </c>
      <c r="S376" s="426">
        <v>343</v>
      </c>
      <c r="T376" s="185"/>
      <c r="U376" s="185"/>
    </row>
    <row r="377" spans="1:21" customFormat="1">
      <c r="A377" s="503" t="s">
        <v>1387</v>
      </c>
      <c r="B377" s="561"/>
      <c r="C377" s="503" t="s">
        <v>1387</v>
      </c>
      <c r="D377" s="562"/>
      <c r="E377" s="109" t="s">
        <v>526</v>
      </c>
      <c r="F377" s="109" t="s">
        <v>527</v>
      </c>
      <c r="G377" s="110" t="s">
        <v>248</v>
      </c>
      <c r="H377" s="110"/>
      <c r="I377" s="110">
        <v>2</v>
      </c>
      <c r="J377" s="110"/>
      <c r="K377" s="110">
        <v>58.266664669999997</v>
      </c>
      <c r="L377" s="110">
        <v>24.65055795</v>
      </c>
      <c r="M377" s="111" t="s">
        <v>1388</v>
      </c>
      <c r="N377" s="111"/>
      <c r="O377" s="110" t="s">
        <v>1389</v>
      </c>
      <c r="P377" s="110" t="s">
        <v>1216</v>
      </c>
      <c r="Q377" s="110" t="s">
        <v>1217</v>
      </c>
      <c r="R377" s="426">
        <v>344</v>
      </c>
      <c r="S377" s="426">
        <v>344</v>
      </c>
      <c r="T377" s="185"/>
      <c r="U377" s="185"/>
    </row>
    <row r="378" spans="1:21" customFormat="1">
      <c r="A378" s="503" t="s">
        <v>1390</v>
      </c>
      <c r="B378" s="561"/>
      <c r="C378" s="503" t="s">
        <v>1390</v>
      </c>
      <c r="D378" s="562"/>
      <c r="E378" s="109" t="s">
        <v>526</v>
      </c>
      <c r="F378" s="109" t="s">
        <v>527</v>
      </c>
      <c r="G378" s="110" t="s">
        <v>248</v>
      </c>
      <c r="H378" s="110"/>
      <c r="I378" s="110">
        <v>2</v>
      </c>
      <c r="J378" s="110"/>
      <c r="K378" s="110">
        <v>58.269158609999998</v>
      </c>
      <c r="L378" s="110">
        <v>24.65086595</v>
      </c>
      <c r="M378" s="111" t="s">
        <v>1391</v>
      </c>
      <c r="N378" s="111"/>
      <c r="O378" s="110" t="s">
        <v>1392</v>
      </c>
      <c r="P378" s="110" t="s">
        <v>1216</v>
      </c>
      <c r="Q378" s="110" t="s">
        <v>1217</v>
      </c>
      <c r="R378" s="426">
        <v>345</v>
      </c>
      <c r="S378" s="426">
        <v>345</v>
      </c>
      <c r="T378" s="185"/>
      <c r="U378" s="185"/>
    </row>
    <row r="379" spans="1:21" customFormat="1">
      <c r="A379" s="503" t="s">
        <v>1393</v>
      </c>
      <c r="B379" s="561"/>
      <c r="C379" s="503" t="s">
        <v>1393</v>
      </c>
      <c r="D379" s="562"/>
      <c r="E379" s="109" t="s">
        <v>526</v>
      </c>
      <c r="F379" s="109" t="s">
        <v>527</v>
      </c>
      <c r="G379" s="110" t="s">
        <v>248</v>
      </c>
      <c r="H379" s="110"/>
      <c r="I379" s="110">
        <v>2</v>
      </c>
      <c r="J379" s="110"/>
      <c r="K379" s="110">
        <v>58.285021890000003</v>
      </c>
      <c r="L379" s="110">
        <v>24.64408675</v>
      </c>
      <c r="M379" s="111" t="s">
        <v>1394</v>
      </c>
      <c r="N379" s="111"/>
      <c r="O379" s="110" t="s">
        <v>1395</v>
      </c>
      <c r="P379" s="110" t="s">
        <v>1216</v>
      </c>
      <c r="Q379" s="110" t="s">
        <v>1282</v>
      </c>
      <c r="R379" s="426">
        <v>346</v>
      </c>
      <c r="S379" s="426">
        <v>346</v>
      </c>
      <c r="T379" s="185"/>
      <c r="U379" s="185" t="s">
        <v>545</v>
      </c>
    </row>
    <row r="380" spans="1:21" customFormat="1">
      <c r="A380" s="503" t="s">
        <v>1396</v>
      </c>
      <c r="B380" s="561"/>
      <c r="C380" s="503" t="s">
        <v>1396</v>
      </c>
      <c r="D380" s="562"/>
      <c r="E380" s="109" t="s">
        <v>526</v>
      </c>
      <c r="F380" s="109" t="s">
        <v>527</v>
      </c>
      <c r="G380" s="110" t="s">
        <v>248</v>
      </c>
      <c r="H380" s="110"/>
      <c r="I380" s="110">
        <v>2</v>
      </c>
      <c r="J380" s="110"/>
      <c r="K380" s="110">
        <v>58.277159300000001</v>
      </c>
      <c r="L380" s="110">
        <v>24.653510010000002</v>
      </c>
      <c r="M380" s="111" t="s">
        <v>1397</v>
      </c>
      <c r="N380" s="111"/>
      <c r="O380" s="110" t="s">
        <v>1398</v>
      </c>
      <c r="P380" s="110" t="s">
        <v>1216</v>
      </c>
      <c r="Q380" s="110" t="s">
        <v>1217</v>
      </c>
      <c r="R380" s="426">
        <v>347</v>
      </c>
      <c r="S380" s="426">
        <v>347</v>
      </c>
      <c r="T380" s="185"/>
      <c r="U380" s="185"/>
    </row>
    <row r="381" spans="1:21" customFormat="1">
      <c r="A381" s="503" t="s">
        <v>1399</v>
      </c>
      <c r="B381" s="561"/>
      <c r="C381" s="503" t="s">
        <v>1399</v>
      </c>
      <c r="D381" s="562"/>
      <c r="E381" s="109" t="s">
        <v>526</v>
      </c>
      <c r="F381" s="109" t="s">
        <v>527</v>
      </c>
      <c r="G381" s="110" t="s">
        <v>248</v>
      </c>
      <c r="H381" s="110"/>
      <c r="I381" s="110">
        <v>2</v>
      </c>
      <c r="J381" s="110"/>
      <c r="K381" s="110">
        <v>58.272385010000001</v>
      </c>
      <c r="L381" s="110">
        <v>24.644975500000001</v>
      </c>
      <c r="M381" s="111" t="s">
        <v>1400</v>
      </c>
      <c r="N381" s="111"/>
      <c r="O381" s="110" t="s">
        <v>1401</v>
      </c>
      <c r="P381" s="110" t="s">
        <v>1216</v>
      </c>
      <c r="Q381" s="110" t="s">
        <v>1217</v>
      </c>
      <c r="R381" s="426">
        <v>348</v>
      </c>
      <c r="S381" s="426">
        <v>348</v>
      </c>
      <c r="T381" s="185"/>
      <c r="U381" s="185"/>
    </row>
    <row r="382" spans="1:21" customFormat="1">
      <c r="A382" s="503" t="s">
        <v>1402</v>
      </c>
      <c r="B382" s="561"/>
      <c r="C382" s="503" t="s">
        <v>1402</v>
      </c>
      <c r="D382" s="562"/>
      <c r="E382" s="109" t="s">
        <v>526</v>
      </c>
      <c r="F382" s="109" t="s">
        <v>527</v>
      </c>
      <c r="G382" s="110" t="s">
        <v>248</v>
      </c>
      <c r="H382" s="110"/>
      <c r="I382" s="110">
        <v>2</v>
      </c>
      <c r="J382" s="110"/>
      <c r="K382" s="110">
        <v>58.276308700000001</v>
      </c>
      <c r="L382" s="110">
        <v>24.65106823</v>
      </c>
      <c r="M382" s="111" t="s">
        <v>1388</v>
      </c>
      <c r="N382" s="111"/>
      <c r="O382" s="110" t="s">
        <v>1403</v>
      </c>
      <c r="P382" s="110" t="s">
        <v>1216</v>
      </c>
      <c r="Q382" s="110" t="s">
        <v>1217</v>
      </c>
      <c r="R382" s="426">
        <v>349</v>
      </c>
      <c r="S382" s="426">
        <v>349</v>
      </c>
      <c r="T382" s="185"/>
      <c r="U382" s="185"/>
    </row>
    <row r="383" spans="1:21" customFormat="1">
      <c r="A383" s="503" t="s">
        <v>1404</v>
      </c>
      <c r="B383" s="561"/>
      <c r="C383" s="503" t="s">
        <v>1404</v>
      </c>
      <c r="D383" s="562"/>
      <c r="E383" s="109" t="s">
        <v>526</v>
      </c>
      <c r="F383" s="109" t="s">
        <v>527</v>
      </c>
      <c r="G383" s="110" t="s">
        <v>248</v>
      </c>
      <c r="H383" s="110"/>
      <c r="I383" s="110">
        <v>2</v>
      </c>
      <c r="J383" s="110"/>
      <c r="K383" s="110">
        <v>58.285679829999999</v>
      </c>
      <c r="L383" s="110">
        <v>24.654894639999998</v>
      </c>
      <c r="M383" s="111" t="s">
        <v>551</v>
      </c>
      <c r="N383" s="111"/>
      <c r="O383" s="110" t="s">
        <v>1405</v>
      </c>
      <c r="P383" s="110" t="s">
        <v>1216</v>
      </c>
      <c r="Q383" s="110" t="s">
        <v>1282</v>
      </c>
      <c r="R383" s="426">
        <v>350</v>
      </c>
      <c r="S383" s="426">
        <v>350</v>
      </c>
      <c r="T383" s="185"/>
      <c r="U383" s="185" t="s">
        <v>545</v>
      </c>
    </row>
    <row r="384" spans="1:21" customFormat="1">
      <c r="A384" s="503" t="s">
        <v>1406</v>
      </c>
      <c r="B384" s="561"/>
      <c r="C384" s="503" t="s">
        <v>1406</v>
      </c>
      <c r="D384" s="562"/>
      <c r="E384" s="109" t="s">
        <v>526</v>
      </c>
      <c r="F384" s="109" t="s">
        <v>527</v>
      </c>
      <c r="G384" s="110" t="s">
        <v>248</v>
      </c>
      <c r="H384" s="110"/>
      <c r="I384" s="110">
        <v>2</v>
      </c>
      <c r="J384" s="110"/>
      <c r="K384" s="110">
        <v>58.285913720000003</v>
      </c>
      <c r="L384" s="110">
        <v>24.65291165</v>
      </c>
      <c r="M384" s="111" t="s">
        <v>1407</v>
      </c>
      <c r="N384" s="111"/>
      <c r="O384" s="110" t="s">
        <v>1408</v>
      </c>
      <c r="P384" s="110" t="s">
        <v>1216</v>
      </c>
      <c r="Q384" s="110" t="s">
        <v>1217</v>
      </c>
      <c r="R384" s="426">
        <v>351</v>
      </c>
      <c r="S384" s="426">
        <v>351</v>
      </c>
      <c r="T384" s="185"/>
      <c r="U384" s="185"/>
    </row>
    <row r="385" spans="1:21" s="579" customFormat="1">
      <c r="A385" s="572" t="s">
        <v>1409</v>
      </c>
      <c r="B385" s="573"/>
      <c r="C385" s="572" t="s">
        <v>1409</v>
      </c>
      <c r="D385" s="574"/>
      <c r="E385" s="575" t="s">
        <v>534</v>
      </c>
      <c r="F385" s="575" t="s">
        <v>535</v>
      </c>
      <c r="G385" s="576" t="s">
        <v>248</v>
      </c>
      <c r="H385" s="576"/>
      <c r="I385" s="576">
        <v>2</v>
      </c>
      <c r="J385" s="576"/>
      <c r="K385" s="576">
        <v>58.303911499999998</v>
      </c>
      <c r="L385" s="576">
        <v>24.648202430000001</v>
      </c>
      <c r="M385" s="577" t="s">
        <v>1175</v>
      </c>
      <c r="N385" s="577"/>
      <c r="O385" s="576" t="s">
        <v>1410</v>
      </c>
      <c r="P385" s="576" t="s">
        <v>1216</v>
      </c>
      <c r="Q385" s="576" t="s">
        <v>1282</v>
      </c>
      <c r="R385" s="426">
        <v>352</v>
      </c>
      <c r="S385" s="426">
        <v>352</v>
      </c>
      <c r="T385" s="578"/>
      <c r="U385" s="578" t="s">
        <v>545</v>
      </c>
    </row>
    <row r="386" spans="1:21" customFormat="1">
      <c r="A386" s="503" t="s">
        <v>1411</v>
      </c>
      <c r="B386" s="561"/>
      <c r="C386" s="503" t="s">
        <v>1411</v>
      </c>
      <c r="D386" s="562"/>
      <c r="E386" s="109" t="s">
        <v>534</v>
      </c>
      <c r="F386" s="109" t="s">
        <v>535</v>
      </c>
      <c r="G386" s="110" t="s">
        <v>248</v>
      </c>
      <c r="H386" s="110"/>
      <c r="I386" s="110">
        <v>2</v>
      </c>
      <c r="J386" s="110"/>
      <c r="K386" s="576">
        <v>58.296101630000003</v>
      </c>
      <c r="L386" s="576">
        <v>24.65332119</v>
      </c>
      <c r="M386" s="577" t="s">
        <v>1175</v>
      </c>
      <c r="N386" s="111"/>
      <c r="O386" s="110" t="s">
        <v>1412</v>
      </c>
      <c r="P386" s="110" t="s">
        <v>1216</v>
      </c>
      <c r="Q386" s="110" t="s">
        <v>1282</v>
      </c>
      <c r="R386" s="426">
        <v>353</v>
      </c>
      <c r="S386" s="426">
        <v>353</v>
      </c>
      <c r="T386" s="185"/>
      <c r="U386" s="185" t="s">
        <v>545</v>
      </c>
    </row>
    <row r="387" spans="1:21" customFormat="1">
      <c r="A387" s="503" t="s">
        <v>1413</v>
      </c>
      <c r="B387" s="561"/>
      <c r="C387" s="503" t="s">
        <v>1413</v>
      </c>
      <c r="D387" s="562"/>
      <c r="E387" s="109" t="s">
        <v>534</v>
      </c>
      <c r="F387" s="109" t="s">
        <v>535</v>
      </c>
      <c r="G387" s="110" t="s">
        <v>248</v>
      </c>
      <c r="H387" s="110"/>
      <c r="I387" s="110">
        <v>2</v>
      </c>
      <c r="J387" s="110"/>
      <c r="K387" s="576">
        <v>58.295381489999997</v>
      </c>
      <c r="L387" s="576">
        <v>24.652038390000001</v>
      </c>
      <c r="M387" s="577" t="s">
        <v>1175</v>
      </c>
      <c r="N387" s="111"/>
      <c r="O387" s="110" t="s">
        <v>1414</v>
      </c>
      <c r="P387" s="110" t="s">
        <v>1216</v>
      </c>
      <c r="Q387" s="110" t="s">
        <v>1282</v>
      </c>
      <c r="R387" s="426">
        <v>354</v>
      </c>
      <c r="S387" s="426">
        <v>354</v>
      </c>
      <c r="T387" s="185"/>
      <c r="U387" s="185" t="s">
        <v>545</v>
      </c>
    </row>
    <row r="388" spans="1:21" customFormat="1">
      <c r="A388" s="503" t="s">
        <v>1415</v>
      </c>
      <c r="B388" s="561"/>
      <c r="C388" s="503" t="s">
        <v>1415</v>
      </c>
      <c r="D388" s="562"/>
      <c r="E388" s="109" t="s">
        <v>534</v>
      </c>
      <c r="F388" s="109" t="s">
        <v>535</v>
      </c>
      <c r="G388" s="110" t="s">
        <v>248</v>
      </c>
      <c r="H388" s="110"/>
      <c r="I388" s="110">
        <v>2</v>
      </c>
      <c r="J388" s="110"/>
      <c r="K388" s="576">
        <v>58.29061506</v>
      </c>
      <c r="L388" s="576">
        <v>24.654502610000002</v>
      </c>
      <c r="M388" s="577" t="s">
        <v>1175</v>
      </c>
      <c r="N388" s="111"/>
      <c r="O388" s="110" t="s">
        <v>1416</v>
      </c>
      <c r="P388" s="110" t="s">
        <v>1216</v>
      </c>
      <c r="Q388" s="110" t="s">
        <v>1282</v>
      </c>
      <c r="R388" s="426">
        <v>355</v>
      </c>
      <c r="S388" s="426">
        <v>355</v>
      </c>
      <c r="T388" s="185"/>
      <c r="U388" s="185" t="s">
        <v>545</v>
      </c>
    </row>
    <row r="389" spans="1:21" s="579" customFormat="1">
      <c r="A389" s="572" t="s">
        <v>1417</v>
      </c>
      <c r="B389" s="573"/>
      <c r="C389" s="572" t="s">
        <v>1417</v>
      </c>
      <c r="D389" s="574"/>
      <c r="E389" s="109" t="s">
        <v>534</v>
      </c>
      <c r="F389" s="109" t="s">
        <v>535</v>
      </c>
      <c r="G389" s="110" t="s">
        <v>248</v>
      </c>
      <c r="H389" s="110"/>
      <c r="I389" s="110">
        <v>2</v>
      </c>
      <c r="J389" s="110"/>
      <c r="K389" s="576">
        <v>58.290435500000001</v>
      </c>
      <c r="L389" s="576">
        <v>24.653389229999998</v>
      </c>
      <c r="M389" s="577" t="s">
        <v>1175</v>
      </c>
      <c r="N389" s="111"/>
      <c r="O389" s="110" t="s">
        <v>1418</v>
      </c>
      <c r="P389" s="576" t="s">
        <v>1216</v>
      </c>
      <c r="Q389" s="576" t="s">
        <v>1282</v>
      </c>
      <c r="R389" s="426">
        <v>356</v>
      </c>
      <c r="S389" s="426">
        <v>356</v>
      </c>
      <c r="T389" s="578"/>
      <c r="U389" s="578" t="s">
        <v>545</v>
      </c>
    </row>
    <row r="390" spans="1:21" customFormat="1">
      <c r="A390" s="503" t="s">
        <v>1419</v>
      </c>
      <c r="B390" s="561"/>
      <c r="C390" s="503" t="s">
        <v>1419</v>
      </c>
      <c r="D390" s="562"/>
      <c r="E390" s="109" t="s">
        <v>526</v>
      </c>
      <c r="F390" s="109" t="s">
        <v>527</v>
      </c>
      <c r="G390" s="110" t="s">
        <v>248</v>
      </c>
      <c r="H390" s="110"/>
      <c r="I390" s="110">
        <v>2</v>
      </c>
      <c r="J390" s="110"/>
      <c r="K390" s="110">
        <v>58.293337399999999</v>
      </c>
      <c r="L390" s="110">
        <v>24.652683379999999</v>
      </c>
      <c r="M390" s="111" t="s">
        <v>1420</v>
      </c>
      <c r="N390" s="111"/>
      <c r="O390" s="110" t="s">
        <v>1421</v>
      </c>
      <c r="P390" s="110" t="s">
        <v>1216</v>
      </c>
      <c r="Q390" s="110" t="s">
        <v>1217</v>
      </c>
      <c r="R390" s="426">
        <v>357</v>
      </c>
      <c r="S390" s="426">
        <v>357</v>
      </c>
      <c r="T390" s="185"/>
      <c r="U390" s="185"/>
    </row>
    <row r="391" spans="1:21" customFormat="1">
      <c r="A391" s="503" t="s">
        <v>1409</v>
      </c>
      <c r="B391" s="561"/>
      <c r="C391" s="503" t="s">
        <v>1409</v>
      </c>
      <c r="D391" s="562"/>
      <c r="E391" s="109" t="s">
        <v>534</v>
      </c>
      <c r="F391" s="109" t="s">
        <v>535</v>
      </c>
      <c r="G391" s="110" t="s">
        <v>248</v>
      </c>
      <c r="H391" s="110"/>
      <c r="I391" s="110">
        <v>2</v>
      </c>
      <c r="J391" s="110"/>
      <c r="K391" s="576">
        <v>58.290435500000001</v>
      </c>
      <c r="L391" s="576">
        <v>24.653389229999998</v>
      </c>
      <c r="M391" s="111" t="s">
        <v>1175</v>
      </c>
      <c r="N391" s="111"/>
      <c r="O391" s="110" t="s">
        <v>1410</v>
      </c>
      <c r="P391" s="110" t="s">
        <v>1216</v>
      </c>
      <c r="Q391" s="576" t="s">
        <v>1282</v>
      </c>
      <c r="R391" s="426">
        <v>358</v>
      </c>
      <c r="S391" s="426">
        <v>358</v>
      </c>
      <c r="T391" s="185"/>
      <c r="U391" s="185" t="s">
        <v>545</v>
      </c>
    </row>
    <row r="392" spans="1:21" customFormat="1">
      <c r="A392" s="503" t="s">
        <v>1422</v>
      </c>
      <c r="B392" s="561"/>
      <c r="C392" s="503" t="s">
        <v>1422</v>
      </c>
      <c r="D392" s="562"/>
      <c r="E392" s="109" t="s">
        <v>526</v>
      </c>
      <c r="F392" s="109" t="s">
        <v>527</v>
      </c>
      <c r="G392" s="110" t="s">
        <v>248</v>
      </c>
      <c r="H392" s="110"/>
      <c r="I392" s="110">
        <v>2</v>
      </c>
      <c r="J392" s="110"/>
      <c r="K392" s="110">
        <v>58.299561060000002</v>
      </c>
      <c r="L392" s="110">
        <v>24.651784630000002</v>
      </c>
      <c r="M392" s="111" t="s">
        <v>1423</v>
      </c>
      <c r="N392" s="111"/>
      <c r="O392" s="110" t="s">
        <v>1424</v>
      </c>
      <c r="P392" s="110" t="s">
        <v>1216</v>
      </c>
      <c r="Q392" s="110" t="s">
        <v>1217</v>
      </c>
      <c r="R392" s="426">
        <v>359</v>
      </c>
      <c r="S392" s="426">
        <v>359</v>
      </c>
      <c r="T392" s="185"/>
      <c r="U392" s="185"/>
    </row>
    <row r="393" spans="1:21" customFormat="1">
      <c r="A393" s="503" t="s">
        <v>1425</v>
      </c>
      <c r="B393" s="561"/>
      <c r="C393" s="503" t="s">
        <v>1425</v>
      </c>
      <c r="D393" s="562"/>
      <c r="E393" s="109" t="s">
        <v>526</v>
      </c>
      <c r="F393" s="109" t="s">
        <v>527</v>
      </c>
      <c r="G393" s="110" t="s">
        <v>248</v>
      </c>
      <c r="H393" s="110"/>
      <c r="I393" s="110">
        <v>2</v>
      </c>
      <c r="J393" s="110"/>
      <c r="K393" s="110">
        <v>58.305655270000003</v>
      </c>
      <c r="L393" s="110">
        <v>24.64677296</v>
      </c>
      <c r="M393" s="111" t="s">
        <v>1426</v>
      </c>
      <c r="N393" s="111"/>
      <c r="O393" s="110" t="s">
        <v>1427</v>
      </c>
      <c r="P393" s="110" t="s">
        <v>1216</v>
      </c>
      <c r="Q393" s="110" t="s">
        <v>1217</v>
      </c>
      <c r="R393" s="426">
        <v>360</v>
      </c>
      <c r="S393" s="426">
        <v>360</v>
      </c>
      <c r="T393" s="185"/>
      <c r="U393" s="185"/>
    </row>
    <row r="394" spans="1:21" customFormat="1">
      <c r="A394" s="503" t="s">
        <v>1428</v>
      </c>
      <c r="B394" s="561"/>
      <c r="C394" s="503" t="s">
        <v>1428</v>
      </c>
      <c r="D394" s="562"/>
      <c r="E394" s="109" t="s">
        <v>526</v>
      </c>
      <c r="F394" s="109" t="s">
        <v>527</v>
      </c>
      <c r="G394" s="110" t="s">
        <v>248</v>
      </c>
      <c r="H394" s="110"/>
      <c r="I394" s="110">
        <v>2</v>
      </c>
      <c r="J394" s="110"/>
      <c r="K394" s="110">
        <v>58.303916569999998</v>
      </c>
      <c r="L394" s="110">
        <v>24.646987450000001</v>
      </c>
      <c r="M394" s="111" t="s">
        <v>551</v>
      </c>
      <c r="N394" s="111"/>
      <c r="O394" s="110" t="s">
        <v>1429</v>
      </c>
      <c r="P394" s="110" t="s">
        <v>1216</v>
      </c>
      <c r="Q394" s="110" t="s">
        <v>1217</v>
      </c>
      <c r="R394" s="426">
        <v>361</v>
      </c>
      <c r="S394" s="426">
        <v>361</v>
      </c>
      <c r="T394" s="185"/>
      <c r="U394" s="185"/>
    </row>
    <row r="395" spans="1:21" customFormat="1">
      <c r="A395" s="503" t="s">
        <v>1430</v>
      </c>
      <c r="B395" s="561"/>
      <c r="C395" s="503" t="s">
        <v>1430</v>
      </c>
      <c r="D395" s="562"/>
      <c r="E395" s="109" t="s">
        <v>534</v>
      </c>
      <c r="F395" s="109" t="s">
        <v>535</v>
      </c>
      <c r="G395" s="110" t="s">
        <v>248</v>
      </c>
      <c r="H395" s="110"/>
      <c r="I395" s="110">
        <v>2</v>
      </c>
      <c r="J395" s="110"/>
      <c r="K395" s="576">
        <v>58.312575989999999</v>
      </c>
      <c r="L395" s="576">
        <v>24.639790189999999</v>
      </c>
      <c r="M395" s="111" t="s">
        <v>1175</v>
      </c>
      <c r="N395" s="111"/>
      <c r="O395" s="110" t="s">
        <v>1431</v>
      </c>
      <c r="P395" s="110" t="s">
        <v>1216</v>
      </c>
      <c r="Q395" s="110" t="s">
        <v>1282</v>
      </c>
      <c r="R395" s="426">
        <v>362</v>
      </c>
      <c r="S395" s="426">
        <v>362</v>
      </c>
      <c r="T395" s="185"/>
      <c r="U395" s="185" t="s">
        <v>545</v>
      </c>
    </row>
    <row r="396" spans="1:21" customFormat="1">
      <c r="A396" s="503" t="s">
        <v>1432</v>
      </c>
      <c r="B396" s="561"/>
      <c r="C396" s="503" t="s">
        <v>1432</v>
      </c>
      <c r="D396" s="562"/>
      <c r="E396" s="109" t="s">
        <v>534</v>
      </c>
      <c r="F396" s="109" t="s">
        <v>535</v>
      </c>
      <c r="G396" s="110" t="s">
        <v>248</v>
      </c>
      <c r="H396" s="110"/>
      <c r="I396" s="110">
        <v>2</v>
      </c>
      <c r="J396" s="110"/>
      <c r="K396" s="576">
        <v>58.310180389999999</v>
      </c>
      <c r="L396" s="576">
        <v>24.643256900000001</v>
      </c>
      <c r="M396" s="111" t="s">
        <v>1433</v>
      </c>
      <c r="N396" s="111"/>
      <c r="O396" s="110" t="s">
        <v>1434</v>
      </c>
      <c r="P396" s="110" t="s">
        <v>1216</v>
      </c>
      <c r="Q396" s="110" t="s">
        <v>1282</v>
      </c>
      <c r="R396" s="426">
        <v>363</v>
      </c>
      <c r="S396" s="426">
        <v>363</v>
      </c>
      <c r="T396" s="185"/>
      <c r="U396" s="185" t="s">
        <v>545</v>
      </c>
    </row>
    <row r="397" spans="1:21" customFormat="1">
      <c r="A397" s="503" t="s">
        <v>1435</v>
      </c>
      <c r="B397" s="561"/>
      <c r="C397" s="503" t="s">
        <v>1435</v>
      </c>
      <c r="D397" s="562"/>
      <c r="E397" s="109" t="s">
        <v>534</v>
      </c>
      <c r="F397" s="109" t="s">
        <v>535</v>
      </c>
      <c r="G397" s="110" t="s">
        <v>248</v>
      </c>
      <c r="H397" s="110"/>
      <c r="I397" s="110">
        <v>2</v>
      </c>
      <c r="J397" s="110"/>
      <c r="K397" s="576">
        <v>58.303573729999997</v>
      </c>
      <c r="L397" s="576">
        <v>24.647148420000001</v>
      </c>
      <c r="M397" s="577" t="s">
        <v>1175</v>
      </c>
      <c r="N397" s="111"/>
      <c r="O397" s="110" t="s">
        <v>1436</v>
      </c>
      <c r="P397" s="110" t="s">
        <v>1216</v>
      </c>
      <c r="Q397" s="110" t="s">
        <v>1282</v>
      </c>
      <c r="R397" s="426">
        <v>364</v>
      </c>
      <c r="S397" s="426">
        <v>364</v>
      </c>
      <c r="T397" s="185"/>
      <c r="U397" s="185" t="s">
        <v>545</v>
      </c>
    </row>
    <row r="398" spans="1:21" customFormat="1">
      <c r="A398" s="503" t="s">
        <v>1437</v>
      </c>
      <c r="B398" s="561"/>
      <c r="C398" s="503" t="s">
        <v>1437</v>
      </c>
      <c r="D398" s="562"/>
      <c r="E398" s="109" t="s">
        <v>526</v>
      </c>
      <c r="F398" s="109" t="s">
        <v>527</v>
      </c>
      <c r="G398" s="110" t="s">
        <v>248</v>
      </c>
      <c r="H398" s="110"/>
      <c r="I398" s="110">
        <v>2</v>
      </c>
      <c r="J398" s="110"/>
      <c r="K398" s="110">
        <v>58.313058499999997</v>
      </c>
      <c r="L398" s="110">
        <v>24.64092784</v>
      </c>
      <c r="M398" s="111" t="s">
        <v>551</v>
      </c>
      <c r="N398" s="111"/>
      <c r="O398" s="110" t="s">
        <v>1438</v>
      </c>
      <c r="P398" s="110" t="s">
        <v>1216</v>
      </c>
      <c r="Q398" s="110" t="s">
        <v>1217</v>
      </c>
      <c r="R398" s="426">
        <v>365</v>
      </c>
      <c r="S398" s="426">
        <v>365</v>
      </c>
      <c r="T398" s="185"/>
      <c r="U398" s="185"/>
    </row>
    <row r="399" spans="1:21" customFormat="1">
      <c r="A399" s="503" t="s">
        <v>1439</v>
      </c>
      <c r="B399" s="561"/>
      <c r="C399" s="503" t="s">
        <v>1439</v>
      </c>
      <c r="D399" s="562"/>
      <c r="E399" s="109" t="s">
        <v>526</v>
      </c>
      <c r="F399" s="109" t="s">
        <v>527</v>
      </c>
      <c r="G399" s="110" t="s">
        <v>248</v>
      </c>
      <c r="H399" s="110"/>
      <c r="I399" s="110">
        <v>2</v>
      </c>
      <c r="J399" s="110"/>
      <c r="K399" s="110">
        <v>58.31820038</v>
      </c>
      <c r="L399" s="110">
        <v>24.6349962</v>
      </c>
      <c r="M399" s="111" t="s">
        <v>1440</v>
      </c>
      <c r="N399" s="111"/>
      <c r="O399" s="110" t="s">
        <v>1441</v>
      </c>
      <c r="P399" s="110" t="s">
        <v>1216</v>
      </c>
      <c r="Q399" s="110" t="s">
        <v>1217</v>
      </c>
      <c r="R399" s="426">
        <v>366</v>
      </c>
      <c r="S399" s="426">
        <v>366</v>
      </c>
      <c r="T399" s="185"/>
      <c r="U399" s="185"/>
    </row>
    <row r="400" spans="1:21" customFormat="1">
      <c r="A400" s="503" t="s">
        <v>1442</v>
      </c>
      <c r="B400" s="561"/>
      <c r="C400" s="503" t="s">
        <v>1442</v>
      </c>
      <c r="D400" s="562"/>
      <c r="E400" s="109" t="s">
        <v>526</v>
      </c>
      <c r="F400" s="109" t="s">
        <v>527</v>
      </c>
      <c r="G400" s="110" t="s">
        <v>248</v>
      </c>
      <c r="H400" s="110"/>
      <c r="I400" s="110">
        <v>2</v>
      </c>
      <c r="J400" s="110"/>
      <c r="K400" s="110">
        <v>58.322501410000001</v>
      </c>
      <c r="L400" s="110">
        <v>24.63122469</v>
      </c>
      <c r="M400" s="111" t="s">
        <v>1443</v>
      </c>
      <c r="N400" s="111"/>
      <c r="O400" s="110" t="s">
        <v>1444</v>
      </c>
      <c r="P400" s="110" t="s">
        <v>1216</v>
      </c>
      <c r="Q400" s="110" t="s">
        <v>1217</v>
      </c>
      <c r="R400" s="426">
        <v>367</v>
      </c>
      <c r="S400" s="426">
        <v>367</v>
      </c>
      <c r="T400" s="185"/>
      <c r="U400" s="185"/>
    </row>
    <row r="401" spans="1:21" customFormat="1">
      <c r="A401" s="503" t="s">
        <v>1445</v>
      </c>
      <c r="B401" s="561"/>
      <c r="C401" s="503" t="s">
        <v>1445</v>
      </c>
      <c r="D401" s="562"/>
      <c r="E401" s="109" t="s">
        <v>534</v>
      </c>
      <c r="F401" s="109" t="s">
        <v>535</v>
      </c>
      <c r="G401" s="110" t="s">
        <v>248</v>
      </c>
      <c r="H401" s="110"/>
      <c r="I401" s="110">
        <v>2</v>
      </c>
      <c r="J401" s="110"/>
      <c r="K401" s="576">
        <v>58.327540859999999</v>
      </c>
      <c r="L401" s="576">
        <v>24.617201349999998</v>
      </c>
      <c r="M401" s="577" t="s">
        <v>1175</v>
      </c>
      <c r="N401" s="111"/>
      <c r="O401" s="110" t="s">
        <v>1446</v>
      </c>
      <c r="P401" s="110" t="s">
        <v>1216</v>
      </c>
      <c r="Q401" s="110" t="s">
        <v>1282</v>
      </c>
      <c r="R401" s="426">
        <v>368</v>
      </c>
      <c r="S401" s="426">
        <v>368</v>
      </c>
      <c r="T401" s="185"/>
      <c r="U401" s="185" t="s">
        <v>545</v>
      </c>
    </row>
    <row r="402" spans="1:21" customFormat="1">
      <c r="A402" s="503" t="s">
        <v>1447</v>
      </c>
      <c r="B402" s="561"/>
      <c r="C402" s="503" t="s">
        <v>1447</v>
      </c>
      <c r="D402" s="562"/>
      <c r="E402" s="109" t="s">
        <v>526</v>
      </c>
      <c r="F402" s="109" t="s">
        <v>527</v>
      </c>
      <c r="G402" s="541" t="s">
        <v>248</v>
      </c>
      <c r="H402" s="541"/>
      <c r="I402" s="541">
        <v>2</v>
      </c>
      <c r="J402" s="541"/>
      <c r="K402" s="110">
        <v>58.32586122</v>
      </c>
      <c r="L402" s="110">
        <v>24.62304988</v>
      </c>
      <c r="M402" s="111" t="s">
        <v>1448</v>
      </c>
      <c r="N402" s="111"/>
      <c r="O402" s="110" t="s">
        <v>1449</v>
      </c>
      <c r="P402" s="110" t="s">
        <v>1216</v>
      </c>
      <c r="Q402" s="110" t="s">
        <v>1217</v>
      </c>
      <c r="R402" s="426">
        <v>369</v>
      </c>
      <c r="S402" s="426">
        <v>369</v>
      </c>
      <c r="T402" s="185"/>
      <c r="U402" s="185"/>
    </row>
    <row r="403" spans="1:21" customFormat="1">
      <c r="A403" s="503" t="s">
        <v>1450</v>
      </c>
      <c r="B403" s="539"/>
      <c r="C403" s="503" t="s">
        <v>1450</v>
      </c>
      <c r="D403" s="538"/>
      <c r="E403" s="109" t="s">
        <v>526</v>
      </c>
      <c r="F403" s="109" t="s">
        <v>527</v>
      </c>
      <c r="G403" s="541" t="s">
        <v>248</v>
      </c>
      <c r="H403" s="541"/>
      <c r="I403" s="541">
        <v>2</v>
      </c>
      <c r="J403" s="541"/>
      <c r="K403" s="110">
        <v>58.328275499999997</v>
      </c>
      <c r="L403" s="110">
        <v>24.61195781</v>
      </c>
      <c r="M403" s="542" t="s">
        <v>1451</v>
      </c>
      <c r="N403" s="111"/>
      <c r="O403" s="541" t="s">
        <v>1452</v>
      </c>
      <c r="P403" s="541" t="s">
        <v>1216</v>
      </c>
      <c r="Q403" s="541" t="s">
        <v>1217</v>
      </c>
      <c r="R403" s="426">
        <v>370</v>
      </c>
      <c r="S403" s="426">
        <v>370</v>
      </c>
      <c r="T403" s="185"/>
      <c r="U403" s="185"/>
    </row>
    <row r="404" spans="1:21" customFormat="1">
      <c r="A404" s="503" t="s">
        <v>1453</v>
      </c>
      <c r="B404" s="539"/>
      <c r="C404" s="503" t="s">
        <v>1453</v>
      </c>
      <c r="D404" s="538"/>
      <c r="E404" s="109" t="s">
        <v>526</v>
      </c>
      <c r="F404" s="109" t="s">
        <v>527</v>
      </c>
      <c r="G404" s="541" t="s">
        <v>248</v>
      </c>
      <c r="H404" s="541"/>
      <c r="I404" s="541">
        <v>1</v>
      </c>
      <c r="J404" s="541"/>
      <c r="K404" s="110">
        <v>58.330605759999997</v>
      </c>
      <c r="L404" s="110">
        <v>24.606560930000001</v>
      </c>
      <c r="M404" s="542" t="s">
        <v>1454</v>
      </c>
      <c r="N404" s="542"/>
      <c r="O404" s="541" t="s">
        <v>1455</v>
      </c>
      <c r="P404" s="541" t="s">
        <v>1216</v>
      </c>
      <c r="Q404" s="541" t="s">
        <v>1217</v>
      </c>
      <c r="R404" s="426">
        <v>371</v>
      </c>
      <c r="S404" s="426">
        <v>371</v>
      </c>
      <c r="T404" s="185"/>
      <c r="U404" s="185"/>
    </row>
    <row r="405" spans="1:21" customFormat="1">
      <c r="A405" s="503" t="s">
        <v>1456</v>
      </c>
      <c r="B405" s="539"/>
      <c r="C405" s="503" t="s">
        <v>1456</v>
      </c>
      <c r="D405" s="538"/>
      <c r="E405" s="109" t="s">
        <v>526</v>
      </c>
      <c r="F405" s="109" t="s">
        <v>527</v>
      </c>
      <c r="G405" s="541" t="s">
        <v>248</v>
      </c>
      <c r="H405" s="541"/>
      <c r="I405" s="541">
        <v>1</v>
      </c>
      <c r="J405" s="541"/>
      <c r="K405" s="110">
        <v>58.329000200000003</v>
      </c>
      <c r="L405" s="110">
        <v>24.610006129999999</v>
      </c>
      <c r="M405" s="542" t="s">
        <v>1457</v>
      </c>
      <c r="N405" s="542"/>
      <c r="O405" s="541" t="s">
        <v>1458</v>
      </c>
      <c r="P405" s="541" t="s">
        <v>1216</v>
      </c>
      <c r="Q405" s="541" t="s">
        <v>1217</v>
      </c>
      <c r="R405" s="426">
        <v>372</v>
      </c>
      <c r="S405" s="426">
        <v>372</v>
      </c>
      <c r="T405" s="185"/>
      <c r="U405" s="185"/>
    </row>
    <row r="406" spans="1:21" customFormat="1">
      <c r="A406" s="538" t="s">
        <v>1459</v>
      </c>
      <c r="B406" s="539" t="s">
        <v>1460</v>
      </c>
      <c r="C406" s="538" t="s">
        <v>1459</v>
      </c>
      <c r="D406" s="538"/>
      <c r="E406" s="540" t="s">
        <v>630</v>
      </c>
      <c r="F406" s="541" t="s">
        <v>631</v>
      </c>
      <c r="G406" s="541" t="s">
        <v>248</v>
      </c>
      <c r="H406" s="541"/>
      <c r="I406" s="541">
        <v>1</v>
      </c>
      <c r="J406" s="541" t="s">
        <v>499</v>
      </c>
      <c r="K406" s="541"/>
      <c r="L406" s="541"/>
      <c r="M406" s="542" t="s">
        <v>1461</v>
      </c>
      <c r="N406" s="542"/>
      <c r="O406" s="541" t="s">
        <v>804</v>
      </c>
      <c r="P406" s="541" t="s">
        <v>1208</v>
      </c>
      <c r="Q406" s="541"/>
      <c r="R406" s="426">
        <v>373</v>
      </c>
      <c r="S406" s="426">
        <v>373</v>
      </c>
      <c r="T406" s="185" t="s">
        <v>564</v>
      </c>
      <c r="U406" s="185"/>
    </row>
    <row r="407" spans="1:21" customFormat="1">
      <c r="A407" s="538" t="s">
        <v>1462</v>
      </c>
      <c r="B407" s="539" t="s">
        <v>1463</v>
      </c>
      <c r="C407" s="538" t="s">
        <v>1462</v>
      </c>
      <c r="D407" s="538"/>
      <c r="E407" s="540" t="s">
        <v>630</v>
      </c>
      <c r="F407" s="541" t="s">
        <v>631</v>
      </c>
      <c r="G407" s="541" t="s">
        <v>248</v>
      </c>
      <c r="H407" s="541"/>
      <c r="I407" s="541">
        <v>1</v>
      </c>
      <c r="J407" s="541" t="s">
        <v>499</v>
      </c>
      <c r="K407" s="541"/>
      <c r="L407" s="541"/>
      <c r="M407" s="542" t="s">
        <v>1464</v>
      </c>
      <c r="N407" s="542"/>
      <c r="O407" s="541" t="s">
        <v>1465</v>
      </c>
      <c r="P407" s="541" t="s">
        <v>1208</v>
      </c>
      <c r="Q407" s="541"/>
      <c r="R407" s="426">
        <v>374</v>
      </c>
      <c r="S407" s="426">
        <v>374</v>
      </c>
      <c r="T407" s="185" t="s">
        <v>564</v>
      </c>
      <c r="U407" s="185"/>
    </row>
    <row r="408" spans="1:21" customFormat="1">
      <c r="A408" s="538" t="s">
        <v>1466</v>
      </c>
      <c r="B408" s="539" t="s">
        <v>1467</v>
      </c>
      <c r="C408" s="538" t="s">
        <v>1466</v>
      </c>
      <c r="D408" s="538"/>
      <c r="E408" s="540" t="s">
        <v>1468</v>
      </c>
      <c r="F408" s="541" t="s">
        <v>1469</v>
      </c>
      <c r="G408" s="541" t="s">
        <v>248</v>
      </c>
      <c r="H408" s="541"/>
      <c r="I408" s="541">
        <v>1</v>
      </c>
      <c r="J408" s="541" t="s">
        <v>499</v>
      </c>
      <c r="K408" s="541"/>
      <c r="L408" s="541"/>
      <c r="M408" s="542" t="s">
        <v>1470</v>
      </c>
      <c r="N408" s="542"/>
      <c r="O408" s="541" t="s">
        <v>1471</v>
      </c>
      <c r="P408" s="541" t="s">
        <v>1208</v>
      </c>
      <c r="Q408" s="541"/>
      <c r="R408" s="426">
        <v>375</v>
      </c>
      <c r="S408" s="426">
        <v>375</v>
      </c>
      <c r="T408" s="185" t="s">
        <v>564</v>
      </c>
      <c r="U408" s="185"/>
    </row>
    <row r="409" spans="1:21" customFormat="1" ht="15" customHeight="1">
      <c r="A409" s="538" t="s">
        <v>1472</v>
      </c>
      <c r="B409" s="539" t="s">
        <v>1473</v>
      </c>
      <c r="C409" s="538" t="s">
        <v>1472</v>
      </c>
      <c r="D409" s="538"/>
      <c r="E409" s="540" t="s">
        <v>1468</v>
      </c>
      <c r="F409" s="541" t="s">
        <v>1469</v>
      </c>
      <c r="G409" s="541" t="s">
        <v>248</v>
      </c>
      <c r="H409" s="541"/>
      <c r="I409" s="541">
        <v>1</v>
      </c>
      <c r="J409" s="541" t="s">
        <v>499</v>
      </c>
      <c r="K409" s="541"/>
      <c r="L409" s="541"/>
      <c r="M409" s="542" t="s">
        <v>561</v>
      </c>
      <c r="N409" s="542"/>
      <c r="O409" s="541" t="s">
        <v>1474</v>
      </c>
      <c r="P409" s="541" t="s">
        <v>1208</v>
      </c>
      <c r="Q409" s="541"/>
      <c r="R409" s="426">
        <v>376</v>
      </c>
      <c r="S409" s="426">
        <v>376</v>
      </c>
      <c r="T409" s="185" t="s">
        <v>564</v>
      </c>
      <c r="U409" s="185"/>
    </row>
    <row r="410" spans="1:21" customFormat="1" ht="15" customHeight="1">
      <c r="A410" s="538" t="s">
        <v>1475</v>
      </c>
      <c r="B410" s="539" t="s">
        <v>1476</v>
      </c>
      <c r="C410" s="538" t="s">
        <v>1475</v>
      </c>
      <c r="D410" s="538"/>
      <c r="E410" s="540" t="s">
        <v>1468</v>
      </c>
      <c r="F410" s="541" t="s">
        <v>1469</v>
      </c>
      <c r="G410" s="541" t="s">
        <v>248</v>
      </c>
      <c r="H410" s="541"/>
      <c r="I410" s="541">
        <v>1</v>
      </c>
      <c r="J410" s="541" t="s">
        <v>499</v>
      </c>
      <c r="K410" s="541"/>
      <c r="L410" s="541"/>
      <c r="M410" s="542" t="s">
        <v>1477</v>
      </c>
      <c r="N410" s="542"/>
      <c r="O410" s="541" t="s">
        <v>1478</v>
      </c>
      <c r="P410" s="541" t="s">
        <v>1208</v>
      </c>
      <c r="Q410" s="541"/>
      <c r="R410" s="426">
        <v>377</v>
      </c>
      <c r="S410" s="426">
        <v>377</v>
      </c>
      <c r="T410" s="185" t="s">
        <v>564</v>
      </c>
      <c r="U410" s="185"/>
    </row>
    <row r="411" spans="1:21" customFormat="1">
      <c r="A411" s="538" t="s">
        <v>1479</v>
      </c>
      <c r="B411" s="539" t="s">
        <v>1480</v>
      </c>
      <c r="C411" s="538" t="s">
        <v>1479</v>
      </c>
      <c r="D411" s="538"/>
      <c r="E411" s="540" t="s">
        <v>1468</v>
      </c>
      <c r="F411" s="541" t="s">
        <v>1469</v>
      </c>
      <c r="G411" s="541" t="s">
        <v>248</v>
      </c>
      <c r="H411" s="541"/>
      <c r="I411" s="541">
        <v>1</v>
      </c>
      <c r="J411" s="541" t="s">
        <v>499</v>
      </c>
      <c r="K411" s="541"/>
      <c r="L411" s="541"/>
      <c r="M411" s="542" t="s">
        <v>561</v>
      </c>
      <c r="N411" s="542"/>
      <c r="O411" s="541" t="s">
        <v>1481</v>
      </c>
      <c r="P411" s="541" t="s">
        <v>1208</v>
      </c>
      <c r="Q411" s="541"/>
      <c r="R411" s="426">
        <v>378</v>
      </c>
      <c r="S411" s="426">
        <v>378</v>
      </c>
      <c r="T411" s="185" t="s">
        <v>564</v>
      </c>
      <c r="U411" s="185"/>
    </row>
    <row r="412" spans="1:21" customFormat="1">
      <c r="A412" s="538" t="s">
        <v>1482</v>
      </c>
      <c r="B412" s="539" t="s">
        <v>1483</v>
      </c>
      <c r="C412" s="538" t="s">
        <v>1482</v>
      </c>
      <c r="D412" s="538"/>
      <c r="E412" s="540" t="s">
        <v>1468</v>
      </c>
      <c r="F412" s="541" t="s">
        <v>1469</v>
      </c>
      <c r="G412" s="541" t="s">
        <v>248</v>
      </c>
      <c r="H412" s="541"/>
      <c r="I412" s="541">
        <v>1</v>
      </c>
      <c r="J412" s="541" t="s">
        <v>499</v>
      </c>
      <c r="K412" s="541"/>
      <c r="L412" s="541"/>
      <c r="M412" s="542" t="s">
        <v>561</v>
      </c>
      <c r="N412" s="542"/>
      <c r="O412" s="541" t="s">
        <v>1484</v>
      </c>
      <c r="P412" s="541" t="s">
        <v>1208</v>
      </c>
      <c r="Q412" s="541"/>
      <c r="R412" s="426">
        <v>379</v>
      </c>
      <c r="S412" s="426">
        <v>379</v>
      </c>
      <c r="T412" s="185" t="s">
        <v>564</v>
      </c>
      <c r="U412" s="185"/>
    </row>
    <row r="413" spans="1:21" customFormat="1">
      <c r="A413" s="538" t="s">
        <v>1485</v>
      </c>
      <c r="B413" s="539" t="s">
        <v>1486</v>
      </c>
      <c r="C413" s="538" t="s">
        <v>1485</v>
      </c>
      <c r="D413" s="538"/>
      <c r="E413" s="540" t="s">
        <v>1468</v>
      </c>
      <c r="F413" s="541" t="s">
        <v>1469</v>
      </c>
      <c r="G413" s="541" t="s">
        <v>248</v>
      </c>
      <c r="H413" s="541"/>
      <c r="I413" s="541">
        <v>1</v>
      </c>
      <c r="J413" s="541" t="s">
        <v>499</v>
      </c>
      <c r="K413" s="541"/>
      <c r="L413" s="541"/>
      <c r="M413" s="542" t="s">
        <v>561</v>
      </c>
      <c r="N413" s="542"/>
      <c r="O413" s="541" t="s">
        <v>1487</v>
      </c>
      <c r="P413" s="541" t="s">
        <v>1208</v>
      </c>
      <c r="Q413" s="541"/>
      <c r="R413" s="426">
        <v>380</v>
      </c>
      <c r="S413" s="426">
        <v>380</v>
      </c>
      <c r="T413" s="185" t="s">
        <v>564</v>
      </c>
      <c r="U413" s="185"/>
    </row>
    <row r="414" spans="1:21" customFormat="1" ht="15" customHeight="1">
      <c r="A414" s="538" t="s">
        <v>1488</v>
      </c>
      <c r="B414" s="539" t="s">
        <v>1489</v>
      </c>
      <c r="C414" s="538" t="s">
        <v>1488</v>
      </c>
      <c r="D414" s="538"/>
      <c r="E414" s="540" t="s">
        <v>1468</v>
      </c>
      <c r="F414" s="541" t="s">
        <v>1469</v>
      </c>
      <c r="G414" s="541" t="s">
        <v>248</v>
      </c>
      <c r="H414" s="541"/>
      <c r="I414" s="541">
        <v>1</v>
      </c>
      <c r="J414" s="541" t="s">
        <v>499</v>
      </c>
      <c r="K414" s="541"/>
      <c r="L414" s="541"/>
      <c r="M414" s="542" t="s">
        <v>561</v>
      </c>
      <c r="N414" s="542"/>
      <c r="O414" s="541" t="s">
        <v>1490</v>
      </c>
      <c r="P414" s="541" t="s">
        <v>1208</v>
      </c>
      <c r="Q414" s="541"/>
      <c r="R414" s="426">
        <v>381</v>
      </c>
      <c r="S414" s="426">
        <v>381</v>
      </c>
      <c r="T414" s="185" t="s">
        <v>564</v>
      </c>
      <c r="U414" s="185"/>
    </row>
    <row r="415" spans="1:21" customFormat="1">
      <c r="A415" s="538" t="s">
        <v>1491</v>
      </c>
      <c r="B415" s="539" t="s">
        <v>1492</v>
      </c>
      <c r="C415" s="538" t="s">
        <v>1491</v>
      </c>
      <c r="D415" s="538"/>
      <c r="E415" s="540" t="s">
        <v>1468</v>
      </c>
      <c r="F415" s="541" t="s">
        <v>1469</v>
      </c>
      <c r="G415" s="541" t="s">
        <v>248</v>
      </c>
      <c r="H415" s="541"/>
      <c r="I415" s="541">
        <v>1</v>
      </c>
      <c r="J415" s="541" t="s">
        <v>499</v>
      </c>
      <c r="K415" s="541"/>
      <c r="L415" s="541"/>
      <c r="M415" s="542" t="s">
        <v>561</v>
      </c>
      <c r="N415" s="542"/>
      <c r="O415" s="541" t="s">
        <v>1493</v>
      </c>
      <c r="P415" s="541" t="s">
        <v>1208</v>
      </c>
      <c r="Q415" s="541"/>
      <c r="R415" s="426">
        <v>382</v>
      </c>
      <c r="S415" s="426">
        <v>382</v>
      </c>
      <c r="T415" s="185" t="s">
        <v>564</v>
      </c>
      <c r="U415" s="185"/>
    </row>
    <row r="416" spans="1:21" customFormat="1" ht="15" customHeight="1">
      <c r="A416" s="538" t="s">
        <v>1494</v>
      </c>
      <c r="B416" s="539" t="s">
        <v>1495</v>
      </c>
      <c r="C416" s="538" t="s">
        <v>1494</v>
      </c>
      <c r="D416" s="538"/>
      <c r="E416" s="540" t="s">
        <v>1468</v>
      </c>
      <c r="F416" s="541" t="s">
        <v>1469</v>
      </c>
      <c r="G416" s="541" t="s">
        <v>248</v>
      </c>
      <c r="H416" s="541"/>
      <c r="I416" s="541">
        <v>1</v>
      </c>
      <c r="J416" s="541" t="s">
        <v>499</v>
      </c>
      <c r="K416" s="541"/>
      <c r="L416" s="541"/>
      <c r="M416" s="542" t="s">
        <v>561</v>
      </c>
      <c r="N416" s="542"/>
      <c r="O416" s="541" t="s">
        <v>1496</v>
      </c>
      <c r="P416" s="541" t="s">
        <v>1208</v>
      </c>
      <c r="Q416" s="541"/>
      <c r="R416" s="426">
        <v>383</v>
      </c>
      <c r="S416" s="426">
        <v>383</v>
      </c>
      <c r="T416" s="185" t="s">
        <v>564</v>
      </c>
      <c r="U416" s="185"/>
    </row>
    <row r="417" spans="1:1705" customFormat="1" ht="13.5" customHeight="1">
      <c r="A417" s="538" t="s">
        <v>1497</v>
      </c>
      <c r="B417" s="539" t="s">
        <v>1498</v>
      </c>
      <c r="C417" s="538" t="s">
        <v>1497</v>
      </c>
      <c r="D417" s="538"/>
      <c r="E417" s="540" t="s">
        <v>1468</v>
      </c>
      <c r="F417" s="541" t="s">
        <v>1469</v>
      </c>
      <c r="G417" s="541" t="s">
        <v>248</v>
      </c>
      <c r="H417" s="541"/>
      <c r="I417" s="541">
        <v>1</v>
      </c>
      <c r="J417" s="541" t="s">
        <v>499</v>
      </c>
      <c r="K417" s="541"/>
      <c r="L417" s="541"/>
      <c r="M417" s="542" t="s">
        <v>1499</v>
      </c>
      <c r="N417" s="542"/>
      <c r="O417" s="541" t="s">
        <v>1500</v>
      </c>
      <c r="P417" s="541" t="s">
        <v>1208</v>
      </c>
      <c r="Q417" s="541"/>
      <c r="R417" s="426">
        <v>384</v>
      </c>
      <c r="S417" s="426">
        <v>384</v>
      </c>
      <c r="T417" s="185" t="s">
        <v>564</v>
      </c>
      <c r="U417" s="185"/>
    </row>
    <row r="418" spans="1:1705" customFormat="1">
      <c r="A418" s="538" t="s">
        <v>1501</v>
      </c>
      <c r="B418" s="539" t="s">
        <v>1502</v>
      </c>
      <c r="C418" s="538" t="s">
        <v>1501</v>
      </c>
      <c r="D418" s="538"/>
      <c r="E418" s="540" t="s">
        <v>1468</v>
      </c>
      <c r="F418" s="541" t="s">
        <v>1469</v>
      </c>
      <c r="G418" s="541" t="s">
        <v>248</v>
      </c>
      <c r="H418" s="541"/>
      <c r="I418" s="541">
        <v>1</v>
      </c>
      <c r="J418" s="541" t="s">
        <v>499</v>
      </c>
      <c r="K418" s="541"/>
      <c r="L418" s="541"/>
      <c r="M418" s="542" t="s">
        <v>561</v>
      </c>
      <c r="N418" s="542"/>
      <c r="O418" s="541" t="s">
        <v>1503</v>
      </c>
      <c r="P418" s="541" t="s">
        <v>1208</v>
      </c>
      <c r="Q418" s="541"/>
      <c r="R418" s="426">
        <v>385</v>
      </c>
      <c r="S418" s="426">
        <v>385</v>
      </c>
      <c r="T418" s="185" t="s">
        <v>564</v>
      </c>
      <c r="U418" s="185"/>
    </row>
    <row r="419" spans="1:1705" s="122" customFormat="1">
      <c r="A419" s="538" t="s">
        <v>1504</v>
      </c>
      <c r="B419" s="539" t="s">
        <v>1505</v>
      </c>
      <c r="C419" s="538" t="s">
        <v>1504</v>
      </c>
      <c r="D419" s="538"/>
      <c r="E419" s="540" t="s">
        <v>1468</v>
      </c>
      <c r="F419" s="541" t="s">
        <v>1469</v>
      </c>
      <c r="G419" s="541" t="s">
        <v>248</v>
      </c>
      <c r="H419" s="541"/>
      <c r="I419" s="541">
        <v>1</v>
      </c>
      <c r="J419" s="541" t="s">
        <v>499</v>
      </c>
      <c r="K419" s="541"/>
      <c r="L419" s="541"/>
      <c r="M419" s="542" t="s">
        <v>1506</v>
      </c>
      <c r="N419" s="542"/>
      <c r="O419" s="541" t="s">
        <v>1507</v>
      </c>
      <c r="P419" s="541" t="s">
        <v>1208</v>
      </c>
      <c r="Q419" s="541"/>
      <c r="R419" s="426">
        <v>386</v>
      </c>
      <c r="S419" s="426">
        <v>386</v>
      </c>
      <c r="T419" s="185" t="s">
        <v>564</v>
      </c>
      <c r="U419" s="185"/>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O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c r="EX419"/>
      <c r="EY419"/>
      <c r="EZ419"/>
      <c r="FA419"/>
      <c r="FB419"/>
      <c r="FC419"/>
      <c r="FD419"/>
      <c r="FE419"/>
      <c r="FF419"/>
      <c r="FG419"/>
      <c r="FH419"/>
      <c r="FI419"/>
      <c r="FJ419"/>
      <c r="FK419"/>
      <c r="FL419"/>
      <c r="FM419"/>
      <c r="FN419"/>
      <c r="FO419"/>
      <c r="FP419"/>
      <c r="FQ419"/>
      <c r="FR419"/>
      <c r="FS419"/>
      <c r="FT419"/>
      <c r="FU419"/>
      <c r="FV419"/>
      <c r="FW419"/>
      <c r="FX419"/>
      <c r="FY419"/>
      <c r="FZ419"/>
      <c r="GA419"/>
      <c r="GB419"/>
      <c r="GC419"/>
      <c r="GD419"/>
      <c r="GE419"/>
      <c r="GF419"/>
      <c r="GG419"/>
      <c r="GH419"/>
      <c r="GI419"/>
      <c r="GJ419"/>
      <c r="GK419"/>
      <c r="GL419"/>
      <c r="GM419"/>
      <c r="GN419"/>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c r="KT419"/>
      <c r="KU419"/>
      <c r="KV419"/>
      <c r="KW419"/>
      <c r="KX419"/>
      <c r="KY419"/>
      <c r="KZ419"/>
      <c r="LA419"/>
      <c r="LB419"/>
      <c r="LC419"/>
      <c r="LD419"/>
      <c r="LE419"/>
      <c r="LF419"/>
      <c r="LG419"/>
      <c r="LH419"/>
      <c r="LI419"/>
      <c r="LJ419"/>
      <c r="LK419"/>
      <c r="LL419"/>
      <c r="LM419"/>
      <c r="LN419"/>
      <c r="LO419"/>
      <c r="LP419"/>
      <c r="LQ419"/>
      <c r="LR419"/>
      <c r="LS419"/>
      <c r="LT419"/>
      <c r="LU419"/>
      <c r="LV419"/>
      <c r="LW419"/>
      <c r="LX419"/>
      <c r="LY419"/>
      <c r="LZ419"/>
      <c r="MA419"/>
      <c r="MB419"/>
      <c r="MC419"/>
      <c r="MD419"/>
      <c r="ME419"/>
      <c r="MF419"/>
      <c r="MG419"/>
      <c r="MH419"/>
      <c r="MI419"/>
      <c r="MJ419"/>
      <c r="MK419"/>
      <c r="ML419"/>
      <c r="MM419"/>
      <c r="MN419"/>
      <c r="MO419"/>
      <c r="MP419"/>
      <c r="MQ419"/>
      <c r="MR419"/>
      <c r="MS419"/>
      <c r="MT419"/>
      <c r="MU419"/>
      <c r="MV419"/>
      <c r="MW419"/>
      <c r="MX419"/>
      <c r="MY419"/>
      <c r="MZ419"/>
      <c r="NA419"/>
      <c r="NB419"/>
      <c r="NC419"/>
      <c r="ND419"/>
      <c r="NE419"/>
      <c r="NF419"/>
      <c r="NG419"/>
      <c r="NH419"/>
      <c r="NI419"/>
      <c r="NJ419"/>
      <c r="NK419"/>
      <c r="NL419"/>
      <c r="NM419"/>
      <c r="NN419"/>
      <c r="NO419"/>
      <c r="NP419"/>
      <c r="NQ419"/>
      <c r="NR419"/>
      <c r="NS419"/>
      <c r="NT419"/>
      <c r="NU419"/>
      <c r="NV419"/>
      <c r="NW419"/>
      <c r="NX419"/>
      <c r="NY419"/>
      <c r="NZ419"/>
      <c r="OA419"/>
      <c r="OB419"/>
      <c r="OC419"/>
      <c r="OD419"/>
      <c r="OE419"/>
      <c r="OF419"/>
      <c r="OG419"/>
      <c r="OH419"/>
      <c r="OI419"/>
      <c r="OJ419"/>
      <c r="OK419"/>
      <c r="OL419"/>
      <c r="OM419"/>
      <c r="ON419"/>
      <c r="OO419"/>
      <c r="OP419"/>
      <c r="OQ419"/>
      <c r="OR419"/>
      <c r="OS419"/>
      <c r="OT419"/>
      <c r="OU419"/>
      <c r="OV419"/>
      <c r="OW419"/>
      <c r="OX419"/>
      <c r="OY419"/>
      <c r="OZ419"/>
      <c r="PA419"/>
      <c r="PB419"/>
      <c r="PC419"/>
      <c r="PD419"/>
      <c r="PE419"/>
      <c r="PF419"/>
      <c r="PG419"/>
      <c r="PH419"/>
      <c r="PI419"/>
      <c r="PJ419"/>
      <c r="PK419"/>
      <c r="PL419"/>
      <c r="PM419"/>
      <c r="PN419"/>
      <c r="PO419"/>
      <c r="PP419"/>
      <c r="PQ419"/>
      <c r="PR419"/>
      <c r="PS419"/>
      <c r="PT419"/>
      <c r="PU419"/>
      <c r="PV419"/>
      <c r="PW419"/>
      <c r="PX419"/>
      <c r="PY419"/>
      <c r="PZ419"/>
      <c r="QA419"/>
      <c r="QB419"/>
      <c r="QC419"/>
      <c r="QD419"/>
      <c r="QE419"/>
      <c r="QF419"/>
      <c r="QG419"/>
      <c r="QH419"/>
      <c r="QI419"/>
      <c r="QJ419"/>
      <c r="QK419"/>
      <c r="QL419"/>
      <c r="QM419"/>
      <c r="QN419"/>
      <c r="QO419"/>
      <c r="QP419"/>
      <c r="QQ419"/>
      <c r="QR419"/>
      <c r="QS419"/>
      <c r="QT419"/>
      <c r="QU419"/>
      <c r="QV419"/>
      <c r="QW419"/>
      <c r="QX419"/>
      <c r="QY419"/>
      <c r="QZ419"/>
      <c r="RA419"/>
      <c r="RB419"/>
      <c r="RC419"/>
      <c r="RD419"/>
      <c r="RE419"/>
      <c r="RF419"/>
      <c r="RG419"/>
      <c r="RH419"/>
      <c r="RI419"/>
      <c r="RJ419"/>
      <c r="RK419"/>
      <c r="RL419"/>
      <c r="RM419"/>
      <c r="RN419"/>
      <c r="RO419"/>
      <c r="RP419"/>
      <c r="RQ419"/>
      <c r="RR419"/>
      <c r="RS419"/>
      <c r="RT419"/>
      <c r="RU419"/>
      <c r="RV419"/>
      <c r="RW419"/>
      <c r="RX419"/>
      <c r="RY419"/>
      <c r="RZ419"/>
      <c r="SA419"/>
      <c r="SB419"/>
      <c r="SC419"/>
      <c r="SD419"/>
      <c r="SE419"/>
      <c r="SF419"/>
      <c r="SG419"/>
      <c r="SH419"/>
      <c r="SI419"/>
      <c r="SJ419"/>
      <c r="SK419"/>
      <c r="SL419"/>
      <c r="SM419"/>
      <c r="SN419"/>
      <c r="SO419"/>
      <c r="SP419"/>
      <c r="SQ419"/>
      <c r="SR419"/>
      <c r="SS419"/>
      <c r="ST419"/>
      <c r="SU419"/>
      <c r="SV419"/>
      <c r="SW419"/>
      <c r="SX419"/>
      <c r="SY419"/>
      <c r="SZ419"/>
      <c r="TA419"/>
      <c r="TB419"/>
      <c r="TC419"/>
      <c r="TD419"/>
      <c r="TE419"/>
      <c r="TF419"/>
      <c r="TG419"/>
      <c r="TH419"/>
      <c r="TI419"/>
      <c r="TJ419"/>
      <c r="TK419"/>
      <c r="TL419"/>
      <c r="TM419"/>
      <c r="TN419"/>
      <c r="TO419"/>
      <c r="TP419"/>
      <c r="TQ419"/>
      <c r="TR419"/>
      <c r="TS419"/>
      <c r="TT419"/>
      <c r="TU419"/>
      <c r="TV419"/>
      <c r="TW419"/>
      <c r="TX419"/>
      <c r="TY419"/>
      <c r="TZ419"/>
      <c r="UA419"/>
      <c r="UB419"/>
      <c r="UC419"/>
      <c r="UD419"/>
      <c r="UE419"/>
      <c r="UF419"/>
      <c r="UG419"/>
      <c r="UH419"/>
      <c r="UI419"/>
      <c r="UJ419"/>
      <c r="UK419"/>
      <c r="UL419"/>
      <c r="UM419"/>
      <c r="UN419"/>
      <c r="UO419"/>
      <c r="UP419"/>
      <c r="UQ419"/>
      <c r="UR419"/>
      <c r="US419"/>
      <c r="UT419"/>
      <c r="UU419"/>
      <c r="UV419"/>
      <c r="UW419"/>
      <c r="UX419"/>
      <c r="UY419"/>
      <c r="UZ419"/>
      <c r="VA419"/>
      <c r="VB419"/>
      <c r="VC419"/>
      <c r="VD419"/>
      <c r="VE419"/>
      <c r="VF419"/>
      <c r="VG419"/>
      <c r="VH419"/>
      <c r="VI419"/>
      <c r="VJ419"/>
      <c r="VK419"/>
      <c r="VL419"/>
      <c r="VM419"/>
      <c r="VN419"/>
      <c r="VO419"/>
      <c r="VP419"/>
      <c r="VQ419"/>
      <c r="VR419"/>
      <c r="VS419"/>
      <c r="VT419"/>
      <c r="VU419"/>
      <c r="VV419"/>
      <c r="VW419"/>
      <c r="VX419"/>
      <c r="VY419"/>
      <c r="VZ419"/>
      <c r="WA419"/>
      <c r="WB419"/>
      <c r="WC419"/>
      <c r="WD419"/>
      <c r="WE419"/>
      <c r="WF419"/>
      <c r="WG419"/>
      <c r="WH419"/>
      <c r="WI419"/>
      <c r="WJ419"/>
      <c r="WK419"/>
      <c r="WL419"/>
      <c r="WM419"/>
      <c r="WN419"/>
      <c r="WO419"/>
      <c r="WP419"/>
      <c r="WQ419"/>
      <c r="WR419"/>
      <c r="WS419"/>
      <c r="WT419"/>
      <c r="WU419"/>
      <c r="WV419"/>
      <c r="WW419"/>
      <c r="WX419"/>
      <c r="WY419"/>
      <c r="WZ419"/>
      <c r="XA419"/>
      <c r="XB419"/>
      <c r="XC419"/>
      <c r="XD419"/>
      <c r="XE419"/>
      <c r="XF419"/>
      <c r="XG419"/>
      <c r="XH419"/>
      <c r="XI419"/>
      <c r="XJ419"/>
      <c r="XK419"/>
      <c r="XL419"/>
      <c r="XM419"/>
      <c r="XN419"/>
      <c r="XO419"/>
      <c r="XP419"/>
      <c r="XQ419"/>
      <c r="XR419"/>
      <c r="XS419"/>
      <c r="XT419"/>
      <c r="XU419"/>
      <c r="XV419"/>
      <c r="XW419"/>
      <c r="XX419"/>
      <c r="XY419"/>
      <c r="XZ419"/>
      <c r="YA419"/>
      <c r="YB419"/>
      <c r="YC419"/>
      <c r="YD419"/>
      <c r="YE419"/>
      <c r="YF419"/>
      <c r="YG419"/>
      <c r="YH419"/>
      <c r="YI419"/>
      <c r="YJ419"/>
      <c r="YK419"/>
      <c r="YL419"/>
      <c r="YM419"/>
      <c r="YN419"/>
      <c r="YO419"/>
      <c r="YP419"/>
      <c r="YQ419"/>
      <c r="YR419"/>
      <c r="YS419"/>
      <c r="YT419"/>
      <c r="YU419"/>
      <c r="YV419"/>
      <c r="YW419"/>
      <c r="YX419"/>
      <c r="YY419"/>
      <c r="YZ419"/>
      <c r="ZA419"/>
      <c r="ZB419"/>
      <c r="ZC419"/>
      <c r="ZD419"/>
      <c r="ZE419"/>
      <c r="ZF419"/>
      <c r="ZG419"/>
      <c r="ZH419"/>
      <c r="ZI419"/>
      <c r="ZJ419"/>
      <c r="ZK419"/>
      <c r="ZL419"/>
      <c r="ZM419"/>
      <c r="ZN419"/>
      <c r="ZO419"/>
      <c r="ZP419"/>
      <c r="ZQ419"/>
      <c r="ZR419"/>
      <c r="ZS419"/>
      <c r="ZT419"/>
      <c r="ZU419"/>
      <c r="ZV419"/>
      <c r="ZW419"/>
      <c r="ZX419"/>
      <c r="ZY419"/>
      <c r="ZZ419"/>
      <c r="AAA419"/>
      <c r="AAB419"/>
      <c r="AAC419"/>
      <c r="AAD419"/>
      <c r="AAE419"/>
      <c r="AAF419"/>
      <c r="AAG419"/>
      <c r="AAH419"/>
      <c r="AAI419"/>
      <c r="AAJ419"/>
      <c r="AAK419"/>
      <c r="AAL419"/>
      <c r="AAM419"/>
      <c r="AAN419"/>
      <c r="AAO419"/>
      <c r="AAP419"/>
      <c r="AAQ419"/>
      <c r="AAR419"/>
      <c r="AAS419"/>
      <c r="AAT419"/>
      <c r="AAU419"/>
      <c r="AAV419"/>
      <c r="AAW419"/>
      <c r="AAX419"/>
      <c r="AAY419"/>
      <c r="AAZ419"/>
      <c r="ABA419"/>
      <c r="ABB419"/>
      <c r="ABC419"/>
      <c r="ABD419"/>
      <c r="ABE419"/>
      <c r="ABF419"/>
      <c r="ABG419"/>
      <c r="ABH419"/>
      <c r="ABI419"/>
      <c r="ABJ419"/>
      <c r="ABK419"/>
      <c r="ABL419"/>
      <c r="ABM419"/>
      <c r="ABN419"/>
      <c r="ABO419"/>
      <c r="ABP419"/>
      <c r="ABQ419"/>
      <c r="ABR419"/>
      <c r="ABS419"/>
      <c r="ABT419"/>
      <c r="ABU419"/>
      <c r="ABV419"/>
      <c r="ABW419"/>
      <c r="ABX419"/>
      <c r="ABY419"/>
      <c r="ABZ419"/>
      <c r="ACA419"/>
      <c r="ACB419"/>
      <c r="ACC419"/>
      <c r="ACD419"/>
      <c r="ACE419"/>
      <c r="ACF419"/>
      <c r="ACG419"/>
      <c r="ACH419"/>
      <c r="ACI419"/>
      <c r="ACJ419"/>
      <c r="ACK419"/>
      <c r="ACL419"/>
      <c r="ACM419"/>
      <c r="ACN419"/>
      <c r="ACO419"/>
      <c r="ACP419"/>
      <c r="ACQ419"/>
      <c r="ACR419"/>
      <c r="ACS419"/>
      <c r="ACT419"/>
      <c r="ACU419"/>
      <c r="ACV419"/>
      <c r="ACW419"/>
      <c r="ACX419"/>
      <c r="ACY419"/>
      <c r="ACZ419"/>
      <c r="ADA419"/>
      <c r="ADB419"/>
      <c r="ADC419"/>
      <c r="ADD419"/>
      <c r="ADE419"/>
      <c r="ADF419"/>
      <c r="ADG419"/>
      <c r="ADH419"/>
      <c r="ADI419"/>
      <c r="ADJ419"/>
      <c r="ADK419"/>
      <c r="ADL419"/>
      <c r="ADM419"/>
      <c r="ADN419"/>
      <c r="ADO419"/>
      <c r="ADP419"/>
      <c r="ADQ419"/>
      <c r="ADR419"/>
      <c r="ADS419"/>
      <c r="ADT419"/>
      <c r="ADU419"/>
      <c r="ADV419"/>
      <c r="ADW419"/>
      <c r="ADX419"/>
      <c r="ADY419"/>
      <c r="ADZ419"/>
      <c r="AEA419"/>
      <c r="AEB419"/>
      <c r="AEC419"/>
      <c r="AED419"/>
      <c r="AEE419"/>
      <c r="AEF419"/>
      <c r="AEG419"/>
      <c r="AEH419"/>
      <c r="AEI419"/>
      <c r="AEJ419"/>
      <c r="AEK419"/>
      <c r="AEL419"/>
      <c r="AEM419"/>
      <c r="AEN419"/>
      <c r="AEO419"/>
      <c r="AEP419"/>
      <c r="AEQ419"/>
      <c r="AER419"/>
      <c r="AES419"/>
      <c r="AET419"/>
      <c r="AEU419"/>
      <c r="AEV419"/>
      <c r="AEW419"/>
      <c r="AEX419"/>
      <c r="AEY419"/>
      <c r="AEZ419"/>
      <c r="AFA419"/>
      <c r="AFB419"/>
      <c r="AFC419"/>
      <c r="AFD419"/>
      <c r="AFE419"/>
      <c r="AFF419"/>
      <c r="AFG419"/>
      <c r="AFH419"/>
      <c r="AFI419"/>
      <c r="AFJ419"/>
      <c r="AFK419"/>
      <c r="AFL419"/>
      <c r="AFM419"/>
      <c r="AFN419"/>
      <c r="AFO419"/>
      <c r="AFP419"/>
      <c r="AFQ419"/>
      <c r="AFR419"/>
      <c r="AFS419"/>
      <c r="AFT419"/>
      <c r="AFU419"/>
      <c r="AFV419"/>
      <c r="AFW419"/>
      <c r="AFX419"/>
      <c r="AFY419"/>
      <c r="AFZ419"/>
      <c r="AGA419"/>
      <c r="AGB419"/>
      <c r="AGC419"/>
      <c r="AGD419"/>
      <c r="AGE419"/>
      <c r="AGF419"/>
      <c r="AGG419"/>
      <c r="AGH419"/>
      <c r="AGI419"/>
      <c r="AGJ419"/>
      <c r="AGK419"/>
      <c r="AGL419"/>
      <c r="AGM419"/>
      <c r="AGN419"/>
      <c r="AGO419"/>
      <c r="AGP419"/>
      <c r="AGQ419"/>
      <c r="AGR419"/>
      <c r="AGS419"/>
      <c r="AGT419"/>
      <c r="AGU419"/>
      <c r="AGV419"/>
      <c r="AGW419"/>
      <c r="AGX419"/>
      <c r="AGY419"/>
      <c r="AGZ419"/>
      <c r="AHA419"/>
      <c r="AHB419"/>
      <c r="AHC419"/>
      <c r="AHD419"/>
      <c r="AHE419"/>
      <c r="AHF419"/>
      <c r="AHG419"/>
      <c r="AHH419"/>
      <c r="AHI419"/>
      <c r="AHJ419"/>
      <c r="AHK419"/>
      <c r="AHL419"/>
      <c r="AHM419"/>
      <c r="AHN419"/>
      <c r="AHO419"/>
      <c r="AHP419"/>
      <c r="AHQ419"/>
      <c r="AHR419"/>
      <c r="AHS419"/>
      <c r="AHT419"/>
      <c r="AHU419"/>
      <c r="AHV419"/>
      <c r="AHW419"/>
      <c r="AHX419"/>
      <c r="AHY419"/>
      <c r="AHZ419"/>
      <c r="AIA419"/>
      <c r="AIB419"/>
      <c r="AIC419"/>
      <c r="AID419"/>
      <c r="AIE419"/>
      <c r="AIF419"/>
      <c r="AIG419"/>
      <c r="AIH419"/>
      <c r="AII419"/>
      <c r="AIJ419"/>
      <c r="AIK419"/>
      <c r="AIL419"/>
      <c r="AIM419"/>
      <c r="AIN419"/>
      <c r="AIO419"/>
      <c r="AIP419"/>
      <c r="AIQ419"/>
      <c r="AIR419"/>
      <c r="AIS419"/>
      <c r="AIT419"/>
      <c r="AIU419"/>
      <c r="AIV419"/>
      <c r="AIW419"/>
      <c r="AIX419"/>
      <c r="AIY419"/>
      <c r="AIZ419"/>
      <c r="AJA419"/>
      <c r="AJB419"/>
      <c r="AJC419"/>
      <c r="AJD419"/>
      <c r="AJE419"/>
      <c r="AJF419"/>
      <c r="AJG419"/>
      <c r="AJH419"/>
      <c r="AJI419"/>
      <c r="AJJ419"/>
      <c r="AJK419"/>
      <c r="AJL419"/>
      <c r="AJM419"/>
      <c r="AJN419"/>
      <c r="AJO419"/>
      <c r="AJP419"/>
      <c r="AJQ419"/>
      <c r="AJR419"/>
      <c r="AJS419"/>
      <c r="AJT419"/>
      <c r="AJU419"/>
      <c r="AJV419"/>
      <c r="AJW419"/>
      <c r="AJX419"/>
      <c r="AJY419"/>
      <c r="AJZ419"/>
      <c r="AKA419"/>
      <c r="AKB419"/>
      <c r="AKC419"/>
      <c r="AKD419"/>
      <c r="AKE419"/>
      <c r="AKF419"/>
      <c r="AKG419"/>
      <c r="AKH419"/>
      <c r="AKI419"/>
      <c r="AKJ419"/>
      <c r="AKK419"/>
      <c r="AKL419"/>
      <c r="AKM419"/>
      <c r="AKN419"/>
      <c r="AKO419"/>
      <c r="AKP419"/>
      <c r="AKQ419"/>
      <c r="AKR419"/>
      <c r="AKS419"/>
      <c r="AKT419"/>
      <c r="AKU419"/>
      <c r="AKV419"/>
      <c r="AKW419"/>
      <c r="AKX419"/>
      <c r="AKY419"/>
      <c r="AKZ419"/>
      <c r="ALA419"/>
      <c r="ALB419"/>
      <c r="ALC419"/>
      <c r="ALD419"/>
      <c r="ALE419"/>
      <c r="ALF419"/>
      <c r="ALG419"/>
      <c r="ALH419"/>
      <c r="ALI419"/>
      <c r="ALJ419"/>
      <c r="ALK419"/>
      <c r="ALL419"/>
      <c r="ALM419"/>
      <c r="ALN419"/>
      <c r="ALO419"/>
      <c r="ALP419"/>
      <c r="ALQ419"/>
      <c r="ALR419"/>
      <c r="ALS419"/>
      <c r="ALT419"/>
      <c r="ALU419"/>
      <c r="ALV419"/>
      <c r="ALW419"/>
      <c r="ALX419"/>
      <c r="ALY419"/>
      <c r="ALZ419"/>
      <c r="AMA419"/>
      <c r="AMB419"/>
      <c r="AMC419"/>
      <c r="AMD419"/>
      <c r="AME419"/>
      <c r="AMF419"/>
      <c r="AMG419"/>
      <c r="AMH419"/>
      <c r="AMI419"/>
      <c r="AMJ419"/>
      <c r="AMK419"/>
      <c r="AML419"/>
      <c r="AMM419"/>
      <c r="AMN419"/>
      <c r="AMO419"/>
      <c r="AMP419"/>
      <c r="AMQ419"/>
      <c r="AMR419"/>
      <c r="AMS419"/>
      <c r="AMT419"/>
      <c r="AMU419"/>
      <c r="AMV419"/>
      <c r="AMW419"/>
      <c r="AMX419"/>
      <c r="AMY419"/>
      <c r="AMZ419"/>
      <c r="ANA419"/>
      <c r="ANB419"/>
      <c r="ANC419"/>
      <c r="AND419"/>
      <c r="ANE419"/>
      <c r="ANF419"/>
      <c r="ANG419"/>
      <c r="ANH419"/>
      <c r="ANI419"/>
      <c r="ANJ419"/>
      <c r="ANK419"/>
      <c r="ANL419"/>
      <c r="ANM419"/>
      <c r="ANN419"/>
      <c r="ANO419"/>
      <c r="ANP419"/>
      <c r="ANQ419"/>
      <c r="ANR419"/>
      <c r="ANS419"/>
      <c r="ANT419"/>
      <c r="ANU419"/>
      <c r="ANV419"/>
      <c r="ANW419"/>
      <c r="ANX419"/>
      <c r="ANY419"/>
      <c r="ANZ419"/>
      <c r="AOA419"/>
      <c r="AOB419"/>
      <c r="AOC419"/>
      <c r="AOD419"/>
      <c r="AOE419"/>
      <c r="AOF419"/>
      <c r="AOG419"/>
      <c r="AOH419"/>
      <c r="AOI419"/>
      <c r="AOJ419"/>
      <c r="AOK419"/>
      <c r="AOL419"/>
      <c r="AOM419"/>
      <c r="AON419"/>
      <c r="AOO419"/>
      <c r="AOP419"/>
      <c r="AOQ419"/>
      <c r="AOR419"/>
      <c r="AOS419"/>
      <c r="AOT419"/>
      <c r="AOU419"/>
      <c r="AOV419"/>
      <c r="AOW419"/>
      <c r="AOX419"/>
      <c r="AOY419"/>
      <c r="AOZ419"/>
      <c r="APA419"/>
      <c r="APB419"/>
      <c r="APC419"/>
      <c r="APD419"/>
      <c r="APE419"/>
      <c r="APF419"/>
      <c r="APG419"/>
      <c r="APH419"/>
      <c r="API419"/>
      <c r="APJ419"/>
      <c r="APK419"/>
      <c r="APL419"/>
      <c r="APM419"/>
      <c r="APN419"/>
      <c r="APO419"/>
      <c r="APP419"/>
      <c r="APQ419"/>
      <c r="APR419"/>
      <c r="APS419"/>
      <c r="APT419"/>
      <c r="APU419"/>
      <c r="APV419"/>
      <c r="APW419"/>
      <c r="APX419"/>
      <c r="APY419"/>
      <c r="APZ419"/>
      <c r="AQA419"/>
      <c r="AQB419"/>
      <c r="AQC419"/>
      <c r="AQD419"/>
      <c r="AQE419"/>
      <c r="AQF419"/>
      <c r="AQG419"/>
      <c r="AQH419"/>
      <c r="AQI419"/>
      <c r="AQJ419"/>
      <c r="AQK419"/>
      <c r="AQL419"/>
      <c r="AQM419"/>
      <c r="AQN419"/>
      <c r="AQO419"/>
      <c r="AQP419"/>
      <c r="AQQ419"/>
      <c r="AQR419"/>
      <c r="AQS419"/>
      <c r="AQT419"/>
      <c r="AQU419"/>
      <c r="AQV419"/>
      <c r="AQW419"/>
      <c r="AQX419"/>
      <c r="AQY419"/>
      <c r="AQZ419"/>
      <c r="ARA419"/>
      <c r="ARB419"/>
      <c r="ARC419"/>
      <c r="ARD419"/>
      <c r="ARE419"/>
      <c r="ARF419"/>
      <c r="ARG419"/>
      <c r="ARH419"/>
      <c r="ARI419"/>
      <c r="ARJ419"/>
      <c r="ARK419"/>
      <c r="ARL419"/>
      <c r="ARM419"/>
      <c r="ARN419"/>
      <c r="ARO419"/>
      <c r="ARP419"/>
      <c r="ARQ419"/>
      <c r="ARR419"/>
      <c r="ARS419"/>
      <c r="ART419"/>
      <c r="ARU419"/>
      <c r="ARV419"/>
      <c r="ARW419"/>
      <c r="ARX419"/>
      <c r="ARY419"/>
      <c r="ARZ419"/>
      <c r="ASA419"/>
      <c r="ASB419"/>
      <c r="ASC419"/>
      <c r="ASD419"/>
      <c r="ASE419"/>
      <c r="ASF419"/>
      <c r="ASG419"/>
      <c r="ASH419"/>
      <c r="ASI419"/>
      <c r="ASJ419"/>
      <c r="ASK419"/>
      <c r="ASL419"/>
      <c r="ASM419"/>
      <c r="ASN419"/>
      <c r="ASO419"/>
      <c r="ASP419"/>
      <c r="ASQ419"/>
      <c r="ASR419"/>
      <c r="ASS419"/>
      <c r="AST419"/>
      <c r="ASU419"/>
      <c r="ASV419"/>
      <c r="ASW419"/>
      <c r="ASX419"/>
      <c r="ASY419"/>
      <c r="ASZ419"/>
      <c r="ATA419"/>
      <c r="ATB419"/>
      <c r="ATC419"/>
      <c r="ATD419"/>
      <c r="ATE419"/>
      <c r="ATF419"/>
      <c r="ATG419"/>
      <c r="ATH419"/>
      <c r="ATI419"/>
      <c r="ATJ419"/>
      <c r="ATK419"/>
      <c r="ATL419"/>
      <c r="ATM419"/>
      <c r="ATN419"/>
      <c r="ATO419"/>
      <c r="ATP419"/>
      <c r="ATQ419"/>
      <c r="ATR419"/>
      <c r="ATS419"/>
      <c r="ATT419"/>
      <c r="ATU419"/>
      <c r="ATV419"/>
      <c r="ATW419"/>
      <c r="ATX419"/>
      <c r="ATY419"/>
      <c r="ATZ419"/>
      <c r="AUA419"/>
      <c r="AUB419"/>
      <c r="AUC419"/>
      <c r="AUD419"/>
      <c r="AUE419"/>
      <c r="AUF419"/>
      <c r="AUG419"/>
      <c r="AUH419"/>
      <c r="AUI419"/>
      <c r="AUJ419"/>
      <c r="AUK419"/>
      <c r="AUL419"/>
      <c r="AUM419"/>
      <c r="AUN419"/>
      <c r="AUO419"/>
      <c r="AUP419"/>
      <c r="AUQ419"/>
      <c r="AUR419"/>
      <c r="AUS419"/>
      <c r="AUT419"/>
      <c r="AUU419"/>
      <c r="AUV419"/>
      <c r="AUW419"/>
      <c r="AUX419"/>
      <c r="AUY419"/>
      <c r="AUZ419"/>
      <c r="AVA419"/>
      <c r="AVB419"/>
      <c r="AVC419"/>
      <c r="AVD419"/>
      <c r="AVE419"/>
      <c r="AVF419"/>
      <c r="AVG419"/>
      <c r="AVH419"/>
      <c r="AVI419"/>
      <c r="AVJ419"/>
      <c r="AVK419"/>
      <c r="AVL419"/>
      <c r="AVM419"/>
      <c r="AVN419"/>
      <c r="AVO419"/>
      <c r="AVP419"/>
      <c r="AVQ419"/>
      <c r="AVR419"/>
      <c r="AVS419"/>
      <c r="AVT419"/>
      <c r="AVU419"/>
      <c r="AVV419"/>
      <c r="AVW419"/>
      <c r="AVX419"/>
      <c r="AVY419"/>
      <c r="AVZ419"/>
      <c r="AWA419"/>
      <c r="AWB419"/>
      <c r="AWC419"/>
      <c r="AWD419"/>
      <c r="AWE419"/>
      <c r="AWF419"/>
      <c r="AWG419"/>
      <c r="AWH419"/>
      <c r="AWI419"/>
      <c r="AWJ419"/>
      <c r="AWK419"/>
      <c r="AWL419"/>
      <c r="AWM419"/>
      <c r="AWN419"/>
      <c r="AWO419"/>
      <c r="AWP419"/>
      <c r="AWQ419"/>
      <c r="AWR419"/>
      <c r="AWS419"/>
      <c r="AWT419"/>
      <c r="AWU419"/>
      <c r="AWV419"/>
      <c r="AWW419"/>
      <c r="AWX419"/>
      <c r="AWY419"/>
      <c r="AWZ419"/>
      <c r="AXA419"/>
      <c r="AXB419"/>
      <c r="AXC419"/>
      <c r="AXD419"/>
      <c r="AXE419"/>
      <c r="AXF419"/>
      <c r="AXG419"/>
      <c r="AXH419"/>
      <c r="AXI419"/>
      <c r="AXJ419"/>
      <c r="AXK419"/>
      <c r="AXL419"/>
      <c r="AXM419"/>
      <c r="AXN419"/>
      <c r="AXO419"/>
      <c r="AXP419"/>
      <c r="AXQ419"/>
      <c r="AXR419"/>
      <c r="AXS419"/>
      <c r="AXT419"/>
      <c r="AXU419"/>
      <c r="AXV419"/>
      <c r="AXW419"/>
      <c r="AXX419"/>
      <c r="AXY419"/>
      <c r="AXZ419"/>
      <c r="AYA419"/>
      <c r="AYB419"/>
      <c r="AYC419"/>
      <c r="AYD419"/>
      <c r="AYE419"/>
      <c r="AYF419"/>
      <c r="AYG419"/>
      <c r="AYH419"/>
      <c r="AYI419"/>
      <c r="AYJ419"/>
      <c r="AYK419"/>
      <c r="AYL419"/>
      <c r="AYM419"/>
      <c r="AYN419"/>
      <c r="AYO419"/>
      <c r="AYP419"/>
      <c r="AYQ419"/>
      <c r="AYR419"/>
      <c r="AYS419"/>
      <c r="AYT419"/>
      <c r="AYU419"/>
      <c r="AYV419"/>
      <c r="AYW419"/>
      <c r="AYX419"/>
      <c r="AYY419"/>
      <c r="AYZ419"/>
      <c r="AZA419"/>
      <c r="AZB419"/>
      <c r="AZC419"/>
      <c r="AZD419"/>
      <c r="AZE419"/>
      <c r="AZF419"/>
      <c r="AZG419"/>
      <c r="AZH419"/>
      <c r="AZI419"/>
      <c r="AZJ419"/>
      <c r="AZK419"/>
      <c r="AZL419"/>
      <c r="AZM419"/>
      <c r="AZN419"/>
      <c r="AZO419"/>
      <c r="AZP419"/>
      <c r="AZQ419"/>
      <c r="AZR419"/>
      <c r="AZS419"/>
      <c r="AZT419"/>
      <c r="AZU419"/>
      <c r="AZV419"/>
      <c r="AZW419"/>
      <c r="AZX419"/>
      <c r="AZY419"/>
      <c r="AZZ419"/>
      <c r="BAA419"/>
      <c r="BAB419"/>
      <c r="BAC419"/>
      <c r="BAD419"/>
      <c r="BAE419"/>
      <c r="BAF419"/>
      <c r="BAG419"/>
      <c r="BAH419"/>
      <c r="BAI419"/>
      <c r="BAJ419"/>
      <c r="BAK419"/>
      <c r="BAL419"/>
      <c r="BAM419"/>
      <c r="BAN419"/>
      <c r="BAO419"/>
      <c r="BAP419"/>
      <c r="BAQ419"/>
      <c r="BAR419"/>
      <c r="BAS419"/>
      <c r="BAT419"/>
      <c r="BAU419"/>
      <c r="BAV419"/>
      <c r="BAW419"/>
      <c r="BAX419"/>
      <c r="BAY419"/>
      <c r="BAZ419"/>
      <c r="BBA419"/>
      <c r="BBB419"/>
      <c r="BBC419"/>
      <c r="BBD419"/>
      <c r="BBE419"/>
      <c r="BBF419"/>
      <c r="BBG419"/>
      <c r="BBH419"/>
      <c r="BBI419"/>
      <c r="BBJ419"/>
      <c r="BBK419"/>
      <c r="BBL419"/>
      <c r="BBM419"/>
      <c r="BBN419"/>
      <c r="BBO419"/>
      <c r="BBP419"/>
      <c r="BBQ419"/>
      <c r="BBR419"/>
      <c r="BBS419"/>
      <c r="BBT419"/>
      <c r="BBU419"/>
      <c r="BBV419"/>
      <c r="BBW419"/>
      <c r="BBX419"/>
      <c r="BBY419"/>
      <c r="BBZ419"/>
      <c r="BCA419"/>
      <c r="BCB419"/>
      <c r="BCC419"/>
      <c r="BCD419"/>
      <c r="BCE419"/>
      <c r="BCF419"/>
      <c r="BCG419"/>
      <c r="BCH419"/>
      <c r="BCI419"/>
      <c r="BCJ419"/>
      <c r="BCK419"/>
      <c r="BCL419"/>
      <c r="BCM419"/>
      <c r="BCN419"/>
      <c r="BCO419"/>
      <c r="BCP419"/>
      <c r="BCQ419"/>
      <c r="BCR419"/>
      <c r="BCS419"/>
      <c r="BCT419"/>
      <c r="BCU419"/>
      <c r="BCV419"/>
      <c r="BCW419"/>
      <c r="BCX419"/>
      <c r="BCY419"/>
      <c r="BCZ419"/>
      <c r="BDA419"/>
      <c r="BDB419"/>
      <c r="BDC419"/>
      <c r="BDD419"/>
      <c r="BDE419"/>
      <c r="BDF419"/>
      <c r="BDG419"/>
      <c r="BDH419"/>
      <c r="BDI419"/>
      <c r="BDJ419"/>
      <c r="BDK419"/>
      <c r="BDL419"/>
      <c r="BDM419"/>
      <c r="BDN419"/>
      <c r="BDO419"/>
      <c r="BDP419"/>
      <c r="BDQ419"/>
      <c r="BDR419"/>
      <c r="BDS419"/>
      <c r="BDT419"/>
      <c r="BDU419"/>
      <c r="BDV419"/>
      <c r="BDW419"/>
      <c r="BDX419"/>
      <c r="BDY419"/>
      <c r="BDZ419"/>
      <c r="BEA419"/>
      <c r="BEB419"/>
      <c r="BEC419"/>
      <c r="BED419"/>
      <c r="BEE419"/>
      <c r="BEF419"/>
      <c r="BEG419"/>
      <c r="BEH419"/>
      <c r="BEI419"/>
      <c r="BEJ419"/>
      <c r="BEK419"/>
      <c r="BEL419"/>
      <c r="BEM419"/>
      <c r="BEN419"/>
      <c r="BEO419"/>
      <c r="BEP419"/>
      <c r="BEQ419"/>
      <c r="BER419"/>
      <c r="BES419"/>
      <c r="BET419"/>
      <c r="BEU419"/>
      <c r="BEV419"/>
      <c r="BEW419"/>
      <c r="BEX419"/>
      <c r="BEY419"/>
      <c r="BEZ419"/>
      <c r="BFA419"/>
      <c r="BFB419"/>
      <c r="BFC419"/>
      <c r="BFD419"/>
      <c r="BFE419"/>
      <c r="BFF419"/>
      <c r="BFG419"/>
      <c r="BFH419"/>
      <c r="BFI419"/>
      <c r="BFJ419"/>
      <c r="BFK419"/>
      <c r="BFL419"/>
      <c r="BFM419"/>
      <c r="BFN419"/>
      <c r="BFO419"/>
      <c r="BFP419"/>
      <c r="BFQ419"/>
      <c r="BFR419"/>
      <c r="BFS419"/>
      <c r="BFT419"/>
      <c r="BFU419"/>
      <c r="BFV419"/>
      <c r="BFW419"/>
      <c r="BFX419"/>
      <c r="BFY419"/>
      <c r="BFZ419"/>
      <c r="BGA419"/>
      <c r="BGB419"/>
      <c r="BGC419"/>
      <c r="BGD419"/>
      <c r="BGE419"/>
      <c r="BGF419"/>
      <c r="BGG419"/>
      <c r="BGH419"/>
      <c r="BGI419"/>
      <c r="BGJ419"/>
      <c r="BGK419"/>
      <c r="BGL419"/>
      <c r="BGM419"/>
      <c r="BGN419"/>
      <c r="BGO419"/>
      <c r="BGP419"/>
      <c r="BGQ419"/>
      <c r="BGR419"/>
      <c r="BGS419"/>
      <c r="BGT419"/>
      <c r="BGU419"/>
      <c r="BGV419"/>
      <c r="BGW419"/>
      <c r="BGX419"/>
      <c r="BGY419"/>
      <c r="BGZ419"/>
      <c r="BHA419"/>
      <c r="BHB419"/>
      <c r="BHC419"/>
      <c r="BHD419"/>
      <c r="BHE419"/>
      <c r="BHF419"/>
      <c r="BHG419"/>
      <c r="BHH419"/>
      <c r="BHI419"/>
      <c r="BHJ419"/>
      <c r="BHK419"/>
      <c r="BHL419"/>
      <c r="BHM419"/>
      <c r="BHN419"/>
      <c r="BHO419"/>
      <c r="BHP419"/>
      <c r="BHQ419"/>
      <c r="BHR419"/>
      <c r="BHS419"/>
      <c r="BHT419"/>
      <c r="BHU419"/>
      <c r="BHV419"/>
      <c r="BHW419"/>
      <c r="BHX419"/>
      <c r="BHY419"/>
      <c r="BHZ419"/>
      <c r="BIA419"/>
      <c r="BIB419"/>
      <c r="BIC419"/>
      <c r="BID419"/>
      <c r="BIE419"/>
      <c r="BIF419"/>
      <c r="BIG419"/>
      <c r="BIH419"/>
      <c r="BII419"/>
      <c r="BIJ419"/>
      <c r="BIK419"/>
      <c r="BIL419"/>
      <c r="BIM419"/>
      <c r="BIN419"/>
      <c r="BIO419"/>
      <c r="BIP419"/>
      <c r="BIQ419"/>
      <c r="BIR419"/>
      <c r="BIS419"/>
      <c r="BIT419"/>
      <c r="BIU419"/>
      <c r="BIV419"/>
      <c r="BIW419"/>
      <c r="BIX419"/>
      <c r="BIY419"/>
      <c r="BIZ419"/>
      <c r="BJA419"/>
      <c r="BJB419"/>
      <c r="BJC419"/>
      <c r="BJD419"/>
      <c r="BJE419"/>
      <c r="BJF419"/>
      <c r="BJG419"/>
      <c r="BJH419"/>
      <c r="BJI419"/>
      <c r="BJJ419"/>
      <c r="BJK419"/>
      <c r="BJL419"/>
      <c r="BJM419"/>
      <c r="BJN419"/>
      <c r="BJO419"/>
      <c r="BJP419"/>
      <c r="BJQ419"/>
      <c r="BJR419"/>
      <c r="BJS419"/>
      <c r="BJT419"/>
      <c r="BJU419"/>
      <c r="BJV419"/>
      <c r="BJW419"/>
      <c r="BJX419"/>
      <c r="BJY419"/>
      <c r="BJZ419"/>
      <c r="BKA419"/>
      <c r="BKB419"/>
      <c r="BKC419"/>
      <c r="BKD419"/>
      <c r="BKE419"/>
      <c r="BKF419"/>
      <c r="BKG419"/>
      <c r="BKH419"/>
      <c r="BKI419"/>
      <c r="BKJ419"/>
      <c r="BKK419"/>
      <c r="BKL419"/>
      <c r="BKM419"/>
      <c r="BKN419"/>
      <c r="BKO419"/>
      <c r="BKP419"/>
      <c r="BKQ419"/>
      <c r="BKR419"/>
      <c r="BKS419"/>
      <c r="BKT419"/>
      <c r="BKU419"/>
      <c r="BKV419"/>
      <c r="BKW419"/>
      <c r="BKX419"/>
      <c r="BKY419"/>
      <c r="BKZ419"/>
      <c r="BLA419"/>
      <c r="BLB419"/>
      <c r="BLC419"/>
      <c r="BLD419"/>
      <c r="BLE419"/>
      <c r="BLF419"/>
      <c r="BLG419"/>
      <c r="BLH419"/>
      <c r="BLI419"/>
      <c r="BLJ419"/>
      <c r="BLK419"/>
      <c r="BLL419"/>
      <c r="BLM419"/>
      <c r="BLN419"/>
      <c r="BLO419"/>
      <c r="BLP419"/>
      <c r="BLQ419"/>
      <c r="BLR419"/>
      <c r="BLS419"/>
      <c r="BLT419"/>
      <c r="BLU419"/>
      <c r="BLV419"/>
      <c r="BLW419"/>
      <c r="BLX419"/>
      <c r="BLY419"/>
      <c r="BLZ419"/>
      <c r="BMA419"/>
      <c r="BMB419"/>
      <c r="BMC419"/>
      <c r="BMD419"/>
      <c r="BME419"/>
      <c r="BMF419"/>
      <c r="BMG419"/>
      <c r="BMH419"/>
      <c r="BMI419"/>
      <c r="BMJ419"/>
      <c r="BMK419"/>
      <c r="BML419"/>
      <c r="BMM419"/>
      <c r="BMN419"/>
      <c r="BMO419"/>
    </row>
    <row r="420" spans="1:1705" customFormat="1">
      <c r="A420" s="538" t="s">
        <v>1508</v>
      </c>
      <c r="B420" s="539" t="s">
        <v>1509</v>
      </c>
      <c r="C420" s="538" t="s">
        <v>1508</v>
      </c>
      <c r="D420" s="538"/>
      <c r="E420" s="540" t="s">
        <v>1468</v>
      </c>
      <c r="F420" s="541" t="s">
        <v>1469</v>
      </c>
      <c r="G420" s="541" t="s">
        <v>248</v>
      </c>
      <c r="H420" s="541"/>
      <c r="I420" s="541">
        <v>1</v>
      </c>
      <c r="J420" s="541" t="s">
        <v>499</v>
      </c>
      <c r="K420" s="541"/>
      <c r="L420" s="541"/>
      <c r="M420" s="542" t="s">
        <v>1510</v>
      </c>
      <c r="N420" s="542"/>
      <c r="O420" s="541" t="s">
        <v>1511</v>
      </c>
      <c r="P420" s="541" t="s">
        <v>1208</v>
      </c>
      <c r="Q420" s="541"/>
      <c r="R420" s="426">
        <v>387</v>
      </c>
      <c r="S420" s="426">
        <v>387</v>
      </c>
      <c r="T420" s="185" t="s">
        <v>564</v>
      </c>
      <c r="U420" s="185"/>
    </row>
    <row r="421" spans="1:1705" customFormat="1">
      <c r="A421" s="538" t="s">
        <v>1512</v>
      </c>
      <c r="B421" s="539" t="s">
        <v>1513</v>
      </c>
      <c r="C421" s="538" t="s">
        <v>1512</v>
      </c>
      <c r="D421" s="538"/>
      <c r="E421" s="540" t="s">
        <v>1468</v>
      </c>
      <c r="F421" s="541" t="s">
        <v>1469</v>
      </c>
      <c r="G421" s="541" t="s">
        <v>248</v>
      </c>
      <c r="H421" s="541"/>
      <c r="I421" s="541">
        <v>1</v>
      </c>
      <c r="J421" s="541" t="s">
        <v>499</v>
      </c>
      <c r="K421" s="541"/>
      <c r="L421" s="541"/>
      <c r="M421" s="542" t="s">
        <v>561</v>
      </c>
      <c r="N421" s="542"/>
      <c r="O421" s="541" t="s">
        <v>1514</v>
      </c>
      <c r="P421" s="541" t="s">
        <v>1208</v>
      </c>
      <c r="Q421" s="541"/>
      <c r="R421" s="426">
        <v>388</v>
      </c>
      <c r="S421" s="426">
        <v>388</v>
      </c>
      <c r="T421" s="185" t="s">
        <v>564</v>
      </c>
      <c r="U421" s="185"/>
    </row>
    <row r="422" spans="1:1705" customFormat="1">
      <c r="A422" s="538" t="s">
        <v>1515</v>
      </c>
      <c r="B422" s="539" t="s">
        <v>1516</v>
      </c>
      <c r="C422" s="538" t="s">
        <v>1515</v>
      </c>
      <c r="D422" s="538"/>
      <c r="E422" s="540" t="s">
        <v>1468</v>
      </c>
      <c r="F422" s="541" t="s">
        <v>1469</v>
      </c>
      <c r="G422" s="541" t="s">
        <v>248</v>
      </c>
      <c r="H422" s="541"/>
      <c r="I422" s="541">
        <v>1</v>
      </c>
      <c r="J422" s="541" t="s">
        <v>499</v>
      </c>
      <c r="K422" s="541"/>
      <c r="L422" s="541"/>
      <c r="M422" s="542" t="s">
        <v>561</v>
      </c>
      <c r="N422" s="542"/>
      <c r="O422" s="541" t="s">
        <v>1517</v>
      </c>
      <c r="P422" s="541" t="s">
        <v>1208</v>
      </c>
      <c r="Q422" s="541"/>
      <c r="R422" s="426">
        <v>389</v>
      </c>
      <c r="S422" s="426">
        <v>389</v>
      </c>
      <c r="T422" s="185" t="s">
        <v>564</v>
      </c>
      <c r="U422" s="185"/>
    </row>
    <row r="423" spans="1:1705" customFormat="1" ht="15" customHeight="1">
      <c r="A423" s="538" t="s">
        <v>1518</v>
      </c>
      <c r="B423" s="539" t="s">
        <v>1519</v>
      </c>
      <c r="C423" s="538" t="s">
        <v>1518</v>
      </c>
      <c r="D423" s="538"/>
      <c r="E423" s="540" t="s">
        <v>1468</v>
      </c>
      <c r="F423" s="541" t="s">
        <v>1469</v>
      </c>
      <c r="G423" s="541" t="s">
        <v>248</v>
      </c>
      <c r="H423" s="541"/>
      <c r="I423" s="541">
        <v>1</v>
      </c>
      <c r="J423" s="541" t="s">
        <v>499</v>
      </c>
      <c r="K423" s="541"/>
      <c r="L423" s="541"/>
      <c r="M423" s="542" t="s">
        <v>561</v>
      </c>
      <c r="N423" s="542"/>
      <c r="O423" s="541" t="s">
        <v>1520</v>
      </c>
      <c r="P423" s="541" t="s">
        <v>1208</v>
      </c>
      <c r="Q423" s="541"/>
      <c r="R423" s="426">
        <v>390</v>
      </c>
      <c r="S423" s="426">
        <v>390</v>
      </c>
      <c r="T423" s="185" t="s">
        <v>564</v>
      </c>
      <c r="U423" s="185"/>
    </row>
    <row r="424" spans="1:1705" customFormat="1">
      <c r="A424" s="538" t="s">
        <v>1521</v>
      </c>
      <c r="B424" s="539" t="s">
        <v>1522</v>
      </c>
      <c r="C424" s="538" t="s">
        <v>1521</v>
      </c>
      <c r="D424" s="538"/>
      <c r="E424" s="540" t="s">
        <v>1468</v>
      </c>
      <c r="F424" s="541" t="s">
        <v>1469</v>
      </c>
      <c r="G424" s="541" t="s">
        <v>248</v>
      </c>
      <c r="H424" s="541"/>
      <c r="I424" s="541">
        <v>1</v>
      </c>
      <c r="J424" s="541" t="s">
        <v>499</v>
      </c>
      <c r="K424" s="541"/>
      <c r="L424" s="541"/>
      <c r="M424" s="542" t="s">
        <v>561</v>
      </c>
      <c r="N424" s="542"/>
      <c r="O424" s="541" t="s">
        <v>1523</v>
      </c>
      <c r="P424" s="541" t="s">
        <v>1208</v>
      </c>
      <c r="Q424" s="541"/>
      <c r="R424" s="426">
        <v>391</v>
      </c>
      <c r="S424" s="426">
        <v>391</v>
      </c>
      <c r="T424" s="185" t="s">
        <v>564</v>
      </c>
      <c r="U424" s="185"/>
    </row>
    <row r="425" spans="1:1705" customFormat="1">
      <c r="A425" s="538" t="s">
        <v>1524</v>
      </c>
      <c r="B425" s="539" t="s">
        <v>1525</v>
      </c>
      <c r="C425" s="538" t="s">
        <v>1524</v>
      </c>
      <c r="D425" s="538"/>
      <c r="E425" s="540" t="s">
        <v>1468</v>
      </c>
      <c r="F425" s="541" t="s">
        <v>1469</v>
      </c>
      <c r="G425" s="541" t="s">
        <v>248</v>
      </c>
      <c r="H425" s="541"/>
      <c r="I425" s="541">
        <v>1</v>
      </c>
      <c r="J425" s="541" t="s">
        <v>499</v>
      </c>
      <c r="K425" s="541"/>
      <c r="L425" s="541"/>
      <c r="M425" s="542" t="s">
        <v>1526</v>
      </c>
      <c r="N425" s="542"/>
      <c r="O425" s="541" t="s">
        <v>1527</v>
      </c>
      <c r="P425" s="541" t="s">
        <v>1208</v>
      </c>
      <c r="Q425" s="541"/>
      <c r="R425" s="426">
        <v>392</v>
      </c>
      <c r="S425" s="426">
        <v>392</v>
      </c>
      <c r="T425" s="185" t="s">
        <v>564</v>
      </c>
      <c r="U425" s="185"/>
    </row>
    <row r="426" spans="1:1705" customFormat="1">
      <c r="A426" s="538" t="s">
        <v>1528</v>
      </c>
      <c r="B426" s="539" t="s">
        <v>1529</v>
      </c>
      <c r="C426" s="538" t="s">
        <v>1528</v>
      </c>
      <c r="D426" s="538"/>
      <c r="E426" s="540" t="s">
        <v>1468</v>
      </c>
      <c r="F426" s="541" t="s">
        <v>1469</v>
      </c>
      <c r="G426" s="541" t="s">
        <v>248</v>
      </c>
      <c r="H426" s="541"/>
      <c r="I426" s="541">
        <v>1</v>
      </c>
      <c r="J426" s="541" t="s">
        <v>499</v>
      </c>
      <c r="K426" s="541"/>
      <c r="L426" s="541"/>
      <c r="M426" s="542" t="s">
        <v>561</v>
      </c>
      <c r="N426" s="542"/>
      <c r="O426" s="541" t="s">
        <v>1530</v>
      </c>
      <c r="P426" s="541" t="s">
        <v>1208</v>
      </c>
      <c r="Q426" s="541"/>
      <c r="R426" s="426">
        <v>393</v>
      </c>
      <c r="S426" s="426">
        <v>393</v>
      </c>
      <c r="T426" s="185" t="s">
        <v>564</v>
      </c>
      <c r="U426" s="185"/>
    </row>
    <row r="427" spans="1:1705" s="122" customFormat="1">
      <c r="A427" s="538" t="s">
        <v>1531</v>
      </c>
      <c r="B427" s="539" t="s">
        <v>1532</v>
      </c>
      <c r="C427" s="538" t="s">
        <v>1531</v>
      </c>
      <c r="D427" s="538"/>
      <c r="E427" s="540" t="s">
        <v>1468</v>
      </c>
      <c r="F427" s="541" t="s">
        <v>1469</v>
      </c>
      <c r="G427" s="541" t="s">
        <v>248</v>
      </c>
      <c r="H427" s="541"/>
      <c r="I427" s="541">
        <v>1</v>
      </c>
      <c r="J427" s="541" t="s">
        <v>499</v>
      </c>
      <c r="K427" s="541"/>
      <c r="L427" s="541"/>
      <c r="M427" s="542" t="s">
        <v>1510</v>
      </c>
      <c r="N427" s="542"/>
      <c r="O427" s="541" t="s">
        <v>1533</v>
      </c>
      <c r="P427" s="541" t="s">
        <v>1208</v>
      </c>
      <c r="Q427" s="541"/>
      <c r="R427" s="426">
        <v>394</v>
      </c>
      <c r="S427" s="426">
        <v>394</v>
      </c>
      <c r="T427" s="185" t="s">
        <v>564</v>
      </c>
      <c r="U427" s="185"/>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O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c r="KT427"/>
      <c r="KU427"/>
      <c r="KV427"/>
      <c r="KW427"/>
      <c r="KX427"/>
      <c r="KY427"/>
      <c r="KZ427"/>
      <c r="LA427"/>
      <c r="LB427"/>
      <c r="LC427"/>
      <c r="LD427"/>
      <c r="LE427"/>
      <c r="LF427"/>
      <c r="LG427"/>
      <c r="LH427"/>
      <c r="LI427"/>
      <c r="LJ427"/>
      <c r="LK427"/>
      <c r="LL427"/>
      <c r="LM427"/>
      <c r="LN427"/>
      <c r="LO427"/>
      <c r="LP427"/>
      <c r="LQ427"/>
      <c r="LR427"/>
      <c r="LS427"/>
      <c r="LT427"/>
      <c r="LU427"/>
      <c r="LV427"/>
      <c r="LW427"/>
      <c r="LX427"/>
      <c r="LY427"/>
      <c r="LZ427"/>
      <c r="MA427"/>
      <c r="MB427"/>
      <c r="MC427"/>
      <c r="MD427"/>
      <c r="ME427"/>
      <c r="MF427"/>
      <c r="MG427"/>
      <c r="MH427"/>
      <c r="MI427"/>
      <c r="MJ427"/>
      <c r="MK427"/>
      <c r="ML427"/>
      <c r="MM427"/>
      <c r="MN427"/>
      <c r="MO427"/>
      <c r="MP427"/>
      <c r="MQ427"/>
      <c r="MR427"/>
      <c r="MS427"/>
      <c r="MT427"/>
      <c r="MU427"/>
      <c r="MV427"/>
      <c r="MW427"/>
      <c r="MX427"/>
      <c r="MY427"/>
      <c r="MZ427"/>
      <c r="NA427"/>
      <c r="NB427"/>
      <c r="NC427"/>
      <c r="ND427"/>
      <c r="NE427"/>
      <c r="NF427"/>
      <c r="NG427"/>
      <c r="NH427"/>
      <c r="NI427"/>
      <c r="NJ427"/>
      <c r="NK427"/>
      <c r="NL427"/>
      <c r="NM427"/>
      <c r="NN427"/>
      <c r="NO427"/>
      <c r="NP427"/>
      <c r="NQ427"/>
      <c r="NR427"/>
      <c r="NS427"/>
      <c r="NT427"/>
      <c r="NU427"/>
      <c r="NV427"/>
      <c r="NW427"/>
      <c r="NX427"/>
      <c r="NY427"/>
      <c r="NZ427"/>
      <c r="OA427"/>
      <c r="OB427"/>
      <c r="OC427"/>
      <c r="OD427"/>
      <c r="OE427"/>
      <c r="OF427"/>
      <c r="OG427"/>
      <c r="OH427"/>
      <c r="OI427"/>
      <c r="OJ427"/>
      <c r="OK427"/>
      <c r="OL427"/>
      <c r="OM427"/>
      <c r="ON427"/>
      <c r="OO427"/>
      <c r="OP427"/>
      <c r="OQ427"/>
      <c r="OR427"/>
      <c r="OS427"/>
      <c r="OT427"/>
      <c r="OU427"/>
      <c r="OV427"/>
      <c r="OW427"/>
      <c r="OX427"/>
      <c r="OY427"/>
      <c r="OZ427"/>
      <c r="PA427"/>
      <c r="PB427"/>
      <c r="PC427"/>
      <c r="PD427"/>
      <c r="PE427"/>
      <c r="PF427"/>
      <c r="PG427"/>
      <c r="PH427"/>
      <c r="PI427"/>
      <c r="PJ427"/>
      <c r="PK427"/>
      <c r="PL427"/>
      <c r="PM427"/>
      <c r="PN427"/>
      <c r="PO427"/>
      <c r="PP427"/>
      <c r="PQ427"/>
      <c r="PR427"/>
      <c r="PS427"/>
      <c r="PT427"/>
      <c r="PU427"/>
      <c r="PV427"/>
      <c r="PW427"/>
      <c r="PX427"/>
      <c r="PY427"/>
      <c r="PZ427"/>
      <c r="QA427"/>
      <c r="QB427"/>
      <c r="QC427"/>
      <c r="QD427"/>
      <c r="QE427"/>
      <c r="QF427"/>
      <c r="QG427"/>
      <c r="QH427"/>
      <c r="QI427"/>
      <c r="QJ427"/>
      <c r="QK427"/>
      <c r="QL427"/>
      <c r="QM427"/>
      <c r="QN427"/>
      <c r="QO427"/>
      <c r="QP427"/>
      <c r="QQ427"/>
      <c r="QR427"/>
      <c r="QS427"/>
      <c r="QT427"/>
      <c r="QU427"/>
      <c r="QV427"/>
      <c r="QW427"/>
      <c r="QX427"/>
      <c r="QY427"/>
      <c r="QZ427"/>
      <c r="RA427"/>
      <c r="RB427"/>
      <c r="RC427"/>
      <c r="RD427"/>
      <c r="RE427"/>
      <c r="RF427"/>
      <c r="RG427"/>
      <c r="RH427"/>
      <c r="RI427"/>
      <c r="RJ427"/>
      <c r="RK427"/>
      <c r="RL427"/>
      <c r="RM427"/>
      <c r="RN427"/>
      <c r="RO427"/>
      <c r="RP427"/>
      <c r="RQ427"/>
      <c r="RR427"/>
      <c r="RS427"/>
      <c r="RT427"/>
      <c r="RU427"/>
      <c r="RV427"/>
      <c r="RW427"/>
      <c r="RX427"/>
      <c r="RY427"/>
      <c r="RZ427"/>
      <c r="SA427"/>
      <c r="SB427"/>
      <c r="SC427"/>
      <c r="SD427"/>
      <c r="SE427"/>
      <c r="SF427"/>
      <c r="SG427"/>
      <c r="SH427"/>
      <c r="SI427"/>
      <c r="SJ427"/>
      <c r="SK427"/>
      <c r="SL427"/>
      <c r="SM427"/>
      <c r="SN427"/>
      <c r="SO427"/>
      <c r="SP427"/>
      <c r="SQ427"/>
      <c r="SR427"/>
      <c r="SS427"/>
      <c r="ST427"/>
      <c r="SU427"/>
      <c r="SV427"/>
      <c r="SW427"/>
      <c r="SX427"/>
      <c r="SY427"/>
      <c r="SZ427"/>
      <c r="TA427"/>
      <c r="TB427"/>
      <c r="TC427"/>
      <c r="TD427"/>
      <c r="TE427"/>
      <c r="TF427"/>
      <c r="TG427"/>
      <c r="TH427"/>
      <c r="TI427"/>
      <c r="TJ427"/>
      <c r="TK427"/>
      <c r="TL427"/>
      <c r="TM427"/>
      <c r="TN427"/>
      <c r="TO427"/>
      <c r="TP427"/>
      <c r="TQ427"/>
      <c r="TR427"/>
      <c r="TS427"/>
      <c r="TT427"/>
      <c r="TU427"/>
      <c r="TV427"/>
      <c r="TW427"/>
      <c r="TX427"/>
      <c r="TY427"/>
      <c r="TZ427"/>
      <c r="UA427"/>
      <c r="UB427"/>
      <c r="UC427"/>
      <c r="UD427"/>
      <c r="UE427"/>
      <c r="UF427"/>
      <c r="UG427"/>
      <c r="UH427"/>
      <c r="UI427"/>
      <c r="UJ427"/>
      <c r="UK427"/>
      <c r="UL427"/>
      <c r="UM427"/>
      <c r="UN427"/>
      <c r="UO427"/>
      <c r="UP427"/>
      <c r="UQ427"/>
      <c r="UR427"/>
      <c r="US427"/>
      <c r="UT427"/>
      <c r="UU427"/>
      <c r="UV427"/>
      <c r="UW427"/>
      <c r="UX427"/>
      <c r="UY427"/>
      <c r="UZ427"/>
      <c r="VA427"/>
      <c r="VB427"/>
      <c r="VC427"/>
      <c r="VD427"/>
      <c r="VE427"/>
      <c r="VF427"/>
      <c r="VG427"/>
      <c r="VH427"/>
      <c r="VI427"/>
      <c r="VJ427"/>
      <c r="VK427"/>
      <c r="VL427"/>
      <c r="VM427"/>
      <c r="VN427"/>
      <c r="VO427"/>
      <c r="VP427"/>
      <c r="VQ427"/>
      <c r="VR427"/>
      <c r="VS427"/>
      <c r="VT427"/>
      <c r="VU427"/>
      <c r="VV427"/>
      <c r="VW427"/>
      <c r="VX427"/>
      <c r="VY427"/>
      <c r="VZ427"/>
      <c r="WA427"/>
      <c r="WB427"/>
      <c r="WC427"/>
      <c r="WD427"/>
      <c r="WE427"/>
      <c r="WF427"/>
      <c r="WG427"/>
      <c r="WH427"/>
      <c r="WI427"/>
      <c r="WJ427"/>
      <c r="WK427"/>
      <c r="WL427"/>
      <c r="WM427"/>
      <c r="WN427"/>
      <c r="WO427"/>
      <c r="WP427"/>
      <c r="WQ427"/>
      <c r="WR427"/>
      <c r="WS427"/>
      <c r="WT427"/>
      <c r="WU427"/>
      <c r="WV427"/>
      <c r="WW427"/>
      <c r="WX427"/>
      <c r="WY427"/>
      <c r="WZ427"/>
      <c r="XA427"/>
      <c r="XB427"/>
      <c r="XC427"/>
      <c r="XD427"/>
      <c r="XE427"/>
      <c r="XF427"/>
      <c r="XG427"/>
      <c r="XH427"/>
      <c r="XI427"/>
      <c r="XJ427"/>
      <c r="XK427"/>
      <c r="XL427"/>
      <c r="XM427"/>
      <c r="XN427"/>
      <c r="XO427"/>
      <c r="XP427"/>
      <c r="XQ427"/>
      <c r="XR427"/>
      <c r="XS427"/>
      <c r="XT427"/>
      <c r="XU427"/>
      <c r="XV427"/>
      <c r="XW427"/>
      <c r="XX427"/>
      <c r="XY427"/>
      <c r="XZ427"/>
      <c r="YA427"/>
      <c r="YB427"/>
      <c r="YC427"/>
      <c r="YD427"/>
      <c r="YE427"/>
      <c r="YF427"/>
      <c r="YG427"/>
      <c r="YH427"/>
      <c r="YI427"/>
      <c r="YJ427"/>
      <c r="YK427"/>
      <c r="YL427"/>
      <c r="YM427"/>
      <c r="YN427"/>
      <c r="YO427"/>
      <c r="YP427"/>
      <c r="YQ427"/>
      <c r="YR427"/>
      <c r="YS427"/>
      <c r="YT427"/>
      <c r="YU427"/>
      <c r="YV427"/>
      <c r="YW427"/>
      <c r="YX427"/>
      <c r="YY427"/>
      <c r="YZ427"/>
      <c r="ZA427"/>
      <c r="ZB427"/>
      <c r="ZC427"/>
      <c r="ZD427"/>
      <c r="ZE427"/>
      <c r="ZF427"/>
      <c r="ZG427"/>
      <c r="ZH427"/>
      <c r="ZI427"/>
      <c r="ZJ427"/>
      <c r="ZK427"/>
      <c r="ZL427"/>
      <c r="ZM427"/>
      <c r="ZN427"/>
      <c r="ZO427"/>
      <c r="ZP427"/>
      <c r="ZQ427"/>
      <c r="ZR427"/>
      <c r="ZS427"/>
      <c r="ZT427"/>
      <c r="ZU427"/>
      <c r="ZV427"/>
      <c r="ZW427"/>
      <c r="ZX427"/>
      <c r="ZY427"/>
      <c r="ZZ427"/>
      <c r="AAA427"/>
      <c r="AAB427"/>
      <c r="AAC427"/>
      <c r="AAD427"/>
      <c r="AAE427"/>
      <c r="AAF427"/>
      <c r="AAG427"/>
      <c r="AAH427"/>
      <c r="AAI427"/>
      <c r="AAJ427"/>
      <c r="AAK427"/>
      <c r="AAL427"/>
      <c r="AAM427"/>
      <c r="AAN427"/>
      <c r="AAO427"/>
      <c r="AAP427"/>
      <c r="AAQ427"/>
      <c r="AAR427"/>
      <c r="AAS427"/>
      <c r="AAT427"/>
      <c r="AAU427"/>
      <c r="AAV427"/>
      <c r="AAW427"/>
      <c r="AAX427"/>
      <c r="AAY427"/>
      <c r="AAZ427"/>
      <c r="ABA427"/>
      <c r="ABB427"/>
      <c r="ABC427"/>
      <c r="ABD427"/>
      <c r="ABE427"/>
      <c r="ABF427"/>
      <c r="ABG427"/>
      <c r="ABH427"/>
      <c r="ABI427"/>
      <c r="ABJ427"/>
      <c r="ABK427"/>
      <c r="ABL427"/>
      <c r="ABM427"/>
      <c r="ABN427"/>
      <c r="ABO427"/>
      <c r="ABP427"/>
      <c r="ABQ427"/>
      <c r="ABR427"/>
      <c r="ABS427"/>
      <c r="ABT427"/>
      <c r="ABU427"/>
      <c r="ABV427"/>
      <c r="ABW427"/>
      <c r="ABX427"/>
      <c r="ABY427"/>
      <c r="ABZ427"/>
      <c r="ACA427"/>
      <c r="ACB427"/>
      <c r="ACC427"/>
      <c r="ACD427"/>
      <c r="ACE427"/>
      <c r="ACF427"/>
      <c r="ACG427"/>
      <c r="ACH427"/>
      <c r="ACI427"/>
      <c r="ACJ427"/>
      <c r="ACK427"/>
      <c r="ACL427"/>
      <c r="ACM427"/>
      <c r="ACN427"/>
      <c r="ACO427"/>
      <c r="ACP427"/>
      <c r="ACQ427"/>
      <c r="ACR427"/>
      <c r="ACS427"/>
      <c r="ACT427"/>
      <c r="ACU427"/>
      <c r="ACV427"/>
      <c r="ACW427"/>
      <c r="ACX427"/>
      <c r="ACY427"/>
      <c r="ACZ427"/>
      <c r="ADA427"/>
      <c r="ADB427"/>
      <c r="ADC427"/>
      <c r="ADD427"/>
      <c r="ADE427"/>
      <c r="ADF427"/>
      <c r="ADG427"/>
      <c r="ADH427"/>
      <c r="ADI427"/>
      <c r="ADJ427"/>
      <c r="ADK427"/>
      <c r="ADL427"/>
      <c r="ADM427"/>
      <c r="ADN427"/>
      <c r="ADO427"/>
      <c r="ADP427"/>
      <c r="ADQ427"/>
      <c r="ADR427"/>
      <c r="ADS427"/>
      <c r="ADT427"/>
      <c r="ADU427"/>
      <c r="ADV427"/>
      <c r="ADW427"/>
      <c r="ADX427"/>
      <c r="ADY427"/>
      <c r="ADZ427"/>
      <c r="AEA427"/>
      <c r="AEB427"/>
      <c r="AEC427"/>
      <c r="AED427"/>
      <c r="AEE427"/>
      <c r="AEF427"/>
      <c r="AEG427"/>
      <c r="AEH427"/>
      <c r="AEI427"/>
      <c r="AEJ427"/>
      <c r="AEK427"/>
      <c r="AEL427"/>
      <c r="AEM427"/>
      <c r="AEN427"/>
      <c r="AEO427"/>
      <c r="AEP427"/>
      <c r="AEQ427"/>
      <c r="AER427"/>
      <c r="AES427"/>
      <c r="AET427"/>
      <c r="AEU427"/>
      <c r="AEV427"/>
      <c r="AEW427"/>
      <c r="AEX427"/>
      <c r="AEY427"/>
      <c r="AEZ427"/>
      <c r="AFA427"/>
      <c r="AFB427"/>
      <c r="AFC427"/>
      <c r="AFD427"/>
      <c r="AFE427"/>
      <c r="AFF427"/>
      <c r="AFG427"/>
      <c r="AFH427"/>
      <c r="AFI427"/>
      <c r="AFJ427"/>
      <c r="AFK427"/>
      <c r="AFL427"/>
      <c r="AFM427"/>
      <c r="AFN427"/>
      <c r="AFO427"/>
      <c r="AFP427"/>
      <c r="AFQ427"/>
      <c r="AFR427"/>
      <c r="AFS427"/>
      <c r="AFT427"/>
      <c r="AFU427"/>
      <c r="AFV427"/>
      <c r="AFW427"/>
      <c r="AFX427"/>
      <c r="AFY427"/>
      <c r="AFZ427"/>
      <c r="AGA427"/>
      <c r="AGB427"/>
      <c r="AGC427"/>
      <c r="AGD427"/>
      <c r="AGE427"/>
      <c r="AGF427"/>
      <c r="AGG427"/>
      <c r="AGH427"/>
      <c r="AGI427"/>
      <c r="AGJ427"/>
      <c r="AGK427"/>
      <c r="AGL427"/>
      <c r="AGM427"/>
      <c r="AGN427"/>
      <c r="AGO427"/>
      <c r="AGP427"/>
      <c r="AGQ427"/>
      <c r="AGR427"/>
      <c r="AGS427"/>
      <c r="AGT427"/>
      <c r="AGU427"/>
      <c r="AGV427"/>
      <c r="AGW427"/>
      <c r="AGX427"/>
      <c r="AGY427"/>
      <c r="AGZ427"/>
      <c r="AHA427"/>
      <c r="AHB427"/>
      <c r="AHC427"/>
      <c r="AHD427"/>
      <c r="AHE427"/>
      <c r="AHF427"/>
      <c r="AHG427"/>
      <c r="AHH427"/>
      <c r="AHI427"/>
      <c r="AHJ427"/>
      <c r="AHK427"/>
      <c r="AHL427"/>
      <c r="AHM427"/>
      <c r="AHN427"/>
      <c r="AHO427"/>
      <c r="AHP427"/>
      <c r="AHQ427"/>
      <c r="AHR427"/>
      <c r="AHS427"/>
      <c r="AHT427"/>
      <c r="AHU427"/>
      <c r="AHV427"/>
      <c r="AHW427"/>
      <c r="AHX427"/>
      <c r="AHY427"/>
      <c r="AHZ427"/>
      <c r="AIA427"/>
      <c r="AIB427"/>
      <c r="AIC427"/>
      <c r="AID427"/>
      <c r="AIE427"/>
      <c r="AIF427"/>
      <c r="AIG427"/>
      <c r="AIH427"/>
      <c r="AII427"/>
      <c r="AIJ427"/>
      <c r="AIK427"/>
      <c r="AIL427"/>
      <c r="AIM427"/>
      <c r="AIN427"/>
      <c r="AIO427"/>
      <c r="AIP427"/>
      <c r="AIQ427"/>
      <c r="AIR427"/>
      <c r="AIS427"/>
      <c r="AIT427"/>
      <c r="AIU427"/>
      <c r="AIV427"/>
      <c r="AIW427"/>
      <c r="AIX427"/>
      <c r="AIY427"/>
      <c r="AIZ427"/>
      <c r="AJA427"/>
      <c r="AJB427"/>
      <c r="AJC427"/>
      <c r="AJD427"/>
      <c r="AJE427"/>
      <c r="AJF427"/>
      <c r="AJG427"/>
      <c r="AJH427"/>
      <c r="AJI427"/>
      <c r="AJJ427"/>
      <c r="AJK427"/>
      <c r="AJL427"/>
      <c r="AJM427"/>
      <c r="AJN427"/>
      <c r="AJO427"/>
      <c r="AJP427"/>
      <c r="AJQ427"/>
      <c r="AJR427"/>
      <c r="AJS427"/>
      <c r="AJT427"/>
      <c r="AJU427"/>
      <c r="AJV427"/>
      <c r="AJW427"/>
      <c r="AJX427"/>
      <c r="AJY427"/>
      <c r="AJZ427"/>
      <c r="AKA427"/>
      <c r="AKB427"/>
      <c r="AKC427"/>
      <c r="AKD427"/>
      <c r="AKE427"/>
      <c r="AKF427"/>
      <c r="AKG427"/>
      <c r="AKH427"/>
      <c r="AKI427"/>
      <c r="AKJ427"/>
      <c r="AKK427"/>
      <c r="AKL427"/>
      <c r="AKM427"/>
      <c r="AKN427"/>
      <c r="AKO427"/>
      <c r="AKP427"/>
      <c r="AKQ427"/>
      <c r="AKR427"/>
      <c r="AKS427"/>
      <c r="AKT427"/>
      <c r="AKU427"/>
      <c r="AKV427"/>
      <c r="AKW427"/>
      <c r="AKX427"/>
      <c r="AKY427"/>
      <c r="AKZ427"/>
      <c r="ALA427"/>
      <c r="ALB427"/>
      <c r="ALC427"/>
      <c r="ALD427"/>
      <c r="ALE427"/>
      <c r="ALF427"/>
      <c r="ALG427"/>
      <c r="ALH427"/>
      <c r="ALI427"/>
      <c r="ALJ427"/>
      <c r="ALK427"/>
      <c r="ALL427"/>
      <c r="ALM427"/>
      <c r="ALN427"/>
      <c r="ALO427"/>
      <c r="ALP427"/>
      <c r="ALQ427"/>
      <c r="ALR427"/>
      <c r="ALS427"/>
      <c r="ALT427"/>
      <c r="ALU427"/>
      <c r="ALV427"/>
      <c r="ALW427"/>
      <c r="ALX427"/>
      <c r="ALY427"/>
      <c r="ALZ427"/>
      <c r="AMA427"/>
      <c r="AMB427"/>
      <c r="AMC427"/>
      <c r="AMD427"/>
      <c r="AME427"/>
      <c r="AMF427"/>
      <c r="AMG427"/>
      <c r="AMH427"/>
      <c r="AMI427"/>
      <c r="AMJ427"/>
      <c r="AMK427"/>
      <c r="AML427"/>
      <c r="AMM427"/>
      <c r="AMN427"/>
      <c r="AMO427"/>
      <c r="AMP427"/>
      <c r="AMQ427"/>
      <c r="AMR427"/>
      <c r="AMS427"/>
      <c r="AMT427"/>
      <c r="AMU427"/>
      <c r="AMV427"/>
      <c r="AMW427"/>
      <c r="AMX427"/>
      <c r="AMY427"/>
      <c r="AMZ427"/>
      <c r="ANA427"/>
      <c r="ANB427"/>
      <c r="ANC427"/>
      <c r="AND427"/>
      <c r="ANE427"/>
      <c r="ANF427"/>
      <c r="ANG427"/>
      <c r="ANH427"/>
      <c r="ANI427"/>
      <c r="ANJ427"/>
      <c r="ANK427"/>
      <c r="ANL427"/>
      <c r="ANM427"/>
      <c r="ANN427"/>
      <c r="ANO427"/>
      <c r="ANP427"/>
      <c r="ANQ427"/>
      <c r="ANR427"/>
      <c r="ANS427"/>
      <c r="ANT427"/>
      <c r="ANU427"/>
      <c r="ANV427"/>
      <c r="ANW427"/>
      <c r="ANX427"/>
      <c r="ANY427"/>
      <c r="ANZ427"/>
      <c r="AOA427"/>
      <c r="AOB427"/>
      <c r="AOC427"/>
      <c r="AOD427"/>
      <c r="AOE427"/>
      <c r="AOF427"/>
      <c r="AOG427"/>
      <c r="AOH427"/>
      <c r="AOI427"/>
      <c r="AOJ427"/>
      <c r="AOK427"/>
      <c r="AOL427"/>
      <c r="AOM427"/>
      <c r="AON427"/>
      <c r="AOO427"/>
      <c r="AOP427"/>
      <c r="AOQ427"/>
      <c r="AOR427"/>
      <c r="AOS427"/>
      <c r="AOT427"/>
      <c r="AOU427"/>
      <c r="AOV427"/>
      <c r="AOW427"/>
      <c r="AOX427"/>
      <c r="AOY427"/>
      <c r="AOZ427"/>
      <c r="APA427"/>
      <c r="APB427"/>
      <c r="APC427"/>
      <c r="APD427"/>
      <c r="APE427"/>
      <c r="APF427"/>
      <c r="APG427"/>
      <c r="APH427"/>
      <c r="API427"/>
      <c r="APJ427"/>
      <c r="APK427"/>
      <c r="APL427"/>
      <c r="APM427"/>
      <c r="APN427"/>
      <c r="APO427"/>
      <c r="APP427"/>
      <c r="APQ427"/>
      <c r="APR427"/>
      <c r="APS427"/>
      <c r="APT427"/>
      <c r="APU427"/>
      <c r="APV427"/>
      <c r="APW427"/>
      <c r="APX427"/>
      <c r="APY427"/>
      <c r="APZ427"/>
      <c r="AQA427"/>
      <c r="AQB427"/>
      <c r="AQC427"/>
      <c r="AQD427"/>
      <c r="AQE427"/>
      <c r="AQF427"/>
      <c r="AQG427"/>
      <c r="AQH427"/>
      <c r="AQI427"/>
      <c r="AQJ427"/>
      <c r="AQK427"/>
      <c r="AQL427"/>
      <c r="AQM427"/>
      <c r="AQN427"/>
      <c r="AQO427"/>
      <c r="AQP427"/>
      <c r="AQQ427"/>
      <c r="AQR427"/>
      <c r="AQS427"/>
      <c r="AQT427"/>
      <c r="AQU427"/>
      <c r="AQV427"/>
      <c r="AQW427"/>
      <c r="AQX427"/>
      <c r="AQY427"/>
      <c r="AQZ427"/>
      <c r="ARA427"/>
      <c r="ARB427"/>
      <c r="ARC427"/>
      <c r="ARD427"/>
      <c r="ARE427"/>
      <c r="ARF427"/>
      <c r="ARG427"/>
      <c r="ARH427"/>
      <c r="ARI427"/>
      <c r="ARJ427"/>
      <c r="ARK427"/>
      <c r="ARL427"/>
      <c r="ARM427"/>
      <c r="ARN427"/>
      <c r="ARO427"/>
      <c r="ARP427"/>
      <c r="ARQ427"/>
      <c r="ARR427"/>
      <c r="ARS427"/>
      <c r="ART427"/>
      <c r="ARU427"/>
      <c r="ARV427"/>
      <c r="ARW427"/>
      <c r="ARX427"/>
      <c r="ARY427"/>
      <c r="ARZ427"/>
      <c r="ASA427"/>
      <c r="ASB427"/>
      <c r="ASC427"/>
      <c r="ASD427"/>
      <c r="ASE427"/>
      <c r="ASF427"/>
      <c r="ASG427"/>
      <c r="ASH427"/>
      <c r="ASI427"/>
      <c r="ASJ427"/>
      <c r="ASK427"/>
      <c r="ASL427"/>
      <c r="ASM427"/>
      <c r="ASN427"/>
      <c r="ASO427"/>
      <c r="ASP427"/>
      <c r="ASQ427"/>
      <c r="ASR427"/>
      <c r="ASS427"/>
      <c r="AST427"/>
      <c r="ASU427"/>
      <c r="ASV427"/>
      <c r="ASW427"/>
      <c r="ASX427"/>
      <c r="ASY427"/>
      <c r="ASZ427"/>
      <c r="ATA427"/>
      <c r="ATB427"/>
      <c r="ATC427"/>
      <c r="ATD427"/>
      <c r="ATE427"/>
      <c r="ATF427"/>
      <c r="ATG427"/>
      <c r="ATH427"/>
      <c r="ATI427"/>
      <c r="ATJ427"/>
      <c r="ATK427"/>
      <c r="ATL427"/>
      <c r="ATM427"/>
      <c r="ATN427"/>
      <c r="ATO427"/>
      <c r="ATP427"/>
      <c r="ATQ427"/>
      <c r="ATR427"/>
      <c r="ATS427"/>
      <c r="ATT427"/>
      <c r="ATU427"/>
      <c r="ATV427"/>
      <c r="ATW427"/>
      <c r="ATX427"/>
      <c r="ATY427"/>
      <c r="ATZ427"/>
      <c r="AUA427"/>
      <c r="AUB427"/>
      <c r="AUC427"/>
      <c r="AUD427"/>
      <c r="AUE427"/>
      <c r="AUF427"/>
      <c r="AUG427"/>
      <c r="AUH427"/>
      <c r="AUI427"/>
      <c r="AUJ427"/>
      <c r="AUK427"/>
      <c r="AUL427"/>
      <c r="AUM427"/>
      <c r="AUN427"/>
      <c r="AUO427"/>
      <c r="AUP427"/>
      <c r="AUQ427"/>
      <c r="AUR427"/>
      <c r="AUS427"/>
      <c r="AUT427"/>
      <c r="AUU427"/>
      <c r="AUV427"/>
      <c r="AUW427"/>
      <c r="AUX427"/>
      <c r="AUY427"/>
      <c r="AUZ427"/>
      <c r="AVA427"/>
      <c r="AVB427"/>
      <c r="AVC427"/>
      <c r="AVD427"/>
      <c r="AVE427"/>
      <c r="AVF427"/>
      <c r="AVG427"/>
      <c r="AVH427"/>
      <c r="AVI427"/>
      <c r="AVJ427"/>
      <c r="AVK427"/>
      <c r="AVL427"/>
      <c r="AVM427"/>
      <c r="AVN427"/>
      <c r="AVO427"/>
      <c r="AVP427"/>
      <c r="AVQ427"/>
      <c r="AVR427"/>
      <c r="AVS427"/>
      <c r="AVT427"/>
      <c r="AVU427"/>
      <c r="AVV427"/>
      <c r="AVW427"/>
      <c r="AVX427"/>
      <c r="AVY427"/>
      <c r="AVZ427"/>
      <c r="AWA427"/>
      <c r="AWB427"/>
      <c r="AWC427"/>
      <c r="AWD427"/>
      <c r="AWE427"/>
      <c r="AWF427"/>
      <c r="AWG427"/>
      <c r="AWH427"/>
      <c r="AWI427"/>
      <c r="AWJ427"/>
      <c r="AWK427"/>
      <c r="AWL427"/>
      <c r="AWM427"/>
      <c r="AWN427"/>
      <c r="AWO427"/>
      <c r="AWP427"/>
      <c r="AWQ427"/>
      <c r="AWR427"/>
      <c r="AWS427"/>
      <c r="AWT427"/>
      <c r="AWU427"/>
      <c r="AWV427"/>
      <c r="AWW427"/>
      <c r="AWX427"/>
      <c r="AWY427"/>
      <c r="AWZ427"/>
      <c r="AXA427"/>
      <c r="AXB427"/>
      <c r="AXC427"/>
      <c r="AXD427"/>
      <c r="AXE427"/>
      <c r="AXF427"/>
      <c r="AXG427"/>
      <c r="AXH427"/>
      <c r="AXI427"/>
      <c r="AXJ427"/>
      <c r="AXK427"/>
      <c r="AXL427"/>
      <c r="AXM427"/>
      <c r="AXN427"/>
      <c r="AXO427"/>
      <c r="AXP427"/>
      <c r="AXQ427"/>
      <c r="AXR427"/>
      <c r="AXS427"/>
      <c r="AXT427"/>
      <c r="AXU427"/>
      <c r="AXV427"/>
      <c r="AXW427"/>
      <c r="AXX427"/>
      <c r="AXY427"/>
      <c r="AXZ427"/>
      <c r="AYA427"/>
      <c r="AYB427"/>
      <c r="AYC427"/>
      <c r="AYD427"/>
      <c r="AYE427"/>
      <c r="AYF427"/>
      <c r="AYG427"/>
      <c r="AYH427"/>
      <c r="AYI427"/>
      <c r="AYJ427"/>
      <c r="AYK427"/>
      <c r="AYL427"/>
      <c r="AYM427"/>
      <c r="AYN427"/>
      <c r="AYO427"/>
      <c r="AYP427"/>
      <c r="AYQ427"/>
      <c r="AYR427"/>
      <c r="AYS427"/>
      <c r="AYT427"/>
      <c r="AYU427"/>
      <c r="AYV427"/>
      <c r="AYW427"/>
      <c r="AYX427"/>
      <c r="AYY427"/>
      <c r="AYZ427"/>
      <c r="AZA427"/>
      <c r="AZB427"/>
      <c r="AZC427"/>
      <c r="AZD427"/>
      <c r="AZE427"/>
      <c r="AZF427"/>
      <c r="AZG427"/>
      <c r="AZH427"/>
      <c r="AZI427"/>
      <c r="AZJ427"/>
      <c r="AZK427"/>
      <c r="AZL427"/>
      <c r="AZM427"/>
      <c r="AZN427"/>
      <c r="AZO427"/>
      <c r="AZP427"/>
      <c r="AZQ427"/>
      <c r="AZR427"/>
      <c r="AZS427"/>
      <c r="AZT427"/>
      <c r="AZU427"/>
      <c r="AZV427"/>
      <c r="AZW427"/>
      <c r="AZX427"/>
      <c r="AZY427"/>
      <c r="AZZ427"/>
      <c r="BAA427"/>
      <c r="BAB427"/>
      <c r="BAC427"/>
      <c r="BAD427"/>
      <c r="BAE427"/>
      <c r="BAF427"/>
      <c r="BAG427"/>
      <c r="BAH427"/>
      <c r="BAI427"/>
      <c r="BAJ427"/>
      <c r="BAK427"/>
      <c r="BAL427"/>
      <c r="BAM427"/>
      <c r="BAN427"/>
      <c r="BAO427"/>
      <c r="BAP427"/>
      <c r="BAQ427"/>
      <c r="BAR427"/>
      <c r="BAS427"/>
      <c r="BAT427"/>
      <c r="BAU427"/>
      <c r="BAV427"/>
      <c r="BAW427"/>
      <c r="BAX427"/>
      <c r="BAY427"/>
      <c r="BAZ427"/>
      <c r="BBA427"/>
      <c r="BBB427"/>
      <c r="BBC427"/>
      <c r="BBD427"/>
      <c r="BBE427"/>
      <c r="BBF427"/>
      <c r="BBG427"/>
      <c r="BBH427"/>
      <c r="BBI427"/>
      <c r="BBJ427"/>
      <c r="BBK427"/>
      <c r="BBL427"/>
      <c r="BBM427"/>
      <c r="BBN427"/>
      <c r="BBO427"/>
      <c r="BBP427"/>
      <c r="BBQ427"/>
      <c r="BBR427"/>
      <c r="BBS427"/>
      <c r="BBT427"/>
      <c r="BBU427"/>
      <c r="BBV427"/>
      <c r="BBW427"/>
      <c r="BBX427"/>
      <c r="BBY427"/>
      <c r="BBZ427"/>
      <c r="BCA427"/>
      <c r="BCB427"/>
      <c r="BCC427"/>
      <c r="BCD427"/>
      <c r="BCE427"/>
      <c r="BCF427"/>
      <c r="BCG427"/>
      <c r="BCH427"/>
      <c r="BCI427"/>
      <c r="BCJ427"/>
      <c r="BCK427"/>
      <c r="BCL427"/>
      <c r="BCM427"/>
      <c r="BCN427"/>
      <c r="BCO427"/>
      <c r="BCP427"/>
      <c r="BCQ427"/>
      <c r="BCR427"/>
      <c r="BCS427"/>
      <c r="BCT427"/>
      <c r="BCU427"/>
      <c r="BCV427"/>
      <c r="BCW427"/>
      <c r="BCX427"/>
      <c r="BCY427"/>
      <c r="BCZ427"/>
      <c r="BDA427"/>
      <c r="BDB427"/>
      <c r="BDC427"/>
      <c r="BDD427"/>
      <c r="BDE427"/>
      <c r="BDF427"/>
      <c r="BDG427"/>
      <c r="BDH427"/>
      <c r="BDI427"/>
      <c r="BDJ427"/>
      <c r="BDK427"/>
      <c r="BDL427"/>
      <c r="BDM427"/>
      <c r="BDN427"/>
      <c r="BDO427"/>
      <c r="BDP427"/>
      <c r="BDQ427"/>
      <c r="BDR427"/>
      <c r="BDS427"/>
      <c r="BDT427"/>
      <c r="BDU427"/>
      <c r="BDV427"/>
      <c r="BDW427"/>
      <c r="BDX427"/>
      <c r="BDY427"/>
      <c r="BDZ427"/>
      <c r="BEA427"/>
      <c r="BEB427"/>
      <c r="BEC427"/>
      <c r="BED427"/>
      <c r="BEE427"/>
      <c r="BEF427"/>
      <c r="BEG427"/>
      <c r="BEH427"/>
      <c r="BEI427"/>
      <c r="BEJ427"/>
      <c r="BEK427"/>
      <c r="BEL427"/>
      <c r="BEM427"/>
      <c r="BEN427"/>
      <c r="BEO427"/>
      <c r="BEP427"/>
      <c r="BEQ427"/>
      <c r="BER427"/>
      <c r="BES427"/>
      <c r="BET427"/>
      <c r="BEU427"/>
      <c r="BEV427"/>
      <c r="BEW427"/>
      <c r="BEX427"/>
      <c r="BEY427"/>
      <c r="BEZ427"/>
      <c r="BFA427"/>
      <c r="BFB427"/>
      <c r="BFC427"/>
      <c r="BFD427"/>
      <c r="BFE427"/>
      <c r="BFF427"/>
      <c r="BFG427"/>
      <c r="BFH427"/>
      <c r="BFI427"/>
      <c r="BFJ427"/>
      <c r="BFK427"/>
      <c r="BFL427"/>
      <c r="BFM427"/>
      <c r="BFN427"/>
      <c r="BFO427"/>
      <c r="BFP427"/>
      <c r="BFQ427"/>
      <c r="BFR427"/>
      <c r="BFS427"/>
      <c r="BFT427"/>
      <c r="BFU427"/>
      <c r="BFV427"/>
      <c r="BFW427"/>
      <c r="BFX427"/>
      <c r="BFY427"/>
      <c r="BFZ427"/>
      <c r="BGA427"/>
      <c r="BGB427"/>
      <c r="BGC427"/>
      <c r="BGD427"/>
      <c r="BGE427"/>
      <c r="BGF427"/>
      <c r="BGG427"/>
      <c r="BGH427"/>
      <c r="BGI427"/>
      <c r="BGJ427"/>
      <c r="BGK427"/>
      <c r="BGL427"/>
      <c r="BGM427"/>
      <c r="BGN427"/>
      <c r="BGO427"/>
      <c r="BGP427"/>
      <c r="BGQ427"/>
      <c r="BGR427"/>
      <c r="BGS427"/>
      <c r="BGT427"/>
      <c r="BGU427"/>
      <c r="BGV427"/>
      <c r="BGW427"/>
      <c r="BGX427"/>
      <c r="BGY427"/>
      <c r="BGZ427"/>
      <c r="BHA427"/>
      <c r="BHB427"/>
      <c r="BHC427"/>
      <c r="BHD427"/>
      <c r="BHE427"/>
      <c r="BHF427"/>
      <c r="BHG427"/>
      <c r="BHH427"/>
      <c r="BHI427"/>
      <c r="BHJ427"/>
      <c r="BHK427"/>
      <c r="BHL427"/>
      <c r="BHM427"/>
      <c r="BHN427"/>
      <c r="BHO427"/>
      <c r="BHP427"/>
      <c r="BHQ427"/>
      <c r="BHR427"/>
      <c r="BHS427"/>
      <c r="BHT427"/>
      <c r="BHU427"/>
      <c r="BHV427"/>
      <c r="BHW427"/>
      <c r="BHX427"/>
      <c r="BHY427"/>
      <c r="BHZ427"/>
      <c r="BIA427"/>
      <c r="BIB427"/>
      <c r="BIC427"/>
      <c r="BID427"/>
      <c r="BIE427"/>
      <c r="BIF427"/>
      <c r="BIG427"/>
      <c r="BIH427"/>
      <c r="BII427"/>
      <c r="BIJ427"/>
      <c r="BIK427"/>
      <c r="BIL427"/>
      <c r="BIM427"/>
      <c r="BIN427"/>
      <c r="BIO427"/>
      <c r="BIP427"/>
      <c r="BIQ427"/>
      <c r="BIR427"/>
      <c r="BIS427"/>
      <c r="BIT427"/>
      <c r="BIU427"/>
      <c r="BIV427"/>
      <c r="BIW427"/>
      <c r="BIX427"/>
      <c r="BIY427"/>
      <c r="BIZ427"/>
      <c r="BJA427"/>
      <c r="BJB427"/>
      <c r="BJC427"/>
      <c r="BJD427"/>
      <c r="BJE427"/>
      <c r="BJF427"/>
      <c r="BJG427"/>
      <c r="BJH427"/>
      <c r="BJI427"/>
      <c r="BJJ427"/>
      <c r="BJK427"/>
      <c r="BJL427"/>
      <c r="BJM427"/>
      <c r="BJN427"/>
      <c r="BJO427"/>
      <c r="BJP427"/>
      <c r="BJQ427"/>
      <c r="BJR427"/>
      <c r="BJS427"/>
      <c r="BJT427"/>
      <c r="BJU427"/>
      <c r="BJV427"/>
      <c r="BJW427"/>
      <c r="BJX427"/>
      <c r="BJY427"/>
      <c r="BJZ427"/>
      <c r="BKA427"/>
      <c r="BKB427"/>
      <c r="BKC427"/>
      <c r="BKD427"/>
      <c r="BKE427"/>
      <c r="BKF427"/>
      <c r="BKG427"/>
      <c r="BKH427"/>
      <c r="BKI427"/>
      <c r="BKJ427"/>
      <c r="BKK427"/>
      <c r="BKL427"/>
      <c r="BKM427"/>
      <c r="BKN427"/>
      <c r="BKO427"/>
      <c r="BKP427"/>
      <c r="BKQ427"/>
      <c r="BKR427"/>
      <c r="BKS427"/>
      <c r="BKT427"/>
      <c r="BKU427"/>
      <c r="BKV427"/>
      <c r="BKW427"/>
      <c r="BKX427"/>
      <c r="BKY427"/>
      <c r="BKZ427"/>
      <c r="BLA427"/>
      <c r="BLB427"/>
      <c r="BLC427"/>
      <c r="BLD427"/>
      <c r="BLE427"/>
      <c r="BLF427"/>
      <c r="BLG427"/>
      <c r="BLH427"/>
      <c r="BLI427"/>
      <c r="BLJ427"/>
      <c r="BLK427"/>
      <c r="BLL427"/>
      <c r="BLM427"/>
      <c r="BLN427"/>
      <c r="BLO427"/>
      <c r="BLP427"/>
      <c r="BLQ427"/>
      <c r="BLR427"/>
      <c r="BLS427"/>
      <c r="BLT427"/>
      <c r="BLU427"/>
      <c r="BLV427"/>
      <c r="BLW427"/>
      <c r="BLX427"/>
      <c r="BLY427"/>
      <c r="BLZ427"/>
      <c r="BMA427"/>
      <c r="BMB427"/>
      <c r="BMC427"/>
      <c r="BMD427"/>
      <c r="BME427"/>
      <c r="BMF427"/>
      <c r="BMG427"/>
      <c r="BMH427"/>
      <c r="BMI427"/>
      <c r="BMJ427"/>
      <c r="BMK427"/>
      <c r="BML427"/>
      <c r="BMM427"/>
      <c r="BMN427"/>
      <c r="BMO427"/>
    </row>
    <row r="428" spans="1:1705" customFormat="1">
      <c r="A428" s="538" t="s">
        <v>1534</v>
      </c>
      <c r="B428" s="539" t="s">
        <v>1535</v>
      </c>
      <c r="C428" s="538" t="s">
        <v>1534</v>
      </c>
      <c r="D428" s="538"/>
      <c r="E428" s="540" t="s">
        <v>1468</v>
      </c>
      <c r="F428" s="541" t="s">
        <v>1469</v>
      </c>
      <c r="G428" s="541" t="s">
        <v>248</v>
      </c>
      <c r="H428" s="541"/>
      <c r="I428" s="541">
        <v>1</v>
      </c>
      <c r="J428" s="541" t="s">
        <v>499</v>
      </c>
      <c r="K428" s="541"/>
      <c r="L428" s="541"/>
      <c r="M428" s="542" t="s">
        <v>561</v>
      </c>
      <c r="N428" s="542"/>
      <c r="O428" s="541" t="s">
        <v>1536</v>
      </c>
      <c r="P428" s="541" t="s">
        <v>1208</v>
      </c>
      <c r="Q428" s="541"/>
      <c r="R428" s="426">
        <v>395</v>
      </c>
      <c r="S428" s="426">
        <v>395</v>
      </c>
      <c r="T428" s="185" t="s">
        <v>564</v>
      </c>
      <c r="U428" s="185"/>
    </row>
    <row r="429" spans="1:1705" customFormat="1">
      <c r="A429" s="538" t="s">
        <v>1537</v>
      </c>
      <c r="B429" s="539" t="s">
        <v>1538</v>
      </c>
      <c r="C429" s="538" t="s">
        <v>1537</v>
      </c>
      <c r="D429" s="538"/>
      <c r="E429" s="540" t="s">
        <v>1468</v>
      </c>
      <c r="F429" s="541" t="s">
        <v>1469</v>
      </c>
      <c r="G429" s="541" t="s">
        <v>248</v>
      </c>
      <c r="H429" s="541"/>
      <c r="I429" s="541">
        <v>1</v>
      </c>
      <c r="J429" s="541" t="s">
        <v>499</v>
      </c>
      <c r="K429" s="541"/>
      <c r="L429" s="541"/>
      <c r="M429" s="542" t="s">
        <v>1539</v>
      </c>
      <c r="N429" s="542"/>
      <c r="O429" s="541" t="s">
        <v>1540</v>
      </c>
      <c r="P429" s="541" t="s">
        <v>1208</v>
      </c>
      <c r="Q429" s="541"/>
      <c r="R429" s="426">
        <v>396</v>
      </c>
      <c r="S429" s="426">
        <v>396</v>
      </c>
      <c r="T429" s="185" t="s">
        <v>564</v>
      </c>
      <c r="U429" s="185"/>
    </row>
    <row r="430" spans="1:1705" customFormat="1">
      <c r="A430" s="538" t="s">
        <v>1541</v>
      </c>
      <c r="B430" s="539" t="s">
        <v>1542</v>
      </c>
      <c r="C430" s="538" t="s">
        <v>1541</v>
      </c>
      <c r="D430" s="538"/>
      <c r="E430" s="540" t="s">
        <v>1468</v>
      </c>
      <c r="F430" s="541" t="s">
        <v>1469</v>
      </c>
      <c r="G430" s="541" t="s">
        <v>248</v>
      </c>
      <c r="H430" s="541"/>
      <c r="I430" s="541">
        <v>1</v>
      </c>
      <c r="J430" s="541" t="s">
        <v>499</v>
      </c>
      <c r="K430" s="541"/>
      <c r="L430" s="541"/>
      <c r="M430" s="542" t="s">
        <v>561</v>
      </c>
      <c r="N430" s="542"/>
      <c r="O430" s="541" t="s">
        <v>910</v>
      </c>
      <c r="P430" s="541" t="s">
        <v>1208</v>
      </c>
      <c r="Q430" s="541"/>
      <c r="R430" s="426">
        <v>397</v>
      </c>
      <c r="S430" s="426">
        <v>397</v>
      </c>
      <c r="T430" s="185" t="s">
        <v>564</v>
      </c>
      <c r="U430" s="185"/>
    </row>
    <row r="431" spans="1:1705" customFormat="1">
      <c r="A431" s="538" t="s">
        <v>1543</v>
      </c>
      <c r="B431" s="539" t="s">
        <v>1544</v>
      </c>
      <c r="C431" s="538" t="s">
        <v>1543</v>
      </c>
      <c r="D431" s="538"/>
      <c r="E431" s="540" t="s">
        <v>1468</v>
      </c>
      <c r="F431" s="541" t="s">
        <v>1469</v>
      </c>
      <c r="G431" s="541" t="s">
        <v>248</v>
      </c>
      <c r="H431" s="541"/>
      <c r="I431" s="541">
        <v>1</v>
      </c>
      <c r="J431" s="541" t="s">
        <v>499</v>
      </c>
      <c r="K431" s="541"/>
      <c r="L431" s="541"/>
      <c r="M431" s="542" t="s">
        <v>561</v>
      </c>
      <c r="N431" s="542"/>
      <c r="O431" s="541" t="s">
        <v>1545</v>
      </c>
      <c r="P431" s="541" t="s">
        <v>1208</v>
      </c>
      <c r="Q431" s="541"/>
      <c r="R431" s="426">
        <v>398</v>
      </c>
      <c r="S431" s="426">
        <v>398</v>
      </c>
      <c r="T431" s="185" t="s">
        <v>564</v>
      </c>
      <c r="U431" s="185"/>
    </row>
    <row r="432" spans="1:1705" customFormat="1">
      <c r="A432" s="538" t="s">
        <v>1546</v>
      </c>
      <c r="B432" s="539" t="s">
        <v>1547</v>
      </c>
      <c r="C432" s="538" t="s">
        <v>1546</v>
      </c>
      <c r="D432" s="538"/>
      <c r="E432" s="540" t="s">
        <v>1468</v>
      </c>
      <c r="F432" s="541" t="s">
        <v>1469</v>
      </c>
      <c r="G432" s="541" t="s">
        <v>248</v>
      </c>
      <c r="H432" s="541"/>
      <c r="I432" s="541">
        <v>1</v>
      </c>
      <c r="J432" s="541" t="s">
        <v>499</v>
      </c>
      <c r="K432" s="541"/>
      <c r="L432" s="541"/>
      <c r="M432" s="542" t="s">
        <v>561</v>
      </c>
      <c r="N432" s="542"/>
      <c r="O432" s="541" t="s">
        <v>1548</v>
      </c>
      <c r="P432" s="541" t="s">
        <v>1208</v>
      </c>
      <c r="Q432" s="541"/>
      <c r="R432" s="426">
        <v>399</v>
      </c>
      <c r="S432" s="426">
        <v>399</v>
      </c>
      <c r="T432" s="185" t="s">
        <v>564</v>
      </c>
      <c r="U432" s="185"/>
    </row>
    <row r="433" spans="1:21" customFormat="1">
      <c r="A433" s="538" t="s">
        <v>1549</v>
      </c>
      <c r="B433" s="539" t="s">
        <v>1550</v>
      </c>
      <c r="C433" s="538" t="s">
        <v>1549</v>
      </c>
      <c r="D433" s="538"/>
      <c r="E433" s="540" t="s">
        <v>1468</v>
      </c>
      <c r="F433" s="541" t="s">
        <v>1469</v>
      </c>
      <c r="G433" s="541" t="s">
        <v>248</v>
      </c>
      <c r="H433" s="541"/>
      <c r="I433" s="541">
        <v>1</v>
      </c>
      <c r="J433" s="541" t="s">
        <v>499</v>
      </c>
      <c r="K433" s="541"/>
      <c r="L433" s="541"/>
      <c r="M433" s="542" t="s">
        <v>1551</v>
      </c>
      <c r="N433" s="542"/>
      <c r="O433" s="541" t="s">
        <v>1552</v>
      </c>
      <c r="P433" s="541" t="s">
        <v>1208</v>
      </c>
      <c r="Q433" s="541"/>
      <c r="R433" s="426">
        <v>400</v>
      </c>
      <c r="S433" s="426">
        <v>400</v>
      </c>
      <c r="T433" s="185" t="s">
        <v>564</v>
      </c>
      <c r="U433" s="185"/>
    </row>
    <row r="434" spans="1:21" customFormat="1">
      <c r="A434" s="538" t="s">
        <v>1553</v>
      </c>
      <c r="B434" s="539" t="s">
        <v>1554</v>
      </c>
      <c r="C434" s="538" t="s">
        <v>1553</v>
      </c>
      <c r="D434" s="538"/>
      <c r="E434" s="540" t="s">
        <v>1468</v>
      </c>
      <c r="F434" s="541" t="s">
        <v>1469</v>
      </c>
      <c r="G434" s="541" t="s">
        <v>248</v>
      </c>
      <c r="H434" s="541"/>
      <c r="I434" s="541">
        <v>1</v>
      </c>
      <c r="J434" s="541" t="s">
        <v>499</v>
      </c>
      <c r="K434" s="541"/>
      <c r="L434" s="541"/>
      <c r="M434" s="542" t="s">
        <v>561</v>
      </c>
      <c r="N434" s="542"/>
      <c r="O434" s="541" t="s">
        <v>1555</v>
      </c>
      <c r="P434" s="541" t="s">
        <v>1208</v>
      </c>
      <c r="Q434" s="541"/>
      <c r="R434" s="426">
        <v>401</v>
      </c>
      <c r="S434" s="426">
        <v>401</v>
      </c>
      <c r="T434" s="185" t="s">
        <v>564</v>
      </c>
      <c r="U434" s="185"/>
    </row>
    <row r="435" spans="1:21" customFormat="1">
      <c r="A435" s="538" t="s">
        <v>1556</v>
      </c>
      <c r="B435" s="539" t="s">
        <v>1557</v>
      </c>
      <c r="C435" s="538" t="s">
        <v>1556</v>
      </c>
      <c r="D435" s="538"/>
      <c r="E435" s="540" t="s">
        <v>1468</v>
      </c>
      <c r="F435" s="541" t="s">
        <v>1469</v>
      </c>
      <c r="G435" s="541" t="s">
        <v>248</v>
      </c>
      <c r="H435" s="541"/>
      <c r="I435" s="541">
        <v>1</v>
      </c>
      <c r="J435" s="541" t="s">
        <v>499</v>
      </c>
      <c r="K435" s="541"/>
      <c r="L435" s="541"/>
      <c r="M435" s="542" t="s">
        <v>561</v>
      </c>
      <c r="N435" s="542"/>
      <c r="O435" s="541" t="s">
        <v>1558</v>
      </c>
      <c r="P435" s="541" t="s">
        <v>1208</v>
      </c>
      <c r="Q435" s="541"/>
      <c r="R435" s="426">
        <v>402</v>
      </c>
      <c r="S435" s="426">
        <v>402</v>
      </c>
      <c r="T435" s="185" t="s">
        <v>564</v>
      </c>
      <c r="U435" s="185"/>
    </row>
    <row r="436" spans="1:21" customFormat="1">
      <c r="A436" s="538" t="s">
        <v>1559</v>
      </c>
      <c r="B436" s="539" t="s">
        <v>1560</v>
      </c>
      <c r="C436" s="538" t="s">
        <v>1559</v>
      </c>
      <c r="D436" s="538"/>
      <c r="E436" s="540" t="s">
        <v>1468</v>
      </c>
      <c r="F436" s="541" t="s">
        <v>1469</v>
      </c>
      <c r="G436" s="541" t="s">
        <v>248</v>
      </c>
      <c r="H436" s="541"/>
      <c r="I436" s="541">
        <v>1</v>
      </c>
      <c r="J436" s="541" t="s">
        <v>499</v>
      </c>
      <c r="K436" s="541"/>
      <c r="L436" s="541"/>
      <c r="M436" s="542" t="s">
        <v>1561</v>
      </c>
      <c r="N436" s="542"/>
      <c r="O436" s="541" t="s">
        <v>1562</v>
      </c>
      <c r="P436" s="541" t="s">
        <v>1208</v>
      </c>
      <c r="Q436" s="541"/>
      <c r="R436" s="426">
        <v>403</v>
      </c>
      <c r="S436" s="426">
        <v>403</v>
      </c>
      <c r="T436" s="185" t="s">
        <v>564</v>
      </c>
      <c r="U436" s="185"/>
    </row>
    <row r="437" spans="1:21" customFormat="1">
      <c r="A437" s="538" t="s">
        <v>1563</v>
      </c>
      <c r="B437" s="539" t="s">
        <v>1564</v>
      </c>
      <c r="C437" s="538" t="s">
        <v>1563</v>
      </c>
      <c r="D437" s="538"/>
      <c r="E437" s="540" t="s">
        <v>1468</v>
      </c>
      <c r="F437" s="541" t="s">
        <v>1469</v>
      </c>
      <c r="G437" s="541" t="s">
        <v>248</v>
      </c>
      <c r="H437" s="541"/>
      <c r="I437" s="541">
        <v>1</v>
      </c>
      <c r="J437" s="541" t="s">
        <v>499</v>
      </c>
      <c r="K437" s="541"/>
      <c r="L437" s="541"/>
      <c r="M437" s="542" t="s">
        <v>561</v>
      </c>
      <c r="N437" s="542"/>
      <c r="O437" s="541" t="s">
        <v>1565</v>
      </c>
      <c r="P437" s="541" t="s">
        <v>1208</v>
      </c>
      <c r="Q437" s="541"/>
      <c r="R437" s="426">
        <v>404</v>
      </c>
      <c r="S437" s="426">
        <v>404</v>
      </c>
      <c r="T437" s="185" t="s">
        <v>564</v>
      </c>
      <c r="U437" s="185"/>
    </row>
    <row r="438" spans="1:21" customFormat="1">
      <c r="A438" s="538" t="s">
        <v>1566</v>
      </c>
      <c r="B438" s="539" t="s">
        <v>1567</v>
      </c>
      <c r="C438" s="538" t="s">
        <v>1566</v>
      </c>
      <c r="D438" s="538"/>
      <c r="E438" s="540" t="s">
        <v>506</v>
      </c>
      <c r="F438" s="541" t="s">
        <v>662</v>
      </c>
      <c r="G438" s="541" t="s">
        <v>248</v>
      </c>
      <c r="H438" s="541"/>
      <c r="I438" s="541">
        <v>1</v>
      </c>
      <c r="J438" s="541" t="s">
        <v>499</v>
      </c>
      <c r="K438" s="541"/>
      <c r="L438" s="541"/>
      <c r="M438" s="542" t="s">
        <v>1568</v>
      </c>
      <c r="N438" s="542"/>
      <c r="O438" s="541" t="s">
        <v>1569</v>
      </c>
      <c r="P438" s="541" t="s">
        <v>1208</v>
      </c>
      <c r="Q438" s="541"/>
      <c r="R438" s="426">
        <v>405</v>
      </c>
      <c r="S438" s="426">
        <v>405</v>
      </c>
      <c r="T438" s="185" t="s">
        <v>564</v>
      </c>
      <c r="U438" s="185"/>
    </row>
    <row r="439" spans="1:21" customFormat="1">
      <c r="A439" s="538" t="s">
        <v>1570</v>
      </c>
      <c r="B439" s="539" t="s">
        <v>1571</v>
      </c>
      <c r="C439" s="538" t="s">
        <v>1570</v>
      </c>
      <c r="D439" s="538"/>
      <c r="E439" s="540" t="s">
        <v>1468</v>
      </c>
      <c r="F439" s="541" t="s">
        <v>1469</v>
      </c>
      <c r="G439" s="541" t="s">
        <v>248</v>
      </c>
      <c r="H439" s="541"/>
      <c r="I439" s="541">
        <v>1</v>
      </c>
      <c r="J439" s="541" t="s">
        <v>499</v>
      </c>
      <c r="K439" s="541"/>
      <c r="L439" s="541"/>
      <c r="M439" s="542" t="s">
        <v>561</v>
      </c>
      <c r="N439" s="542"/>
      <c r="O439" s="541" t="s">
        <v>1572</v>
      </c>
      <c r="P439" s="541" t="s">
        <v>1208</v>
      </c>
      <c r="Q439" s="541"/>
      <c r="R439" s="426">
        <v>406</v>
      </c>
      <c r="S439" s="426">
        <v>406</v>
      </c>
      <c r="T439" s="185" t="s">
        <v>564</v>
      </c>
      <c r="U439" s="185"/>
    </row>
    <row r="440" spans="1:21" customFormat="1">
      <c r="A440" s="538" t="s">
        <v>1573</v>
      </c>
      <c r="B440" s="539" t="s">
        <v>1574</v>
      </c>
      <c r="C440" s="538" t="s">
        <v>1573</v>
      </c>
      <c r="D440" s="538"/>
      <c r="E440" s="540" t="s">
        <v>506</v>
      </c>
      <c r="F440" s="541" t="s">
        <v>662</v>
      </c>
      <c r="G440" s="541" t="s">
        <v>248</v>
      </c>
      <c r="H440" s="541"/>
      <c r="I440" s="541">
        <v>1</v>
      </c>
      <c r="J440" s="541" t="s">
        <v>499</v>
      </c>
      <c r="K440" s="541"/>
      <c r="L440" s="541"/>
      <c r="M440" s="542" t="s">
        <v>1575</v>
      </c>
      <c r="N440" s="542"/>
      <c r="O440" s="541" t="s">
        <v>1576</v>
      </c>
      <c r="P440" s="541" t="s">
        <v>1208</v>
      </c>
      <c r="Q440" s="541"/>
      <c r="R440" s="426">
        <v>407</v>
      </c>
      <c r="S440" s="426">
        <v>407</v>
      </c>
      <c r="T440" s="185" t="s">
        <v>564</v>
      </c>
      <c r="U440" s="185"/>
    </row>
    <row r="441" spans="1:21" customFormat="1">
      <c r="A441" s="538" t="s">
        <v>1577</v>
      </c>
      <c r="B441" s="539" t="s">
        <v>1578</v>
      </c>
      <c r="C441" s="538" t="s">
        <v>1577</v>
      </c>
      <c r="D441" s="538"/>
      <c r="E441" s="540" t="s">
        <v>1468</v>
      </c>
      <c r="F441" s="541" t="s">
        <v>1469</v>
      </c>
      <c r="G441" s="541" t="s">
        <v>248</v>
      </c>
      <c r="H441" s="541"/>
      <c r="I441" s="541">
        <v>1</v>
      </c>
      <c r="J441" s="541" t="s">
        <v>499</v>
      </c>
      <c r="K441" s="541"/>
      <c r="L441" s="541"/>
      <c r="M441" s="542" t="s">
        <v>561</v>
      </c>
      <c r="N441" s="542"/>
      <c r="O441" s="541" t="s">
        <v>1579</v>
      </c>
      <c r="P441" s="541" t="s">
        <v>1208</v>
      </c>
      <c r="Q441" s="541"/>
      <c r="R441" s="426">
        <v>408</v>
      </c>
      <c r="S441" s="426">
        <v>408</v>
      </c>
      <c r="T441" s="185" t="s">
        <v>564</v>
      </c>
      <c r="U441" s="185"/>
    </row>
    <row r="442" spans="1:21" customFormat="1">
      <c r="A442" s="538" t="s">
        <v>1580</v>
      </c>
      <c r="B442" s="539" t="s">
        <v>1581</v>
      </c>
      <c r="C442" s="538" t="s">
        <v>1580</v>
      </c>
      <c r="D442" s="538"/>
      <c r="E442" s="540" t="s">
        <v>1468</v>
      </c>
      <c r="F442" s="541" t="s">
        <v>1469</v>
      </c>
      <c r="G442" s="541" t="s">
        <v>248</v>
      </c>
      <c r="H442" s="541"/>
      <c r="I442" s="541">
        <v>1</v>
      </c>
      <c r="J442" s="541" t="s">
        <v>499</v>
      </c>
      <c r="K442" s="541"/>
      <c r="L442" s="541"/>
      <c r="M442" s="542" t="s">
        <v>1582</v>
      </c>
      <c r="N442" s="542"/>
      <c r="O442" s="541" t="s">
        <v>1583</v>
      </c>
      <c r="P442" s="541" t="s">
        <v>1208</v>
      </c>
      <c r="Q442" s="541"/>
      <c r="R442" s="426">
        <v>409</v>
      </c>
      <c r="S442" s="426">
        <v>409</v>
      </c>
      <c r="T442" s="185" t="s">
        <v>564</v>
      </c>
      <c r="U442" s="185"/>
    </row>
    <row r="443" spans="1:21" customFormat="1">
      <c r="A443" s="538" t="s">
        <v>1584</v>
      </c>
      <c r="B443" s="539" t="s">
        <v>1585</v>
      </c>
      <c r="C443" s="538" t="s">
        <v>1584</v>
      </c>
      <c r="D443" s="538"/>
      <c r="E443" s="540" t="s">
        <v>1468</v>
      </c>
      <c r="F443" s="541" t="s">
        <v>1469</v>
      </c>
      <c r="G443" s="541" t="s">
        <v>248</v>
      </c>
      <c r="H443" s="541"/>
      <c r="I443" s="541">
        <v>1</v>
      </c>
      <c r="J443" s="541" t="s">
        <v>499</v>
      </c>
      <c r="K443" s="541"/>
      <c r="L443" s="541"/>
      <c r="M443" s="542" t="s">
        <v>561</v>
      </c>
      <c r="N443" s="542"/>
      <c r="O443" s="541" t="s">
        <v>1586</v>
      </c>
      <c r="P443" s="541" t="s">
        <v>1208</v>
      </c>
      <c r="Q443" s="541"/>
      <c r="R443" s="426">
        <v>410</v>
      </c>
      <c r="S443" s="426">
        <v>410</v>
      </c>
      <c r="T443" s="185" t="s">
        <v>564</v>
      </c>
      <c r="U443" s="185"/>
    </row>
    <row r="444" spans="1:21" customFormat="1">
      <c r="A444" s="538" t="s">
        <v>1587</v>
      </c>
      <c r="B444" s="539" t="s">
        <v>1588</v>
      </c>
      <c r="C444" s="538" t="s">
        <v>1587</v>
      </c>
      <c r="D444" s="538"/>
      <c r="E444" s="540" t="s">
        <v>1468</v>
      </c>
      <c r="F444" s="541" t="s">
        <v>1469</v>
      </c>
      <c r="G444" s="541" t="s">
        <v>248</v>
      </c>
      <c r="H444" s="541"/>
      <c r="I444" s="541">
        <v>1</v>
      </c>
      <c r="J444" s="541" t="s">
        <v>499</v>
      </c>
      <c r="K444" s="541"/>
      <c r="L444" s="541"/>
      <c r="M444" s="542" t="s">
        <v>561</v>
      </c>
      <c r="N444" s="542"/>
      <c r="O444" s="541" t="s">
        <v>1589</v>
      </c>
      <c r="P444" s="541" t="s">
        <v>1208</v>
      </c>
      <c r="Q444" s="541"/>
      <c r="R444" s="426">
        <v>411</v>
      </c>
      <c r="S444" s="426">
        <v>411</v>
      </c>
      <c r="T444" s="185" t="s">
        <v>564</v>
      </c>
      <c r="U444" s="185"/>
    </row>
    <row r="445" spans="1:21" customFormat="1">
      <c r="A445" s="538" t="s">
        <v>1590</v>
      </c>
      <c r="B445" s="539" t="s">
        <v>1591</v>
      </c>
      <c r="C445" s="538" t="s">
        <v>1590</v>
      </c>
      <c r="D445" s="538"/>
      <c r="E445" s="540" t="s">
        <v>1468</v>
      </c>
      <c r="F445" s="541" t="s">
        <v>1469</v>
      </c>
      <c r="G445" s="541" t="s">
        <v>248</v>
      </c>
      <c r="H445" s="541"/>
      <c r="I445" s="541">
        <v>1</v>
      </c>
      <c r="J445" s="541" t="s">
        <v>499</v>
      </c>
      <c r="K445" s="541"/>
      <c r="L445" s="541"/>
      <c r="M445" s="542" t="s">
        <v>561</v>
      </c>
      <c r="N445" s="542"/>
      <c r="O445" s="541" t="s">
        <v>1592</v>
      </c>
      <c r="P445" s="541" t="s">
        <v>1208</v>
      </c>
      <c r="Q445" s="541"/>
      <c r="R445" s="426">
        <v>412</v>
      </c>
      <c r="S445" s="426">
        <v>412</v>
      </c>
      <c r="T445" s="185" t="s">
        <v>564</v>
      </c>
      <c r="U445" s="185"/>
    </row>
    <row r="446" spans="1:21" customFormat="1">
      <c r="A446" s="538" t="s">
        <v>1593</v>
      </c>
      <c r="B446" s="539" t="s">
        <v>1594</v>
      </c>
      <c r="C446" s="538" t="s">
        <v>1593</v>
      </c>
      <c r="D446" s="538"/>
      <c r="E446" s="540" t="s">
        <v>1468</v>
      </c>
      <c r="F446" s="541" t="s">
        <v>1469</v>
      </c>
      <c r="G446" s="541" t="s">
        <v>248</v>
      </c>
      <c r="H446" s="541"/>
      <c r="I446" s="541">
        <v>1</v>
      </c>
      <c r="J446" s="541" t="s">
        <v>499</v>
      </c>
      <c r="K446" s="541"/>
      <c r="L446" s="541"/>
      <c r="M446" s="542" t="s">
        <v>561</v>
      </c>
      <c r="N446" s="542"/>
      <c r="O446" s="541" t="s">
        <v>1595</v>
      </c>
      <c r="P446" s="541" t="s">
        <v>1208</v>
      </c>
      <c r="Q446" s="541"/>
      <c r="R446" s="426">
        <v>413</v>
      </c>
      <c r="S446" s="426">
        <v>413</v>
      </c>
      <c r="T446" s="185" t="s">
        <v>564</v>
      </c>
      <c r="U446" s="185"/>
    </row>
    <row r="447" spans="1:21" customFormat="1">
      <c r="A447" s="538" t="s">
        <v>1596</v>
      </c>
      <c r="B447" s="539" t="s">
        <v>1597</v>
      </c>
      <c r="C447" s="538" t="s">
        <v>1596</v>
      </c>
      <c r="D447" s="538"/>
      <c r="E447" s="540" t="s">
        <v>1468</v>
      </c>
      <c r="F447" s="541" t="s">
        <v>1469</v>
      </c>
      <c r="G447" s="541" t="s">
        <v>248</v>
      </c>
      <c r="H447" s="541"/>
      <c r="I447" s="541">
        <v>1</v>
      </c>
      <c r="J447" s="541" t="s">
        <v>499</v>
      </c>
      <c r="K447" s="541"/>
      <c r="L447" s="541"/>
      <c r="M447" s="542" t="s">
        <v>561</v>
      </c>
      <c r="N447" s="542"/>
      <c r="O447" s="541" t="s">
        <v>1598</v>
      </c>
      <c r="P447" s="541" t="s">
        <v>1208</v>
      </c>
      <c r="Q447" s="541"/>
      <c r="R447" s="426">
        <v>414</v>
      </c>
      <c r="S447" s="426">
        <v>414</v>
      </c>
      <c r="T447" s="185" t="s">
        <v>564</v>
      </c>
      <c r="U447" s="185"/>
    </row>
    <row r="448" spans="1:21" customFormat="1">
      <c r="A448" s="538" t="s">
        <v>1599</v>
      </c>
      <c r="B448" s="539" t="s">
        <v>1600</v>
      </c>
      <c r="C448" s="538" t="s">
        <v>1599</v>
      </c>
      <c r="D448" s="538"/>
      <c r="E448" s="540" t="s">
        <v>1468</v>
      </c>
      <c r="F448" s="541" t="s">
        <v>1469</v>
      </c>
      <c r="G448" s="541" t="s">
        <v>248</v>
      </c>
      <c r="H448" s="541"/>
      <c r="I448" s="541">
        <v>1</v>
      </c>
      <c r="J448" s="541" t="s">
        <v>499</v>
      </c>
      <c r="K448" s="541"/>
      <c r="L448" s="541"/>
      <c r="M448" s="542" t="s">
        <v>561</v>
      </c>
      <c r="N448" s="542"/>
      <c r="O448" s="541" t="s">
        <v>1601</v>
      </c>
      <c r="P448" s="541" t="s">
        <v>1208</v>
      </c>
      <c r="Q448" s="541"/>
      <c r="R448" s="426">
        <v>415</v>
      </c>
      <c r="S448" s="426">
        <v>415</v>
      </c>
      <c r="T448" s="185" t="s">
        <v>564</v>
      </c>
      <c r="U448" s="185"/>
    </row>
    <row r="449" spans="1:1705" customFormat="1">
      <c r="A449" s="538" t="s">
        <v>1602</v>
      </c>
      <c r="B449" s="539" t="s">
        <v>1603</v>
      </c>
      <c r="C449" s="538" t="s">
        <v>1602</v>
      </c>
      <c r="D449" s="538"/>
      <c r="E449" s="540" t="s">
        <v>1468</v>
      </c>
      <c r="F449" s="541" t="s">
        <v>1469</v>
      </c>
      <c r="G449" s="541" t="s">
        <v>248</v>
      </c>
      <c r="H449" s="541"/>
      <c r="I449" s="541">
        <v>1</v>
      </c>
      <c r="J449" s="541" t="s">
        <v>499</v>
      </c>
      <c r="K449" s="541"/>
      <c r="L449" s="541"/>
      <c r="M449" s="542" t="s">
        <v>561</v>
      </c>
      <c r="N449" s="542"/>
      <c r="O449" s="541" t="s">
        <v>1604</v>
      </c>
      <c r="P449" s="541" t="s">
        <v>1208</v>
      </c>
      <c r="Q449" s="541"/>
      <c r="R449" s="426">
        <v>416</v>
      </c>
      <c r="S449" s="426">
        <v>416</v>
      </c>
      <c r="T449" s="185" t="s">
        <v>564</v>
      </c>
      <c r="U449" s="185"/>
    </row>
    <row r="450" spans="1:1705" customFormat="1">
      <c r="A450" s="538" t="s">
        <v>1605</v>
      </c>
      <c r="B450" s="539" t="s">
        <v>1606</v>
      </c>
      <c r="C450" s="538" t="s">
        <v>1605</v>
      </c>
      <c r="D450" s="538"/>
      <c r="E450" s="540" t="s">
        <v>1468</v>
      </c>
      <c r="F450" s="541" t="s">
        <v>1469</v>
      </c>
      <c r="G450" s="541" t="s">
        <v>248</v>
      </c>
      <c r="H450" s="541"/>
      <c r="I450" s="541">
        <v>1</v>
      </c>
      <c r="J450" s="541" t="s">
        <v>499</v>
      </c>
      <c r="K450" s="541"/>
      <c r="L450" s="541"/>
      <c r="M450" s="542" t="s">
        <v>1607</v>
      </c>
      <c r="N450" s="542"/>
      <c r="O450" s="541" t="s">
        <v>1608</v>
      </c>
      <c r="P450" s="541" t="s">
        <v>1208</v>
      </c>
      <c r="Q450" s="541"/>
      <c r="R450" s="426">
        <v>417</v>
      </c>
      <c r="S450" s="426">
        <v>417</v>
      </c>
      <c r="T450" s="185" t="s">
        <v>564</v>
      </c>
      <c r="U450" s="185"/>
    </row>
    <row r="451" spans="1:1705" customFormat="1">
      <c r="A451" s="538" t="s">
        <v>1609</v>
      </c>
      <c r="B451" s="539" t="s">
        <v>1610</v>
      </c>
      <c r="C451" s="538" t="s">
        <v>1609</v>
      </c>
      <c r="D451" s="538"/>
      <c r="E451" s="540" t="s">
        <v>1468</v>
      </c>
      <c r="F451" s="541" t="s">
        <v>1469</v>
      </c>
      <c r="G451" s="541" t="s">
        <v>248</v>
      </c>
      <c r="H451" s="541"/>
      <c r="I451" s="541">
        <v>1</v>
      </c>
      <c r="J451" s="541" t="s">
        <v>499</v>
      </c>
      <c r="K451" s="541"/>
      <c r="L451" s="541"/>
      <c r="M451" s="542" t="s">
        <v>1611</v>
      </c>
      <c r="N451" s="542"/>
      <c r="O451" s="541" t="s">
        <v>1612</v>
      </c>
      <c r="P451" s="541" t="s">
        <v>1208</v>
      </c>
      <c r="Q451" s="541"/>
      <c r="R451" s="426">
        <v>418</v>
      </c>
      <c r="S451" s="426">
        <v>418</v>
      </c>
      <c r="T451" s="185" t="s">
        <v>564</v>
      </c>
      <c r="U451" s="185"/>
    </row>
    <row r="452" spans="1:1705" customFormat="1">
      <c r="A452" s="538" t="s">
        <v>1613</v>
      </c>
      <c r="B452" s="539" t="s">
        <v>1614</v>
      </c>
      <c r="C452" s="538" t="s">
        <v>1613</v>
      </c>
      <c r="D452" s="538"/>
      <c r="E452" s="540" t="s">
        <v>1468</v>
      </c>
      <c r="F452" s="541" t="s">
        <v>1469</v>
      </c>
      <c r="G452" s="541" t="s">
        <v>248</v>
      </c>
      <c r="H452" s="541"/>
      <c r="I452" s="541">
        <v>1</v>
      </c>
      <c r="J452" s="541" t="s">
        <v>499</v>
      </c>
      <c r="K452" s="541"/>
      <c r="L452" s="541"/>
      <c r="M452" s="542" t="s">
        <v>561</v>
      </c>
      <c r="N452" s="542"/>
      <c r="O452" s="541" t="s">
        <v>1615</v>
      </c>
      <c r="P452" s="541" t="s">
        <v>1208</v>
      </c>
      <c r="Q452" s="541"/>
      <c r="R452" s="426">
        <v>419</v>
      </c>
      <c r="S452" s="426">
        <v>419</v>
      </c>
      <c r="T452" s="185" t="s">
        <v>564</v>
      </c>
      <c r="U452" s="185"/>
    </row>
    <row r="453" spans="1:1705" customFormat="1">
      <c r="A453" s="538" t="s">
        <v>1616</v>
      </c>
      <c r="B453" s="539" t="s">
        <v>1617</v>
      </c>
      <c r="C453" s="538" t="s">
        <v>1616</v>
      </c>
      <c r="D453" s="538"/>
      <c r="E453" s="540" t="s">
        <v>1468</v>
      </c>
      <c r="F453" s="541" t="s">
        <v>1469</v>
      </c>
      <c r="G453" s="541" t="s">
        <v>248</v>
      </c>
      <c r="H453" s="541"/>
      <c r="I453" s="541">
        <v>1</v>
      </c>
      <c r="J453" s="541" t="s">
        <v>499</v>
      </c>
      <c r="K453" s="541"/>
      <c r="L453" s="541"/>
      <c r="M453" s="542" t="s">
        <v>1618</v>
      </c>
      <c r="N453" s="542"/>
      <c r="O453" s="541" t="s">
        <v>1619</v>
      </c>
      <c r="P453" s="541" t="s">
        <v>1208</v>
      </c>
      <c r="Q453" s="541"/>
      <c r="R453" s="426">
        <v>420</v>
      </c>
      <c r="S453" s="426">
        <v>420</v>
      </c>
      <c r="T453" s="185" t="s">
        <v>564</v>
      </c>
      <c r="U453" s="185"/>
    </row>
    <row r="454" spans="1:1705" customFormat="1">
      <c r="A454" s="538" t="s">
        <v>1620</v>
      </c>
      <c r="B454" s="539" t="s">
        <v>1621</v>
      </c>
      <c r="C454" s="538" t="s">
        <v>1620</v>
      </c>
      <c r="D454" s="538"/>
      <c r="E454" s="540" t="s">
        <v>1622</v>
      </c>
      <c r="F454" s="541" t="s">
        <v>1623</v>
      </c>
      <c r="G454" s="541" t="s">
        <v>248</v>
      </c>
      <c r="H454" s="541"/>
      <c r="I454" s="541">
        <v>1</v>
      </c>
      <c r="J454" s="541" t="s">
        <v>499</v>
      </c>
      <c r="K454" s="541"/>
      <c r="L454" s="541"/>
      <c r="M454" s="542" t="s">
        <v>1624</v>
      </c>
      <c r="N454" s="542"/>
      <c r="O454" s="541" t="s">
        <v>1625</v>
      </c>
      <c r="P454" s="541" t="s">
        <v>1208</v>
      </c>
      <c r="Q454" s="541"/>
      <c r="R454" s="426">
        <v>421</v>
      </c>
      <c r="S454" s="426">
        <v>421</v>
      </c>
      <c r="T454" s="185" t="s">
        <v>564</v>
      </c>
      <c r="U454" s="185"/>
    </row>
    <row r="455" spans="1:1705" customFormat="1">
      <c r="A455" s="538" t="s">
        <v>1626</v>
      </c>
      <c r="B455" s="539" t="s">
        <v>1627</v>
      </c>
      <c r="C455" s="538" t="s">
        <v>1626</v>
      </c>
      <c r="D455" s="538"/>
      <c r="E455" s="540" t="s">
        <v>1468</v>
      </c>
      <c r="F455" s="541" t="s">
        <v>1469</v>
      </c>
      <c r="G455" s="541" t="s">
        <v>248</v>
      </c>
      <c r="H455" s="541"/>
      <c r="I455" s="541">
        <v>1</v>
      </c>
      <c r="J455" s="541" t="s">
        <v>499</v>
      </c>
      <c r="K455" s="541"/>
      <c r="L455" s="541"/>
      <c r="M455" s="542" t="s">
        <v>561</v>
      </c>
      <c r="N455" s="542"/>
      <c r="O455" s="541" t="s">
        <v>1628</v>
      </c>
      <c r="P455" s="541" t="s">
        <v>1208</v>
      </c>
      <c r="Q455" s="541"/>
      <c r="R455" s="426">
        <v>422</v>
      </c>
      <c r="S455" s="426">
        <v>422</v>
      </c>
      <c r="T455" s="185" t="s">
        <v>564</v>
      </c>
      <c r="U455" s="185"/>
    </row>
    <row r="456" spans="1:1705" customFormat="1">
      <c r="A456" s="538" t="s">
        <v>1629</v>
      </c>
      <c r="B456" s="539" t="s">
        <v>1630</v>
      </c>
      <c r="C456" s="538" t="s">
        <v>1629</v>
      </c>
      <c r="D456" s="538"/>
      <c r="E456" s="540" t="s">
        <v>1468</v>
      </c>
      <c r="F456" s="541" t="s">
        <v>1469</v>
      </c>
      <c r="G456" s="541" t="s">
        <v>248</v>
      </c>
      <c r="H456" s="541"/>
      <c r="I456" s="541">
        <v>1</v>
      </c>
      <c r="J456" s="541" t="s">
        <v>499</v>
      </c>
      <c r="K456" s="541"/>
      <c r="L456" s="541"/>
      <c r="M456" s="542" t="s">
        <v>561</v>
      </c>
      <c r="N456" s="542"/>
      <c r="O456" s="541" t="s">
        <v>1631</v>
      </c>
      <c r="P456" s="541" t="s">
        <v>1208</v>
      </c>
      <c r="Q456" s="541"/>
      <c r="R456" s="426">
        <v>423</v>
      </c>
      <c r="S456" s="426">
        <v>423</v>
      </c>
      <c r="T456" s="185" t="s">
        <v>564</v>
      </c>
      <c r="U456" s="185"/>
    </row>
    <row r="457" spans="1:1705" customFormat="1">
      <c r="A457" s="538" t="s">
        <v>1632</v>
      </c>
      <c r="B457" s="539" t="s">
        <v>1633</v>
      </c>
      <c r="C457" s="538" t="s">
        <v>1632</v>
      </c>
      <c r="D457" s="538"/>
      <c r="E457" s="540" t="s">
        <v>1468</v>
      </c>
      <c r="F457" s="541" t="s">
        <v>1469</v>
      </c>
      <c r="G457" s="541" t="s">
        <v>248</v>
      </c>
      <c r="H457" s="541"/>
      <c r="I457" s="541">
        <v>1</v>
      </c>
      <c r="J457" s="541" t="s">
        <v>499</v>
      </c>
      <c r="K457" s="541"/>
      <c r="L457" s="541"/>
      <c r="M457" s="542" t="s">
        <v>1634</v>
      </c>
      <c r="N457" s="542"/>
      <c r="O457" s="541" t="s">
        <v>1635</v>
      </c>
      <c r="P457" s="541" t="s">
        <v>1208</v>
      </c>
      <c r="Q457" s="541"/>
      <c r="R457" s="426">
        <v>424</v>
      </c>
      <c r="S457" s="426">
        <v>424</v>
      </c>
      <c r="T457" s="185" t="s">
        <v>564</v>
      </c>
      <c r="U457" s="185"/>
    </row>
    <row r="458" spans="1:1705" customFormat="1">
      <c r="A458" s="538" t="s">
        <v>1636</v>
      </c>
      <c r="B458" s="539" t="s">
        <v>1637</v>
      </c>
      <c r="C458" s="538" t="s">
        <v>1636</v>
      </c>
      <c r="D458" s="538"/>
      <c r="E458" s="540" t="s">
        <v>1468</v>
      </c>
      <c r="F458" s="541" t="s">
        <v>1469</v>
      </c>
      <c r="G458" s="541" t="s">
        <v>248</v>
      </c>
      <c r="H458" s="541"/>
      <c r="I458" s="541">
        <v>1</v>
      </c>
      <c r="J458" s="541" t="s">
        <v>499</v>
      </c>
      <c r="K458" s="541"/>
      <c r="L458" s="541"/>
      <c r="M458" s="542" t="s">
        <v>561</v>
      </c>
      <c r="N458" s="542"/>
      <c r="O458" s="541" t="s">
        <v>1638</v>
      </c>
      <c r="P458" s="541" t="s">
        <v>1208</v>
      </c>
      <c r="Q458" s="541"/>
      <c r="R458" s="426">
        <v>425</v>
      </c>
      <c r="S458" s="426">
        <v>425</v>
      </c>
      <c r="T458" s="185" t="s">
        <v>564</v>
      </c>
      <c r="U458" s="185"/>
    </row>
    <row r="459" spans="1:1705" customFormat="1">
      <c r="A459" s="543" t="s">
        <v>1639</v>
      </c>
      <c r="B459" s="543"/>
      <c r="C459" s="543" t="s">
        <v>1639</v>
      </c>
      <c r="D459" s="95"/>
      <c r="E459" s="96" t="s">
        <v>323</v>
      </c>
      <c r="F459" s="97" t="s">
        <v>324</v>
      </c>
      <c r="G459" s="97" t="s">
        <v>248</v>
      </c>
      <c r="H459" s="97"/>
      <c r="I459" s="97">
        <v>1</v>
      </c>
      <c r="J459" s="97"/>
      <c r="K459" s="97">
        <v>58.592360698999997</v>
      </c>
      <c r="L459" s="97">
        <v>24.809159319000099</v>
      </c>
      <c r="M459" s="411" t="s">
        <v>1640</v>
      </c>
      <c r="N459" s="98"/>
      <c r="O459" s="99" t="s">
        <v>1641</v>
      </c>
      <c r="P459" s="99" t="s">
        <v>263</v>
      </c>
      <c r="Q459" s="99"/>
      <c r="R459" s="426">
        <v>426</v>
      </c>
      <c r="S459" s="426">
        <v>426</v>
      </c>
      <c r="T459" s="185"/>
      <c r="U459" s="185"/>
    </row>
    <row r="460" spans="1:1705" customFormat="1" ht="15" customHeight="1">
      <c r="A460" s="543" t="s">
        <v>1642</v>
      </c>
      <c r="B460" s="543"/>
      <c r="C460" s="543" t="s">
        <v>1642</v>
      </c>
      <c r="D460" s="95"/>
      <c r="E460" s="96" t="s">
        <v>323</v>
      </c>
      <c r="F460" s="97" t="s">
        <v>324</v>
      </c>
      <c r="G460" s="97" t="s">
        <v>248</v>
      </c>
      <c r="H460" s="97"/>
      <c r="I460" s="97">
        <v>1</v>
      </c>
      <c r="J460" s="97"/>
      <c r="K460" s="97">
        <v>58.592238102000103</v>
      </c>
      <c r="L460" s="97">
        <v>24.8091649130001</v>
      </c>
      <c r="M460" s="411" t="s">
        <v>1643</v>
      </c>
      <c r="N460" s="98"/>
      <c r="O460" s="99" t="s">
        <v>1644</v>
      </c>
      <c r="P460" s="99" t="s">
        <v>263</v>
      </c>
      <c r="Q460" s="99"/>
      <c r="R460" s="426">
        <v>427</v>
      </c>
      <c r="S460" s="426">
        <v>427</v>
      </c>
      <c r="T460" s="185"/>
      <c r="U460" s="185"/>
    </row>
    <row r="461" spans="1:1705" customFormat="1" ht="15" customHeight="1">
      <c r="A461" s="543" t="s">
        <v>1645</v>
      </c>
      <c r="B461" s="543"/>
      <c r="C461" s="543" t="s">
        <v>1645</v>
      </c>
      <c r="D461" s="95"/>
      <c r="E461" s="96" t="s">
        <v>346</v>
      </c>
      <c r="F461" s="97" t="s">
        <v>1646</v>
      </c>
      <c r="G461" s="97" t="s">
        <v>248</v>
      </c>
      <c r="H461" s="97"/>
      <c r="I461" s="97">
        <v>1</v>
      </c>
      <c r="J461" s="97"/>
      <c r="K461" s="97">
        <v>58.566594299999998</v>
      </c>
      <c r="L461" s="97">
        <v>24.816265999999999</v>
      </c>
      <c r="M461" s="411" t="s">
        <v>1647</v>
      </c>
      <c r="N461" s="98"/>
      <c r="O461" s="99" t="s">
        <v>1429</v>
      </c>
      <c r="P461" s="99" t="s">
        <v>263</v>
      </c>
      <c r="Q461" s="99" t="s">
        <v>1648</v>
      </c>
      <c r="R461" s="426">
        <v>428</v>
      </c>
      <c r="S461" s="426">
        <v>428</v>
      </c>
      <c r="T461" s="185"/>
      <c r="U461" s="185" t="s">
        <v>545</v>
      </c>
    </row>
    <row r="462" spans="1:1705" customFormat="1" ht="15" customHeight="1">
      <c r="A462" s="543" t="s">
        <v>1649</v>
      </c>
      <c r="B462" s="543"/>
      <c r="C462" s="543" t="s">
        <v>1649</v>
      </c>
      <c r="D462" s="95"/>
      <c r="E462" s="96" t="s">
        <v>271</v>
      </c>
      <c r="F462" s="97" t="s">
        <v>272</v>
      </c>
      <c r="G462" s="97" t="s">
        <v>248</v>
      </c>
      <c r="H462" s="97"/>
      <c r="I462" s="97">
        <v>1</v>
      </c>
      <c r="J462" s="97"/>
      <c r="K462" s="97">
        <v>58.567618579000097</v>
      </c>
      <c r="L462" s="97">
        <v>24.810326232000001</v>
      </c>
      <c r="M462" s="411" t="s">
        <v>1650</v>
      </c>
      <c r="N462" s="98"/>
      <c r="O462" s="99" t="s">
        <v>1651</v>
      </c>
      <c r="P462" s="99" t="s">
        <v>263</v>
      </c>
      <c r="Q462" s="99"/>
      <c r="R462" s="426">
        <v>429</v>
      </c>
      <c r="S462" s="426">
        <v>429</v>
      </c>
      <c r="T462" s="185"/>
      <c r="U462" s="185"/>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c r="AR462" s="123"/>
      <c r="AS462" s="123"/>
      <c r="AT462" s="123"/>
      <c r="AU462" s="123"/>
      <c r="AV462" s="123"/>
      <c r="AW462" s="123"/>
      <c r="AX462" s="123"/>
      <c r="AY462" s="123"/>
      <c r="AZ462" s="123"/>
      <c r="BA462" s="123"/>
      <c r="BB462" s="123"/>
      <c r="BC462" s="123"/>
      <c r="BD462" s="123"/>
      <c r="BE462" s="123"/>
      <c r="BF462" s="123"/>
      <c r="BG462" s="123"/>
      <c r="BH462" s="123"/>
      <c r="BI462" s="123"/>
      <c r="BJ462" s="123"/>
      <c r="BK462" s="123"/>
      <c r="BL462" s="123"/>
      <c r="BM462" s="123"/>
      <c r="BN462" s="123"/>
      <c r="BO462" s="123"/>
      <c r="BP462" s="123"/>
      <c r="BQ462" s="123"/>
      <c r="BR462" s="123"/>
      <c r="BS462" s="123"/>
      <c r="BT462" s="123"/>
      <c r="BU462" s="123"/>
      <c r="BV462" s="123"/>
      <c r="BW462" s="123"/>
      <c r="BX462" s="123"/>
      <c r="BY462" s="123"/>
      <c r="BZ462" s="123"/>
      <c r="CA462" s="123"/>
      <c r="CB462" s="123"/>
      <c r="CC462" s="123"/>
      <c r="CD462" s="123"/>
      <c r="CE462" s="123"/>
      <c r="CF462" s="123"/>
      <c r="CG462" s="123"/>
      <c r="CH462" s="123"/>
      <c r="CI462" s="123"/>
      <c r="CJ462" s="123"/>
      <c r="CK462" s="123"/>
      <c r="CL462" s="123"/>
      <c r="CM462" s="123"/>
      <c r="CN462" s="123"/>
      <c r="CO462" s="123"/>
      <c r="CP462" s="123"/>
      <c r="CQ462" s="123"/>
      <c r="CR462" s="123"/>
      <c r="CS462" s="123"/>
      <c r="CT462" s="123"/>
      <c r="CU462" s="123"/>
      <c r="CV462" s="123"/>
      <c r="CW462" s="123"/>
      <c r="CX462" s="123"/>
      <c r="CY462" s="123"/>
      <c r="CZ462" s="123"/>
      <c r="DA462" s="123"/>
      <c r="DB462" s="123"/>
      <c r="DC462" s="123"/>
      <c r="DD462" s="123"/>
      <c r="DE462" s="123"/>
      <c r="DF462" s="123"/>
      <c r="DG462" s="123"/>
      <c r="DH462" s="123"/>
      <c r="DI462" s="123"/>
      <c r="DJ462" s="123"/>
      <c r="DK462" s="123"/>
      <c r="DL462" s="123"/>
      <c r="DM462" s="123"/>
      <c r="DN462" s="123"/>
      <c r="DO462" s="123"/>
      <c r="DP462" s="123"/>
      <c r="DQ462" s="123"/>
      <c r="DR462" s="123"/>
      <c r="DS462" s="123"/>
      <c r="DT462" s="123"/>
      <c r="DU462" s="123"/>
      <c r="DV462" s="123"/>
      <c r="DW462" s="123"/>
      <c r="DX462" s="123"/>
      <c r="DY462" s="123"/>
      <c r="DZ462" s="123"/>
      <c r="EA462" s="123"/>
      <c r="EB462" s="123"/>
      <c r="EC462" s="123"/>
      <c r="ED462" s="123"/>
      <c r="EE462" s="123"/>
      <c r="EF462" s="123"/>
      <c r="EG462" s="123"/>
      <c r="EH462" s="123"/>
      <c r="EI462" s="123"/>
      <c r="EJ462" s="123"/>
      <c r="EK462" s="123"/>
      <c r="EL462" s="123"/>
      <c r="EM462" s="123"/>
      <c r="EN462" s="123"/>
      <c r="EO462" s="123"/>
      <c r="EP462" s="123"/>
      <c r="EQ462" s="123"/>
      <c r="ER462" s="123"/>
      <c r="ES462" s="123"/>
      <c r="ET462" s="123"/>
      <c r="EU462" s="123"/>
      <c r="EV462" s="123"/>
      <c r="EW462" s="123"/>
      <c r="EX462" s="123"/>
      <c r="EY462" s="123"/>
      <c r="EZ462" s="123"/>
      <c r="FA462" s="123"/>
      <c r="FB462" s="123"/>
      <c r="FC462" s="123"/>
      <c r="FD462" s="123"/>
      <c r="FE462" s="123"/>
      <c r="FF462" s="123"/>
      <c r="FG462" s="123"/>
      <c r="FH462" s="123"/>
      <c r="FI462" s="123"/>
      <c r="FJ462" s="123"/>
      <c r="FK462" s="123"/>
      <c r="FL462" s="123"/>
      <c r="FM462" s="123"/>
      <c r="FN462" s="123"/>
      <c r="FO462" s="123"/>
      <c r="FP462" s="123"/>
      <c r="FQ462" s="123"/>
      <c r="FR462" s="123"/>
      <c r="FS462" s="123"/>
      <c r="FT462" s="123"/>
      <c r="FU462" s="123"/>
      <c r="FV462" s="123"/>
      <c r="FW462" s="123"/>
      <c r="FX462" s="123"/>
      <c r="FY462" s="123"/>
      <c r="FZ462" s="123"/>
      <c r="GA462" s="123"/>
      <c r="GB462" s="123"/>
      <c r="GC462" s="123"/>
      <c r="GD462" s="123"/>
      <c r="GE462" s="123"/>
      <c r="GF462" s="123"/>
      <c r="GG462" s="123"/>
      <c r="GH462" s="123"/>
      <c r="GI462" s="123"/>
      <c r="GJ462" s="123"/>
      <c r="GK462" s="123"/>
      <c r="GL462" s="123"/>
      <c r="GM462" s="123"/>
      <c r="GN462" s="123"/>
      <c r="GO462" s="123"/>
      <c r="GP462" s="123"/>
      <c r="GQ462" s="123"/>
      <c r="GR462" s="123"/>
      <c r="GS462" s="123"/>
      <c r="GT462" s="123"/>
      <c r="GU462" s="123"/>
      <c r="GV462" s="123"/>
      <c r="GW462" s="123"/>
      <c r="GX462" s="123"/>
      <c r="GY462" s="123"/>
      <c r="GZ462" s="123"/>
      <c r="HA462" s="123"/>
      <c r="HB462" s="123"/>
      <c r="HC462" s="123"/>
      <c r="HD462" s="123"/>
      <c r="HE462" s="123"/>
      <c r="HF462" s="123"/>
      <c r="HG462" s="123"/>
      <c r="HH462" s="123"/>
      <c r="HI462" s="123"/>
      <c r="HJ462" s="123"/>
      <c r="HK462" s="123"/>
      <c r="HL462" s="123"/>
      <c r="HM462" s="123"/>
      <c r="HN462" s="123"/>
      <c r="HO462" s="123"/>
      <c r="HP462" s="123"/>
      <c r="HQ462" s="123"/>
      <c r="HR462" s="123"/>
      <c r="HS462" s="123"/>
      <c r="HT462" s="123"/>
      <c r="HU462" s="123"/>
      <c r="HV462" s="123"/>
      <c r="HW462" s="123"/>
      <c r="HX462" s="123"/>
      <c r="HY462" s="123"/>
      <c r="HZ462" s="123"/>
      <c r="IA462" s="123"/>
      <c r="IB462" s="123"/>
      <c r="IC462" s="123"/>
      <c r="ID462" s="123"/>
      <c r="IE462" s="123"/>
      <c r="IF462" s="123"/>
      <c r="IG462" s="123"/>
      <c r="IH462" s="123"/>
      <c r="II462" s="123"/>
      <c r="IJ462" s="123"/>
      <c r="IK462" s="123"/>
      <c r="IL462" s="123"/>
      <c r="IM462" s="123"/>
      <c r="IN462" s="123"/>
      <c r="IO462" s="123"/>
      <c r="IP462" s="123"/>
      <c r="IQ462" s="123"/>
      <c r="IR462" s="123"/>
      <c r="IS462" s="123"/>
      <c r="IT462" s="123"/>
      <c r="IU462" s="123"/>
      <c r="IV462" s="123"/>
      <c r="IW462" s="123"/>
      <c r="IX462" s="123"/>
      <c r="IY462" s="123"/>
      <c r="IZ462" s="123"/>
      <c r="JA462" s="123"/>
      <c r="JB462" s="123"/>
      <c r="JC462" s="123"/>
      <c r="JD462" s="123"/>
      <c r="JE462" s="123"/>
      <c r="JF462" s="123"/>
      <c r="JG462" s="123"/>
      <c r="JH462" s="123"/>
      <c r="JI462" s="123"/>
      <c r="JJ462" s="123"/>
      <c r="JK462" s="123"/>
      <c r="JL462" s="123"/>
      <c r="JM462" s="123"/>
      <c r="JN462" s="123"/>
      <c r="JO462" s="123"/>
      <c r="JP462" s="123"/>
      <c r="JQ462" s="123"/>
      <c r="JR462" s="123"/>
      <c r="JS462" s="123"/>
      <c r="JT462" s="123"/>
      <c r="JU462" s="123"/>
      <c r="JV462" s="123"/>
      <c r="JW462" s="123"/>
      <c r="JX462" s="123"/>
      <c r="JY462" s="123"/>
      <c r="JZ462" s="123"/>
      <c r="KA462" s="123"/>
      <c r="KB462" s="123"/>
      <c r="KC462" s="123"/>
      <c r="KD462" s="123"/>
      <c r="KE462" s="123"/>
      <c r="KF462" s="123"/>
      <c r="KG462" s="123"/>
      <c r="KH462" s="123"/>
      <c r="KI462" s="123"/>
      <c r="KJ462" s="123"/>
      <c r="KK462" s="123"/>
      <c r="KL462" s="123"/>
      <c r="KM462" s="123"/>
      <c r="KN462" s="123"/>
      <c r="KO462" s="123"/>
      <c r="KP462" s="123"/>
      <c r="KQ462" s="123"/>
      <c r="KR462" s="123"/>
      <c r="KS462" s="123"/>
      <c r="KT462" s="123"/>
      <c r="KU462" s="123"/>
      <c r="KV462" s="123"/>
      <c r="KW462" s="123"/>
      <c r="KX462" s="123"/>
      <c r="KY462" s="123"/>
      <c r="KZ462" s="123"/>
      <c r="LA462" s="123"/>
      <c r="LB462" s="123"/>
      <c r="LC462" s="123"/>
      <c r="LD462" s="123"/>
      <c r="LE462" s="123"/>
      <c r="LF462" s="123"/>
      <c r="LG462" s="123"/>
      <c r="LH462" s="123"/>
      <c r="LI462" s="123"/>
      <c r="LJ462" s="123"/>
      <c r="LK462" s="123"/>
      <c r="LL462" s="123"/>
      <c r="LM462" s="123"/>
      <c r="LN462" s="123"/>
      <c r="LO462" s="123"/>
      <c r="LP462" s="123"/>
      <c r="LQ462" s="123"/>
      <c r="LR462" s="123"/>
      <c r="LS462" s="123"/>
      <c r="LT462" s="123"/>
      <c r="LU462" s="123"/>
      <c r="LV462" s="123"/>
      <c r="LW462" s="123"/>
      <c r="LX462" s="123"/>
      <c r="LY462" s="123"/>
      <c r="LZ462" s="123"/>
      <c r="MA462" s="123"/>
      <c r="MB462" s="123"/>
      <c r="MC462" s="123"/>
      <c r="MD462" s="123"/>
      <c r="ME462" s="123"/>
      <c r="MF462" s="123"/>
      <c r="MG462" s="123"/>
      <c r="MH462" s="123"/>
      <c r="MI462" s="123"/>
      <c r="MJ462" s="123"/>
      <c r="MK462" s="123"/>
      <c r="ML462" s="123"/>
      <c r="MM462" s="123"/>
      <c r="MN462" s="123"/>
      <c r="MO462" s="123"/>
      <c r="MP462" s="123"/>
      <c r="MQ462" s="123"/>
      <c r="MR462" s="123"/>
      <c r="MS462" s="123"/>
      <c r="MT462" s="123"/>
      <c r="MU462" s="123"/>
      <c r="MV462" s="123"/>
      <c r="MW462" s="123"/>
      <c r="MX462" s="123"/>
      <c r="MY462" s="123"/>
      <c r="MZ462" s="123"/>
      <c r="NA462" s="123"/>
      <c r="NB462" s="123"/>
      <c r="NC462" s="123"/>
      <c r="ND462" s="123"/>
      <c r="NE462" s="123"/>
      <c r="NF462" s="123"/>
      <c r="NG462" s="123"/>
      <c r="NH462" s="123"/>
      <c r="NI462" s="123"/>
      <c r="NJ462" s="123"/>
      <c r="NK462" s="123"/>
      <c r="NL462" s="123"/>
      <c r="NM462" s="123"/>
      <c r="NN462" s="123"/>
      <c r="NO462" s="123"/>
      <c r="NP462" s="123"/>
      <c r="NQ462" s="123"/>
      <c r="NR462" s="123"/>
      <c r="NS462" s="123"/>
      <c r="NT462" s="123"/>
      <c r="NU462" s="123"/>
      <c r="NV462" s="123"/>
      <c r="NW462" s="123"/>
      <c r="NX462" s="123"/>
      <c r="NY462" s="123"/>
      <c r="NZ462" s="123"/>
      <c r="OA462" s="123"/>
      <c r="OB462" s="123"/>
      <c r="OC462" s="123"/>
      <c r="OD462" s="123"/>
      <c r="OE462" s="123"/>
      <c r="OF462" s="123"/>
      <c r="OG462" s="123"/>
      <c r="OH462" s="123"/>
      <c r="OI462" s="123"/>
      <c r="OJ462" s="123"/>
      <c r="OK462" s="123"/>
      <c r="OL462" s="123"/>
      <c r="OM462" s="123"/>
      <c r="ON462" s="123"/>
      <c r="OO462" s="123"/>
      <c r="OP462" s="123"/>
      <c r="OQ462" s="123"/>
      <c r="OR462" s="123"/>
      <c r="OS462" s="123"/>
      <c r="OT462" s="123"/>
      <c r="OU462" s="123"/>
      <c r="OV462" s="123"/>
      <c r="OW462" s="123"/>
      <c r="OX462" s="123"/>
      <c r="OY462" s="123"/>
      <c r="OZ462" s="123"/>
      <c r="PA462" s="123"/>
      <c r="PB462" s="123"/>
      <c r="PC462" s="123"/>
      <c r="PD462" s="123"/>
      <c r="PE462" s="123"/>
      <c r="PF462" s="123"/>
      <c r="PG462" s="123"/>
      <c r="PH462" s="123"/>
      <c r="PI462" s="123"/>
      <c r="PJ462" s="123"/>
      <c r="PK462" s="123"/>
      <c r="PL462" s="123"/>
      <c r="PM462" s="123"/>
      <c r="PN462" s="123"/>
      <c r="PO462" s="123"/>
      <c r="PP462" s="123"/>
      <c r="PQ462" s="123"/>
      <c r="PR462" s="123"/>
      <c r="PS462" s="123"/>
      <c r="PT462" s="123"/>
      <c r="PU462" s="123"/>
      <c r="PV462" s="123"/>
      <c r="PW462" s="123"/>
      <c r="PX462" s="123"/>
      <c r="PY462" s="123"/>
      <c r="PZ462" s="123"/>
      <c r="QA462" s="123"/>
      <c r="QB462" s="123"/>
      <c r="QC462" s="123"/>
      <c r="QD462" s="123"/>
      <c r="QE462" s="123"/>
      <c r="QF462" s="123"/>
      <c r="QG462" s="123"/>
      <c r="QH462" s="123"/>
      <c r="QI462" s="123"/>
      <c r="QJ462" s="123"/>
      <c r="QK462" s="123"/>
      <c r="QL462" s="123"/>
      <c r="QM462" s="123"/>
      <c r="QN462" s="123"/>
      <c r="QO462" s="123"/>
      <c r="QP462" s="123"/>
      <c r="QQ462" s="123"/>
      <c r="QR462" s="123"/>
      <c r="QS462" s="123"/>
      <c r="QT462" s="123"/>
      <c r="QU462" s="123"/>
      <c r="QV462" s="123"/>
      <c r="QW462" s="123"/>
      <c r="QX462" s="123"/>
      <c r="QY462" s="123"/>
      <c r="QZ462" s="123"/>
      <c r="RA462" s="123"/>
      <c r="RB462" s="123"/>
      <c r="RC462" s="123"/>
      <c r="RD462" s="123"/>
      <c r="RE462" s="123"/>
      <c r="RF462" s="123"/>
      <c r="RG462" s="123"/>
      <c r="RH462" s="123"/>
      <c r="RI462" s="123"/>
      <c r="RJ462" s="123"/>
      <c r="RK462" s="123"/>
      <c r="RL462" s="123"/>
      <c r="RM462" s="123"/>
      <c r="RN462" s="123"/>
      <c r="RO462" s="123"/>
      <c r="RP462" s="123"/>
      <c r="RQ462" s="123"/>
      <c r="RR462" s="123"/>
      <c r="RS462" s="123"/>
      <c r="RT462" s="123"/>
      <c r="RU462" s="123"/>
      <c r="RV462" s="123"/>
      <c r="RW462" s="123"/>
      <c r="RX462" s="123"/>
      <c r="RY462" s="123"/>
      <c r="RZ462" s="123"/>
      <c r="SA462" s="123"/>
      <c r="SB462" s="123"/>
      <c r="SC462" s="123"/>
      <c r="SD462" s="123"/>
      <c r="SE462" s="123"/>
      <c r="SF462" s="123"/>
      <c r="SG462" s="123"/>
      <c r="SH462" s="123"/>
      <c r="SI462" s="123"/>
      <c r="SJ462" s="123"/>
      <c r="SK462" s="123"/>
      <c r="SL462" s="123"/>
      <c r="SM462" s="123"/>
      <c r="SN462" s="123"/>
      <c r="SO462" s="123"/>
      <c r="SP462" s="123"/>
      <c r="SQ462" s="123"/>
      <c r="SR462" s="123"/>
      <c r="SS462" s="123"/>
      <c r="ST462" s="123"/>
      <c r="SU462" s="123"/>
      <c r="SV462" s="123"/>
      <c r="SW462" s="123"/>
      <c r="SX462" s="123"/>
      <c r="SY462" s="123"/>
      <c r="SZ462" s="123"/>
      <c r="TA462" s="123"/>
      <c r="TB462" s="123"/>
      <c r="TC462" s="123"/>
      <c r="TD462" s="123"/>
      <c r="TE462" s="123"/>
      <c r="TF462" s="123"/>
      <c r="TG462" s="123"/>
      <c r="TH462" s="123"/>
      <c r="TI462" s="123"/>
      <c r="TJ462" s="123"/>
      <c r="TK462" s="123"/>
      <c r="TL462" s="123"/>
      <c r="TM462" s="123"/>
      <c r="TN462" s="123"/>
      <c r="TO462" s="123"/>
      <c r="TP462" s="123"/>
      <c r="TQ462" s="123"/>
      <c r="TR462" s="123"/>
      <c r="TS462" s="123"/>
      <c r="TT462" s="123"/>
      <c r="TU462" s="123"/>
      <c r="TV462" s="123"/>
      <c r="TW462" s="123"/>
      <c r="TX462" s="123"/>
      <c r="TY462" s="123"/>
      <c r="TZ462" s="123"/>
      <c r="UA462" s="123"/>
      <c r="UB462" s="123"/>
      <c r="UC462" s="123"/>
      <c r="UD462" s="123"/>
      <c r="UE462" s="123"/>
      <c r="UF462" s="123"/>
      <c r="UG462" s="123"/>
      <c r="UH462" s="123"/>
      <c r="UI462" s="123"/>
      <c r="UJ462" s="123"/>
      <c r="UK462" s="123"/>
      <c r="UL462" s="123"/>
      <c r="UM462" s="123"/>
      <c r="UN462" s="123"/>
      <c r="UO462" s="123"/>
      <c r="UP462" s="123"/>
      <c r="UQ462" s="123"/>
      <c r="UR462" s="123"/>
      <c r="US462" s="123"/>
      <c r="UT462" s="123"/>
      <c r="UU462" s="123"/>
      <c r="UV462" s="123"/>
      <c r="UW462" s="123"/>
      <c r="UX462" s="123"/>
      <c r="UY462" s="123"/>
      <c r="UZ462" s="123"/>
      <c r="VA462" s="123"/>
      <c r="VB462" s="123"/>
      <c r="VC462" s="123"/>
      <c r="VD462" s="123"/>
      <c r="VE462" s="123"/>
      <c r="VF462" s="123"/>
      <c r="VG462" s="123"/>
      <c r="VH462" s="123"/>
      <c r="VI462" s="123"/>
      <c r="VJ462" s="123"/>
      <c r="VK462" s="123"/>
      <c r="VL462" s="123"/>
      <c r="VM462" s="123"/>
      <c r="VN462" s="123"/>
      <c r="VO462" s="123"/>
      <c r="VP462" s="123"/>
      <c r="VQ462" s="123"/>
      <c r="VR462" s="123"/>
      <c r="VS462" s="123"/>
      <c r="VT462" s="123"/>
      <c r="VU462" s="123"/>
      <c r="VV462" s="123"/>
      <c r="VW462" s="123"/>
      <c r="VX462" s="123"/>
      <c r="VY462" s="123"/>
      <c r="VZ462" s="123"/>
      <c r="WA462" s="123"/>
      <c r="WB462" s="123"/>
      <c r="WC462" s="123"/>
      <c r="WD462" s="123"/>
      <c r="WE462" s="123"/>
      <c r="WF462" s="123"/>
      <c r="WG462" s="123"/>
      <c r="WH462" s="123"/>
      <c r="WI462" s="123"/>
      <c r="WJ462" s="123"/>
      <c r="WK462" s="123"/>
      <c r="WL462" s="123"/>
      <c r="WM462" s="123"/>
      <c r="WN462" s="123"/>
      <c r="WO462" s="123"/>
      <c r="WP462" s="123"/>
      <c r="WQ462" s="123"/>
      <c r="WR462" s="123"/>
      <c r="WS462" s="123"/>
      <c r="WT462" s="123"/>
      <c r="WU462" s="123"/>
      <c r="WV462" s="123"/>
      <c r="WW462" s="123"/>
      <c r="WX462" s="123"/>
      <c r="WY462" s="123"/>
      <c r="WZ462" s="123"/>
      <c r="XA462" s="123"/>
      <c r="XB462" s="123"/>
      <c r="XC462" s="123"/>
      <c r="XD462" s="123"/>
      <c r="XE462" s="123"/>
      <c r="XF462" s="123"/>
      <c r="XG462" s="123"/>
      <c r="XH462" s="123"/>
      <c r="XI462" s="123"/>
      <c r="XJ462" s="123"/>
      <c r="XK462" s="123"/>
      <c r="XL462" s="123"/>
      <c r="XM462" s="123"/>
      <c r="XN462" s="123"/>
      <c r="XO462" s="123"/>
      <c r="XP462" s="123"/>
      <c r="XQ462" s="123"/>
      <c r="XR462" s="123"/>
      <c r="XS462" s="123"/>
      <c r="XT462" s="123"/>
      <c r="XU462" s="123"/>
      <c r="XV462" s="123"/>
      <c r="XW462" s="123"/>
      <c r="XX462" s="123"/>
      <c r="XY462" s="123"/>
      <c r="XZ462" s="123"/>
      <c r="YA462" s="123"/>
      <c r="YB462" s="123"/>
      <c r="YC462" s="123"/>
      <c r="YD462" s="123"/>
      <c r="YE462" s="123"/>
      <c r="YF462" s="123"/>
      <c r="YG462" s="123"/>
      <c r="YH462" s="123"/>
      <c r="YI462" s="123"/>
      <c r="YJ462" s="123"/>
      <c r="YK462" s="123"/>
      <c r="YL462" s="123"/>
      <c r="YM462" s="123"/>
      <c r="YN462" s="123"/>
      <c r="YO462" s="123"/>
      <c r="YP462" s="123"/>
      <c r="YQ462" s="123"/>
      <c r="YR462" s="123"/>
      <c r="YS462" s="123"/>
      <c r="YT462" s="123"/>
      <c r="YU462" s="123"/>
      <c r="YV462" s="123"/>
      <c r="YW462" s="123"/>
      <c r="YX462" s="123"/>
      <c r="YY462" s="123"/>
      <c r="YZ462" s="123"/>
      <c r="ZA462" s="123"/>
      <c r="ZB462" s="123"/>
      <c r="ZC462" s="123"/>
      <c r="ZD462" s="123"/>
      <c r="ZE462" s="123"/>
      <c r="ZF462" s="123"/>
      <c r="ZG462" s="123"/>
      <c r="ZH462" s="123"/>
      <c r="ZI462" s="123"/>
      <c r="ZJ462" s="123"/>
      <c r="ZK462" s="123"/>
      <c r="ZL462" s="123"/>
      <c r="ZM462" s="123"/>
      <c r="ZN462" s="123"/>
      <c r="ZO462" s="123"/>
      <c r="ZP462" s="123"/>
      <c r="ZQ462" s="123"/>
      <c r="ZR462" s="123"/>
      <c r="ZS462" s="123"/>
      <c r="ZT462" s="123"/>
      <c r="ZU462" s="123"/>
      <c r="ZV462" s="123"/>
      <c r="ZW462" s="123"/>
      <c r="ZX462" s="123"/>
      <c r="ZY462" s="123"/>
      <c r="ZZ462" s="123"/>
      <c r="AAA462" s="123"/>
      <c r="AAB462" s="123"/>
      <c r="AAC462" s="123"/>
      <c r="AAD462" s="123"/>
      <c r="AAE462" s="123"/>
      <c r="AAF462" s="123"/>
      <c r="AAG462" s="123"/>
      <c r="AAH462" s="123"/>
      <c r="AAI462" s="123"/>
      <c r="AAJ462" s="123"/>
      <c r="AAK462" s="123"/>
      <c r="AAL462" s="123"/>
      <c r="AAM462" s="123"/>
      <c r="AAN462" s="123"/>
      <c r="AAO462" s="123"/>
      <c r="AAP462" s="123"/>
      <c r="AAQ462" s="123"/>
      <c r="AAR462" s="123"/>
      <c r="AAS462" s="123"/>
      <c r="AAT462" s="123"/>
      <c r="AAU462" s="123"/>
      <c r="AAV462" s="123"/>
      <c r="AAW462" s="123"/>
      <c r="AAX462" s="123"/>
      <c r="AAY462" s="123"/>
      <c r="AAZ462" s="123"/>
      <c r="ABA462" s="123"/>
      <c r="ABB462" s="123"/>
      <c r="ABC462" s="123"/>
      <c r="ABD462" s="123"/>
      <c r="ABE462" s="123"/>
      <c r="ABF462" s="123"/>
      <c r="ABG462" s="123"/>
      <c r="ABH462" s="123"/>
      <c r="ABI462" s="123"/>
      <c r="ABJ462" s="123"/>
      <c r="ABK462" s="123"/>
      <c r="ABL462" s="123"/>
      <c r="ABM462" s="123"/>
      <c r="ABN462" s="123"/>
      <c r="ABO462" s="123"/>
      <c r="ABP462" s="123"/>
      <c r="ABQ462" s="123"/>
      <c r="ABR462" s="123"/>
      <c r="ABS462" s="123"/>
      <c r="ABT462" s="123"/>
      <c r="ABU462" s="123"/>
      <c r="ABV462" s="123"/>
      <c r="ABW462" s="123"/>
      <c r="ABX462" s="123"/>
      <c r="ABY462" s="123"/>
      <c r="ABZ462" s="123"/>
      <c r="ACA462" s="123"/>
      <c r="ACB462" s="123"/>
      <c r="ACC462" s="123"/>
      <c r="ACD462" s="123"/>
      <c r="ACE462" s="123"/>
      <c r="ACF462" s="123"/>
      <c r="ACG462" s="123"/>
      <c r="ACH462" s="123"/>
      <c r="ACI462" s="123"/>
      <c r="ACJ462" s="123"/>
      <c r="ACK462" s="123"/>
      <c r="ACL462" s="123"/>
      <c r="ACM462" s="123"/>
      <c r="ACN462" s="123"/>
      <c r="ACO462" s="123"/>
      <c r="ACP462" s="123"/>
      <c r="ACQ462" s="123"/>
      <c r="ACR462" s="123"/>
      <c r="ACS462" s="123"/>
      <c r="ACT462" s="123"/>
      <c r="ACU462" s="123"/>
      <c r="ACV462" s="123"/>
      <c r="ACW462" s="123"/>
      <c r="ACX462" s="123"/>
      <c r="ACY462" s="123"/>
      <c r="ACZ462" s="123"/>
      <c r="ADA462" s="123"/>
      <c r="ADB462" s="123"/>
      <c r="ADC462" s="123"/>
      <c r="ADD462" s="123"/>
      <c r="ADE462" s="123"/>
      <c r="ADF462" s="123"/>
      <c r="ADG462" s="123"/>
      <c r="ADH462" s="123"/>
      <c r="ADI462" s="123"/>
      <c r="ADJ462" s="123"/>
      <c r="ADK462" s="123"/>
      <c r="ADL462" s="123"/>
      <c r="ADM462" s="123"/>
      <c r="ADN462" s="123"/>
      <c r="ADO462" s="123"/>
      <c r="ADP462" s="123"/>
      <c r="ADQ462" s="123"/>
      <c r="ADR462" s="123"/>
      <c r="ADS462" s="123"/>
      <c r="ADT462" s="123"/>
      <c r="ADU462" s="123"/>
      <c r="ADV462" s="123"/>
      <c r="ADW462" s="123"/>
      <c r="ADX462" s="123"/>
      <c r="ADY462" s="123"/>
      <c r="ADZ462" s="123"/>
      <c r="AEA462" s="123"/>
      <c r="AEB462" s="123"/>
      <c r="AEC462" s="123"/>
      <c r="AED462" s="123"/>
      <c r="AEE462" s="123"/>
      <c r="AEF462" s="123"/>
      <c r="AEG462" s="123"/>
      <c r="AEH462" s="123"/>
      <c r="AEI462" s="123"/>
      <c r="AEJ462" s="123"/>
      <c r="AEK462" s="123"/>
      <c r="AEL462" s="123"/>
      <c r="AEM462" s="123"/>
      <c r="AEN462" s="123"/>
      <c r="AEO462" s="123"/>
      <c r="AEP462" s="123"/>
      <c r="AEQ462" s="123"/>
      <c r="AER462" s="123"/>
      <c r="AES462" s="123"/>
      <c r="AET462" s="123"/>
      <c r="AEU462" s="123"/>
      <c r="AEV462" s="123"/>
      <c r="AEW462" s="123"/>
      <c r="AEX462" s="123"/>
      <c r="AEY462" s="123"/>
      <c r="AEZ462" s="123"/>
      <c r="AFA462" s="123"/>
      <c r="AFB462" s="123"/>
      <c r="AFC462" s="123"/>
      <c r="AFD462" s="123"/>
      <c r="AFE462" s="123"/>
      <c r="AFF462" s="123"/>
      <c r="AFG462" s="123"/>
      <c r="AFH462" s="123"/>
      <c r="AFI462" s="123"/>
      <c r="AFJ462" s="123"/>
      <c r="AFK462" s="123"/>
      <c r="AFL462" s="123"/>
      <c r="AFM462" s="123"/>
      <c r="AFN462" s="123"/>
      <c r="AFO462" s="123"/>
      <c r="AFP462" s="123"/>
      <c r="AFQ462" s="123"/>
      <c r="AFR462" s="123"/>
      <c r="AFS462" s="123"/>
      <c r="AFT462" s="123"/>
      <c r="AFU462" s="123"/>
      <c r="AFV462" s="123"/>
      <c r="AFW462" s="123"/>
      <c r="AFX462" s="123"/>
      <c r="AFY462" s="123"/>
      <c r="AFZ462" s="123"/>
      <c r="AGA462" s="123"/>
      <c r="AGB462" s="123"/>
      <c r="AGC462" s="123"/>
      <c r="AGD462" s="123"/>
      <c r="AGE462" s="123"/>
      <c r="AGF462" s="123"/>
      <c r="AGG462" s="123"/>
      <c r="AGH462" s="123"/>
      <c r="AGI462" s="123"/>
      <c r="AGJ462" s="123"/>
      <c r="AGK462" s="123"/>
      <c r="AGL462" s="123"/>
      <c r="AGM462" s="123"/>
      <c r="AGN462" s="123"/>
      <c r="AGO462" s="123"/>
      <c r="AGP462" s="123"/>
      <c r="AGQ462" s="123"/>
      <c r="AGR462" s="123"/>
      <c r="AGS462" s="123"/>
      <c r="AGT462" s="123"/>
      <c r="AGU462" s="123"/>
      <c r="AGV462" s="123"/>
      <c r="AGW462" s="123"/>
      <c r="AGX462" s="123"/>
      <c r="AGY462" s="123"/>
      <c r="AGZ462" s="123"/>
      <c r="AHA462" s="123"/>
      <c r="AHB462" s="123"/>
      <c r="AHC462" s="123"/>
      <c r="AHD462" s="123"/>
      <c r="AHE462" s="123"/>
      <c r="AHF462" s="123"/>
      <c r="AHG462" s="123"/>
      <c r="AHH462" s="123"/>
      <c r="AHI462" s="123"/>
      <c r="AHJ462" s="123"/>
      <c r="AHK462" s="123"/>
      <c r="AHL462" s="123"/>
      <c r="AHM462" s="123"/>
      <c r="AHN462" s="123"/>
      <c r="AHO462" s="123"/>
      <c r="AHP462" s="123"/>
      <c r="AHQ462" s="123"/>
      <c r="AHR462" s="123"/>
      <c r="AHS462" s="123"/>
      <c r="AHT462" s="123"/>
      <c r="AHU462" s="123"/>
      <c r="AHV462" s="123"/>
      <c r="AHW462" s="123"/>
      <c r="AHX462" s="123"/>
      <c r="AHY462" s="123"/>
      <c r="AHZ462" s="123"/>
      <c r="AIA462" s="123"/>
      <c r="AIB462" s="123"/>
      <c r="AIC462" s="123"/>
      <c r="AID462" s="123"/>
      <c r="AIE462" s="123"/>
      <c r="AIF462" s="123"/>
      <c r="AIG462" s="123"/>
      <c r="AIH462" s="123"/>
      <c r="AII462" s="123"/>
      <c r="AIJ462" s="123"/>
      <c r="AIK462" s="123"/>
      <c r="AIL462" s="123"/>
      <c r="AIM462" s="123"/>
      <c r="AIN462" s="123"/>
      <c r="AIO462" s="123"/>
      <c r="AIP462" s="123"/>
      <c r="AIQ462" s="123"/>
      <c r="AIR462" s="123"/>
      <c r="AIS462" s="123"/>
      <c r="AIT462" s="123"/>
      <c r="AIU462" s="123"/>
      <c r="AIV462" s="123"/>
      <c r="AIW462" s="123"/>
      <c r="AIX462" s="123"/>
      <c r="AIY462" s="123"/>
      <c r="AIZ462" s="123"/>
      <c r="AJA462" s="123"/>
      <c r="AJB462" s="123"/>
      <c r="AJC462" s="123"/>
      <c r="AJD462" s="123"/>
      <c r="AJE462" s="123"/>
      <c r="AJF462" s="123"/>
      <c r="AJG462" s="123"/>
      <c r="AJH462" s="123"/>
      <c r="AJI462" s="123"/>
      <c r="AJJ462" s="123"/>
      <c r="AJK462" s="123"/>
      <c r="AJL462" s="123"/>
      <c r="AJM462" s="123"/>
      <c r="AJN462" s="123"/>
      <c r="AJO462" s="123"/>
      <c r="AJP462" s="123"/>
      <c r="AJQ462" s="123"/>
      <c r="AJR462" s="123"/>
      <c r="AJS462" s="123"/>
      <c r="AJT462" s="123"/>
      <c r="AJU462" s="123"/>
      <c r="AJV462" s="123"/>
      <c r="AJW462" s="123"/>
      <c r="AJX462" s="123"/>
      <c r="AJY462" s="123"/>
      <c r="AJZ462" s="123"/>
      <c r="AKA462" s="123"/>
      <c r="AKB462" s="123"/>
      <c r="AKC462" s="123"/>
      <c r="AKD462" s="123"/>
      <c r="AKE462" s="123"/>
      <c r="AKF462" s="123"/>
      <c r="AKG462" s="123"/>
      <c r="AKH462" s="123"/>
      <c r="AKI462" s="123"/>
      <c r="AKJ462" s="123"/>
      <c r="AKK462" s="123"/>
      <c r="AKL462" s="123"/>
      <c r="AKM462" s="123"/>
      <c r="AKN462" s="123"/>
      <c r="AKO462" s="123"/>
      <c r="AKP462" s="123"/>
      <c r="AKQ462" s="123"/>
      <c r="AKR462" s="123"/>
      <c r="AKS462" s="123"/>
      <c r="AKT462" s="123"/>
      <c r="AKU462" s="123"/>
      <c r="AKV462" s="123"/>
      <c r="AKW462" s="123"/>
      <c r="AKX462" s="123"/>
      <c r="AKY462" s="123"/>
      <c r="AKZ462" s="123"/>
      <c r="ALA462" s="123"/>
      <c r="ALB462" s="123"/>
      <c r="ALC462" s="123"/>
      <c r="ALD462" s="123"/>
      <c r="ALE462" s="123"/>
      <c r="ALF462" s="123"/>
      <c r="ALG462" s="123"/>
      <c r="ALH462" s="123"/>
      <c r="ALI462" s="123"/>
      <c r="ALJ462" s="123"/>
      <c r="ALK462" s="123"/>
      <c r="ALL462" s="123"/>
      <c r="ALM462" s="123"/>
      <c r="ALN462" s="123"/>
      <c r="ALO462" s="123"/>
      <c r="ALP462" s="123"/>
      <c r="ALQ462" s="123"/>
      <c r="ALR462" s="123"/>
      <c r="ALS462" s="123"/>
      <c r="ALT462" s="123"/>
      <c r="ALU462" s="123"/>
      <c r="ALV462" s="123"/>
      <c r="ALW462" s="123"/>
      <c r="ALX462" s="123"/>
      <c r="ALY462" s="123"/>
      <c r="ALZ462" s="123"/>
      <c r="AMA462" s="123"/>
      <c r="AMB462" s="123"/>
      <c r="AMC462" s="123"/>
      <c r="AMD462" s="123"/>
      <c r="AME462" s="123"/>
      <c r="AMF462" s="123"/>
      <c r="AMG462" s="123"/>
      <c r="AMH462" s="123"/>
      <c r="AMI462" s="123"/>
      <c r="AMJ462" s="123"/>
      <c r="AMK462" s="123"/>
      <c r="AML462" s="123"/>
      <c r="AMM462" s="123"/>
      <c r="AMN462" s="123"/>
      <c r="AMO462" s="123"/>
      <c r="AMP462" s="123"/>
      <c r="AMQ462" s="123"/>
      <c r="AMR462" s="123"/>
      <c r="AMS462" s="123"/>
      <c r="AMT462" s="123"/>
      <c r="AMU462" s="123"/>
      <c r="AMV462" s="123"/>
      <c r="AMW462" s="123"/>
      <c r="AMX462" s="123"/>
      <c r="AMY462" s="123"/>
      <c r="AMZ462" s="123"/>
      <c r="ANA462" s="123"/>
      <c r="ANB462" s="123"/>
      <c r="ANC462" s="123"/>
      <c r="AND462" s="123"/>
      <c r="ANE462" s="123"/>
      <c r="ANF462" s="123"/>
      <c r="ANG462" s="123"/>
      <c r="ANH462" s="123"/>
      <c r="ANI462" s="123"/>
      <c r="ANJ462" s="123"/>
      <c r="ANK462" s="123"/>
      <c r="ANL462" s="123"/>
      <c r="ANM462" s="123"/>
      <c r="ANN462" s="123"/>
      <c r="ANO462" s="123"/>
      <c r="ANP462" s="123"/>
      <c r="ANQ462" s="123"/>
      <c r="ANR462" s="123"/>
      <c r="ANS462" s="123"/>
      <c r="ANT462" s="123"/>
      <c r="ANU462" s="123"/>
      <c r="ANV462" s="123"/>
      <c r="ANW462" s="123"/>
      <c r="ANX462" s="123"/>
      <c r="ANY462" s="123"/>
      <c r="ANZ462" s="123"/>
      <c r="AOA462" s="123"/>
      <c r="AOB462" s="123"/>
      <c r="AOC462" s="123"/>
      <c r="AOD462" s="123"/>
      <c r="AOE462" s="123"/>
      <c r="AOF462" s="123"/>
      <c r="AOG462" s="123"/>
      <c r="AOH462" s="123"/>
      <c r="AOI462" s="123"/>
      <c r="AOJ462" s="123"/>
      <c r="AOK462" s="123"/>
      <c r="AOL462" s="123"/>
      <c r="AOM462" s="123"/>
      <c r="AON462" s="123"/>
      <c r="AOO462" s="123"/>
      <c r="AOP462" s="123"/>
      <c r="AOQ462" s="123"/>
      <c r="AOR462" s="123"/>
      <c r="AOS462" s="123"/>
      <c r="AOT462" s="123"/>
      <c r="AOU462" s="123"/>
      <c r="AOV462" s="123"/>
      <c r="AOW462" s="123"/>
      <c r="AOX462" s="123"/>
      <c r="AOY462" s="123"/>
      <c r="AOZ462" s="123"/>
      <c r="APA462" s="123"/>
      <c r="APB462" s="123"/>
      <c r="APC462" s="123"/>
      <c r="APD462" s="123"/>
      <c r="APE462" s="123"/>
      <c r="APF462" s="123"/>
      <c r="APG462" s="123"/>
      <c r="APH462" s="123"/>
      <c r="API462" s="123"/>
      <c r="APJ462" s="123"/>
      <c r="APK462" s="123"/>
      <c r="APL462" s="123"/>
      <c r="APM462" s="123"/>
      <c r="APN462" s="123"/>
      <c r="APO462" s="123"/>
      <c r="APP462" s="123"/>
      <c r="APQ462" s="123"/>
      <c r="APR462" s="123"/>
      <c r="APS462" s="123"/>
      <c r="APT462" s="123"/>
      <c r="APU462" s="123"/>
      <c r="APV462" s="123"/>
      <c r="APW462" s="123"/>
      <c r="APX462" s="123"/>
      <c r="APY462" s="123"/>
      <c r="APZ462" s="123"/>
      <c r="AQA462" s="123"/>
      <c r="AQB462" s="123"/>
      <c r="AQC462" s="123"/>
      <c r="AQD462" s="123"/>
      <c r="AQE462" s="123"/>
      <c r="AQF462" s="123"/>
      <c r="AQG462" s="123"/>
      <c r="AQH462" s="123"/>
      <c r="AQI462" s="123"/>
      <c r="AQJ462" s="123"/>
      <c r="AQK462" s="123"/>
      <c r="AQL462" s="123"/>
      <c r="AQM462" s="123"/>
      <c r="AQN462" s="123"/>
      <c r="AQO462" s="123"/>
      <c r="AQP462" s="123"/>
      <c r="AQQ462" s="123"/>
      <c r="AQR462" s="123"/>
      <c r="AQS462" s="123"/>
      <c r="AQT462" s="123"/>
      <c r="AQU462" s="123"/>
      <c r="AQV462" s="123"/>
      <c r="AQW462" s="123"/>
      <c r="AQX462" s="123"/>
      <c r="AQY462" s="123"/>
      <c r="AQZ462" s="123"/>
      <c r="ARA462" s="123"/>
      <c r="ARB462" s="123"/>
      <c r="ARC462" s="123"/>
      <c r="ARD462" s="123"/>
      <c r="ARE462" s="123"/>
      <c r="ARF462" s="123"/>
      <c r="ARG462" s="123"/>
      <c r="ARH462" s="123"/>
      <c r="ARI462" s="123"/>
      <c r="ARJ462" s="123"/>
      <c r="ARK462" s="123"/>
      <c r="ARL462" s="123"/>
      <c r="ARM462" s="123"/>
      <c r="ARN462" s="123"/>
      <c r="ARO462" s="123"/>
      <c r="ARP462" s="123"/>
      <c r="ARQ462" s="123"/>
      <c r="ARR462" s="123"/>
      <c r="ARS462" s="123"/>
      <c r="ART462" s="123"/>
      <c r="ARU462" s="123"/>
      <c r="ARV462" s="123"/>
      <c r="ARW462" s="123"/>
      <c r="ARX462" s="123"/>
      <c r="ARY462" s="123"/>
      <c r="ARZ462" s="123"/>
      <c r="ASA462" s="123"/>
      <c r="ASB462" s="123"/>
      <c r="ASC462" s="123"/>
      <c r="ASD462" s="123"/>
      <c r="ASE462" s="123"/>
      <c r="ASF462" s="123"/>
      <c r="ASG462" s="123"/>
      <c r="ASH462" s="123"/>
      <c r="ASI462" s="123"/>
      <c r="ASJ462" s="123"/>
      <c r="ASK462" s="123"/>
      <c r="ASL462" s="123"/>
      <c r="ASM462" s="123"/>
      <c r="ASN462" s="123"/>
      <c r="ASO462" s="123"/>
      <c r="ASP462" s="123"/>
      <c r="ASQ462" s="123"/>
      <c r="ASR462" s="123"/>
      <c r="ASS462" s="123"/>
      <c r="AST462" s="123"/>
      <c r="ASU462" s="123"/>
      <c r="ASV462" s="123"/>
      <c r="ASW462" s="123"/>
      <c r="ASX462" s="123"/>
      <c r="ASY462" s="123"/>
      <c r="ASZ462" s="123"/>
      <c r="ATA462" s="123"/>
      <c r="ATB462" s="123"/>
      <c r="ATC462" s="123"/>
      <c r="ATD462" s="123"/>
      <c r="ATE462" s="123"/>
      <c r="ATF462" s="123"/>
      <c r="ATG462" s="123"/>
      <c r="ATH462" s="123"/>
      <c r="ATI462" s="123"/>
      <c r="ATJ462" s="123"/>
      <c r="ATK462" s="123"/>
      <c r="ATL462" s="123"/>
      <c r="ATM462" s="123"/>
      <c r="ATN462" s="123"/>
      <c r="ATO462" s="123"/>
      <c r="ATP462" s="123"/>
      <c r="ATQ462" s="123"/>
      <c r="ATR462" s="123"/>
      <c r="ATS462" s="123"/>
      <c r="ATT462" s="123"/>
      <c r="ATU462" s="123"/>
      <c r="ATV462" s="123"/>
      <c r="ATW462" s="123"/>
      <c r="ATX462" s="123"/>
      <c r="ATY462" s="123"/>
      <c r="ATZ462" s="123"/>
      <c r="AUA462" s="123"/>
      <c r="AUB462" s="123"/>
      <c r="AUC462" s="123"/>
      <c r="AUD462" s="123"/>
      <c r="AUE462" s="123"/>
      <c r="AUF462" s="123"/>
      <c r="AUG462" s="123"/>
      <c r="AUH462" s="123"/>
      <c r="AUI462" s="123"/>
      <c r="AUJ462" s="123"/>
      <c r="AUK462" s="123"/>
      <c r="AUL462" s="123"/>
      <c r="AUM462" s="123"/>
      <c r="AUN462" s="123"/>
      <c r="AUO462" s="123"/>
      <c r="AUP462" s="123"/>
      <c r="AUQ462" s="123"/>
      <c r="AUR462" s="123"/>
      <c r="AUS462" s="123"/>
      <c r="AUT462" s="123"/>
      <c r="AUU462" s="123"/>
      <c r="AUV462" s="123"/>
      <c r="AUW462" s="123"/>
      <c r="AUX462" s="123"/>
      <c r="AUY462" s="123"/>
      <c r="AUZ462" s="123"/>
      <c r="AVA462" s="123"/>
      <c r="AVB462" s="123"/>
      <c r="AVC462" s="123"/>
      <c r="AVD462" s="123"/>
      <c r="AVE462" s="123"/>
      <c r="AVF462" s="123"/>
      <c r="AVG462" s="123"/>
      <c r="AVH462" s="123"/>
      <c r="AVI462" s="123"/>
      <c r="AVJ462" s="123"/>
      <c r="AVK462" s="123"/>
      <c r="AVL462" s="123"/>
      <c r="AVM462" s="123"/>
      <c r="AVN462" s="123"/>
      <c r="AVO462" s="123"/>
      <c r="AVP462" s="123"/>
      <c r="AVQ462" s="123"/>
      <c r="AVR462" s="123"/>
      <c r="AVS462" s="123"/>
      <c r="AVT462" s="123"/>
      <c r="AVU462" s="123"/>
      <c r="AVV462" s="123"/>
      <c r="AVW462" s="123"/>
      <c r="AVX462" s="123"/>
      <c r="AVY462" s="123"/>
      <c r="AVZ462" s="123"/>
      <c r="AWA462" s="123"/>
      <c r="AWB462" s="123"/>
      <c r="AWC462" s="123"/>
      <c r="AWD462" s="123"/>
      <c r="AWE462" s="123"/>
      <c r="AWF462" s="123"/>
      <c r="AWG462" s="123"/>
      <c r="AWH462" s="123"/>
      <c r="AWI462" s="123"/>
      <c r="AWJ462" s="123"/>
      <c r="AWK462" s="123"/>
      <c r="AWL462" s="123"/>
      <c r="AWM462" s="123"/>
      <c r="AWN462" s="123"/>
      <c r="AWO462" s="123"/>
      <c r="AWP462" s="123"/>
      <c r="AWQ462" s="123"/>
      <c r="AWR462" s="123"/>
      <c r="AWS462" s="123"/>
      <c r="AWT462" s="123"/>
      <c r="AWU462" s="123"/>
      <c r="AWV462" s="123"/>
      <c r="AWW462" s="123"/>
      <c r="AWX462" s="123"/>
      <c r="AWY462" s="123"/>
      <c r="AWZ462" s="123"/>
      <c r="AXA462" s="123"/>
      <c r="AXB462" s="123"/>
      <c r="AXC462" s="123"/>
      <c r="AXD462" s="123"/>
      <c r="AXE462" s="123"/>
      <c r="AXF462" s="123"/>
      <c r="AXG462" s="123"/>
      <c r="AXH462" s="123"/>
      <c r="AXI462" s="123"/>
      <c r="AXJ462" s="123"/>
      <c r="AXK462" s="123"/>
      <c r="AXL462" s="123"/>
      <c r="AXM462" s="123"/>
      <c r="AXN462" s="123"/>
      <c r="AXO462" s="123"/>
      <c r="AXP462" s="123"/>
      <c r="AXQ462" s="123"/>
      <c r="AXR462" s="123"/>
      <c r="AXS462" s="123"/>
      <c r="AXT462" s="123"/>
      <c r="AXU462" s="123"/>
      <c r="AXV462" s="123"/>
      <c r="AXW462" s="123"/>
      <c r="AXX462" s="123"/>
      <c r="AXY462" s="123"/>
      <c r="AXZ462" s="123"/>
      <c r="AYA462" s="123"/>
      <c r="AYB462" s="123"/>
      <c r="AYC462" s="123"/>
      <c r="AYD462" s="123"/>
      <c r="AYE462" s="123"/>
      <c r="AYF462" s="123"/>
      <c r="AYG462" s="123"/>
      <c r="AYH462" s="123"/>
      <c r="AYI462" s="123"/>
      <c r="AYJ462" s="123"/>
      <c r="AYK462" s="123"/>
      <c r="AYL462" s="123"/>
      <c r="AYM462" s="123"/>
      <c r="AYN462" s="123"/>
      <c r="AYO462" s="123"/>
      <c r="AYP462" s="123"/>
      <c r="AYQ462" s="123"/>
      <c r="AYR462" s="123"/>
      <c r="AYS462" s="123"/>
      <c r="AYT462" s="123"/>
      <c r="AYU462" s="123"/>
      <c r="AYV462" s="123"/>
      <c r="AYW462" s="123"/>
      <c r="AYX462" s="123"/>
      <c r="AYY462" s="123"/>
      <c r="AYZ462" s="123"/>
      <c r="AZA462" s="123"/>
      <c r="AZB462" s="123"/>
      <c r="AZC462" s="123"/>
      <c r="AZD462" s="123"/>
      <c r="AZE462" s="123"/>
      <c r="AZF462" s="123"/>
      <c r="AZG462" s="123"/>
      <c r="AZH462" s="123"/>
      <c r="AZI462" s="123"/>
      <c r="AZJ462" s="123"/>
      <c r="AZK462" s="123"/>
      <c r="AZL462" s="123"/>
      <c r="AZM462" s="123"/>
      <c r="AZN462" s="123"/>
      <c r="AZO462" s="123"/>
      <c r="AZP462" s="123"/>
      <c r="AZQ462" s="123"/>
      <c r="AZR462" s="123"/>
      <c r="AZS462" s="123"/>
      <c r="AZT462" s="123"/>
      <c r="AZU462" s="123"/>
      <c r="AZV462" s="123"/>
      <c r="AZW462" s="123"/>
      <c r="AZX462" s="123"/>
      <c r="AZY462" s="123"/>
      <c r="AZZ462" s="123"/>
      <c r="BAA462" s="123"/>
      <c r="BAB462" s="123"/>
      <c r="BAC462" s="123"/>
      <c r="BAD462" s="123"/>
      <c r="BAE462" s="123"/>
      <c r="BAF462" s="123"/>
      <c r="BAG462" s="123"/>
      <c r="BAH462" s="123"/>
      <c r="BAI462" s="123"/>
      <c r="BAJ462" s="123"/>
      <c r="BAK462" s="123"/>
      <c r="BAL462" s="123"/>
      <c r="BAM462" s="123"/>
      <c r="BAN462" s="123"/>
      <c r="BAO462" s="123"/>
      <c r="BAP462" s="123"/>
      <c r="BAQ462" s="123"/>
      <c r="BAR462" s="123"/>
      <c r="BAS462" s="123"/>
      <c r="BAT462" s="123"/>
      <c r="BAU462" s="123"/>
      <c r="BAV462" s="123"/>
      <c r="BAW462" s="123"/>
      <c r="BAX462" s="123"/>
      <c r="BAY462" s="123"/>
      <c r="BAZ462" s="123"/>
      <c r="BBA462" s="123"/>
      <c r="BBB462" s="123"/>
      <c r="BBC462" s="123"/>
      <c r="BBD462" s="123"/>
      <c r="BBE462" s="123"/>
      <c r="BBF462" s="123"/>
      <c r="BBG462" s="123"/>
      <c r="BBH462" s="123"/>
      <c r="BBI462" s="123"/>
      <c r="BBJ462" s="123"/>
      <c r="BBK462" s="123"/>
      <c r="BBL462" s="123"/>
      <c r="BBM462" s="123"/>
      <c r="BBN462" s="123"/>
      <c r="BBO462" s="123"/>
      <c r="BBP462" s="123"/>
      <c r="BBQ462" s="123"/>
      <c r="BBR462" s="123"/>
      <c r="BBS462" s="123"/>
      <c r="BBT462" s="123"/>
      <c r="BBU462" s="123"/>
      <c r="BBV462" s="123"/>
      <c r="BBW462" s="123"/>
      <c r="BBX462" s="123"/>
      <c r="BBY462" s="123"/>
      <c r="BBZ462" s="123"/>
      <c r="BCA462" s="123"/>
      <c r="BCB462" s="123"/>
      <c r="BCC462" s="123"/>
      <c r="BCD462" s="123"/>
      <c r="BCE462" s="123"/>
      <c r="BCF462" s="123"/>
      <c r="BCG462" s="123"/>
      <c r="BCH462" s="123"/>
      <c r="BCI462" s="123"/>
      <c r="BCJ462" s="123"/>
      <c r="BCK462" s="123"/>
      <c r="BCL462" s="123"/>
      <c r="BCM462" s="123"/>
      <c r="BCN462" s="123"/>
      <c r="BCO462" s="123"/>
      <c r="BCP462" s="123"/>
      <c r="BCQ462" s="123"/>
      <c r="BCR462" s="123"/>
      <c r="BCS462" s="123"/>
      <c r="BCT462" s="123"/>
      <c r="BCU462" s="123"/>
      <c r="BCV462" s="123"/>
      <c r="BCW462" s="123"/>
      <c r="BCX462" s="123"/>
      <c r="BCY462" s="123"/>
      <c r="BCZ462" s="123"/>
      <c r="BDA462" s="123"/>
      <c r="BDB462" s="123"/>
      <c r="BDC462" s="123"/>
      <c r="BDD462" s="123"/>
      <c r="BDE462" s="123"/>
      <c r="BDF462" s="123"/>
      <c r="BDG462" s="123"/>
      <c r="BDH462" s="123"/>
      <c r="BDI462" s="123"/>
      <c r="BDJ462" s="123"/>
      <c r="BDK462" s="123"/>
      <c r="BDL462" s="123"/>
      <c r="BDM462" s="123"/>
      <c r="BDN462" s="123"/>
      <c r="BDO462" s="123"/>
      <c r="BDP462" s="123"/>
      <c r="BDQ462" s="123"/>
      <c r="BDR462" s="123"/>
      <c r="BDS462" s="123"/>
      <c r="BDT462" s="123"/>
      <c r="BDU462" s="123"/>
      <c r="BDV462" s="123"/>
      <c r="BDW462" s="123"/>
      <c r="BDX462" s="123"/>
      <c r="BDY462" s="123"/>
      <c r="BDZ462" s="123"/>
      <c r="BEA462" s="123"/>
      <c r="BEB462" s="123"/>
      <c r="BEC462" s="123"/>
      <c r="BED462" s="123"/>
      <c r="BEE462" s="123"/>
      <c r="BEF462" s="123"/>
      <c r="BEG462" s="123"/>
      <c r="BEH462" s="123"/>
      <c r="BEI462" s="123"/>
      <c r="BEJ462" s="123"/>
      <c r="BEK462" s="123"/>
      <c r="BEL462" s="123"/>
      <c r="BEM462" s="123"/>
      <c r="BEN462" s="123"/>
      <c r="BEO462" s="123"/>
      <c r="BEP462" s="123"/>
      <c r="BEQ462" s="123"/>
      <c r="BER462" s="123"/>
      <c r="BES462" s="123"/>
      <c r="BET462" s="123"/>
      <c r="BEU462" s="123"/>
      <c r="BEV462" s="123"/>
      <c r="BEW462" s="123"/>
      <c r="BEX462" s="123"/>
      <c r="BEY462" s="123"/>
      <c r="BEZ462" s="123"/>
      <c r="BFA462" s="123"/>
      <c r="BFB462" s="123"/>
      <c r="BFC462" s="123"/>
      <c r="BFD462" s="123"/>
      <c r="BFE462" s="123"/>
      <c r="BFF462" s="123"/>
      <c r="BFG462" s="123"/>
      <c r="BFH462" s="123"/>
      <c r="BFI462" s="123"/>
      <c r="BFJ462" s="123"/>
      <c r="BFK462" s="123"/>
      <c r="BFL462" s="123"/>
      <c r="BFM462" s="123"/>
      <c r="BFN462" s="123"/>
      <c r="BFO462" s="123"/>
      <c r="BFP462" s="123"/>
      <c r="BFQ462" s="123"/>
      <c r="BFR462" s="123"/>
      <c r="BFS462" s="123"/>
      <c r="BFT462" s="123"/>
      <c r="BFU462" s="123"/>
      <c r="BFV462" s="123"/>
      <c r="BFW462" s="123"/>
      <c r="BFX462" s="123"/>
      <c r="BFY462" s="123"/>
      <c r="BFZ462" s="123"/>
      <c r="BGA462" s="123"/>
      <c r="BGB462" s="123"/>
      <c r="BGC462" s="123"/>
      <c r="BGD462" s="123"/>
      <c r="BGE462" s="123"/>
      <c r="BGF462" s="123"/>
      <c r="BGG462" s="123"/>
      <c r="BGH462" s="123"/>
      <c r="BGI462" s="123"/>
      <c r="BGJ462" s="123"/>
      <c r="BGK462" s="123"/>
      <c r="BGL462" s="123"/>
      <c r="BGM462" s="123"/>
      <c r="BGN462" s="123"/>
      <c r="BGO462" s="123"/>
      <c r="BGP462" s="123"/>
      <c r="BGQ462" s="123"/>
      <c r="BGR462" s="123"/>
      <c r="BGS462" s="123"/>
      <c r="BGT462" s="123"/>
      <c r="BGU462" s="123"/>
      <c r="BGV462" s="123"/>
      <c r="BGW462" s="123"/>
      <c r="BGX462" s="123"/>
      <c r="BGY462" s="123"/>
      <c r="BGZ462" s="123"/>
      <c r="BHA462" s="123"/>
      <c r="BHB462" s="123"/>
      <c r="BHC462" s="123"/>
      <c r="BHD462" s="123"/>
      <c r="BHE462" s="123"/>
      <c r="BHF462" s="123"/>
      <c r="BHG462" s="123"/>
      <c r="BHH462" s="123"/>
      <c r="BHI462" s="123"/>
      <c r="BHJ462" s="123"/>
      <c r="BHK462" s="123"/>
      <c r="BHL462" s="123"/>
      <c r="BHM462" s="123"/>
      <c r="BHN462" s="123"/>
      <c r="BHO462" s="123"/>
      <c r="BHP462" s="123"/>
      <c r="BHQ462" s="123"/>
      <c r="BHR462" s="123"/>
      <c r="BHS462" s="123"/>
      <c r="BHT462" s="123"/>
      <c r="BHU462" s="123"/>
      <c r="BHV462" s="123"/>
      <c r="BHW462" s="123"/>
      <c r="BHX462" s="123"/>
      <c r="BHY462" s="123"/>
      <c r="BHZ462" s="123"/>
      <c r="BIA462" s="123"/>
      <c r="BIB462" s="123"/>
      <c r="BIC462" s="123"/>
      <c r="BID462" s="123"/>
      <c r="BIE462" s="123"/>
      <c r="BIF462" s="123"/>
      <c r="BIG462" s="123"/>
      <c r="BIH462" s="123"/>
      <c r="BII462" s="123"/>
      <c r="BIJ462" s="123"/>
      <c r="BIK462" s="123"/>
      <c r="BIL462" s="123"/>
      <c r="BIM462" s="123"/>
      <c r="BIN462" s="123"/>
      <c r="BIO462" s="123"/>
      <c r="BIP462" s="123"/>
      <c r="BIQ462" s="123"/>
      <c r="BIR462" s="123"/>
      <c r="BIS462" s="123"/>
      <c r="BIT462" s="123"/>
      <c r="BIU462" s="123"/>
      <c r="BIV462" s="123"/>
      <c r="BIW462" s="123"/>
      <c r="BIX462" s="123"/>
      <c r="BIY462" s="123"/>
      <c r="BIZ462" s="123"/>
      <c r="BJA462" s="123"/>
      <c r="BJB462" s="123"/>
      <c r="BJC462" s="123"/>
      <c r="BJD462" s="123"/>
      <c r="BJE462" s="123"/>
      <c r="BJF462" s="123"/>
      <c r="BJG462" s="123"/>
      <c r="BJH462" s="123"/>
      <c r="BJI462" s="123"/>
      <c r="BJJ462" s="123"/>
      <c r="BJK462" s="123"/>
      <c r="BJL462" s="123"/>
      <c r="BJM462" s="123"/>
      <c r="BJN462" s="123"/>
      <c r="BJO462" s="123"/>
      <c r="BJP462" s="123"/>
      <c r="BJQ462" s="123"/>
      <c r="BJR462" s="123"/>
      <c r="BJS462" s="123"/>
      <c r="BJT462" s="123"/>
      <c r="BJU462" s="123"/>
      <c r="BJV462" s="123"/>
      <c r="BJW462" s="123"/>
      <c r="BJX462" s="123"/>
      <c r="BJY462" s="123"/>
      <c r="BJZ462" s="123"/>
      <c r="BKA462" s="123"/>
      <c r="BKB462" s="123"/>
      <c r="BKC462" s="123"/>
      <c r="BKD462" s="123"/>
      <c r="BKE462" s="123"/>
      <c r="BKF462" s="123"/>
      <c r="BKG462" s="123"/>
      <c r="BKH462" s="123"/>
      <c r="BKI462" s="123"/>
      <c r="BKJ462" s="123"/>
      <c r="BKK462" s="123"/>
      <c r="BKL462" s="123"/>
      <c r="BKM462" s="123"/>
      <c r="BKN462" s="123"/>
      <c r="BKO462" s="123"/>
      <c r="BKP462" s="123"/>
      <c r="BKQ462" s="123"/>
      <c r="BKR462" s="123"/>
      <c r="BKS462" s="123"/>
      <c r="BKT462" s="123"/>
      <c r="BKU462" s="123"/>
      <c r="BKV462" s="123"/>
      <c r="BKW462" s="123"/>
      <c r="BKX462" s="123"/>
      <c r="BKY462" s="123"/>
      <c r="BKZ462" s="123"/>
      <c r="BLA462" s="123"/>
      <c r="BLB462" s="123"/>
      <c r="BLC462" s="123"/>
      <c r="BLD462" s="123"/>
      <c r="BLE462" s="123"/>
      <c r="BLF462" s="123"/>
      <c r="BLG462" s="123"/>
      <c r="BLH462" s="123"/>
      <c r="BLI462" s="123"/>
      <c r="BLJ462" s="123"/>
      <c r="BLK462" s="123"/>
      <c r="BLL462" s="123"/>
      <c r="BLM462" s="123"/>
      <c r="BLN462" s="123"/>
      <c r="BLO462" s="123"/>
      <c r="BLP462" s="123"/>
      <c r="BLQ462" s="123"/>
      <c r="BLR462" s="123"/>
      <c r="BLS462" s="123"/>
      <c r="BLT462" s="123"/>
      <c r="BLU462" s="123"/>
      <c r="BLV462" s="123"/>
      <c r="BLW462" s="123"/>
      <c r="BLX462" s="123"/>
      <c r="BLY462" s="123"/>
      <c r="BLZ462" s="123"/>
      <c r="BMA462" s="123"/>
      <c r="BMB462" s="123"/>
      <c r="BMC462" s="123"/>
      <c r="BMD462" s="123"/>
      <c r="BME462" s="123"/>
      <c r="BMF462" s="123"/>
      <c r="BMG462" s="123"/>
      <c r="BMH462" s="123"/>
      <c r="BMI462" s="123"/>
      <c r="BMJ462" s="123"/>
      <c r="BMK462" s="123"/>
      <c r="BML462" s="123"/>
      <c r="BMM462" s="123"/>
      <c r="BMN462" s="123"/>
      <c r="BMO462" s="123"/>
    </row>
    <row r="463" spans="1:1705" customFormat="1" ht="15" customHeight="1">
      <c r="A463" s="543" t="s">
        <v>1652</v>
      </c>
      <c r="B463" s="543"/>
      <c r="C463" s="543" t="s">
        <v>1652</v>
      </c>
      <c r="D463" s="95"/>
      <c r="E463" s="96" t="s">
        <v>271</v>
      </c>
      <c r="F463" s="97" t="s">
        <v>272</v>
      </c>
      <c r="G463" s="97" t="s">
        <v>248</v>
      </c>
      <c r="H463" s="97"/>
      <c r="I463" s="97">
        <v>1</v>
      </c>
      <c r="J463" s="97"/>
      <c r="K463" s="97">
        <v>58.56696255</v>
      </c>
      <c r="L463" s="97">
        <v>24.809772710000001</v>
      </c>
      <c r="M463" s="411" t="s">
        <v>1653</v>
      </c>
      <c r="N463" s="98"/>
      <c r="O463" s="99" t="s">
        <v>1654</v>
      </c>
      <c r="P463" s="99" t="s">
        <v>263</v>
      </c>
      <c r="Q463" s="99" t="s">
        <v>1648</v>
      </c>
      <c r="R463" s="426">
        <v>430</v>
      </c>
      <c r="S463" s="426">
        <v>430</v>
      </c>
      <c r="T463" s="185"/>
      <c r="U463" s="185" t="s">
        <v>545</v>
      </c>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c r="AY463" s="123"/>
      <c r="AZ463" s="123"/>
      <c r="BA463" s="123"/>
      <c r="BB463" s="123"/>
      <c r="BC463" s="123"/>
      <c r="BD463" s="123"/>
      <c r="BE463" s="123"/>
      <c r="BF463" s="123"/>
      <c r="BG463" s="123"/>
      <c r="BH463" s="123"/>
      <c r="BI463" s="123"/>
      <c r="BJ463" s="123"/>
      <c r="BK463" s="123"/>
      <c r="BL463" s="123"/>
      <c r="BM463" s="123"/>
      <c r="BN463" s="123"/>
      <c r="BO463" s="123"/>
      <c r="BP463" s="123"/>
      <c r="BQ463" s="123"/>
      <c r="BR463" s="123"/>
      <c r="BS463" s="123"/>
      <c r="BT463" s="123"/>
      <c r="BU463" s="123"/>
      <c r="BV463" s="123"/>
      <c r="BW463" s="123"/>
      <c r="BX463" s="123"/>
      <c r="BY463" s="123"/>
      <c r="BZ463" s="123"/>
      <c r="CA463" s="123"/>
      <c r="CB463" s="123"/>
      <c r="CC463" s="123"/>
      <c r="CD463" s="123"/>
      <c r="CE463" s="123"/>
      <c r="CF463" s="123"/>
      <c r="CG463" s="123"/>
      <c r="CH463" s="123"/>
      <c r="CI463" s="123"/>
      <c r="CJ463" s="123"/>
      <c r="CK463" s="123"/>
      <c r="CL463" s="123"/>
      <c r="CM463" s="123"/>
      <c r="CN463" s="123"/>
      <c r="CO463" s="123"/>
      <c r="CP463" s="123"/>
      <c r="CQ463" s="123"/>
      <c r="CR463" s="123"/>
      <c r="CS463" s="123"/>
      <c r="CT463" s="123"/>
      <c r="CU463" s="123"/>
      <c r="CV463" s="123"/>
      <c r="CW463" s="123"/>
      <c r="CX463" s="123"/>
      <c r="CY463" s="123"/>
      <c r="CZ463" s="123"/>
      <c r="DA463" s="123"/>
      <c r="DB463" s="123"/>
      <c r="DC463" s="123"/>
      <c r="DD463" s="123"/>
      <c r="DE463" s="123"/>
      <c r="DF463" s="123"/>
      <c r="DG463" s="123"/>
      <c r="DH463" s="123"/>
      <c r="DI463" s="123"/>
      <c r="DJ463" s="123"/>
      <c r="DK463" s="123"/>
      <c r="DL463" s="123"/>
      <c r="DM463" s="123"/>
      <c r="DN463" s="123"/>
      <c r="DO463" s="123"/>
      <c r="DP463" s="123"/>
      <c r="DQ463" s="123"/>
      <c r="DR463" s="123"/>
      <c r="DS463" s="123"/>
      <c r="DT463" s="123"/>
      <c r="DU463" s="123"/>
      <c r="DV463" s="123"/>
      <c r="DW463" s="123"/>
      <c r="DX463" s="123"/>
      <c r="DY463" s="123"/>
      <c r="DZ463" s="123"/>
      <c r="EA463" s="123"/>
      <c r="EB463" s="123"/>
      <c r="EC463" s="123"/>
      <c r="ED463" s="123"/>
      <c r="EE463" s="123"/>
      <c r="EF463" s="123"/>
      <c r="EG463" s="123"/>
      <c r="EH463" s="123"/>
      <c r="EI463" s="123"/>
      <c r="EJ463" s="123"/>
      <c r="EK463" s="123"/>
      <c r="EL463" s="123"/>
      <c r="EM463" s="123"/>
      <c r="EN463" s="123"/>
      <c r="EO463" s="123"/>
      <c r="EP463" s="123"/>
      <c r="EQ463" s="123"/>
      <c r="ER463" s="123"/>
      <c r="ES463" s="123"/>
      <c r="ET463" s="123"/>
      <c r="EU463" s="123"/>
      <c r="EV463" s="123"/>
      <c r="EW463" s="123"/>
      <c r="EX463" s="123"/>
      <c r="EY463" s="123"/>
      <c r="EZ463" s="123"/>
      <c r="FA463" s="123"/>
      <c r="FB463" s="123"/>
      <c r="FC463" s="123"/>
      <c r="FD463" s="123"/>
      <c r="FE463" s="123"/>
      <c r="FF463" s="123"/>
      <c r="FG463" s="123"/>
      <c r="FH463" s="123"/>
      <c r="FI463" s="123"/>
      <c r="FJ463" s="123"/>
      <c r="FK463" s="123"/>
      <c r="FL463" s="123"/>
      <c r="FM463" s="123"/>
      <c r="FN463" s="123"/>
      <c r="FO463" s="123"/>
      <c r="FP463" s="123"/>
      <c r="FQ463" s="123"/>
      <c r="FR463" s="123"/>
      <c r="FS463" s="123"/>
      <c r="FT463" s="123"/>
      <c r="FU463" s="123"/>
      <c r="FV463" s="123"/>
      <c r="FW463" s="123"/>
      <c r="FX463" s="123"/>
      <c r="FY463" s="123"/>
      <c r="FZ463" s="123"/>
      <c r="GA463" s="123"/>
      <c r="GB463" s="123"/>
      <c r="GC463" s="123"/>
      <c r="GD463" s="123"/>
      <c r="GE463" s="123"/>
      <c r="GF463" s="123"/>
      <c r="GG463" s="123"/>
      <c r="GH463" s="123"/>
      <c r="GI463" s="123"/>
      <c r="GJ463" s="123"/>
      <c r="GK463" s="123"/>
      <c r="GL463" s="123"/>
      <c r="GM463" s="123"/>
      <c r="GN463" s="123"/>
      <c r="GO463" s="123"/>
      <c r="GP463" s="123"/>
      <c r="GQ463" s="123"/>
      <c r="GR463" s="123"/>
      <c r="GS463" s="123"/>
      <c r="GT463" s="123"/>
      <c r="GU463" s="123"/>
      <c r="GV463" s="123"/>
      <c r="GW463" s="123"/>
      <c r="GX463" s="123"/>
      <c r="GY463" s="123"/>
      <c r="GZ463" s="123"/>
      <c r="HA463" s="123"/>
      <c r="HB463" s="123"/>
      <c r="HC463" s="123"/>
      <c r="HD463" s="123"/>
      <c r="HE463" s="123"/>
      <c r="HF463" s="123"/>
      <c r="HG463" s="123"/>
      <c r="HH463" s="123"/>
      <c r="HI463" s="123"/>
      <c r="HJ463" s="123"/>
      <c r="HK463" s="123"/>
      <c r="HL463" s="123"/>
      <c r="HM463" s="123"/>
      <c r="HN463" s="123"/>
      <c r="HO463" s="123"/>
      <c r="HP463" s="123"/>
      <c r="HQ463" s="123"/>
      <c r="HR463" s="123"/>
      <c r="HS463" s="123"/>
      <c r="HT463" s="123"/>
      <c r="HU463" s="123"/>
      <c r="HV463" s="123"/>
      <c r="HW463" s="123"/>
      <c r="HX463" s="123"/>
      <c r="HY463" s="123"/>
      <c r="HZ463" s="123"/>
      <c r="IA463" s="123"/>
      <c r="IB463" s="123"/>
      <c r="IC463" s="123"/>
      <c r="ID463" s="123"/>
      <c r="IE463" s="123"/>
      <c r="IF463" s="123"/>
      <c r="IG463" s="123"/>
      <c r="IH463" s="123"/>
      <c r="II463" s="123"/>
      <c r="IJ463" s="123"/>
      <c r="IK463" s="123"/>
      <c r="IL463" s="123"/>
      <c r="IM463" s="123"/>
      <c r="IN463" s="123"/>
      <c r="IO463" s="123"/>
      <c r="IP463" s="123"/>
      <c r="IQ463" s="123"/>
      <c r="IR463" s="123"/>
      <c r="IS463" s="123"/>
      <c r="IT463" s="123"/>
      <c r="IU463" s="123"/>
      <c r="IV463" s="123"/>
      <c r="IW463" s="123"/>
      <c r="IX463" s="123"/>
      <c r="IY463" s="123"/>
      <c r="IZ463" s="123"/>
      <c r="JA463" s="123"/>
      <c r="JB463" s="123"/>
      <c r="JC463" s="123"/>
      <c r="JD463" s="123"/>
      <c r="JE463" s="123"/>
      <c r="JF463" s="123"/>
      <c r="JG463" s="123"/>
      <c r="JH463" s="123"/>
      <c r="JI463" s="123"/>
      <c r="JJ463" s="123"/>
      <c r="JK463" s="123"/>
      <c r="JL463" s="123"/>
      <c r="JM463" s="123"/>
      <c r="JN463" s="123"/>
      <c r="JO463" s="123"/>
      <c r="JP463" s="123"/>
      <c r="JQ463" s="123"/>
      <c r="JR463" s="123"/>
      <c r="JS463" s="123"/>
      <c r="JT463" s="123"/>
      <c r="JU463" s="123"/>
      <c r="JV463" s="123"/>
      <c r="JW463" s="123"/>
      <c r="JX463" s="123"/>
      <c r="JY463" s="123"/>
      <c r="JZ463" s="123"/>
      <c r="KA463" s="123"/>
      <c r="KB463" s="123"/>
      <c r="KC463" s="123"/>
      <c r="KD463" s="123"/>
      <c r="KE463" s="123"/>
      <c r="KF463" s="123"/>
      <c r="KG463" s="123"/>
      <c r="KH463" s="123"/>
      <c r="KI463" s="123"/>
      <c r="KJ463" s="123"/>
      <c r="KK463" s="123"/>
      <c r="KL463" s="123"/>
      <c r="KM463" s="123"/>
      <c r="KN463" s="123"/>
      <c r="KO463" s="123"/>
      <c r="KP463" s="123"/>
      <c r="KQ463" s="123"/>
      <c r="KR463" s="123"/>
      <c r="KS463" s="123"/>
      <c r="KT463" s="123"/>
      <c r="KU463" s="123"/>
      <c r="KV463" s="123"/>
      <c r="KW463" s="123"/>
      <c r="KX463" s="123"/>
      <c r="KY463" s="123"/>
      <c r="KZ463" s="123"/>
      <c r="LA463" s="123"/>
      <c r="LB463" s="123"/>
      <c r="LC463" s="123"/>
      <c r="LD463" s="123"/>
      <c r="LE463" s="123"/>
      <c r="LF463" s="123"/>
      <c r="LG463" s="123"/>
      <c r="LH463" s="123"/>
      <c r="LI463" s="123"/>
      <c r="LJ463" s="123"/>
      <c r="LK463" s="123"/>
      <c r="LL463" s="123"/>
      <c r="LM463" s="123"/>
      <c r="LN463" s="123"/>
      <c r="LO463" s="123"/>
      <c r="LP463" s="123"/>
      <c r="LQ463" s="123"/>
      <c r="LR463" s="123"/>
      <c r="LS463" s="123"/>
      <c r="LT463" s="123"/>
      <c r="LU463" s="123"/>
      <c r="LV463" s="123"/>
      <c r="LW463" s="123"/>
      <c r="LX463" s="123"/>
      <c r="LY463" s="123"/>
      <c r="LZ463" s="123"/>
      <c r="MA463" s="123"/>
      <c r="MB463" s="123"/>
      <c r="MC463" s="123"/>
      <c r="MD463" s="123"/>
      <c r="ME463" s="123"/>
      <c r="MF463" s="123"/>
      <c r="MG463" s="123"/>
      <c r="MH463" s="123"/>
      <c r="MI463" s="123"/>
      <c r="MJ463" s="123"/>
      <c r="MK463" s="123"/>
      <c r="ML463" s="123"/>
      <c r="MM463" s="123"/>
      <c r="MN463" s="123"/>
      <c r="MO463" s="123"/>
      <c r="MP463" s="123"/>
      <c r="MQ463" s="123"/>
      <c r="MR463" s="123"/>
      <c r="MS463" s="123"/>
      <c r="MT463" s="123"/>
      <c r="MU463" s="123"/>
      <c r="MV463" s="123"/>
      <c r="MW463" s="123"/>
      <c r="MX463" s="123"/>
      <c r="MY463" s="123"/>
      <c r="MZ463" s="123"/>
      <c r="NA463" s="123"/>
      <c r="NB463" s="123"/>
      <c r="NC463" s="123"/>
      <c r="ND463" s="123"/>
      <c r="NE463" s="123"/>
      <c r="NF463" s="123"/>
      <c r="NG463" s="123"/>
      <c r="NH463" s="123"/>
      <c r="NI463" s="123"/>
      <c r="NJ463" s="123"/>
      <c r="NK463" s="123"/>
      <c r="NL463" s="123"/>
      <c r="NM463" s="123"/>
      <c r="NN463" s="123"/>
      <c r="NO463" s="123"/>
      <c r="NP463" s="123"/>
      <c r="NQ463" s="123"/>
      <c r="NR463" s="123"/>
      <c r="NS463" s="123"/>
      <c r="NT463" s="123"/>
      <c r="NU463" s="123"/>
      <c r="NV463" s="123"/>
      <c r="NW463" s="123"/>
      <c r="NX463" s="123"/>
      <c r="NY463" s="123"/>
      <c r="NZ463" s="123"/>
      <c r="OA463" s="123"/>
      <c r="OB463" s="123"/>
      <c r="OC463" s="123"/>
      <c r="OD463" s="123"/>
      <c r="OE463" s="123"/>
      <c r="OF463" s="123"/>
      <c r="OG463" s="123"/>
      <c r="OH463" s="123"/>
      <c r="OI463" s="123"/>
      <c r="OJ463" s="123"/>
      <c r="OK463" s="123"/>
      <c r="OL463" s="123"/>
      <c r="OM463" s="123"/>
      <c r="ON463" s="123"/>
      <c r="OO463" s="123"/>
      <c r="OP463" s="123"/>
      <c r="OQ463" s="123"/>
      <c r="OR463" s="123"/>
      <c r="OS463" s="123"/>
      <c r="OT463" s="123"/>
      <c r="OU463" s="123"/>
      <c r="OV463" s="123"/>
      <c r="OW463" s="123"/>
      <c r="OX463" s="123"/>
      <c r="OY463" s="123"/>
      <c r="OZ463" s="123"/>
      <c r="PA463" s="123"/>
      <c r="PB463" s="123"/>
      <c r="PC463" s="123"/>
      <c r="PD463" s="123"/>
      <c r="PE463" s="123"/>
      <c r="PF463" s="123"/>
      <c r="PG463" s="123"/>
      <c r="PH463" s="123"/>
      <c r="PI463" s="123"/>
      <c r="PJ463" s="123"/>
      <c r="PK463" s="123"/>
      <c r="PL463" s="123"/>
      <c r="PM463" s="123"/>
      <c r="PN463" s="123"/>
      <c r="PO463" s="123"/>
      <c r="PP463" s="123"/>
      <c r="PQ463" s="123"/>
      <c r="PR463" s="123"/>
      <c r="PS463" s="123"/>
      <c r="PT463" s="123"/>
      <c r="PU463" s="123"/>
      <c r="PV463" s="123"/>
      <c r="PW463" s="123"/>
      <c r="PX463" s="123"/>
      <c r="PY463" s="123"/>
      <c r="PZ463" s="123"/>
      <c r="QA463" s="123"/>
      <c r="QB463" s="123"/>
      <c r="QC463" s="123"/>
      <c r="QD463" s="123"/>
      <c r="QE463" s="123"/>
      <c r="QF463" s="123"/>
      <c r="QG463" s="123"/>
      <c r="QH463" s="123"/>
      <c r="QI463" s="123"/>
      <c r="QJ463" s="123"/>
      <c r="QK463" s="123"/>
      <c r="QL463" s="123"/>
      <c r="QM463" s="123"/>
      <c r="QN463" s="123"/>
      <c r="QO463" s="123"/>
      <c r="QP463" s="123"/>
      <c r="QQ463" s="123"/>
      <c r="QR463" s="123"/>
      <c r="QS463" s="123"/>
      <c r="QT463" s="123"/>
      <c r="QU463" s="123"/>
      <c r="QV463" s="123"/>
      <c r="QW463" s="123"/>
      <c r="QX463" s="123"/>
      <c r="QY463" s="123"/>
      <c r="QZ463" s="123"/>
      <c r="RA463" s="123"/>
      <c r="RB463" s="123"/>
      <c r="RC463" s="123"/>
      <c r="RD463" s="123"/>
      <c r="RE463" s="123"/>
      <c r="RF463" s="123"/>
      <c r="RG463" s="123"/>
      <c r="RH463" s="123"/>
      <c r="RI463" s="123"/>
      <c r="RJ463" s="123"/>
      <c r="RK463" s="123"/>
      <c r="RL463" s="123"/>
      <c r="RM463" s="123"/>
      <c r="RN463" s="123"/>
      <c r="RO463" s="123"/>
      <c r="RP463" s="123"/>
      <c r="RQ463" s="123"/>
      <c r="RR463" s="123"/>
      <c r="RS463" s="123"/>
      <c r="RT463" s="123"/>
      <c r="RU463" s="123"/>
      <c r="RV463" s="123"/>
      <c r="RW463" s="123"/>
      <c r="RX463" s="123"/>
      <c r="RY463" s="123"/>
      <c r="RZ463" s="123"/>
      <c r="SA463" s="123"/>
      <c r="SB463" s="123"/>
      <c r="SC463" s="123"/>
      <c r="SD463" s="123"/>
      <c r="SE463" s="123"/>
      <c r="SF463" s="123"/>
      <c r="SG463" s="123"/>
      <c r="SH463" s="123"/>
      <c r="SI463" s="123"/>
      <c r="SJ463" s="123"/>
      <c r="SK463" s="123"/>
      <c r="SL463" s="123"/>
      <c r="SM463" s="123"/>
      <c r="SN463" s="123"/>
      <c r="SO463" s="123"/>
      <c r="SP463" s="123"/>
      <c r="SQ463" s="123"/>
      <c r="SR463" s="123"/>
      <c r="SS463" s="123"/>
      <c r="ST463" s="123"/>
      <c r="SU463" s="123"/>
      <c r="SV463" s="123"/>
      <c r="SW463" s="123"/>
      <c r="SX463" s="123"/>
      <c r="SY463" s="123"/>
      <c r="SZ463" s="123"/>
      <c r="TA463" s="123"/>
      <c r="TB463" s="123"/>
      <c r="TC463" s="123"/>
      <c r="TD463" s="123"/>
      <c r="TE463" s="123"/>
      <c r="TF463" s="123"/>
      <c r="TG463" s="123"/>
      <c r="TH463" s="123"/>
      <c r="TI463" s="123"/>
      <c r="TJ463" s="123"/>
      <c r="TK463" s="123"/>
      <c r="TL463" s="123"/>
      <c r="TM463" s="123"/>
      <c r="TN463" s="123"/>
      <c r="TO463" s="123"/>
      <c r="TP463" s="123"/>
      <c r="TQ463" s="123"/>
      <c r="TR463" s="123"/>
      <c r="TS463" s="123"/>
      <c r="TT463" s="123"/>
      <c r="TU463" s="123"/>
      <c r="TV463" s="123"/>
      <c r="TW463" s="123"/>
      <c r="TX463" s="123"/>
      <c r="TY463" s="123"/>
      <c r="TZ463" s="123"/>
      <c r="UA463" s="123"/>
      <c r="UB463" s="123"/>
      <c r="UC463" s="123"/>
      <c r="UD463" s="123"/>
      <c r="UE463" s="123"/>
      <c r="UF463" s="123"/>
      <c r="UG463" s="123"/>
      <c r="UH463" s="123"/>
      <c r="UI463" s="123"/>
      <c r="UJ463" s="123"/>
      <c r="UK463" s="123"/>
      <c r="UL463" s="123"/>
      <c r="UM463" s="123"/>
      <c r="UN463" s="123"/>
      <c r="UO463" s="123"/>
      <c r="UP463" s="123"/>
      <c r="UQ463" s="123"/>
      <c r="UR463" s="123"/>
      <c r="US463" s="123"/>
      <c r="UT463" s="123"/>
      <c r="UU463" s="123"/>
      <c r="UV463" s="123"/>
      <c r="UW463" s="123"/>
      <c r="UX463" s="123"/>
      <c r="UY463" s="123"/>
      <c r="UZ463" s="123"/>
      <c r="VA463" s="123"/>
      <c r="VB463" s="123"/>
      <c r="VC463" s="123"/>
      <c r="VD463" s="123"/>
      <c r="VE463" s="123"/>
      <c r="VF463" s="123"/>
      <c r="VG463" s="123"/>
      <c r="VH463" s="123"/>
      <c r="VI463" s="123"/>
      <c r="VJ463" s="123"/>
      <c r="VK463" s="123"/>
      <c r="VL463" s="123"/>
      <c r="VM463" s="123"/>
      <c r="VN463" s="123"/>
      <c r="VO463" s="123"/>
      <c r="VP463" s="123"/>
      <c r="VQ463" s="123"/>
      <c r="VR463" s="123"/>
      <c r="VS463" s="123"/>
      <c r="VT463" s="123"/>
      <c r="VU463" s="123"/>
      <c r="VV463" s="123"/>
      <c r="VW463" s="123"/>
      <c r="VX463" s="123"/>
      <c r="VY463" s="123"/>
      <c r="VZ463" s="123"/>
      <c r="WA463" s="123"/>
      <c r="WB463" s="123"/>
      <c r="WC463" s="123"/>
      <c r="WD463" s="123"/>
      <c r="WE463" s="123"/>
      <c r="WF463" s="123"/>
      <c r="WG463" s="123"/>
      <c r="WH463" s="123"/>
      <c r="WI463" s="123"/>
      <c r="WJ463" s="123"/>
      <c r="WK463" s="123"/>
      <c r="WL463" s="123"/>
      <c r="WM463" s="123"/>
      <c r="WN463" s="123"/>
      <c r="WO463" s="123"/>
      <c r="WP463" s="123"/>
      <c r="WQ463" s="123"/>
      <c r="WR463" s="123"/>
      <c r="WS463" s="123"/>
      <c r="WT463" s="123"/>
      <c r="WU463" s="123"/>
      <c r="WV463" s="123"/>
      <c r="WW463" s="123"/>
      <c r="WX463" s="123"/>
      <c r="WY463" s="123"/>
      <c r="WZ463" s="123"/>
      <c r="XA463" s="123"/>
      <c r="XB463" s="123"/>
      <c r="XC463" s="123"/>
      <c r="XD463" s="123"/>
      <c r="XE463" s="123"/>
      <c r="XF463" s="123"/>
      <c r="XG463" s="123"/>
      <c r="XH463" s="123"/>
      <c r="XI463" s="123"/>
      <c r="XJ463" s="123"/>
      <c r="XK463" s="123"/>
      <c r="XL463" s="123"/>
      <c r="XM463" s="123"/>
      <c r="XN463" s="123"/>
      <c r="XO463" s="123"/>
      <c r="XP463" s="123"/>
      <c r="XQ463" s="123"/>
      <c r="XR463" s="123"/>
      <c r="XS463" s="123"/>
      <c r="XT463" s="123"/>
      <c r="XU463" s="123"/>
      <c r="XV463" s="123"/>
      <c r="XW463" s="123"/>
      <c r="XX463" s="123"/>
      <c r="XY463" s="123"/>
      <c r="XZ463" s="123"/>
      <c r="YA463" s="123"/>
      <c r="YB463" s="123"/>
      <c r="YC463" s="123"/>
      <c r="YD463" s="123"/>
      <c r="YE463" s="123"/>
      <c r="YF463" s="123"/>
      <c r="YG463" s="123"/>
      <c r="YH463" s="123"/>
      <c r="YI463" s="123"/>
      <c r="YJ463" s="123"/>
      <c r="YK463" s="123"/>
      <c r="YL463" s="123"/>
      <c r="YM463" s="123"/>
      <c r="YN463" s="123"/>
      <c r="YO463" s="123"/>
      <c r="YP463" s="123"/>
      <c r="YQ463" s="123"/>
      <c r="YR463" s="123"/>
      <c r="YS463" s="123"/>
      <c r="YT463" s="123"/>
      <c r="YU463" s="123"/>
      <c r="YV463" s="123"/>
      <c r="YW463" s="123"/>
      <c r="YX463" s="123"/>
      <c r="YY463" s="123"/>
      <c r="YZ463" s="123"/>
      <c r="ZA463" s="123"/>
      <c r="ZB463" s="123"/>
      <c r="ZC463" s="123"/>
      <c r="ZD463" s="123"/>
      <c r="ZE463" s="123"/>
      <c r="ZF463" s="123"/>
      <c r="ZG463" s="123"/>
      <c r="ZH463" s="123"/>
      <c r="ZI463" s="123"/>
      <c r="ZJ463" s="123"/>
      <c r="ZK463" s="123"/>
      <c r="ZL463" s="123"/>
      <c r="ZM463" s="123"/>
      <c r="ZN463" s="123"/>
      <c r="ZO463" s="123"/>
      <c r="ZP463" s="123"/>
      <c r="ZQ463" s="123"/>
      <c r="ZR463" s="123"/>
      <c r="ZS463" s="123"/>
      <c r="ZT463" s="123"/>
      <c r="ZU463" s="123"/>
      <c r="ZV463" s="123"/>
      <c r="ZW463" s="123"/>
      <c r="ZX463" s="123"/>
      <c r="ZY463" s="123"/>
      <c r="ZZ463" s="123"/>
      <c r="AAA463" s="123"/>
      <c r="AAB463" s="123"/>
      <c r="AAC463" s="123"/>
      <c r="AAD463" s="123"/>
      <c r="AAE463" s="123"/>
      <c r="AAF463" s="123"/>
      <c r="AAG463" s="123"/>
      <c r="AAH463" s="123"/>
      <c r="AAI463" s="123"/>
      <c r="AAJ463" s="123"/>
      <c r="AAK463" s="123"/>
      <c r="AAL463" s="123"/>
      <c r="AAM463" s="123"/>
      <c r="AAN463" s="123"/>
      <c r="AAO463" s="123"/>
      <c r="AAP463" s="123"/>
      <c r="AAQ463" s="123"/>
      <c r="AAR463" s="123"/>
      <c r="AAS463" s="123"/>
      <c r="AAT463" s="123"/>
      <c r="AAU463" s="123"/>
      <c r="AAV463" s="123"/>
      <c r="AAW463" s="123"/>
      <c r="AAX463" s="123"/>
      <c r="AAY463" s="123"/>
      <c r="AAZ463" s="123"/>
      <c r="ABA463" s="123"/>
      <c r="ABB463" s="123"/>
      <c r="ABC463" s="123"/>
      <c r="ABD463" s="123"/>
      <c r="ABE463" s="123"/>
      <c r="ABF463" s="123"/>
      <c r="ABG463" s="123"/>
      <c r="ABH463" s="123"/>
      <c r="ABI463" s="123"/>
      <c r="ABJ463" s="123"/>
      <c r="ABK463" s="123"/>
      <c r="ABL463" s="123"/>
      <c r="ABM463" s="123"/>
      <c r="ABN463" s="123"/>
      <c r="ABO463" s="123"/>
      <c r="ABP463" s="123"/>
      <c r="ABQ463" s="123"/>
      <c r="ABR463" s="123"/>
      <c r="ABS463" s="123"/>
      <c r="ABT463" s="123"/>
      <c r="ABU463" s="123"/>
      <c r="ABV463" s="123"/>
      <c r="ABW463" s="123"/>
      <c r="ABX463" s="123"/>
      <c r="ABY463" s="123"/>
      <c r="ABZ463" s="123"/>
      <c r="ACA463" s="123"/>
      <c r="ACB463" s="123"/>
      <c r="ACC463" s="123"/>
      <c r="ACD463" s="123"/>
      <c r="ACE463" s="123"/>
      <c r="ACF463" s="123"/>
      <c r="ACG463" s="123"/>
      <c r="ACH463" s="123"/>
      <c r="ACI463" s="123"/>
      <c r="ACJ463" s="123"/>
      <c r="ACK463" s="123"/>
      <c r="ACL463" s="123"/>
      <c r="ACM463" s="123"/>
      <c r="ACN463" s="123"/>
      <c r="ACO463" s="123"/>
      <c r="ACP463" s="123"/>
      <c r="ACQ463" s="123"/>
      <c r="ACR463" s="123"/>
      <c r="ACS463" s="123"/>
      <c r="ACT463" s="123"/>
      <c r="ACU463" s="123"/>
      <c r="ACV463" s="123"/>
      <c r="ACW463" s="123"/>
      <c r="ACX463" s="123"/>
      <c r="ACY463" s="123"/>
      <c r="ACZ463" s="123"/>
      <c r="ADA463" s="123"/>
      <c r="ADB463" s="123"/>
      <c r="ADC463" s="123"/>
      <c r="ADD463" s="123"/>
      <c r="ADE463" s="123"/>
      <c r="ADF463" s="123"/>
      <c r="ADG463" s="123"/>
      <c r="ADH463" s="123"/>
      <c r="ADI463" s="123"/>
      <c r="ADJ463" s="123"/>
      <c r="ADK463" s="123"/>
      <c r="ADL463" s="123"/>
      <c r="ADM463" s="123"/>
      <c r="ADN463" s="123"/>
      <c r="ADO463" s="123"/>
      <c r="ADP463" s="123"/>
      <c r="ADQ463" s="123"/>
      <c r="ADR463" s="123"/>
      <c r="ADS463" s="123"/>
      <c r="ADT463" s="123"/>
      <c r="ADU463" s="123"/>
      <c r="ADV463" s="123"/>
      <c r="ADW463" s="123"/>
      <c r="ADX463" s="123"/>
      <c r="ADY463" s="123"/>
      <c r="ADZ463" s="123"/>
      <c r="AEA463" s="123"/>
      <c r="AEB463" s="123"/>
      <c r="AEC463" s="123"/>
      <c r="AED463" s="123"/>
      <c r="AEE463" s="123"/>
      <c r="AEF463" s="123"/>
      <c r="AEG463" s="123"/>
      <c r="AEH463" s="123"/>
      <c r="AEI463" s="123"/>
      <c r="AEJ463" s="123"/>
      <c r="AEK463" s="123"/>
      <c r="AEL463" s="123"/>
      <c r="AEM463" s="123"/>
      <c r="AEN463" s="123"/>
      <c r="AEO463" s="123"/>
      <c r="AEP463" s="123"/>
      <c r="AEQ463" s="123"/>
      <c r="AER463" s="123"/>
      <c r="AES463" s="123"/>
      <c r="AET463" s="123"/>
      <c r="AEU463" s="123"/>
      <c r="AEV463" s="123"/>
      <c r="AEW463" s="123"/>
      <c r="AEX463" s="123"/>
      <c r="AEY463" s="123"/>
      <c r="AEZ463" s="123"/>
      <c r="AFA463" s="123"/>
      <c r="AFB463" s="123"/>
      <c r="AFC463" s="123"/>
      <c r="AFD463" s="123"/>
      <c r="AFE463" s="123"/>
      <c r="AFF463" s="123"/>
      <c r="AFG463" s="123"/>
      <c r="AFH463" s="123"/>
      <c r="AFI463" s="123"/>
      <c r="AFJ463" s="123"/>
      <c r="AFK463" s="123"/>
      <c r="AFL463" s="123"/>
      <c r="AFM463" s="123"/>
      <c r="AFN463" s="123"/>
      <c r="AFO463" s="123"/>
      <c r="AFP463" s="123"/>
      <c r="AFQ463" s="123"/>
      <c r="AFR463" s="123"/>
      <c r="AFS463" s="123"/>
      <c r="AFT463" s="123"/>
      <c r="AFU463" s="123"/>
      <c r="AFV463" s="123"/>
      <c r="AFW463" s="123"/>
      <c r="AFX463" s="123"/>
      <c r="AFY463" s="123"/>
      <c r="AFZ463" s="123"/>
      <c r="AGA463" s="123"/>
      <c r="AGB463" s="123"/>
      <c r="AGC463" s="123"/>
      <c r="AGD463" s="123"/>
      <c r="AGE463" s="123"/>
      <c r="AGF463" s="123"/>
      <c r="AGG463" s="123"/>
      <c r="AGH463" s="123"/>
      <c r="AGI463" s="123"/>
      <c r="AGJ463" s="123"/>
      <c r="AGK463" s="123"/>
      <c r="AGL463" s="123"/>
      <c r="AGM463" s="123"/>
      <c r="AGN463" s="123"/>
      <c r="AGO463" s="123"/>
      <c r="AGP463" s="123"/>
      <c r="AGQ463" s="123"/>
      <c r="AGR463" s="123"/>
      <c r="AGS463" s="123"/>
      <c r="AGT463" s="123"/>
      <c r="AGU463" s="123"/>
      <c r="AGV463" s="123"/>
      <c r="AGW463" s="123"/>
      <c r="AGX463" s="123"/>
      <c r="AGY463" s="123"/>
      <c r="AGZ463" s="123"/>
      <c r="AHA463" s="123"/>
      <c r="AHB463" s="123"/>
      <c r="AHC463" s="123"/>
      <c r="AHD463" s="123"/>
      <c r="AHE463" s="123"/>
      <c r="AHF463" s="123"/>
      <c r="AHG463" s="123"/>
      <c r="AHH463" s="123"/>
      <c r="AHI463" s="123"/>
      <c r="AHJ463" s="123"/>
      <c r="AHK463" s="123"/>
      <c r="AHL463" s="123"/>
      <c r="AHM463" s="123"/>
      <c r="AHN463" s="123"/>
      <c r="AHO463" s="123"/>
      <c r="AHP463" s="123"/>
      <c r="AHQ463" s="123"/>
      <c r="AHR463" s="123"/>
      <c r="AHS463" s="123"/>
      <c r="AHT463" s="123"/>
      <c r="AHU463" s="123"/>
      <c r="AHV463" s="123"/>
      <c r="AHW463" s="123"/>
      <c r="AHX463" s="123"/>
      <c r="AHY463" s="123"/>
      <c r="AHZ463" s="123"/>
      <c r="AIA463" s="123"/>
      <c r="AIB463" s="123"/>
      <c r="AIC463" s="123"/>
      <c r="AID463" s="123"/>
      <c r="AIE463" s="123"/>
      <c r="AIF463" s="123"/>
      <c r="AIG463" s="123"/>
      <c r="AIH463" s="123"/>
      <c r="AII463" s="123"/>
      <c r="AIJ463" s="123"/>
      <c r="AIK463" s="123"/>
      <c r="AIL463" s="123"/>
      <c r="AIM463" s="123"/>
      <c r="AIN463" s="123"/>
      <c r="AIO463" s="123"/>
      <c r="AIP463" s="123"/>
      <c r="AIQ463" s="123"/>
      <c r="AIR463" s="123"/>
      <c r="AIS463" s="123"/>
      <c r="AIT463" s="123"/>
      <c r="AIU463" s="123"/>
      <c r="AIV463" s="123"/>
      <c r="AIW463" s="123"/>
      <c r="AIX463" s="123"/>
      <c r="AIY463" s="123"/>
      <c r="AIZ463" s="123"/>
      <c r="AJA463" s="123"/>
      <c r="AJB463" s="123"/>
      <c r="AJC463" s="123"/>
      <c r="AJD463" s="123"/>
      <c r="AJE463" s="123"/>
      <c r="AJF463" s="123"/>
      <c r="AJG463" s="123"/>
      <c r="AJH463" s="123"/>
      <c r="AJI463" s="123"/>
      <c r="AJJ463" s="123"/>
      <c r="AJK463" s="123"/>
      <c r="AJL463" s="123"/>
      <c r="AJM463" s="123"/>
      <c r="AJN463" s="123"/>
      <c r="AJO463" s="123"/>
      <c r="AJP463" s="123"/>
      <c r="AJQ463" s="123"/>
      <c r="AJR463" s="123"/>
      <c r="AJS463" s="123"/>
      <c r="AJT463" s="123"/>
      <c r="AJU463" s="123"/>
      <c r="AJV463" s="123"/>
      <c r="AJW463" s="123"/>
      <c r="AJX463" s="123"/>
      <c r="AJY463" s="123"/>
      <c r="AJZ463" s="123"/>
      <c r="AKA463" s="123"/>
      <c r="AKB463" s="123"/>
      <c r="AKC463" s="123"/>
      <c r="AKD463" s="123"/>
      <c r="AKE463" s="123"/>
      <c r="AKF463" s="123"/>
      <c r="AKG463" s="123"/>
      <c r="AKH463" s="123"/>
      <c r="AKI463" s="123"/>
      <c r="AKJ463" s="123"/>
      <c r="AKK463" s="123"/>
      <c r="AKL463" s="123"/>
      <c r="AKM463" s="123"/>
      <c r="AKN463" s="123"/>
      <c r="AKO463" s="123"/>
      <c r="AKP463" s="123"/>
      <c r="AKQ463" s="123"/>
      <c r="AKR463" s="123"/>
      <c r="AKS463" s="123"/>
      <c r="AKT463" s="123"/>
      <c r="AKU463" s="123"/>
      <c r="AKV463" s="123"/>
      <c r="AKW463" s="123"/>
      <c r="AKX463" s="123"/>
      <c r="AKY463" s="123"/>
      <c r="AKZ463" s="123"/>
      <c r="ALA463" s="123"/>
      <c r="ALB463" s="123"/>
      <c r="ALC463" s="123"/>
      <c r="ALD463" s="123"/>
      <c r="ALE463" s="123"/>
      <c r="ALF463" s="123"/>
      <c r="ALG463" s="123"/>
      <c r="ALH463" s="123"/>
      <c r="ALI463" s="123"/>
      <c r="ALJ463" s="123"/>
      <c r="ALK463" s="123"/>
      <c r="ALL463" s="123"/>
      <c r="ALM463" s="123"/>
      <c r="ALN463" s="123"/>
      <c r="ALO463" s="123"/>
      <c r="ALP463" s="123"/>
      <c r="ALQ463" s="123"/>
      <c r="ALR463" s="123"/>
      <c r="ALS463" s="123"/>
      <c r="ALT463" s="123"/>
      <c r="ALU463" s="123"/>
      <c r="ALV463" s="123"/>
      <c r="ALW463" s="123"/>
      <c r="ALX463" s="123"/>
      <c r="ALY463" s="123"/>
      <c r="ALZ463" s="123"/>
      <c r="AMA463" s="123"/>
      <c r="AMB463" s="123"/>
      <c r="AMC463" s="123"/>
      <c r="AMD463" s="123"/>
      <c r="AME463" s="123"/>
      <c r="AMF463" s="123"/>
      <c r="AMG463" s="123"/>
      <c r="AMH463" s="123"/>
      <c r="AMI463" s="123"/>
      <c r="AMJ463" s="123"/>
      <c r="AMK463" s="123"/>
      <c r="AML463" s="123"/>
      <c r="AMM463" s="123"/>
      <c r="AMN463" s="123"/>
      <c r="AMO463" s="123"/>
      <c r="AMP463" s="123"/>
      <c r="AMQ463" s="123"/>
      <c r="AMR463" s="123"/>
      <c r="AMS463" s="123"/>
      <c r="AMT463" s="123"/>
      <c r="AMU463" s="123"/>
      <c r="AMV463" s="123"/>
      <c r="AMW463" s="123"/>
      <c r="AMX463" s="123"/>
      <c r="AMY463" s="123"/>
      <c r="AMZ463" s="123"/>
      <c r="ANA463" s="123"/>
      <c r="ANB463" s="123"/>
      <c r="ANC463" s="123"/>
      <c r="AND463" s="123"/>
      <c r="ANE463" s="123"/>
      <c r="ANF463" s="123"/>
      <c r="ANG463" s="123"/>
      <c r="ANH463" s="123"/>
      <c r="ANI463" s="123"/>
      <c r="ANJ463" s="123"/>
      <c r="ANK463" s="123"/>
      <c r="ANL463" s="123"/>
      <c r="ANM463" s="123"/>
      <c r="ANN463" s="123"/>
      <c r="ANO463" s="123"/>
      <c r="ANP463" s="123"/>
      <c r="ANQ463" s="123"/>
      <c r="ANR463" s="123"/>
      <c r="ANS463" s="123"/>
      <c r="ANT463" s="123"/>
      <c r="ANU463" s="123"/>
      <c r="ANV463" s="123"/>
      <c r="ANW463" s="123"/>
      <c r="ANX463" s="123"/>
      <c r="ANY463" s="123"/>
      <c r="ANZ463" s="123"/>
      <c r="AOA463" s="123"/>
      <c r="AOB463" s="123"/>
      <c r="AOC463" s="123"/>
      <c r="AOD463" s="123"/>
      <c r="AOE463" s="123"/>
      <c r="AOF463" s="123"/>
      <c r="AOG463" s="123"/>
      <c r="AOH463" s="123"/>
      <c r="AOI463" s="123"/>
      <c r="AOJ463" s="123"/>
      <c r="AOK463" s="123"/>
      <c r="AOL463" s="123"/>
      <c r="AOM463" s="123"/>
      <c r="AON463" s="123"/>
      <c r="AOO463" s="123"/>
      <c r="AOP463" s="123"/>
      <c r="AOQ463" s="123"/>
      <c r="AOR463" s="123"/>
      <c r="AOS463" s="123"/>
      <c r="AOT463" s="123"/>
      <c r="AOU463" s="123"/>
      <c r="AOV463" s="123"/>
      <c r="AOW463" s="123"/>
      <c r="AOX463" s="123"/>
      <c r="AOY463" s="123"/>
      <c r="AOZ463" s="123"/>
      <c r="APA463" s="123"/>
      <c r="APB463" s="123"/>
      <c r="APC463" s="123"/>
      <c r="APD463" s="123"/>
      <c r="APE463" s="123"/>
      <c r="APF463" s="123"/>
      <c r="APG463" s="123"/>
      <c r="APH463" s="123"/>
      <c r="API463" s="123"/>
      <c r="APJ463" s="123"/>
      <c r="APK463" s="123"/>
      <c r="APL463" s="123"/>
      <c r="APM463" s="123"/>
      <c r="APN463" s="123"/>
      <c r="APO463" s="123"/>
      <c r="APP463" s="123"/>
      <c r="APQ463" s="123"/>
      <c r="APR463" s="123"/>
      <c r="APS463" s="123"/>
      <c r="APT463" s="123"/>
      <c r="APU463" s="123"/>
      <c r="APV463" s="123"/>
      <c r="APW463" s="123"/>
      <c r="APX463" s="123"/>
      <c r="APY463" s="123"/>
      <c r="APZ463" s="123"/>
      <c r="AQA463" s="123"/>
      <c r="AQB463" s="123"/>
      <c r="AQC463" s="123"/>
      <c r="AQD463" s="123"/>
      <c r="AQE463" s="123"/>
      <c r="AQF463" s="123"/>
      <c r="AQG463" s="123"/>
      <c r="AQH463" s="123"/>
      <c r="AQI463" s="123"/>
      <c r="AQJ463" s="123"/>
      <c r="AQK463" s="123"/>
      <c r="AQL463" s="123"/>
      <c r="AQM463" s="123"/>
      <c r="AQN463" s="123"/>
      <c r="AQO463" s="123"/>
      <c r="AQP463" s="123"/>
      <c r="AQQ463" s="123"/>
      <c r="AQR463" s="123"/>
      <c r="AQS463" s="123"/>
      <c r="AQT463" s="123"/>
      <c r="AQU463" s="123"/>
      <c r="AQV463" s="123"/>
      <c r="AQW463" s="123"/>
      <c r="AQX463" s="123"/>
      <c r="AQY463" s="123"/>
      <c r="AQZ463" s="123"/>
      <c r="ARA463" s="123"/>
      <c r="ARB463" s="123"/>
      <c r="ARC463" s="123"/>
      <c r="ARD463" s="123"/>
      <c r="ARE463" s="123"/>
      <c r="ARF463" s="123"/>
      <c r="ARG463" s="123"/>
      <c r="ARH463" s="123"/>
      <c r="ARI463" s="123"/>
      <c r="ARJ463" s="123"/>
      <c r="ARK463" s="123"/>
      <c r="ARL463" s="123"/>
      <c r="ARM463" s="123"/>
      <c r="ARN463" s="123"/>
      <c r="ARO463" s="123"/>
      <c r="ARP463" s="123"/>
      <c r="ARQ463" s="123"/>
      <c r="ARR463" s="123"/>
      <c r="ARS463" s="123"/>
      <c r="ART463" s="123"/>
      <c r="ARU463" s="123"/>
      <c r="ARV463" s="123"/>
      <c r="ARW463" s="123"/>
      <c r="ARX463" s="123"/>
      <c r="ARY463" s="123"/>
      <c r="ARZ463" s="123"/>
      <c r="ASA463" s="123"/>
      <c r="ASB463" s="123"/>
      <c r="ASC463" s="123"/>
      <c r="ASD463" s="123"/>
      <c r="ASE463" s="123"/>
      <c r="ASF463" s="123"/>
      <c r="ASG463" s="123"/>
      <c r="ASH463" s="123"/>
      <c r="ASI463" s="123"/>
      <c r="ASJ463" s="123"/>
      <c r="ASK463" s="123"/>
      <c r="ASL463" s="123"/>
      <c r="ASM463" s="123"/>
      <c r="ASN463" s="123"/>
      <c r="ASO463" s="123"/>
      <c r="ASP463" s="123"/>
      <c r="ASQ463" s="123"/>
      <c r="ASR463" s="123"/>
      <c r="ASS463" s="123"/>
      <c r="AST463" s="123"/>
      <c r="ASU463" s="123"/>
      <c r="ASV463" s="123"/>
      <c r="ASW463" s="123"/>
      <c r="ASX463" s="123"/>
      <c r="ASY463" s="123"/>
      <c r="ASZ463" s="123"/>
      <c r="ATA463" s="123"/>
      <c r="ATB463" s="123"/>
      <c r="ATC463" s="123"/>
      <c r="ATD463" s="123"/>
      <c r="ATE463" s="123"/>
      <c r="ATF463" s="123"/>
      <c r="ATG463" s="123"/>
      <c r="ATH463" s="123"/>
      <c r="ATI463" s="123"/>
      <c r="ATJ463" s="123"/>
      <c r="ATK463" s="123"/>
      <c r="ATL463" s="123"/>
      <c r="ATM463" s="123"/>
      <c r="ATN463" s="123"/>
      <c r="ATO463" s="123"/>
      <c r="ATP463" s="123"/>
      <c r="ATQ463" s="123"/>
      <c r="ATR463" s="123"/>
      <c r="ATS463" s="123"/>
      <c r="ATT463" s="123"/>
      <c r="ATU463" s="123"/>
      <c r="ATV463" s="123"/>
      <c r="ATW463" s="123"/>
      <c r="ATX463" s="123"/>
      <c r="ATY463" s="123"/>
      <c r="ATZ463" s="123"/>
      <c r="AUA463" s="123"/>
      <c r="AUB463" s="123"/>
      <c r="AUC463" s="123"/>
      <c r="AUD463" s="123"/>
      <c r="AUE463" s="123"/>
      <c r="AUF463" s="123"/>
      <c r="AUG463" s="123"/>
      <c r="AUH463" s="123"/>
      <c r="AUI463" s="123"/>
      <c r="AUJ463" s="123"/>
      <c r="AUK463" s="123"/>
      <c r="AUL463" s="123"/>
      <c r="AUM463" s="123"/>
      <c r="AUN463" s="123"/>
      <c r="AUO463" s="123"/>
      <c r="AUP463" s="123"/>
      <c r="AUQ463" s="123"/>
      <c r="AUR463" s="123"/>
      <c r="AUS463" s="123"/>
      <c r="AUT463" s="123"/>
      <c r="AUU463" s="123"/>
      <c r="AUV463" s="123"/>
      <c r="AUW463" s="123"/>
      <c r="AUX463" s="123"/>
      <c r="AUY463" s="123"/>
      <c r="AUZ463" s="123"/>
      <c r="AVA463" s="123"/>
      <c r="AVB463" s="123"/>
      <c r="AVC463" s="123"/>
      <c r="AVD463" s="123"/>
      <c r="AVE463" s="123"/>
      <c r="AVF463" s="123"/>
      <c r="AVG463" s="123"/>
      <c r="AVH463" s="123"/>
      <c r="AVI463" s="123"/>
      <c r="AVJ463" s="123"/>
      <c r="AVK463" s="123"/>
      <c r="AVL463" s="123"/>
      <c r="AVM463" s="123"/>
      <c r="AVN463" s="123"/>
      <c r="AVO463" s="123"/>
      <c r="AVP463" s="123"/>
      <c r="AVQ463" s="123"/>
      <c r="AVR463" s="123"/>
      <c r="AVS463" s="123"/>
      <c r="AVT463" s="123"/>
      <c r="AVU463" s="123"/>
      <c r="AVV463" s="123"/>
      <c r="AVW463" s="123"/>
      <c r="AVX463" s="123"/>
      <c r="AVY463" s="123"/>
      <c r="AVZ463" s="123"/>
      <c r="AWA463" s="123"/>
      <c r="AWB463" s="123"/>
      <c r="AWC463" s="123"/>
      <c r="AWD463" s="123"/>
      <c r="AWE463" s="123"/>
      <c r="AWF463" s="123"/>
      <c r="AWG463" s="123"/>
      <c r="AWH463" s="123"/>
      <c r="AWI463" s="123"/>
      <c r="AWJ463" s="123"/>
      <c r="AWK463" s="123"/>
      <c r="AWL463" s="123"/>
      <c r="AWM463" s="123"/>
      <c r="AWN463" s="123"/>
      <c r="AWO463" s="123"/>
      <c r="AWP463" s="123"/>
      <c r="AWQ463" s="123"/>
      <c r="AWR463" s="123"/>
      <c r="AWS463" s="123"/>
      <c r="AWT463" s="123"/>
      <c r="AWU463" s="123"/>
      <c r="AWV463" s="123"/>
      <c r="AWW463" s="123"/>
      <c r="AWX463" s="123"/>
      <c r="AWY463" s="123"/>
      <c r="AWZ463" s="123"/>
      <c r="AXA463" s="123"/>
      <c r="AXB463" s="123"/>
      <c r="AXC463" s="123"/>
      <c r="AXD463" s="123"/>
      <c r="AXE463" s="123"/>
      <c r="AXF463" s="123"/>
      <c r="AXG463" s="123"/>
      <c r="AXH463" s="123"/>
      <c r="AXI463" s="123"/>
      <c r="AXJ463" s="123"/>
      <c r="AXK463" s="123"/>
      <c r="AXL463" s="123"/>
      <c r="AXM463" s="123"/>
      <c r="AXN463" s="123"/>
      <c r="AXO463" s="123"/>
      <c r="AXP463" s="123"/>
      <c r="AXQ463" s="123"/>
      <c r="AXR463" s="123"/>
      <c r="AXS463" s="123"/>
      <c r="AXT463" s="123"/>
      <c r="AXU463" s="123"/>
      <c r="AXV463" s="123"/>
      <c r="AXW463" s="123"/>
      <c r="AXX463" s="123"/>
      <c r="AXY463" s="123"/>
      <c r="AXZ463" s="123"/>
      <c r="AYA463" s="123"/>
      <c r="AYB463" s="123"/>
      <c r="AYC463" s="123"/>
      <c r="AYD463" s="123"/>
      <c r="AYE463" s="123"/>
      <c r="AYF463" s="123"/>
      <c r="AYG463" s="123"/>
      <c r="AYH463" s="123"/>
      <c r="AYI463" s="123"/>
      <c r="AYJ463" s="123"/>
      <c r="AYK463" s="123"/>
      <c r="AYL463" s="123"/>
      <c r="AYM463" s="123"/>
      <c r="AYN463" s="123"/>
      <c r="AYO463" s="123"/>
      <c r="AYP463" s="123"/>
      <c r="AYQ463" s="123"/>
      <c r="AYR463" s="123"/>
      <c r="AYS463" s="123"/>
      <c r="AYT463" s="123"/>
      <c r="AYU463" s="123"/>
      <c r="AYV463" s="123"/>
      <c r="AYW463" s="123"/>
      <c r="AYX463" s="123"/>
      <c r="AYY463" s="123"/>
      <c r="AYZ463" s="123"/>
      <c r="AZA463" s="123"/>
      <c r="AZB463" s="123"/>
      <c r="AZC463" s="123"/>
      <c r="AZD463" s="123"/>
      <c r="AZE463" s="123"/>
      <c r="AZF463" s="123"/>
      <c r="AZG463" s="123"/>
      <c r="AZH463" s="123"/>
      <c r="AZI463" s="123"/>
      <c r="AZJ463" s="123"/>
      <c r="AZK463" s="123"/>
      <c r="AZL463" s="123"/>
      <c r="AZM463" s="123"/>
      <c r="AZN463" s="123"/>
      <c r="AZO463" s="123"/>
      <c r="AZP463" s="123"/>
      <c r="AZQ463" s="123"/>
      <c r="AZR463" s="123"/>
      <c r="AZS463" s="123"/>
      <c r="AZT463" s="123"/>
      <c r="AZU463" s="123"/>
      <c r="AZV463" s="123"/>
      <c r="AZW463" s="123"/>
      <c r="AZX463" s="123"/>
      <c r="AZY463" s="123"/>
      <c r="AZZ463" s="123"/>
      <c r="BAA463" s="123"/>
      <c r="BAB463" s="123"/>
      <c r="BAC463" s="123"/>
      <c r="BAD463" s="123"/>
      <c r="BAE463" s="123"/>
      <c r="BAF463" s="123"/>
      <c r="BAG463" s="123"/>
      <c r="BAH463" s="123"/>
      <c r="BAI463" s="123"/>
      <c r="BAJ463" s="123"/>
      <c r="BAK463" s="123"/>
      <c r="BAL463" s="123"/>
      <c r="BAM463" s="123"/>
      <c r="BAN463" s="123"/>
      <c r="BAO463" s="123"/>
      <c r="BAP463" s="123"/>
      <c r="BAQ463" s="123"/>
      <c r="BAR463" s="123"/>
      <c r="BAS463" s="123"/>
      <c r="BAT463" s="123"/>
      <c r="BAU463" s="123"/>
      <c r="BAV463" s="123"/>
      <c r="BAW463" s="123"/>
      <c r="BAX463" s="123"/>
      <c r="BAY463" s="123"/>
      <c r="BAZ463" s="123"/>
      <c r="BBA463" s="123"/>
      <c r="BBB463" s="123"/>
      <c r="BBC463" s="123"/>
      <c r="BBD463" s="123"/>
      <c r="BBE463" s="123"/>
      <c r="BBF463" s="123"/>
      <c r="BBG463" s="123"/>
      <c r="BBH463" s="123"/>
      <c r="BBI463" s="123"/>
      <c r="BBJ463" s="123"/>
      <c r="BBK463" s="123"/>
      <c r="BBL463" s="123"/>
      <c r="BBM463" s="123"/>
      <c r="BBN463" s="123"/>
      <c r="BBO463" s="123"/>
      <c r="BBP463" s="123"/>
      <c r="BBQ463" s="123"/>
      <c r="BBR463" s="123"/>
      <c r="BBS463" s="123"/>
      <c r="BBT463" s="123"/>
      <c r="BBU463" s="123"/>
      <c r="BBV463" s="123"/>
      <c r="BBW463" s="123"/>
      <c r="BBX463" s="123"/>
      <c r="BBY463" s="123"/>
      <c r="BBZ463" s="123"/>
      <c r="BCA463" s="123"/>
      <c r="BCB463" s="123"/>
      <c r="BCC463" s="123"/>
      <c r="BCD463" s="123"/>
      <c r="BCE463" s="123"/>
      <c r="BCF463" s="123"/>
      <c r="BCG463" s="123"/>
      <c r="BCH463" s="123"/>
      <c r="BCI463" s="123"/>
      <c r="BCJ463" s="123"/>
      <c r="BCK463" s="123"/>
      <c r="BCL463" s="123"/>
      <c r="BCM463" s="123"/>
      <c r="BCN463" s="123"/>
      <c r="BCO463" s="123"/>
      <c r="BCP463" s="123"/>
      <c r="BCQ463" s="123"/>
      <c r="BCR463" s="123"/>
      <c r="BCS463" s="123"/>
      <c r="BCT463" s="123"/>
      <c r="BCU463" s="123"/>
      <c r="BCV463" s="123"/>
      <c r="BCW463" s="123"/>
      <c r="BCX463" s="123"/>
      <c r="BCY463" s="123"/>
      <c r="BCZ463" s="123"/>
      <c r="BDA463" s="123"/>
      <c r="BDB463" s="123"/>
      <c r="BDC463" s="123"/>
      <c r="BDD463" s="123"/>
      <c r="BDE463" s="123"/>
      <c r="BDF463" s="123"/>
      <c r="BDG463" s="123"/>
      <c r="BDH463" s="123"/>
      <c r="BDI463" s="123"/>
      <c r="BDJ463" s="123"/>
      <c r="BDK463" s="123"/>
      <c r="BDL463" s="123"/>
      <c r="BDM463" s="123"/>
      <c r="BDN463" s="123"/>
      <c r="BDO463" s="123"/>
      <c r="BDP463" s="123"/>
      <c r="BDQ463" s="123"/>
      <c r="BDR463" s="123"/>
      <c r="BDS463" s="123"/>
      <c r="BDT463" s="123"/>
      <c r="BDU463" s="123"/>
      <c r="BDV463" s="123"/>
      <c r="BDW463" s="123"/>
      <c r="BDX463" s="123"/>
      <c r="BDY463" s="123"/>
      <c r="BDZ463" s="123"/>
      <c r="BEA463" s="123"/>
      <c r="BEB463" s="123"/>
      <c r="BEC463" s="123"/>
      <c r="BED463" s="123"/>
      <c r="BEE463" s="123"/>
      <c r="BEF463" s="123"/>
      <c r="BEG463" s="123"/>
      <c r="BEH463" s="123"/>
      <c r="BEI463" s="123"/>
      <c r="BEJ463" s="123"/>
      <c r="BEK463" s="123"/>
      <c r="BEL463" s="123"/>
      <c r="BEM463" s="123"/>
      <c r="BEN463" s="123"/>
      <c r="BEO463" s="123"/>
      <c r="BEP463" s="123"/>
      <c r="BEQ463" s="123"/>
      <c r="BER463" s="123"/>
      <c r="BES463" s="123"/>
      <c r="BET463" s="123"/>
      <c r="BEU463" s="123"/>
      <c r="BEV463" s="123"/>
      <c r="BEW463" s="123"/>
      <c r="BEX463" s="123"/>
      <c r="BEY463" s="123"/>
      <c r="BEZ463" s="123"/>
      <c r="BFA463" s="123"/>
      <c r="BFB463" s="123"/>
      <c r="BFC463" s="123"/>
      <c r="BFD463" s="123"/>
      <c r="BFE463" s="123"/>
      <c r="BFF463" s="123"/>
      <c r="BFG463" s="123"/>
      <c r="BFH463" s="123"/>
      <c r="BFI463" s="123"/>
      <c r="BFJ463" s="123"/>
      <c r="BFK463" s="123"/>
      <c r="BFL463" s="123"/>
      <c r="BFM463" s="123"/>
      <c r="BFN463" s="123"/>
      <c r="BFO463" s="123"/>
      <c r="BFP463" s="123"/>
      <c r="BFQ463" s="123"/>
      <c r="BFR463" s="123"/>
      <c r="BFS463" s="123"/>
      <c r="BFT463" s="123"/>
      <c r="BFU463" s="123"/>
      <c r="BFV463" s="123"/>
      <c r="BFW463" s="123"/>
      <c r="BFX463" s="123"/>
      <c r="BFY463" s="123"/>
      <c r="BFZ463" s="123"/>
      <c r="BGA463" s="123"/>
      <c r="BGB463" s="123"/>
      <c r="BGC463" s="123"/>
      <c r="BGD463" s="123"/>
      <c r="BGE463" s="123"/>
      <c r="BGF463" s="123"/>
      <c r="BGG463" s="123"/>
      <c r="BGH463" s="123"/>
      <c r="BGI463" s="123"/>
      <c r="BGJ463" s="123"/>
      <c r="BGK463" s="123"/>
      <c r="BGL463" s="123"/>
      <c r="BGM463" s="123"/>
      <c r="BGN463" s="123"/>
      <c r="BGO463" s="123"/>
      <c r="BGP463" s="123"/>
      <c r="BGQ463" s="123"/>
      <c r="BGR463" s="123"/>
      <c r="BGS463" s="123"/>
      <c r="BGT463" s="123"/>
      <c r="BGU463" s="123"/>
      <c r="BGV463" s="123"/>
      <c r="BGW463" s="123"/>
      <c r="BGX463" s="123"/>
      <c r="BGY463" s="123"/>
      <c r="BGZ463" s="123"/>
      <c r="BHA463" s="123"/>
      <c r="BHB463" s="123"/>
      <c r="BHC463" s="123"/>
      <c r="BHD463" s="123"/>
      <c r="BHE463" s="123"/>
      <c r="BHF463" s="123"/>
      <c r="BHG463" s="123"/>
      <c r="BHH463" s="123"/>
      <c r="BHI463" s="123"/>
      <c r="BHJ463" s="123"/>
      <c r="BHK463" s="123"/>
      <c r="BHL463" s="123"/>
      <c r="BHM463" s="123"/>
      <c r="BHN463" s="123"/>
      <c r="BHO463" s="123"/>
      <c r="BHP463" s="123"/>
      <c r="BHQ463" s="123"/>
      <c r="BHR463" s="123"/>
      <c r="BHS463" s="123"/>
      <c r="BHT463" s="123"/>
      <c r="BHU463" s="123"/>
      <c r="BHV463" s="123"/>
      <c r="BHW463" s="123"/>
      <c r="BHX463" s="123"/>
      <c r="BHY463" s="123"/>
      <c r="BHZ463" s="123"/>
      <c r="BIA463" s="123"/>
      <c r="BIB463" s="123"/>
      <c r="BIC463" s="123"/>
      <c r="BID463" s="123"/>
      <c r="BIE463" s="123"/>
      <c r="BIF463" s="123"/>
      <c r="BIG463" s="123"/>
      <c r="BIH463" s="123"/>
      <c r="BII463" s="123"/>
      <c r="BIJ463" s="123"/>
      <c r="BIK463" s="123"/>
      <c r="BIL463" s="123"/>
      <c r="BIM463" s="123"/>
      <c r="BIN463" s="123"/>
      <c r="BIO463" s="123"/>
      <c r="BIP463" s="123"/>
      <c r="BIQ463" s="123"/>
      <c r="BIR463" s="123"/>
      <c r="BIS463" s="123"/>
      <c r="BIT463" s="123"/>
      <c r="BIU463" s="123"/>
      <c r="BIV463" s="123"/>
      <c r="BIW463" s="123"/>
      <c r="BIX463" s="123"/>
      <c r="BIY463" s="123"/>
      <c r="BIZ463" s="123"/>
      <c r="BJA463" s="123"/>
      <c r="BJB463" s="123"/>
      <c r="BJC463" s="123"/>
      <c r="BJD463" s="123"/>
      <c r="BJE463" s="123"/>
      <c r="BJF463" s="123"/>
      <c r="BJG463" s="123"/>
      <c r="BJH463" s="123"/>
      <c r="BJI463" s="123"/>
      <c r="BJJ463" s="123"/>
      <c r="BJK463" s="123"/>
      <c r="BJL463" s="123"/>
      <c r="BJM463" s="123"/>
      <c r="BJN463" s="123"/>
      <c r="BJO463" s="123"/>
      <c r="BJP463" s="123"/>
      <c r="BJQ463" s="123"/>
      <c r="BJR463" s="123"/>
      <c r="BJS463" s="123"/>
      <c r="BJT463" s="123"/>
      <c r="BJU463" s="123"/>
      <c r="BJV463" s="123"/>
      <c r="BJW463" s="123"/>
      <c r="BJX463" s="123"/>
      <c r="BJY463" s="123"/>
      <c r="BJZ463" s="123"/>
      <c r="BKA463" s="123"/>
      <c r="BKB463" s="123"/>
      <c r="BKC463" s="123"/>
      <c r="BKD463" s="123"/>
      <c r="BKE463" s="123"/>
      <c r="BKF463" s="123"/>
      <c r="BKG463" s="123"/>
      <c r="BKH463" s="123"/>
      <c r="BKI463" s="123"/>
      <c r="BKJ463" s="123"/>
      <c r="BKK463" s="123"/>
      <c r="BKL463" s="123"/>
      <c r="BKM463" s="123"/>
      <c r="BKN463" s="123"/>
      <c r="BKO463" s="123"/>
      <c r="BKP463" s="123"/>
      <c r="BKQ463" s="123"/>
      <c r="BKR463" s="123"/>
      <c r="BKS463" s="123"/>
      <c r="BKT463" s="123"/>
      <c r="BKU463" s="123"/>
      <c r="BKV463" s="123"/>
      <c r="BKW463" s="123"/>
      <c r="BKX463" s="123"/>
      <c r="BKY463" s="123"/>
      <c r="BKZ463" s="123"/>
      <c r="BLA463" s="123"/>
      <c r="BLB463" s="123"/>
      <c r="BLC463" s="123"/>
      <c r="BLD463" s="123"/>
      <c r="BLE463" s="123"/>
      <c r="BLF463" s="123"/>
      <c r="BLG463" s="123"/>
      <c r="BLH463" s="123"/>
      <c r="BLI463" s="123"/>
      <c r="BLJ463" s="123"/>
      <c r="BLK463" s="123"/>
      <c r="BLL463" s="123"/>
      <c r="BLM463" s="123"/>
      <c r="BLN463" s="123"/>
      <c r="BLO463" s="123"/>
      <c r="BLP463" s="123"/>
      <c r="BLQ463" s="123"/>
      <c r="BLR463" s="123"/>
      <c r="BLS463" s="123"/>
      <c r="BLT463" s="123"/>
      <c r="BLU463" s="123"/>
      <c r="BLV463" s="123"/>
      <c r="BLW463" s="123"/>
      <c r="BLX463" s="123"/>
      <c r="BLY463" s="123"/>
      <c r="BLZ463" s="123"/>
      <c r="BMA463" s="123"/>
      <c r="BMB463" s="123"/>
      <c r="BMC463" s="123"/>
      <c r="BMD463" s="123"/>
      <c r="BME463" s="123"/>
      <c r="BMF463" s="123"/>
      <c r="BMG463" s="123"/>
      <c r="BMH463" s="123"/>
      <c r="BMI463" s="123"/>
      <c r="BMJ463" s="123"/>
      <c r="BMK463" s="123"/>
      <c r="BML463" s="123"/>
      <c r="BMM463" s="123"/>
      <c r="BMN463" s="123"/>
      <c r="BMO463" s="123"/>
    </row>
    <row r="464" spans="1:1705" customFormat="1">
      <c r="A464" s="543" t="s">
        <v>1655</v>
      </c>
      <c r="B464" s="543" t="s">
        <v>1656</v>
      </c>
      <c r="C464" s="543" t="s">
        <v>1655</v>
      </c>
      <c r="D464" s="95"/>
      <c r="E464" s="96" t="s">
        <v>271</v>
      </c>
      <c r="F464" s="97" t="s">
        <v>272</v>
      </c>
      <c r="G464" s="97" t="s">
        <v>248</v>
      </c>
      <c r="H464" s="97"/>
      <c r="I464" s="97">
        <v>1</v>
      </c>
      <c r="J464" s="97" t="s">
        <v>499</v>
      </c>
      <c r="K464" s="97">
        <v>58.56753346</v>
      </c>
      <c r="L464" s="97">
        <v>24.811868629999999</v>
      </c>
      <c r="M464" s="411" t="s">
        <v>1657</v>
      </c>
      <c r="N464" s="98"/>
      <c r="O464" s="99" t="s">
        <v>1658</v>
      </c>
      <c r="P464" s="99" t="s">
        <v>263</v>
      </c>
      <c r="Q464" s="99"/>
      <c r="R464" s="426">
        <v>431</v>
      </c>
      <c r="S464" s="426">
        <v>431</v>
      </c>
      <c r="T464" s="185"/>
      <c r="U464" s="185"/>
    </row>
    <row r="465" spans="1:21" customFormat="1">
      <c r="A465" s="543" t="s">
        <v>1659</v>
      </c>
      <c r="B465" s="543" t="s">
        <v>1660</v>
      </c>
      <c r="C465" s="543" t="s">
        <v>1659</v>
      </c>
      <c r="D465" s="95"/>
      <c r="E465" s="96" t="s">
        <v>323</v>
      </c>
      <c r="F465" s="97" t="s">
        <v>324</v>
      </c>
      <c r="G465" s="97" t="s">
        <v>248</v>
      </c>
      <c r="H465" s="97"/>
      <c r="I465" s="97">
        <v>1</v>
      </c>
      <c r="J465" s="97" t="s">
        <v>499</v>
      </c>
      <c r="K465" s="97">
        <v>58.563855570000101</v>
      </c>
      <c r="L465" s="97">
        <v>24.809759600000099</v>
      </c>
      <c r="M465" s="411" t="s">
        <v>1661</v>
      </c>
      <c r="N465" s="98"/>
      <c r="O465" s="99" t="s">
        <v>1662</v>
      </c>
      <c r="P465" s="99" t="s">
        <v>263</v>
      </c>
      <c r="Q465" s="99" t="s">
        <v>1648</v>
      </c>
      <c r="R465" s="426">
        <v>432</v>
      </c>
      <c r="S465" s="426">
        <v>432</v>
      </c>
      <c r="T465" s="185"/>
      <c r="U465" s="185"/>
    </row>
    <row r="466" spans="1:21" customFormat="1">
      <c r="A466" s="543" t="s">
        <v>1663</v>
      </c>
      <c r="B466" s="543" t="s">
        <v>1664</v>
      </c>
      <c r="C466" s="543" t="s">
        <v>1663</v>
      </c>
      <c r="D466" s="95"/>
      <c r="E466" s="96" t="s">
        <v>323</v>
      </c>
      <c r="F466" s="97" t="s">
        <v>324</v>
      </c>
      <c r="G466" s="97" t="s">
        <v>248</v>
      </c>
      <c r="H466" s="97"/>
      <c r="I466" s="97">
        <v>1</v>
      </c>
      <c r="J466" s="97" t="s">
        <v>499</v>
      </c>
      <c r="K466" s="97">
        <v>58.541322074</v>
      </c>
      <c r="L466" s="97">
        <v>24.8038334670001</v>
      </c>
      <c r="M466" s="411" t="s">
        <v>1665</v>
      </c>
      <c r="N466" s="98"/>
      <c r="O466" s="99" t="s">
        <v>1666</v>
      </c>
      <c r="P466" s="99" t="s">
        <v>263</v>
      </c>
      <c r="Q466" s="99"/>
      <c r="R466" s="426">
        <v>433</v>
      </c>
      <c r="S466" s="426">
        <v>433</v>
      </c>
      <c r="T466" s="185"/>
      <c r="U466" s="185"/>
    </row>
    <row r="467" spans="1:21" customFormat="1">
      <c r="A467" s="543" t="s">
        <v>1667</v>
      </c>
      <c r="B467" s="543" t="s">
        <v>1668</v>
      </c>
      <c r="C467" s="543" t="s">
        <v>1667</v>
      </c>
      <c r="D467" s="95"/>
      <c r="E467" s="96" t="s">
        <v>323</v>
      </c>
      <c r="F467" s="97" t="s">
        <v>324</v>
      </c>
      <c r="G467" s="97" t="s">
        <v>248</v>
      </c>
      <c r="H467" s="97"/>
      <c r="I467" s="97">
        <v>1</v>
      </c>
      <c r="J467" s="97" t="s">
        <v>499</v>
      </c>
      <c r="K467" s="97">
        <v>58.508941719000099</v>
      </c>
      <c r="L467" s="97">
        <v>24.744732625000001</v>
      </c>
      <c r="M467" s="411" t="s">
        <v>1669</v>
      </c>
      <c r="N467" s="98"/>
      <c r="O467" s="99" t="s">
        <v>1651</v>
      </c>
      <c r="P467" s="99" t="s">
        <v>263</v>
      </c>
      <c r="Q467" s="99"/>
      <c r="R467" s="426">
        <v>434</v>
      </c>
      <c r="S467" s="426">
        <v>434</v>
      </c>
      <c r="T467" s="185"/>
      <c r="U467" s="185"/>
    </row>
    <row r="468" spans="1:21" customFormat="1">
      <c r="A468" s="543" t="s">
        <v>1670</v>
      </c>
      <c r="B468" s="543"/>
      <c r="C468" s="543" t="s">
        <v>1670</v>
      </c>
      <c r="D468" s="95"/>
      <c r="E468" s="96" t="s">
        <v>323</v>
      </c>
      <c r="F468" s="97" t="s">
        <v>324</v>
      </c>
      <c r="G468" s="97" t="s">
        <v>248</v>
      </c>
      <c r="H468" s="97"/>
      <c r="I468" s="97">
        <v>1</v>
      </c>
      <c r="J468" s="97"/>
      <c r="K468" s="97">
        <v>58.508062810000098</v>
      </c>
      <c r="L468" s="97">
        <v>24.742635590000098</v>
      </c>
      <c r="M468" s="411" t="s">
        <v>1671</v>
      </c>
      <c r="N468" s="98"/>
      <c r="O468" s="99" t="s">
        <v>1672</v>
      </c>
      <c r="P468" s="99" t="s">
        <v>263</v>
      </c>
      <c r="Q468" s="99"/>
      <c r="R468" s="426">
        <v>435</v>
      </c>
      <c r="S468" s="426">
        <v>435</v>
      </c>
      <c r="T468" s="185"/>
      <c r="U468" s="185"/>
    </row>
    <row r="469" spans="1:21" customFormat="1">
      <c r="A469" s="543" t="s">
        <v>1673</v>
      </c>
      <c r="B469" s="543" t="s">
        <v>1674</v>
      </c>
      <c r="C469" s="543" t="s">
        <v>1673</v>
      </c>
      <c r="D469" s="95"/>
      <c r="E469" s="96" t="s">
        <v>323</v>
      </c>
      <c r="F469" s="97" t="s">
        <v>324</v>
      </c>
      <c r="G469" s="97" t="s">
        <v>248</v>
      </c>
      <c r="H469" s="97"/>
      <c r="I469" s="97">
        <v>1</v>
      </c>
      <c r="J469" s="97" t="s">
        <v>499</v>
      </c>
      <c r="K469" s="97">
        <v>58.459981939999999</v>
      </c>
      <c r="L469" s="97">
        <v>24.646718580000002</v>
      </c>
      <c r="M469" s="411" t="s">
        <v>1675</v>
      </c>
      <c r="N469" s="98"/>
      <c r="O469" s="99" t="s">
        <v>1676</v>
      </c>
      <c r="P469" s="99" t="s">
        <v>263</v>
      </c>
      <c r="Q469" s="99"/>
      <c r="R469" s="426">
        <v>436</v>
      </c>
      <c r="S469" s="426">
        <v>436</v>
      </c>
      <c r="T469" s="185"/>
      <c r="U469" s="185"/>
    </row>
    <row r="470" spans="1:21" customFormat="1" ht="15" customHeight="1">
      <c r="A470" s="543" t="s">
        <v>1677</v>
      </c>
      <c r="B470" s="543"/>
      <c r="C470" s="543" t="s">
        <v>1677</v>
      </c>
      <c r="D470" s="95"/>
      <c r="E470" s="96" t="s">
        <v>323</v>
      </c>
      <c r="F470" s="97" t="s">
        <v>324</v>
      </c>
      <c r="G470" s="97" t="s">
        <v>248</v>
      </c>
      <c r="H470" s="97"/>
      <c r="I470" s="97">
        <v>1</v>
      </c>
      <c r="J470" s="97"/>
      <c r="K470" s="97">
        <v>58.443623563000102</v>
      </c>
      <c r="L470" s="97">
        <v>24.624790223000002</v>
      </c>
      <c r="M470" s="411" t="s">
        <v>1678</v>
      </c>
      <c r="N470" s="98"/>
      <c r="O470" s="99" t="s">
        <v>1679</v>
      </c>
      <c r="P470" s="99" t="s">
        <v>263</v>
      </c>
      <c r="Q470" s="99"/>
      <c r="R470" s="426">
        <v>437</v>
      </c>
      <c r="S470" s="426">
        <v>437</v>
      </c>
      <c r="T470" s="185"/>
      <c r="U470" s="185"/>
    </row>
    <row r="471" spans="1:21" customFormat="1">
      <c r="A471" s="543" t="s">
        <v>1680</v>
      </c>
      <c r="B471" s="543"/>
      <c r="C471" s="543" t="s">
        <v>1680</v>
      </c>
      <c r="D471" s="95"/>
      <c r="E471" s="96" t="s">
        <v>323</v>
      </c>
      <c r="F471" s="97" t="s">
        <v>324</v>
      </c>
      <c r="G471" s="97" t="s">
        <v>248</v>
      </c>
      <c r="H471" s="97"/>
      <c r="I471" s="97">
        <v>1</v>
      </c>
      <c r="J471" s="97"/>
      <c r="K471" s="97">
        <v>58.443551931999998</v>
      </c>
      <c r="L471" s="97">
        <v>24.6246942490001</v>
      </c>
      <c r="M471" s="411" t="s">
        <v>1681</v>
      </c>
      <c r="N471" s="98"/>
      <c r="O471" s="99" t="s">
        <v>1682</v>
      </c>
      <c r="P471" s="99" t="s">
        <v>263</v>
      </c>
      <c r="Q471" s="99"/>
      <c r="R471" s="426">
        <v>438</v>
      </c>
      <c r="S471" s="426">
        <v>438</v>
      </c>
      <c r="T471" s="185"/>
      <c r="U471" s="185"/>
    </row>
    <row r="472" spans="1:21" customFormat="1">
      <c r="A472" s="543" t="s">
        <v>1683</v>
      </c>
      <c r="B472" s="543"/>
      <c r="C472" s="543" t="s">
        <v>1683</v>
      </c>
      <c r="D472" s="95"/>
      <c r="E472" s="96" t="s">
        <v>323</v>
      </c>
      <c r="F472" s="97" t="s">
        <v>324</v>
      </c>
      <c r="G472" s="97" t="s">
        <v>248</v>
      </c>
      <c r="H472" s="97"/>
      <c r="I472" s="97">
        <v>1</v>
      </c>
      <c r="J472" s="97"/>
      <c r="K472" s="97">
        <v>58.443480309000101</v>
      </c>
      <c r="L472" s="97">
        <v>24.6245967340001</v>
      </c>
      <c r="M472" s="411" t="s">
        <v>1684</v>
      </c>
      <c r="N472" s="98"/>
      <c r="O472" s="99" t="s">
        <v>1685</v>
      </c>
      <c r="P472" s="99" t="s">
        <v>263</v>
      </c>
      <c r="Q472" s="99"/>
      <c r="R472" s="426">
        <v>439</v>
      </c>
      <c r="S472" s="426">
        <v>439</v>
      </c>
      <c r="T472" s="185"/>
      <c r="U472" s="185"/>
    </row>
    <row r="473" spans="1:21" customFormat="1">
      <c r="A473" s="543" t="s">
        <v>1686</v>
      </c>
      <c r="B473" s="543" t="s">
        <v>1687</v>
      </c>
      <c r="C473" s="543" t="s">
        <v>1686</v>
      </c>
      <c r="D473" s="95"/>
      <c r="E473" s="96" t="s">
        <v>323</v>
      </c>
      <c r="F473" s="97" t="s">
        <v>324</v>
      </c>
      <c r="G473" s="97" t="s">
        <v>248</v>
      </c>
      <c r="H473" s="97"/>
      <c r="I473" s="97">
        <v>1</v>
      </c>
      <c r="J473" s="97" t="s">
        <v>499</v>
      </c>
      <c r="K473" s="97">
        <v>58.437745850000098</v>
      </c>
      <c r="L473" s="97">
        <v>24.6173818</v>
      </c>
      <c r="M473" s="411" t="s">
        <v>1669</v>
      </c>
      <c r="N473" s="98"/>
      <c r="O473" s="99" t="s">
        <v>1688</v>
      </c>
      <c r="P473" s="99" t="s">
        <v>263</v>
      </c>
      <c r="Q473" s="99"/>
      <c r="R473" s="426">
        <v>440</v>
      </c>
      <c r="S473" s="426">
        <v>440</v>
      </c>
      <c r="T473" s="185"/>
      <c r="U473" s="185"/>
    </row>
    <row r="474" spans="1:21" customFormat="1">
      <c r="A474" s="543" t="s">
        <v>1689</v>
      </c>
      <c r="B474" s="543"/>
      <c r="C474" s="543" t="s">
        <v>1689</v>
      </c>
      <c r="D474" s="95"/>
      <c r="E474" s="96" t="s">
        <v>271</v>
      </c>
      <c r="F474" s="97" t="s">
        <v>272</v>
      </c>
      <c r="G474" s="97" t="s">
        <v>248</v>
      </c>
      <c r="H474" s="97"/>
      <c r="I474" s="97">
        <v>1</v>
      </c>
      <c r="J474" s="97"/>
      <c r="K474" s="97">
        <v>58.436615350000103</v>
      </c>
      <c r="L474" s="97">
        <v>24.616094270000101</v>
      </c>
      <c r="M474" s="411" t="s">
        <v>1650</v>
      </c>
      <c r="N474" s="98"/>
      <c r="O474" s="99" t="s">
        <v>1690</v>
      </c>
      <c r="P474" s="99" t="s">
        <v>263</v>
      </c>
      <c r="Q474" s="99"/>
      <c r="R474" s="426">
        <v>441</v>
      </c>
      <c r="S474" s="426">
        <v>441</v>
      </c>
      <c r="T474" s="185"/>
      <c r="U474" s="185"/>
    </row>
    <row r="475" spans="1:21" customFormat="1">
      <c r="A475" s="543" t="s">
        <v>1691</v>
      </c>
      <c r="B475" s="543" t="s">
        <v>1692</v>
      </c>
      <c r="C475" s="543" t="s">
        <v>1691</v>
      </c>
      <c r="D475" s="95"/>
      <c r="E475" s="96" t="s">
        <v>323</v>
      </c>
      <c r="F475" s="97" t="s">
        <v>324</v>
      </c>
      <c r="G475" s="97" t="s">
        <v>248</v>
      </c>
      <c r="H475" s="97"/>
      <c r="I475" s="97">
        <v>1</v>
      </c>
      <c r="J475" s="97" t="s">
        <v>499</v>
      </c>
      <c r="K475" s="97">
        <v>58.425546440000097</v>
      </c>
      <c r="L475" s="97">
        <v>24.604636050000099</v>
      </c>
      <c r="M475" s="411" t="s">
        <v>1693</v>
      </c>
      <c r="N475" s="98"/>
      <c r="O475" s="99" t="s">
        <v>1694</v>
      </c>
      <c r="P475" s="99" t="s">
        <v>263</v>
      </c>
      <c r="Q475" s="99"/>
      <c r="R475" s="426">
        <v>442</v>
      </c>
      <c r="S475" s="426">
        <v>442</v>
      </c>
      <c r="T475" s="185"/>
      <c r="U475" s="185"/>
    </row>
    <row r="476" spans="1:21" customFormat="1">
      <c r="A476" s="543" t="s">
        <v>1695</v>
      </c>
      <c r="B476" s="543" t="s">
        <v>1696</v>
      </c>
      <c r="C476" s="543" t="s">
        <v>1695</v>
      </c>
      <c r="D476" s="95"/>
      <c r="E476" s="96" t="s">
        <v>346</v>
      </c>
      <c r="F476" s="97" t="s">
        <v>1646</v>
      </c>
      <c r="G476" s="97" t="s">
        <v>248</v>
      </c>
      <c r="H476" s="97"/>
      <c r="I476" s="97">
        <v>1</v>
      </c>
      <c r="J476" s="97" t="s">
        <v>499</v>
      </c>
      <c r="K476" s="97">
        <v>58.399330999999997</v>
      </c>
      <c r="L476" s="97">
        <v>24.576139999999999</v>
      </c>
      <c r="M476" s="411" t="s">
        <v>1697</v>
      </c>
      <c r="N476" s="98"/>
      <c r="O476" s="99" t="s">
        <v>1698</v>
      </c>
      <c r="P476" s="99" t="s">
        <v>263</v>
      </c>
      <c r="Q476" s="99"/>
      <c r="R476" s="426">
        <v>443</v>
      </c>
      <c r="S476" s="426">
        <v>443</v>
      </c>
      <c r="T476" s="185"/>
      <c r="U476" s="185"/>
    </row>
    <row r="477" spans="1:21" customFormat="1">
      <c r="A477" s="543" t="s">
        <v>1699</v>
      </c>
      <c r="B477" s="543" t="s">
        <v>1700</v>
      </c>
      <c r="C477" s="543" t="s">
        <v>1699</v>
      </c>
      <c r="D477" s="95"/>
      <c r="E477" s="96" t="s">
        <v>323</v>
      </c>
      <c r="F477" s="97" t="s">
        <v>324</v>
      </c>
      <c r="G477" s="97" t="s">
        <v>248</v>
      </c>
      <c r="H477" s="97"/>
      <c r="I477" s="97">
        <v>1</v>
      </c>
      <c r="J477" s="97" t="s">
        <v>499</v>
      </c>
      <c r="K477" s="97">
        <v>58.395097460000002</v>
      </c>
      <c r="L477" s="97">
        <v>24.571199650000001</v>
      </c>
      <c r="M477" s="411" t="s">
        <v>1669</v>
      </c>
      <c r="N477" s="98"/>
      <c r="O477" s="99" t="s">
        <v>1701</v>
      </c>
      <c r="P477" s="99" t="s">
        <v>263</v>
      </c>
      <c r="Q477" s="99"/>
      <c r="R477" s="426">
        <v>444</v>
      </c>
      <c r="S477" s="426">
        <v>444</v>
      </c>
      <c r="T477" s="185"/>
      <c r="U477" s="185"/>
    </row>
    <row r="478" spans="1:21" customFormat="1">
      <c r="A478" s="543" t="s">
        <v>1702</v>
      </c>
      <c r="B478" s="543" t="s">
        <v>1703</v>
      </c>
      <c r="C478" s="543" t="s">
        <v>1702</v>
      </c>
      <c r="D478" s="95"/>
      <c r="E478" s="96" t="s">
        <v>323</v>
      </c>
      <c r="F478" s="97" t="s">
        <v>324</v>
      </c>
      <c r="G478" s="97" t="s">
        <v>248</v>
      </c>
      <c r="H478" s="97"/>
      <c r="I478" s="97">
        <v>1</v>
      </c>
      <c r="J478" s="97" t="s">
        <v>499</v>
      </c>
      <c r="K478" s="97">
        <v>58.393611360000101</v>
      </c>
      <c r="L478" s="97">
        <v>24.569455049999998</v>
      </c>
      <c r="M478" s="411" t="s">
        <v>1665</v>
      </c>
      <c r="N478" s="98"/>
      <c r="O478" s="99" t="s">
        <v>1704</v>
      </c>
      <c r="P478" s="99" t="s">
        <v>263</v>
      </c>
      <c r="Q478" s="99"/>
      <c r="R478" s="426">
        <v>445</v>
      </c>
      <c r="S478" s="426">
        <v>445</v>
      </c>
      <c r="T478" s="185"/>
      <c r="U478" s="185"/>
    </row>
    <row r="479" spans="1:21" customFormat="1">
      <c r="A479" s="543" t="s">
        <v>1705</v>
      </c>
      <c r="B479" s="543" t="s">
        <v>1706</v>
      </c>
      <c r="C479" s="543" t="s">
        <v>1705</v>
      </c>
      <c r="D479" s="95"/>
      <c r="E479" s="96" t="s">
        <v>346</v>
      </c>
      <c r="F479" s="97" t="s">
        <v>1646</v>
      </c>
      <c r="G479" s="97" t="s">
        <v>248</v>
      </c>
      <c r="H479" s="97"/>
      <c r="I479" s="97">
        <v>1</v>
      </c>
      <c r="J479" s="97" t="s">
        <v>499</v>
      </c>
      <c r="K479" s="97">
        <v>58.390794999999997</v>
      </c>
      <c r="L479" s="97">
        <v>24.566147000000001</v>
      </c>
      <c r="M479" s="411" t="s">
        <v>1697</v>
      </c>
      <c r="N479" s="98"/>
      <c r="O479" s="99" t="s">
        <v>1707</v>
      </c>
      <c r="P479" s="99" t="s">
        <v>263</v>
      </c>
      <c r="Q479" s="99"/>
      <c r="R479" s="426">
        <v>446</v>
      </c>
      <c r="S479" s="426">
        <v>446</v>
      </c>
      <c r="T479" s="185"/>
      <c r="U479" s="185"/>
    </row>
    <row r="480" spans="1:21" customFormat="1">
      <c r="A480" s="543" t="s">
        <v>1708</v>
      </c>
      <c r="B480" s="543" t="s">
        <v>1709</v>
      </c>
      <c r="C480" s="543" t="s">
        <v>1708</v>
      </c>
      <c r="D480" s="95"/>
      <c r="E480" s="96" t="s">
        <v>323</v>
      </c>
      <c r="F480" s="97" t="s">
        <v>324</v>
      </c>
      <c r="G480" s="97" t="s">
        <v>248</v>
      </c>
      <c r="H480" s="97"/>
      <c r="I480" s="97">
        <v>1</v>
      </c>
      <c r="J480" s="97" t="s">
        <v>499</v>
      </c>
      <c r="K480" s="97">
        <v>58.386318253000098</v>
      </c>
      <c r="L480" s="97">
        <v>24.561241980999998</v>
      </c>
      <c r="M480" s="411" t="s">
        <v>1710</v>
      </c>
      <c r="N480" s="98"/>
      <c r="O480" s="99" t="s">
        <v>1711</v>
      </c>
      <c r="P480" s="99" t="s">
        <v>263</v>
      </c>
      <c r="Q480" s="99"/>
      <c r="R480" s="426">
        <v>447</v>
      </c>
      <c r="S480" s="426">
        <v>447</v>
      </c>
      <c r="T480" s="185"/>
      <c r="U480" s="185"/>
    </row>
    <row r="481" spans="1:21" customFormat="1">
      <c r="A481" s="543" t="s">
        <v>1712</v>
      </c>
      <c r="B481" s="543" t="s">
        <v>1713</v>
      </c>
      <c r="C481" s="543" t="s">
        <v>1712</v>
      </c>
      <c r="D481" s="95"/>
      <c r="E481" s="96" t="s">
        <v>323</v>
      </c>
      <c r="F481" s="97" t="s">
        <v>324</v>
      </c>
      <c r="G481" s="97" t="s">
        <v>248</v>
      </c>
      <c r="H481" s="97"/>
      <c r="I481" s="97">
        <v>1</v>
      </c>
      <c r="J481" s="97" t="s">
        <v>499</v>
      </c>
      <c r="K481" s="97">
        <v>58.386372968000003</v>
      </c>
      <c r="L481" s="97">
        <v>24.561300738000099</v>
      </c>
      <c r="M481" s="411" t="s">
        <v>1714</v>
      </c>
      <c r="N481" s="98"/>
      <c r="O481" s="99" t="s">
        <v>1715</v>
      </c>
      <c r="P481" s="99" t="s">
        <v>263</v>
      </c>
      <c r="Q481" s="99"/>
      <c r="R481" s="426">
        <v>448</v>
      </c>
      <c r="S481" s="426">
        <v>448</v>
      </c>
      <c r="T481" s="185"/>
      <c r="U481" s="185"/>
    </row>
    <row r="482" spans="1:21" customFormat="1">
      <c r="A482" s="543" t="s">
        <v>1716</v>
      </c>
      <c r="B482" s="543" t="s">
        <v>1717</v>
      </c>
      <c r="C482" s="543" t="s">
        <v>1716</v>
      </c>
      <c r="D482" s="95"/>
      <c r="E482" s="96" t="s">
        <v>323</v>
      </c>
      <c r="F482" s="97" t="s">
        <v>324</v>
      </c>
      <c r="G482" s="97" t="s">
        <v>248</v>
      </c>
      <c r="H482" s="97"/>
      <c r="I482" s="97">
        <v>1</v>
      </c>
      <c r="J482" s="97" t="s">
        <v>499</v>
      </c>
      <c r="K482" s="97">
        <v>58.386235898000102</v>
      </c>
      <c r="L482" s="97">
        <v>24.560927467000099</v>
      </c>
      <c r="M482" s="411" t="s">
        <v>1693</v>
      </c>
      <c r="N482" s="98"/>
      <c r="O482" s="99" t="s">
        <v>1718</v>
      </c>
      <c r="P482" s="99" t="s">
        <v>263</v>
      </c>
      <c r="Q482" s="99"/>
      <c r="R482" s="426">
        <v>449</v>
      </c>
      <c r="S482" s="426">
        <v>449</v>
      </c>
      <c r="T482" s="185"/>
      <c r="U482" s="185"/>
    </row>
    <row r="483" spans="1:21" customFormat="1">
      <c r="A483" s="543" t="s">
        <v>1719</v>
      </c>
      <c r="B483" s="543" t="s">
        <v>1720</v>
      </c>
      <c r="C483" s="543" t="s">
        <v>1719</v>
      </c>
      <c r="D483" s="95"/>
      <c r="E483" s="96" t="s">
        <v>323</v>
      </c>
      <c r="F483" s="97" t="s">
        <v>324</v>
      </c>
      <c r="G483" s="97" t="s">
        <v>248</v>
      </c>
      <c r="H483" s="97"/>
      <c r="I483" s="97">
        <v>1</v>
      </c>
      <c r="J483" s="97" t="s">
        <v>499</v>
      </c>
      <c r="K483" s="97">
        <v>58.386013114000001</v>
      </c>
      <c r="L483" s="97">
        <v>24.560707472000001</v>
      </c>
      <c r="M483" s="411" t="s">
        <v>1693</v>
      </c>
      <c r="N483" s="98"/>
      <c r="O483" s="99" t="s">
        <v>1721</v>
      </c>
      <c r="P483" s="99" t="s">
        <v>263</v>
      </c>
      <c r="Q483" s="99"/>
      <c r="R483" s="426">
        <v>450</v>
      </c>
      <c r="S483" s="426">
        <v>450</v>
      </c>
      <c r="T483" s="185"/>
      <c r="U483" s="185"/>
    </row>
    <row r="484" spans="1:21" customFormat="1">
      <c r="A484" s="543" t="s">
        <v>1722</v>
      </c>
      <c r="B484" s="543" t="s">
        <v>1723</v>
      </c>
      <c r="C484" s="543" t="s">
        <v>1722</v>
      </c>
      <c r="D484" s="95"/>
      <c r="E484" s="96" t="s">
        <v>271</v>
      </c>
      <c r="F484" s="97" t="s">
        <v>272</v>
      </c>
      <c r="G484" s="97" t="s">
        <v>248</v>
      </c>
      <c r="H484" s="97"/>
      <c r="I484" s="97">
        <v>1</v>
      </c>
      <c r="J484" s="97" t="s">
        <v>499</v>
      </c>
      <c r="K484" s="97">
        <v>58.3859642090001</v>
      </c>
      <c r="L484" s="97">
        <v>24.5606600180001</v>
      </c>
      <c r="M484" s="411" t="s">
        <v>1724</v>
      </c>
      <c r="N484" s="98"/>
      <c r="O484" s="99" t="s">
        <v>1725</v>
      </c>
      <c r="P484" s="99" t="s">
        <v>263</v>
      </c>
      <c r="Q484" s="99"/>
      <c r="R484" s="426">
        <v>451</v>
      </c>
      <c r="S484" s="426">
        <v>451</v>
      </c>
      <c r="T484" s="185"/>
      <c r="U484" s="185"/>
    </row>
    <row r="485" spans="1:21" customFormat="1">
      <c r="A485" s="543" t="s">
        <v>1726</v>
      </c>
      <c r="B485" s="543" t="s">
        <v>1727</v>
      </c>
      <c r="C485" s="543" t="s">
        <v>1726</v>
      </c>
      <c r="D485" s="95"/>
      <c r="E485" s="96" t="s">
        <v>271</v>
      </c>
      <c r="F485" s="97" t="s">
        <v>272</v>
      </c>
      <c r="G485" s="97" t="s">
        <v>248</v>
      </c>
      <c r="H485" s="97"/>
      <c r="I485" s="97">
        <v>1</v>
      </c>
      <c r="J485" s="97" t="s">
        <v>499</v>
      </c>
      <c r="K485" s="97">
        <v>58.382455268000101</v>
      </c>
      <c r="L485" s="97">
        <v>24.5579456930001</v>
      </c>
      <c r="M485" s="411" t="s">
        <v>1724</v>
      </c>
      <c r="N485" s="98"/>
      <c r="O485" s="99" t="s">
        <v>1728</v>
      </c>
      <c r="P485" s="99" t="s">
        <v>263</v>
      </c>
      <c r="Q485" s="99"/>
      <c r="R485" s="426">
        <v>452</v>
      </c>
      <c r="S485" s="426">
        <v>452</v>
      </c>
      <c r="T485" s="185"/>
      <c r="U485" s="185"/>
    </row>
    <row r="486" spans="1:21" customFormat="1">
      <c r="A486" s="543" t="s">
        <v>1729</v>
      </c>
      <c r="B486" s="543" t="s">
        <v>1730</v>
      </c>
      <c r="C486" s="543" t="s">
        <v>1729</v>
      </c>
      <c r="D486" s="95"/>
      <c r="E486" s="96" t="s">
        <v>1731</v>
      </c>
      <c r="F486" s="97" t="s">
        <v>1732</v>
      </c>
      <c r="G486" s="97" t="s">
        <v>248</v>
      </c>
      <c r="H486" s="97"/>
      <c r="I486" s="97">
        <v>1</v>
      </c>
      <c r="J486" s="97" t="s">
        <v>499</v>
      </c>
      <c r="K486" s="97">
        <v>58.379636259999998</v>
      </c>
      <c r="L486" s="97">
        <v>24.556638330000101</v>
      </c>
      <c r="M486" s="411" t="s">
        <v>1733</v>
      </c>
      <c r="N486" s="98"/>
      <c r="O486" s="99" t="s">
        <v>1734</v>
      </c>
      <c r="P486" s="99" t="s">
        <v>263</v>
      </c>
      <c r="Q486" s="99"/>
      <c r="R486" s="426">
        <v>453</v>
      </c>
      <c r="S486" s="426">
        <v>453</v>
      </c>
      <c r="T486" s="185"/>
      <c r="U486" s="185"/>
    </row>
    <row r="487" spans="1:21" customFormat="1">
      <c r="A487" s="543" t="s">
        <v>1735</v>
      </c>
      <c r="B487" s="543" t="s">
        <v>1736</v>
      </c>
      <c r="C487" s="543" t="s">
        <v>1735</v>
      </c>
      <c r="D487" s="95"/>
      <c r="E487" s="96" t="s">
        <v>323</v>
      </c>
      <c r="F487" s="97" t="s">
        <v>324</v>
      </c>
      <c r="G487" s="97" t="s">
        <v>248</v>
      </c>
      <c r="H487" s="97"/>
      <c r="I487" s="97">
        <v>1</v>
      </c>
      <c r="J487" s="97" t="s">
        <v>499</v>
      </c>
      <c r="K487" s="97">
        <v>58.379286820000097</v>
      </c>
      <c r="L487" s="97">
        <v>24.556512980000001</v>
      </c>
      <c r="M487" s="411" t="s">
        <v>1737</v>
      </c>
      <c r="N487" s="98"/>
      <c r="O487" s="99" t="s">
        <v>1738</v>
      </c>
      <c r="P487" s="99" t="s">
        <v>263</v>
      </c>
      <c r="Q487" s="99"/>
      <c r="R487" s="426">
        <v>454</v>
      </c>
      <c r="S487" s="426">
        <v>454</v>
      </c>
      <c r="T487" s="185"/>
      <c r="U487" s="185"/>
    </row>
    <row r="488" spans="1:21" customFormat="1">
      <c r="A488" s="543" t="s">
        <v>1739</v>
      </c>
      <c r="B488" s="543" t="s">
        <v>1740</v>
      </c>
      <c r="C488" s="543" t="s">
        <v>1739</v>
      </c>
      <c r="D488" s="95"/>
      <c r="E488" s="96" t="s">
        <v>323</v>
      </c>
      <c r="F488" s="97" t="s">
        <v>324</v>
      </c>
      <c r="G488" s="97" t="s">
        <v>248</v>
      </c>
      <c r="H488" s="97"/>
      <c r="I488" s="97">
        <v>1</v>
      </c>
      <c r="J488" s="97" t="s">
        <v>499</v>
      </c>
      <c r="K488" s="97">
        <v>58.37894893</v>
      </c>
      <c r="L488" s="97">
        <v>24.556392939999999</v>
      </c>
      <c r="M488" s="411" t="s">
        <v>1665</v>
      </c>
      <c r="N488" s="98"/>
      <c r="O488" s="99" t="s">
        <v>1741</v>
      </c>
      <c r="P488" s="99" t="s">
        <v>263</v>
      </c>
      <c r="Q488" s="99"/>
      <c r="R488" s="426">
        <v>455</v>
      </c>
      <c r="S488" s="426">
        <v>455</v>
      </c>
      <c r="T488" s="185"/>
      <c r="U488" s="185"/>
    </row>
    <row r="489" spans="1:21" customFormat="1">
      <c r="A489" s="543" t="s">
        <v>1742</v>
      </c>
      <c r="B489" s="543" t="s">
        <v>1743</v>
      </c>
      <c r="C489" s="543" t="s">
        <v>1742</v>
      </c>
      <c r="D489" s="95"/>
      <c r="E489" s="96" t="s">
        <v>271</v>
      </c>
      <c r="F489" s="97" t="s">
        <v>272</v>
      </c>
      <c r="G489" s="97" t="s">
        <v>248</v>
      </c>
      <c r="H489" s="97"/>
      <c r="I489" s="97">
        <v>1</v>
      </c>
      <c r="J489" s="97" t="s">
        <v>499</v>
      </c>
      <c r="K489" s="97">
        <v>58.378737540000003</v>
      </c>
      <c r="L489" s="97">
        <v>24.556317980000099</v>
      </c>
      <c r="M489" s="411" t="s">
        <v>1724</v>
      </c>
      <c r="N489" s="98"/>
      <c r="O489" s="99" t="s">
        <v>1744</v>
      </c>
      <c r="P489" s="99" t="s">
        <v>263</v>
      </c>
      <c r="Q489" s="99"/>
      <c r="R489" s="426">
        <v>456</v>
      </c>
      <c r="S489" s="426">
        <v>456</v>
      </c>
      <c r="T489" s="185"/>
      <c r="U489" s="185"/>
    </row>
    <row r="490" spans="1:21" customFormat="1">
      <c r="A490" s="543" t="s">
        <v>1745</v>
      </c>
      <c r="B490" s="543" t="s">
        <v>1746</v>
      </c>
      <c r="C490" s="543" t="s">
        <v>1745</v>
      </c>
      <c r="D490" s="95"/>
      <c r="E490" s="96" t="s">
        <v>337</v>
      </c>
      <c r="F490" s="97" t="s">
        <v>1747</v>
      </c>
      <c r="G490" s="97" t="s">
        <v>248</v>
      </c>
      <c r="H490" s="97"/>
      <c r="I490" s="97">
        <v>1</v>
      </c>
      <c r="J490" s="97" t="s">
        <v>499</v>
      </c>
      <c r="K490" s="97" t="s">
        <v>1748</v>
      </c>
      <c r="L490" s="97">
        <v>24.556308999999999</v>
      </c>
      <c r="M490" s="411" t="s">
        <v>1749</v>
      </c>
      <c r="N490" s="98"/>
      <c r="O490" s="99" t="s">
        <v>1750</v>
      </c>
      <c r="P490" s="99" t="s">
        <v>263</v>
      </c>
      <c r="Q490" s="99"/>
      <c r="R490" s="426">
        <v>457</v>
      </c>
      <c r="S490" s="426">
        <v>457</v>
      </c>
      <c r="T490" s="185"/>
      <c r="U490" s="185"/>
    </row>
    <row r="491" spans="1:21" customFormat="1">
      <c r="A491" s="543" t="s">
        <v>1751</v>
      </c>
      <c r="B491" s="543" t="s">
        <v>1752</v>
      </c>
      <c r="C491" s="543" t="s">
        <v>1751</v>
      </c>
      <c r="D491" s="95"/>
      <c r="E491" s="96" t="s">
        <v>323</v>
      </c>
      <c r="F491" s="97" t="s">
        <v>324</v>
      </c>
      <c r="G491" s="97" t="s">
        <v>248</v>
      </c>
      <c r="H491" s="97"/>
      <c r="I491" s="97">
        <v>1</v>
      </c>
      <c r="J491" s="97" t="s">
        <v>499</v>
      </c>
      <c r="K491" s="97">
        <v>58.372968130000103</v>
      </c>
      <c r="L491" s="97">
        <v>24.5554702700001</v>
      </c>
      <c r="M491" s="411" t="s">
        <v>1665</v>
      </c>
      <c r="N491" s="98"/>
      <c r="O491" s="99" t="s">
        <v>1753</v>
      </c>
      <c r="P491" s="99" t="s">
        <v>263</v>
      </c>
      <c r="Q491" s="99"/>
      <c r="R491" s="426">
        <v>458</v>
      </c>
      <c r="S491" s="426">
        <v>458</v>
      </c>
      <c r="T491" s="185"/>
      <c r="U491" s="185"/>
    </row>
    <row r="492" spans="1:21" customFormat="1">
      <c r="A492" s="543" t="s">
        <v>1754</v>
      </c>
      <c r="B492" s="543" t="s">
        <v>1755</v>
      </c>
      <c r="C492" s="543" t="s">
        <v>1754</v>
      </c>
      <c r="D492" s="95"/>
      <c r="E492" s="96" t="s">
        <v>323</v>
      </c>
      <c r="F492" s="97" t="s">
        <v>324</v>
      </c>
      <c r="G492" s="97" t="s">
        <v>248</v>
      </c>
      <c r="H492" s="97"/>
      <c r="I492" s="97">
        <v>1</v>
      </c>
      <c r="J492" s="97" t="s">
        <v>499</v>
      </c>
      <c r="K492" s="97">
        <v>58.372690900000102</v>
      </c>
      <c r="L492" s="97">
        <v>24.555607230000099</v>
      </c>
      <c r="M492" s="411" t="s">
        <v>1665</v>
      </c>
      <c r="N492" s="98"/>
      <c r="O492" s="99" t="s">
        <v>1756</v>
      </c>
      <c r="P492" s="99" t="s">
        <v>263</v>
      </c>
      <c r="Q492" s="99"/>
      <c r="R492" s="426">
        <v>459</v>
      </c>
      <c r="S492" s="426">
        <v>459</v>
      </c>
      <c r="T492" s="185"/>
      <c r="U492" s="185"/>
    </row>
    <row r="493" spans="1:21" customFormat="1">
      <c r="A493" s="543" t="s">
        <v>1757</v>
      </c>
      <c r="B493" s="543" t="s">
        <v>1758</v>
      </c>
      <c r="C493" s="543" t="s">
        <v>1757</v>
      </c>
      <c r="D493" s="95"/>
      <c r="E493" s="96" t="s">
        <v>323</v>
      </c>
      <c r="F493" s="97" t="s">
        <v>324</v>
      </c>
      <c r="G493" s="97" t="s">
        <v>248</v>
      </c>
      <c r="H493" s="97"/>
      <c r="I493" s="97">
        <v>1</v>
      </c>
      <c r="J493" s="97" t="s">
        <v>499</v>
      </c>
      <c r="K493" s="97">
        <v>58.372424090000003</v>
      </c>
      <c r="L493" s="97">
        <v>24.555752530000099</v>
      </c>
      <c r="M493" s="411" t="s">
        <v>1665</v>
      </c>
      <c r="N493" s="98"/>
      <c r="O493" s="99" t="s">
        <v>1759</v>
      </c>
      <c r="P493" s="99" t="s">
        <v>263</v>
      </c>
      <c r="Q493" s="99"/>
      <c r="R493" s="426">
        <v>460</v>
      </c>
      <c r="S493" s="426">
        <v>460</v>
      </c>
      <c r="T493" s="185"/>
      <c r="U493" s="185"/>
    </row>
    <row r="494" spans="1:21" customFormat="1">
      <c r="A494" s="543" t="s">
        <v>1760</v>
      </c>
      <c r="B494" s="543" t="s">
        <v>1761</v>
      </c>
      <c r="C494" s="543" t="s">
        <v>1760</v>
      </c>
      <c r="D494" s="95"/>
      <c r="E494" s="96" t="s">
        <v>271</v>
      </c>
      <c r="F494" s="97" t="s">
        <v>272</v>
      </c>
      <c r="G494" s="97" t="s">
        <v>248</v>
      </c>
      <c r="H494" s="97"/>
      <c r="I494" s="97">
        <v>1</v>
      </c>
      <c r="J494" s="97" t="s">
        <v>499</v>
      </c>
      <c r="K494" s="97">
        <v>58.372204770000103</v>
      </c>
      <c r="L494" s="97">
        <v>24.555861800000098</v>
      </c>
      <c r="M494" s="411" t="s">
        <v>1724</v>
      </c>
      <c r="N494" s="98"/>
      <c r="O494" s="99" t="s">
        <v>1762</v>
      </c>
      <c r="P494" s="99" t="s">
        <v>263</v>
      </c>
      <c r="Q494" s="99"/>
      <c r="R494" s="426">
        <v>461</v>
      </c>
      <c r="S494" s="426">
        <v>461</v>
      </c>
      <c r="T494" s="185"/>
      <c r="U494" s="185"/>
    </row>
    <row r="495" spans="1:21" customFormat="1">
      <c r="A495" s="543" t="s">
        <v>1763</v>
      </c>
      <c r="B495" s="543" t="s">
        <v>1764</v>
      </c>
      <c r="C495" s="543" t="s">
        <v>1763</v>
      </c>
      <c r="D495" s="95"/>
      <c r="E495" s="96" t="s">
        <v>323</v>
      </c>
      <c r="F495" s="97" t="s">
        <v>324</v>
      </c>
      <c r="G495" s="97" t="s">
        <v>248</v>
      </c>
      <c r="H495" s="97"/>
      <c r="I495" s="97">
        <v>1</v>
      </c>
      <c r="J495" s="97" t="s">
        <v>499</v>
      </c>
      <c r="K495" s="97">
        <v>58.37214591</v>
      </c>
      <c r="L495" s="97">
        <v>24.555886009999998</v>
      </c>
      <c r="M495" s="411" t="s">
        <v>1665</v>
      </c>
      <c r="N495" s="98"/>
      <c r="O495" s="99" t="s">
        <v>1765</v>
      </c>
      <c r="P495" s="99" t="s">
        <v>263</v>
      </c>
      <c r="Q495" s="99"/>
      <c r="R495" s="426">
        <v>462</v>
      </c>
      <c r="S495" s="426">
        <v>462</v>
      </c>
      <c r="T495" s="185"/>
      <c r="U495" s="185"/>
    </row>
    <row r="496" spans="1:21" customFormat="1">
      <c r="A496" s="543" t="s">
        <v>1766</v>
      </c>
      <c r="B496" s="543" t="s">
        <v>1767</v>
      </c>
      <c r="C496" s="543" t="s">
        <v>1766</v>
      </c>
      <c r="D496" s="95"/>
      <c r="E496" s="96" t="s">
        <v>1768</v>
      </c>
      <c r="F496" s="97" t="s">
        <v>1769</v>
      </c>
      <c r="G496" s="97" t="s">
        <v>248</v>
      </c>
      <c r="H496" s="97"/>
      <c r="I496" s="97">
        <v>1</v>
      </c>
      <c r="J496" s="97" t="s">
        <v>499</v>
      </c>
      <c r="K496" s="97">
        <v>58.371977999999999</v>
      </c>
      <c r="L496" s="97">
        <v>24.555969999999999</v>
      </c>
      <c r="M496" s="411" t="s">
        <v>1769</v>
      </c>
      <c r="N496" s="98"/>
      <c r="O496" s="99" t="s">
        <v>1770</v>
      </c>
      <c r="P496" s="99" t="s">
        <v>263</v>
      </c>
      <c r="Q496" s="99"/>
      <c r="R496" s="426">
        <v>463</v>
      </c>
      <c r="S496" s="426">
        <v>463</v>
      </c>
      <c r="T496" s="185"/>
      <c r="U496" s="185"/>
    </row>
    <row r="497" spans="1:1705" s="122" customFormat="1">
      <c r="A497" s="543" t="s">
        <v>1771</v>
      </c>
      <c r="B497" s="543" t="s">
        <v>1772</v>
      </c>
      <c r="C497" s="543" t="s">
        <v>1771</v>
      </c>
      <c r="D497" s="95"/>
      <c r="E497" s="96" t="s">
        <v>323</v>
      </c>
      <c r="F497" s="97" t="s">
        <v>324</v>
      </c>
      <c r="G497" s="97" t="s">
        <v>248</v>
      </c>
      <c r="H497" s="97"/>
      <c r="I497" s="97">
        <v>1</v>
      </c>
      <c r="J497" s="97" t="s">
        <v>499</v>
      </c>
      <c r="K497" s="97">
        <v>58.371929229999999</v>
      </c>
      <c r="L497" s="97">
        <v>24.556005250000101</v>
      </c>
      <c r="M497" s="411" t="s">
        <v>1675</v>
      </c>
      <c r="N497" s="98"/>
      <c r="O497" s="99" t="s">
        <v>1773</v>
      </c>
      <c r="P497" s="99" t="s">
        <v>263</v>
      </c>
      <c r="Q497" s="99"/>
      <c r="R497" s="426">
        <v>464</v>
      </c>
      <c r="S497" s="426">
        <v>464</v>
      </c>
      <c r="T497" s="185"/>
      <c r="U497" s="185"/>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c r="KU497"/>
      <c r="KV497"/>
      <c r="KW497"/>
      <c r="KX497"/>
      <c r="KY497"/>
      <c r="KZ497"/>
      <c r="LA497"/>
      <c r="LB497"/>
      <c r="LC497"/>
      <c r="LD497"/>
      <c r="LE497"/>
      <c r="LF497"/>
      <c r="LG497"/>
      <c r="LH497"/>
      <c r="LI497"/>
      <c r="LJ497"/>
      <c r="LK497"/>
      <c r="LL497"/>
      <c r="LM497"/>
      <c r="LN497"/>
      <c r="LO497"/>
      <c r="LP497"/>
      <c r="LQ497"/>
      <c r="LR497"/>
      <c r="LS497"/>
      <c r="LT497"/>
      <c r="LU497"/>
      <c r="LV497"/>
      <c r="LW497"/>
      <c r="LX497"/>
      <c r="LY497"/>
      <c r="LZ497"/>
      <c r="MA497"/>
      <c r="MB497"/>
      <c r="MC497"/>
      <c r="MD497"/>
      <c r="ME497"/>
      <c r="MF497"/>
      <c r="MG497"/>
      <c r="MH497"/>
      <c r="MI497"/>
      <c r="MJ497"/>
      <c r="MK497"/>
      <c r="ML497"/>
      <c r="MM497"/>
      <c r="MN497"/>
      <c r="MO497"/>
      <c r="MP497"/>
      <c r="MQ497"/>
      <c r="MR497"/>
      <c r="MS497"/>
      <c r="MT497"/>
      <c r="MU497"/>
      <c r="MV497"/>
      <c r="MW497"/>
      <c r="MX497"/>
      <c r="MY497"/>
      <c r="MZ497"/>
      <c r="NA497"/>
      <c r="NB497"/>
      <c r="NC497"/>
      <c r="ND497"/>
      <c r="NE497"/>
      <c r="NF497"/>
      <c r="NG497"/>
      <c r="NH497"/>
      <c r="NI497"/>
      <c r="NJ497"/>
      <c r="NK497"/>
      <c r="NL497"/>
      <c r="NM497"/>
      <c r="NN497"/>
      <c r="NO497"/>
      <c r="NP497"/>
      <c r="NQ497"/>
      <c r="NR497"/>
      <c r="NS497"/>
      <c r="NT497"/>
      <c r="NU497"/>
      <c r="NV497"/>
      <c r="NW497"/>
      <c r="NX497"/>
      <c r="NY497"/>
      <c r="NZ497"/>
      <c r="OA497"/>
      <c r="OB497"/>
      <c r="OC497"/>
      <c r="OD497"/>
      <c r="OE497"/>
      <c r="OF497"/>
      <c r="OG497"/>
      <c r="OH497"/>
      <c r="OI497"/>
      <c r="OJ497"/>
      <c r="OK497"/>
      <c r="OL497"/>
      <c r="OM497"/>
      <c r="ON497"/>
      <c r="OO497"/>
      <c r="OP497"/>
      <c r="OQ497"/>
      <c r="OR497"/>
      <c r="OS497"/>
      <c r="OT497"/>
      <c r="OU497"/>
      <c r="OV497"/>
      <c r="OW497"/>
      <c r="OX497"/>
      <c r="OY497"/>
      <c r="OZ497"/>
      <c r="PA497"/>
      <c r="PB497"/>
      <c r="PC497"/>
      <c r="PD497"/>
      <c r="PE497"/>
      <c r="PF497"/>
      <c r="PG497"/>
      <c r="PH497"/>
      <c r="PI497"/>
      <c r="PJ497"/>
      <c r="PK497"/>
      <c r="PL497"/>
      <c r="PM497"/>
      <c r="PN497"/>
      <c r="PO497"/>
      <c r="PP497"/>
      <c r="PQ497"/>
      <c r="PR497"/>
      <c r="PS497"/>
      <c r="PT497"/>
      <c r="PU497"/>
      <c r="PV497"/>
      <c r="PW497"/>
      <c r="PX497"/>
      <c r="PY497"/>
      <c r="PZ497"/>
      <c r="QA497"/>
      <c r="QB497"/>
      <c r="QC497"/>
      <c r="QD497"/>
      <c r="QE497"/>
      <c r="QF497"/>
      <c r="QG497"/>
      <c r="QH497"/>
      <c r="QI497"/>
      <c r="QJ497"/>
      <c r="QK497"/>
      <c r="QL497"/>
      <c r="QM497"/>
      <c r="QN497"/>
      <c r="QO497"/>
      <c r="QP497"/>
      <c r="QQ497"/>
      <c r="QR497"/>
      <c r="QS497"/>
      <c r="QT497"/>
      <c r="QU497"/>
      <c r="QV497"/>
      <c r="QW497"/>
      <c r="QX497"/>
      <c r="QY497"/>
      <c r="QZ497"/>
      <c r="RA497"/>
      <c r="RB497"/>
      <c r="RC497"/>
      <c r="RD497"/>
      <c r="RE497"/>
      <c r="RF497"/>
      <c r="RG497"/>
      <c r="RH497"/>
      <c r="RI497"/>
      <c r="RJ497"/>
      <c r="RK497"/>
      <c r="RL497"/>
      <c r="RM497"/>
      <c r="RN497"/>
      <c r="RO497"/>
      <c r="RP497"/>
      <c r="RQ497"/>
      <c r="RR497"/>
      <c r="RS497"/>
      <c r="RT497"/>
      <c r="RU497"/>
      <c r="RV497"/>
      <c r="RW497"/>
      <c r="RX497"/>
      <c r="RY497"/>
      <c r="RZ497"/>
      <c r="SA497"/>
      <c r="SB497"/>
      <c r="SC497"/>
      <c r="SD497"/>
      <c r="SE497"/>
      <c r="SF497"/>
      <c r="SG497"/>
      <c r="SH497"/>
      <c r="SI497"/>
      <c r="SJ497"/>
      <c r="SK497"/>
      <c r="SL497"/>
      <c r="SM497"/>
      <c r="SN497"/>
      <c r="SO497"/>
      <c r="SP497"/>
      <c r="SQ497"/>
      <c r="SR497"/>
      <c r="SS497"/>
      <c r="ST497"/>
      <c r="SU497"/>
      <c r="SV497"/>
      <c r="SW497"/>
      <c r="SX497"/>
      <c r="SY497"/>
      <c r="SZ497"/>
      <c r="TA497"/>
      <c r="TB497"/>
      <c r="TC497"/>
      <c r="TD497"/>
      <c r="TE497"/>
      <c r="TF497"/>
      <c r="TG497"/>
      <c r="TH497"/>
      <c r="TI497"/>
      <c r="TJ497"/>
      <c r="TK497"/>
      <c r="TL497"/>
      <c r="TM497"/>
      <c r="TN497"/>
      <c r="TO497"/>
      <c r="TP497"/>
      <c r="TQ497"/>
      <c r="TR497"/>
      <c r="TS497"/>
      <c r="TT497"/>
      <c r="TU497"/>
      <c r="TV497"/>
      <c r="TW497"/>
      <c r="TX497"/>
      <c r="TY497"/>
      <c r="TZ497"/>
      <c r="UA497"/>
      <c r="UB497"/>
      <c r="UC497"/>
      <c r="UD497"/>
      <c r="UE497"/>
      <c r="UF497"/>
      <c r="UG497"/>
      <c r="UH497"/>
      <c r="UI497"/>
      <c r="UJ497"/>
      <c r="UK497"/>
      <c r="UL497"/>
      <c r="UM497"/>
      <c r="UN497"/>
      <c r="UO497"/>
      <c r="UP497"/>
      <c r="UQ497"/>
      <c r="UR497"/>
      <c r="US497"/>
      <c r="UT497"/>
      <c r="UU497"/>
      <c r="UV497"/>
      <c r="UW497"/>
      <c r="UX497"/>
      <c r="UY497"/>
      <c r="UZ497"/>
      <c r="VA497"/>
      <c r="VB497"/>
      <c r="VC497"/>
      <c r="VD497"/>
      <c r="VE497"/>
      <c r="VF497"/>
      <c r="VG497"/>
      <c r="VH497"/>
      <c r="VI497"/>
      <c r="VJ497"/>
      <c r="VK497"/>
      <c r="VL497"/>
      <c r="VM497"/>
      <c r="VN497"/>
      <c r="VO497"/>
      <c r="VP497"/>
      <c r="VQ497"/>
      <c r="VR497"/>
      <c r="VS497"/>
      <c r="VT497"/>
      <c r="VU497"/>
      <c r="VV497"/>
      <c r="VW497"/>
      <c r="VX497"/>
      <c r="VY497"/>
      <c r="VZ497"/>
      <c r="WA497"/>
      <c r="WB497"/>
      <c r="WC497"/>
      <c r="WD497"/>
      <c r="WE497"/>
      <c r="WF497"/>
      <c r="WG497"/>
      <c r="WH497"/>
      <c r="WI497"/>
      <c r="WJ497"/>
      <c r="WK497"/>
      <c r="WL497"/>
      <c r="WM497"/>
      <c r="WN497"/>
      <c r="WO497"/>
      <c r="WP497"/>
      <c r="WQ497"/>
      <c r="WR497"/>
      <c r="WS497"/>
      <c r="WT497"/>
      <c r="WU497"/>
      <c r="WV497"/>
      <c r="WW497"/>
      <c r="WX497"/>
      <c r="WY497"/>
      <c r="WZ497"/>
      <c r="XA497"/>
      <c r="XB497"/>
      <c r="XC497"/>
      <c r="XD497"/>
      <c r="XE497"/>
      <c r="XF497"/>
      <c r="XG497"/>
      <c r="XH497"/>
      <c r="XI497"/>
      <c r="XJ497"/>
      <c r="XK497"/>
      <c r="XL497"/>
      <c r="XM497"/>
      <c r="XN497"/>
      <c r="XO497"/>
      <c r="XP497"/>
      <c r="XQ497"/>
      <c r="XR497"/>
      <c r="XS497"/>
      <c r="XT497"/>
      <c r="XU497"/>
      <c r="XV497"/>
      <c r="XW497"/>
      <c r="XX497"/>
      <c r="XY497"/>
      <c r="XZ497"/>
      <c r="YA497"/>
      <c r="YB497"/>
      <c r="YC497"/>
      <c r="YD497"/>
      <c r="YE497"/>
      <c r="YF497"/>
      <c r="YG497"/>
      <c r="YH497"/>
      <c r="YI497"/>
      <c r="YJ497"/>
      <c r="YK497"/>
      <c r="YL497"/>
      <c r="YM497"/>
      <c r="YN497"/>
      <c r="YO497"/>
      <c r="YP497"/>
      <c r="YQ497"/>
      <c r="YR497"/>
      <c r="YS497"/>
      <c r="YT497"/>
      <c r="YU497"/>
      <c r="YV497"/>
      <c r="YW497"/>
      <c r="YX497"/>
      <c r="YY497"/>
      <c r="YZ497"/>
      <c r="ZA497"/>
      <c r="ZB497"/>
      <c r="ZC497"/>
      <c r="ZD497"/>
      <c r="ZE497"/>
      <c r="ZF497"/>
      <c r="ZG497"/>
      <c r="ZH497"/>
      <c r="ZI497"/>
      <c r="ZJ497"/>
      <c r="ZK497"/>
      <c r="ZL497"/>
      <c r="ZM497"/>
      <c r="ZN497"/>
      <c r="ZO497"/>
      <c r="ZP497"/>
      <c r="ZQ497"/>
      <c r="ZR497"/>
      <c r="ZS497"/>
      <c r="ZT497"/>
      <c r="ZU497"/>
      <c r="ZV497"/>
      <c r="ZW497"/>
      <c r="ZX497"/>
      <c r="ZY497"/>
      <c r="ZZ497"/>
      <c r="AAA497"/>
      <c r="AAB497"/>
      <c r="AAC497"/>
      <c r="AAD497"/>
      <c r="AAE497"/>
      <c r="AAF497"/>
      <c r="AAG497"/>
      <c r="AAH497"/>
      <c r="AAI497"/>
      <c r="AAJ497"/>
      <c r="AAK497"/>
      <c r="AAL497"/>
      <c r="AAM497"/>
      <c r="AAN497"/>
      <c r="AAO497"/>
      <c r="AAP497"/>
      <c r="AAQ497"/>
      <c r="AAR497"/>
      <c r="AAS497"/>
      <c r="AAT497"/>
      <c r="AAU497"/>
      <c r="AAV497"/>
      <c r="AAW497"/>
      <c r="AAX497"/>
      <c r="AAY497"/>
      <c r="AAZ497"/>
      <c r="ABA497"/>
      <c r="ABB497"/>
      <c r="ABC497"/>
      <c r="ABD497"/>
      <c r="ABE497"/>
      <c r="ABF497"/>
      <c r="ABG497"/>
      <c r="ABH497"/>
      <c r="ABI497"/>
      <c r="ABJ497"/>
      <c r="ABK497"/>
      <c r="ABL497"/>
      <c r="ABM497"/>
      <c r="ABN497"/>
      <c r="ABO497"/>
      <c r="ABP497"/>
      <c r="ABQ497"/>
      <c r="ABR497"/>
      <c r="ABS497"/>
      <c r="ABT497"/>
      <c r="ABU497"/>
      <c r="ABV497"/>
      <c r="ABW497"/>
      <c r="ABX497"/>
      <c r="ABY497"/>
      <c r="ABZ497"/>
      <c r="ACA497"/>
      <c r="ACB497"/>
      <c r="ACC497"/>
      <c r="ACD497"/>
      <c r="ACE497"/>
      <c r="ACF497"/>
      <c r="ACG497"/>
      <c r="ACH497"/>
      <c r="ACI497"/>
      <c r="ACJ497"/>
      <c r="ACK497"/>
      <c r="ACL497"/>
      <c r="ACM497"/>
      <c r="ACN497"/>
      <c r="ACO497"/>
      <c r="ACP497"/>
      <c r="ACQ497"/>
      <c r="ACR497"/>
      <c r="ACS497"/>
      <c r="ACT497"/>
      <c r="ACU497"/>
      <c r="ACV497"/>
      <c r="ACW497"/>
      <c r="ACX497"/>
      <c r="ACY497"/>
      <c r="ACZ497"/>
      <c r="ADA497"/>
      <c r="ADB497"/>
      <c r="ADC497"/>
      <c r="ADD497"/>
      <c r="ADE497"/>
      <c r="ADF497"/>
      <c r="ADG497"/>
      <c r="ADH497"/>
      <c r="ADI497"/>
      <c r="ADJ497"/>
      <c r="ADK497"/>
      <c r="ADL497"/>
      <c r="ADM497"/>
      <c r="ADN497"/>
      <c r="ADO497"/>
      <c r="ADP497"/>
      <c r="ADQ497"/>
      <c r="ADR497"/>
      <c r="ADS497"/>
      <c r="ADT497"/>
      <c r="ADU497"/>
      <c r="ADV497"/>
      <c r="ADW497"/>
      <c r="ADX497"/>
      <c r="ADY497"/>
      <c r="ADZ497"/>
      <c r="AEA497"/>
      <c r="AEB497"/>
      <c r="AEC497"/>
      <c r="AED497"/>
      <c r="AEE497"/>
      <c r="AEF497"/>
      <c r="AEG497"/>
      <c r="AEH497"/>
      <c r="AEI497"/>
      <c r="AEJ497"/>
      <c r="AEK497"/>
      <c r="AEL497"/>
      <c r="AEM497"/>
      <c r="AEN497"/>
      <c r="AEO497"/>
      <c r="AEP497"/>
      <c r="AEQ497"/>
      <c r="AER497"/>
      <c r="AES497"/>
      <c r="AET497"/>
      <c r="AEU497"/>
      <c r="AEV497"/>
      <c r="AEW497"/>
      <c r="AEX497"/>
      <c r="AEY497"/>
      <c r="AEZ497"/>
      <c r="AFA497"/>
      <c r="AFB497"/>
      <c r="AFC497"/>
      <c r="AFD497"/>
      <c r="AFE497"/>
      <c r="AFF497"/>
      <c r="AFG497"/>
      <c r="AFH497"/>
      <c r="AFI497"/>
      <c r="AFJ497"/>
      <c r="AFK497"/>
      <c r="AFL497"/>
      <c r="AFM497"/>
      <c r="AFN497"/>
      <c r="AFO497"/>
      <c r="AFP497"/>
      <c r="AFQ497"/>
      <c r="AFR497"/>
      <c r="AFS497"/>
      <c r="AFT497"/>
      <c r="AFU497"/>
      <c r="AFV497"/>
      <c r="AFW497"/>
      <c r="AFX497"/>
      <c r="AFY497"/>
      <c r="AFZ497"/>
      <c r="AGA497"/>
      <c r="AGB497"/>
      <c r="AGC497"/>
      <c r="AGD497"/>
      <c r="AGE497"/>
      <c r="AGF497"/>
      <c r="AGG497"/>
      <c r="AGH497"/>
      <c r="AGI497"/>
      <c r="AGJ497"/>
      <c r="AGK497"/>
      <c r="AGL497"/>
      <c r="AGM497"/>
      <c r="AGN497"/>
      <c r="AGO497"/>
      <c r="AGP497"/>
      <c r="AGQ497"/>
      <c r="AGR497"/>
      <c r="AGS497"/>
      <c r="AGT497"/>
      <c r="AGU497"/>
      <c r="AGV497"/>
      <c r="AGW497"/>
      <c r="AGX497"/>
      <c r="AGY497"/>
      <c r="AGZ497"/>
      <c r="AHA497"/>
      <c r="AHB497"/>
      <c r="AHC497"/>
      <c r="AHD497"/>
      <c r="AHE497"/>
      <c r="AHF497"/>
      <c r="AHG497"/>
      <c r="AHH497"/>
      <c r="AHI497"/>
      <c r="AHJ497"/>
      <c r="AHK497"/>
      <c r="AHL497"/>
      <c r="AHM497"/>
      <c r="AHN497"/>
      <c r="AHO497"/>
      <c r="AHP497"/>
      <c r="AHQ497"/>
      <c r="AHR497"/>
      <c r="AHS497"/>
      <c r="AHT497"/>
      <c r="AHU497"/>
      <c r="AHV497"/>
      <c r="AHW497"/>
      <c r="AHX497"/>
      <c r="AHY497"/>
      <c r="AHZ497"/>
      <c r="AIA497"/>
      <c r="AIB497"/>
      <c r="AIC497"/>
      <c r="AID497"/>
      <c r="AIE497"/>
      <c r="AIF497"/>
      <c r="AIG497"/>
      <c r="AIH497"/>
      <c r="AII497"/>
      <c r="AIJ497"/>
      <c r="AIK497"/>
      <c r="AIL497"/>
      <c r="AIM497"/>
      <c r="AIN497"/>
      <c r="AIO497"/>
      <c r="AIP497"/>
      <c r="AIQ497"/>
      <c r="AIR497"/>
      <c r="AIS497"/>
      <c r="AIT497"/>
      <c r="AIU497"/>
      <c r="AIV497"/>
      <c r="AIW497"/>
      <c r="AIX497"/>
      <c r="AIY497"/>
      <c r="AIZ497"/>
      <c r="AJA497"/>
      <c r="AJB497"/>
      <c r="AJC497"/>
      <c r="AJD497"/>
      <c r="AJE497"/>
      <c r="AJF497"/>
      <c r="AJG497"/>
      <c r="AJH497"/>
      <c r="AJI497"/>
      <c r="AJJ497"/>
      <c r="AJK497"/>
      <c r="AJL497"/>
      <c r="AJM497"/>
      <c r="AJN497"/>
      <c r="AJO497"/>
      <c r="AJP497"/>
      <c r="AJQ497"/>
      <c r="AJR497"/>
      <c r="AJS497"/>
      <c r="AJT497"/>
      <c r="AJU497"/>
      <c r="AJV497"/>
      <c r="AJW497"/>
      <c r="AJX497"/>
      <c r="AJY497"/>
      <c r="AJZ497"/>
      <c r="AKA497"/>
      <c r="AKB497"/>
      <c r="AKC497"/>
      <c r="AKD497"/>
      <c r="AKE497"/>
      <c r="AKF497"/>
      <c r="AKG497"/>
      <c r="AKH497"/>
      <c r="AKI497"/>
      <c r="AKJ497"/>
      <c r="AKK497"/>
      <c r="AKL497"/>
      <c r="AKM497"/>
      <c r="AKN497"/>
      <c r="AKO497"/>
      <c r="AKP497"/>
      <c r="AKQ497"/>
      <c r="AKR497"/>
      <c r="AKS497"/>
      <c r="AKT497"/>
      <c r="AKU497"/>
      <c r="AKV497"/>
      <c r="AKW497"/>
      <c r="AKX497"/>
      <c r="AKY497"/>
      <c r="AKZ497"/>
      <c r="ALA497"/>
      <c r="ALB497"/>
      <c r="ALC497"/>
      <c r="ALD497"/>
      <c r="ALE497"/>
      <c r="ALF497"/>
      <c r="ALG497"/>
      <c r="ALH497"/>
      <c r="ALI497"/>
      <c r="ALJ497"/>
      <c r="ALK497"/>
      <c r="ALL497"/>
      <c r="ALM497"/>
      <c r="ALN497"/>
      <c r="ALO497"/>
      <c r="ALP497"/>
      <c r="ALQ497"/>
      <c r="ALR497"/>
      <c r="ALS497"/>
      <c r="ALT497"/>
      <c r="ALU497"/>
      <c r="ALV497"/>
      <c r="ALW497"/>
      <c r="ALX497"/>
      <c r="ALY497"/>
      <c r="ALZ497"/>
      <c r="AMA497"/>
      <c r="AMB497"/>
      <c r="AMC497"/>
      <c r="AMD497"/>
      <c r="AME497"/>
      <c r="AMF497"/>
      <c r="AMG497"/>
      <c r="AMH497"/>
      <c r="AMI497"/>
      <c r="AMJ497"/>
      <c r="AMK497"/>
      <c r="AML497"/>
      <c r="AMM497"/>
      <c r="AMN497"/>
      <c r="AMO497"/>
      <c r="AMP497"/>
      <c r="AMQ497"/>
      <c r="AMR497"/>
      <c r="AMS497"/>
      <c r="AMT497"/>
      <c r="AMU497"/>
      <c r="AMV497"/>
      <c r="AMW497"/>
      <c r="AMX497"/>
      <c r="AMY497"/>
      <c r="AMZ497"/>
      <c r="ANA497"/>
      <c r="ANB497"/>
      <c r="ANC497"/>
      <c r="AND497"/>
      <c r="ANE497"/>
      <c r="ANF497"/>
      <c r="ANG497"/>
      <c r="ANH497"/>
      <c r="ANI497"/>
      <c r="ANJ497"/>
      <c r="ANK497"/>
      <c r="ANL497"/>
      <c r="ANM497"/>
      <c r="ANN497"/>
      <c r="ANO497"/>
      <c r="ANP497"/>
      <c r="ANQ497"/>
      <c r="ANR497"/>
      <c r="ANS497"/>
      <c r="ANT497"/>
      <c r="ANU497"/>
      <c r="ANV497"/>
      <c r="ANW497"/>
      <c r="ANX497"/>
      <c r="ANY497"/>
      <c r="ANZ497"/>
      <c r="AOA497"/>
      <c r="AOB497"/>
      <c r="AOC497"/>
      <c r="AOD497"/>
      <c r="AOE497"/>
      <c r="AOF497"/>
      <c r="AOG497"/>
      <c r="AOH497"/>
      <c r="AOI497"/>
      <c r="AOJ497"/>
      <c r="AOK497"/>
      <c r="AOL497"/>
      <c r="AOM497"/>
      <c r="AON497"/>
      <c r="AOO497"/>
      <c r="AOP497"/>
      <c r="AOQ497"/>
      <c r="AOR497"/>
      <c r="AOS497"/>
      <c r="AOT497"/>
      <c r="AOU497"/>
      <c r="AOV497"/>
      <c r="AOW497"/>
      <c r="AOX497"/>
      <c r="AOY497"/>
      <c r="AOZ497"/>
      <c r="APA497"/>
      <c r="APB497"/>
      <c r="APC497"/>
      <c r="APD497"/>
      <c r="APE497"/>
      <c r="APF497"/>
      <c r="APG497"/>
      <c r="APH497"/>
      <c r="API497"/>
      <c r="APJ497"/>
      <c r="APK497"/>
      <c r="APL497"/>
      <c r="APM497"/>
      <c r="APN497"/>
      <c r="APO497"/>
      <c r="APP497"/>
      <c r="APQ497"/>
      <c r="APR497"/>
      <c r="APS497"/>
      <c r="APT497"/>
      <c r="APU497"/>
      <c r="APV497"/>
      <c r="APW497"/>
      <c r="APX497"/>
      <c r="APY497"/>
      <c r="APZ497"/>
      <c r="AQA497"/>
      <c r="AQB497"/>
      <c r="AQC497"/>
      <c r="AQD497"/>
      <c r="AQE497"/>
      <c r="AQF497"/>
      <c r="AQG497"/>
      <c r="AQH497"/>
      <c r="AQI497"/>
      <c r="AQJ497"/>
      <c r="AQK497"/>
      <c r="AQL497"/>
      <c r="AQM497"/>
      <c r="AQN497"/>
      <c r="AQO497"/>
      <c r="AQP497"/>
      <c r="AQQ497"/>
      <c r="AQR497"/>
      <c r="AQS497"/>
      <c r="AQT497"/>
      <c r="AQU497"/>
      <c r="AQV497"/>
      <c r="AQW497"/>
      <c r="AQX497"/>
      <c r="AQY497"/>
      <c r="AQZ497"/>
      <c r="ARA497"/>
      <c r="ARB497"/>
      <c r="ARC497"/>
      <c r="ARD497"/>
      <c r="ARE497"/>
      <c r="ARF497"/>
      <c r="ARG497"/>
      <c r="ARH497"/>
      <c r="ARI497"/>
      <c r="ARJ497"/>
      <c r="ARK497"/>
      <c r="ARL497"/>
      <c r="ARM497"/>
      <c r="ARN497"/>
      <c r="ARO497"/>
      <c r="ARP497"/>
      <c r="ARQ497"/>
      <c r="ARR497"/>
      <c r="ARS497"/>
      <c r="ART497"/>
      <c r="ARU497"/>
      <c r="ARV497"/>
      <c r="ARW497"/>
      <c r="ARX497"/>
      <c r="ARY497"/>
      <c r="ARZ497"/>
      <c r="ASA497"/>
      <c r="ASB497"/>
      <c r="ASC497"/>
      <c r="ASD497"/>
      <c r="ASE497"/>
      <c r="ASF497"/>
      <c r="ASG497"/>
      <c r="ASH497"/>
      <c r="ASI497"/>
      <c r="ASJ497"/>
      <c r="ASK497"/>
      <c r="ASL497"/>
      <c r="ASM497"/>
      <c r="ASN497"/>
      <c r="ASO497"/>
      <c r="ASP497"/>
      <c r="ASQ497"/>
      <c r="ASR497"/>
      <c r="ASS497"/>
      <c r="AST497"/>
      <c r="ASU497"/>
      <c r="ASV497"/>
      <c r="ASW497"/>
      <c r="ASX497"/>
      <c r="ASY497"/>
      <c r="ASZ497"/>
      <c r="ATA497"/>
      <c r="ATB497"/>
      <c r="ATC497"/>
      <c r="ATD497"/>
      <c r="ATE497"/>
      <c r="ATF497"/>
      <c r="ATG497"/>
      <c r="ATH497"/>
      <c r="ATI497"/>
      <c r="ATJ497"/>
      <c r="ATK497"/>
      <c r="ATL497"/>
      <c r="ATM497"/>
      <c r="ATN497"/>
      <c r="ATO497"/>
      <c r="ATP497"/>
      <c r="ATQ497"/>
      <c r="ATR497"/>
      <c r="ATS497"/>
      <c r="ATT497"/>
      <c r="ATU497"/>
      <c r="ATV497"/>
      <c r="ATW497"/>
      <c r="ATX497"/>
      <c r="ATY497"/>
      <c r="ATZ497"/>
      <c r="AUA497"/>
      <c r="AUB497"/>
      <c r="AUC497"/>
      <c r="AUD497"/>
      <c r="AUE497"/>
      <c r="AUF497"/>
      <c r="AUG497"/>
      <c r="AUH497"/>
      <c r="AUI497"/>
      <c r="AUJ497"/>
      <c r="AUK497"/>
      <c r="AUL497"/>
      <c r="AUM497"/>
      <c r="AUN497"/>
      <c r="AUO497"/>
      <c r="AUP497"/>
      <c r="AUQ497"/>
      <c r="AUR497"/>
      <c r="AUS497"/>
      <c r="AUT497"/>
      <c r="AUU497"/>
      <c r="AUV497"/>
      <c r="AUW497"/>
      <c r="AUX497"/>
      <c r="AUY497"/>
      <c r="AUZ497"/>
      <c r="AVA497"/>
      <c r="AVB497"/>
      <c r="AVC497"/>
      <c r="AVD497"/>
      <c r="AVE497"/>
      <c r="AVF497"/>
      <c r="AVG497"/>
      <c r="AVH497"/>
      <c r="AVI497"/>
      <c r="AVJ497"/>
      <c r="AVK497"/>
      <c r="AVL497"/>
      <c r="AVM497"/>
      <c r="AVN497"/>
      <c r="AVO497"/>
      <c r="AVP497"/>
      <c r="AVQ497"/>
      <c r="AVR497"/>
      <c r="AVS497"/>
      <c r="AVT497"/>
      <c r="AVU497"/>
      <c r="AVV497"/>
      <c r="AVW497"/>
      <c r="AVX497"/>
      <c r="AVY497"/>
      <c r="AVZ497"/>
      <c r="AWA497"/>
      <c r="AWB497"/>
      <c r="AWC497"/>
      <c r="AWD497"/>
      <c r="AWE497"/>
      <c r="AWF497"/>
      <c r="AWG497"/>
      <c r="AWH497"/>
      <c r="AWI497"/>
      <c r="AWJ497"/>
      <c r="AWK497"/>
      <c r="AWL497"/>
      <c r="AWM497"/>
      <c r="AWN497"/>
      <c r="AWO497"/>
      <c r="AWP497"/>
      <c r="AWQ497"/>
      <c r="AWR497"/>
      <c r="AWS497"/>
      <c r="AWT497"/>
      <c r="AWU497"/>
      <c r="AWV497"/>
      <c r="AWW497"/>
      <c r="AWX497"/>
      <c r="AWY497"/>
      <c r="AWZ497"/>
      <c r="AXA497"/>
      <c r="AXB497"/>
      <c r="AXC497"/>
      <c r="AXD497"/>
      <c r="AXE497"/>
      <c r="AXF497"/>
      <c r="AXG497"/>
      <c r="AXH497"/>
      <c r="AXI497"/>
      <c r="AXJ497"/>
      <c r="AXK497"/>
      <c r="AXL497"/>
      <c r="AXM497"/>
      <c r="AXN497"/>
      <c r="AXO497"/>
      <c r="AXP497"/>
      <c r="AXQ497"/>
      <c r="AXR497"/>
      <c r="AXS497"/>
      <c r="AXT497"/>
      <c r="AXU497"/>
      <c r="AXV497"/>
      <c r="AXW497"/>
      <c r="AXX497"/>
      <c r="AXY497"/>
      <c r="AXZ497"/>
      <c r="AYA497"/>
      <c r="AYB497"/>
      <c r="AYC497"/>
      <c r="AYD497"/>
      <c r="AYE497"/>
      <c r="AYF497"/>
      <c r="AYG497"/>
      <c r="AYH497"/>
      <c r="AYI497"/>
      <c r="AYJ497"/>
      <c r="AYK497"/>
      <c r="AYL497"/>
      <c r="AYM497"/>
      <c r="AYN497"/>
      <c r="AYO497"/>
      <c r="AYP497"/>
      <c r="AYQ497"/>
      <c r="AYR497"/>
      <c r="AYS497"/>
      <c r="AYT497"/>
      <c r="AYU497"/>
      <c r="AYV497"/>
      <c r="AYW497"/>
      <c r="AYX497"/>
      <c r="AYY497"/>
      <c r="AYZ497"/>
      <c r="AZA497"/>
      <c r="AZB497"/>
      <c r="AZC497"/>
      <c r="AZD497"/>
      <c r="AZE497"/>
      <c r="AZF497"/>
      <c r="AZG497"/>
      <c r="AZH497"/>
      <c r="AZI497"/>
      <c r="AZJ497"/>
      <c r="AZK497"/>
      <c r="AZL497"/>
      <c r="AZM497"/>
      <c r="AZN497"/>
      <c r="AZO497"/>
      <c r="AZP497"/>
      <c r="AZQ497"/>
      <c r="AZR497"/>
      <c r="AZS497"/>
      <c r="AZT497"/>
      <c r="AZU497"/>
      <c r="AZV497"/>
      <c r="AZW497"/>
      <c r="AZX497"/>
      <c r="AZY497"/>
      <c r="AZZ497"/>
      <c r="BAA497"/>
      <c r="BAB497"/>
      <c r="BAC497"/>
      <c r="BAD497"/>
      <c r="BAE497"/>
      <c r="BAF497"/>
      <c r="BAG497"/>
      <c r="BAH497"/>
      <c r="BAI497"/>
      <c r="BAJ497"/>
      <c r="BAK497"/>
      <c r="BAL497"/>
      <c r="BAM497"/>
      <c r="BAN497"/>
      <c r="BAO497"/>
      <c r="BAP497"/>
      <c r="BAQ497"/>
      <c r="BAR497"/>
      <c r="BAS497"/>
      <c r="BAT497"/>
      <c r="BAU497"/>
      <c r="BAV497"/>
      <c r="BAW497"/>
      <c r="BAX497"/>
      <c r="BAY497"/>
      <c r="BAZ497"/>
      <c r="BBA497"/>
      <c r="BBB497"/>
      <c r="BBC497"/>
      <c r="BBD497"/>
      <c r="BBE497"/>
      <c r="BBF497"/>
      <c r="BBG497"/>
      <c r="BBH497"/>
      <c r="BBI497"/>
      <c r="BBJ497"/>
      <c r="BBK497"/>
      <c r="BBL497"/>
      <c r="BBM497"/>
      <c r="BBN497"/>
      <c r="BBO497"/>
      <c r="BBP497"/>
      <c r="BBQ497"/>
      <c r="BBR497"/>
      <c r="BBS497"/>
      <c r="BBT497"/>
      <c r="BBU497"/>
      <c r="BBV497"/>
      <c r="BBW497"/>
      <c r="BBX497"/>
      <c r="BBY497"/>
      <c r="BBZ497"/>
      <c r="BCA497"/>
      <c r="BCB497"/>
      <c r="BCC497"/>
      <c r="BCD497"/>
      <c r="BCE497"/>
      <c r="BCF497"/>
      <c r="BCG497"/>
      <c r="BCH497"/>
      <c r="BCI497"/>
      <c r="BCJ497"/>
      <c r="BCK497"/>
      <c r="BCL497"/>
      <c r="BCM497"/>
      <c r="BCN497"/>
      <c r="BCO497"/>
      <c r="BCP497"/>
      <c r="BCQ497"/>
      <c r="BCR497"/>
      <c r="BCS497"/>
      <c r="BCT497"/>
      <c r="BCU497"/>
      <c r="BCV497"/>
      <c r="BCW497"/>
      <c r="BCX497"/>
      <c r="BCY497"/>
      <c r="BCZ497"/>
      <c r="BDA497"/>
      <c r="BDB497"/>
      <c r="BDC497"/>
      <c r="BDD497"/>
      <c r="BDE497"/>
      <c r="BDF497"/>
      <c r="BDG497"/>
      <c r="BDH497"/>
      <c r="BDI497"/>
      <c r="BDJ497"/>
      <c r="BDK497"/>
      <c r="BDL497"/>
      <c r="BDM497"/>
      <c r="BDN497"/>
      <c r="BDO497"/>
      <c r="BDP497"/>
      <c r="BDQ497"/>
      <c r="BDR497"/>
      <c r="BDS497"/>
      <c r="BDT497"/>
      <c r="BDU497"/>
      <c r="BDV497"/>
      <c r="BDW497"/>
      <c r="BDX497"/>
      <c r="BDY497"/>
      <c r="BDZ497"/>
      <c r="BEA497"/>
      <c r="BEB497"/>
      <c r="BEC497"/>
      <c r="BED497"/>
      <c r="BEE497"/>
      <c r="BEF497"/>
      <c r="BEG497"/>
      <c r="BEH497"/>
      <c r="BEI497"/>
      <c r="BEJ497"/>
      <c r="BEK497"/>
      <c r="BEL497"/>
      <c r="BEM497"/>
      <c r="BEN497"/>
      <c r="BEO497"/>
      <c r="BEP497"/>
      <c r="BEQ497"/>
      <c r="BER497"/>
      <c r="BES497"/>
      <c r="BET497"/>
      <c r="BEU497"/>
      <c r="BEV497"/>
      <c r="BEW497"/>
      <c r="BEX497"/>
      <c r="BEY497"/>
      <c r="BEZ497"/>
      <c r="BFA497"/>
      <c r="BFB497"/>
      <c r="BFC497"/>
      <c r="BFD497"/>
      <c r="BFE497"/>
      <c r="BFF497"/>
      <c r="BFG497"/>
      <c r="BFH497"/>
      <c r="BFI497"/>
      <c r="BFJ497"/>
      <c r="BFK497"/>
      <c r="BFL497"/>
      <c r="BFM497"/>
      <c r="BFN497"/>
      <c r="BFO497"/>
      <c r="BFP497"/>
      <c r="BFQ497"/>
      <c r="BFR497"/>
      <c r="BFS497"/>
      <c r="BFT497"/>
      <c r="BFU497"/>
      <c r="BFV497"/>
      <c r="BFW497"/>
      <c r="BFX497"/>
      <c r="BFY497"/>
      <c r="BFZ497"/>
      <c r="BGA497"/>
      <c r="BGB497"/>
      <c r="BGC497"/>
      <c r="BGD497"/>
      <c r="BGE497"/>
      <c r="BGF497"/>
      <c r="BGG497"/>
      <c r="BGH497"/>
      <c r="BGI497"/>
      <c r="BGJ497"/>
      <c r="BGK497"/>
      <c r="BGL497"/>
      <c r="BGM497"/>
      <c r="BGN497"/>
      <c r="BGO497"/>
      <c r="BGP497"/>
      <c r="BGQ497"/>
      <c r="BGR497"/>
      <c r="BGS497"/>
      <c r="BGT497"/>
      <c r="BGU497"/>
      <c r="BGV497"/>
      <c r="BGW497"/>
      <c r="BGX497"/>
      <c r="BGY497"/>
      <c r="BGZ497"/>
      <c r="BHA497"/>
      <c r="BHB497"/>
      <c r="BHC497"/>
      <c r="BHD497"/>
      <c r="BHE497"/>
      <c r="BHF497"/>
      <c r="BHG497"/>
      <c r="BHH497"/>
      <c r="BHI497"/>
      <c r="BHJ497"/>
      <c r="BHK497"/>
      <c r="BHL497"/>
      <c r="BHM497"/>
      <c r="BHN497"/>
      <c r="BHO497"/>
      <c r="BHP497"/>
      <c r="BHQ497"/>
      <c r="BHR497"/>
      <c r="BHS497"/>
      <c r="BHT497"/>
      <c r="BHU497"/>
      <c r="BHV497"/>
      <c r="BHW497"/>
      <c r="BHX497"/>
      <c r="BHY497"/>
      <c r="BHZ497"/>
      <c r="BIA497"/>
      <c r="BIB497"/>
      <c r="BIC497"/>
      <c r="BID497"/>
      <c r="BIE497"/>
      <c r="BIF497"/>
      <c r="BIG497"/>
      <c r="BIH497"/>
      <c r="BII497"/>
      <c r="BIJ497"/>
      <c r="BIK497"/>
      <c r="BIL497"/>
      <c r="BIM497"/>
      <c r="BIN497"/>
      <c r="BIO497"/>
      <c r="BIP497"/>
      <c r="BIQ497"/>
      <c r="BIR497"/>
      <c r="BIS497"/>
      <c r="BIT497"/>
      <c r="BIU497"/>
      <c r="BIV497"/>
      <c r="BIW497"/>
      <c r="BIX497"/>
      <c r="BIY497"/>
      <c r="BIZ497"/>
      <c r="BJA497"/>
      <c r="BJB497"/>
      <c r="BJC497"/>
      <c r="BJD497"/>
      <c r="BJE497"/>
      <c r="BJF497"/>
      <c r="BJG497"/>
      <c r="BJH497"/>
      <c r="BJI497"/>
      <c r="BJJ497"/>
      <c r="BJK497"/>
      <c r="BJL497"/>
      <c r="BJM497"/>
      <c r="BJN497"/>
      <c r="BJO497"/>
      <c r="BJP497"/>
      <c r="BJQ497"/>
      <c r="BJR497"/>
      <c r="BJS497"/>
      <c r="BJT497"/>
      <c r="BJU497"/>
      <c r="BJV497"/>
      <c r="BJW497"/>
      <c r="BJX497"/>
      <c r="BJY497"/>
      <c r="BJZ497"/>
      <c r="BKA497"/>
      <c r="BKB497"/>
      <c r="BKC497"/>
      <c r="BKD497"/>
      <c r="BKE497"/>
      <c r="BKF497"/>
      <c r="BKG497"/>
      <c r="BKH497"/>
      <c r="BKI497"/>
      <c r="BKJ497"/>
      <c r="BKK497"/>
      <c r="BKL497"/>
      <c r="BKM497"/>
      <c r="BKN497"/>
      <c r="BKO497"/>
      <c r="BKP497"/>
      <c r="BKQ497"/>
      <c r="BKR497"/>
      <c r="BKS497"/>
      <c r="BKT497"/>
      <c r="BKU497"/>
      <c r="BKV497"/>
      <c r="BKW497"/>
      <c r="BKX497"/>
      <c r="BKY497"/>
      <c r="BKZ497"/>
      <c r="BLA497"/>
      <c r="BLB497"/>
      <c r="BLC497"/>
      <c r="BLD497"/>
      <c r="BLE497"/>
      <c r="BLF497"/>
      <c r="BLG497"/>
      <c r="BLH497"/>
      <c r="BLI497"/>
      <c r="BLJ497"/>
      <c r="BLK497"/>
      <c r="BLL497"/>
      <c r="BLM497"/>
      <c r="BLN497"/>
      <c r="BLO497"/>
      <c r="BLP497"/>
      <c r="BLQ497"/>
      <c r="BLR497"/>
      <c r="BLS497"/>
      <c r="BLT497"/>
      <c r="BLU497"/>
      <c r="BLV497"/>
      <c r="BLW497"/>
      <c r="BLX497"/>
      <c r="BLY497"/>
      <c r="BLZ497"/>
      <c r="BMA497"/>
      <c r="BMB497"/>
      <c r="BMC497"/>
      <c r="BMD497"/>
      <c r="BME497"/>
      <c r="BMF497"/>
      <c r="BMG497"/>
      <c r="BMH497"/>
      <c r="BMI497"/>
      <c r="BMJ497"/>
      <c r="BMK497"/>
      <c r="BML497"/>
      <c r="BMM497"/>
      <c r="BMN497"/>
      <c r="BMO497"/>
    </row>
    <row r="498" spans="1:1705" customFormat="1">
      <c r="A498" s="543" t="s">
        <v>1774</v>
      </c>
      <c r="B498" s="543" t="s">
        <v>1775</v>
      </c>
      <c r="C498" s="543" t="s">
        <v>1774</v>
      </c>
      <c r="D498" s="95"/>
      <c r="E498" s="96" t="s">
        <v>323</v>
      </c>
      <c r="F498" s="97" t="s">
        <v>324</v>
      </c>
      <c r="G498" s="97" t="s">
        <v>248</v>
      </c>
      <c r="H498" s="97"/>
      <c r="I498" s="97">
        <v>1</v>
      </c>
      <c r="J498" s="97" t="s">
        <v>499</v>
      </c>
      <c r="K498" s="97">
        <v>58.370846674000099</v>
      </c>
      <c r="L498" s="97">
        <v>24.5566278360001</v>
      </c>
      <c r="M498" s="411" t="s">
        <v>1675</v>
      </c>
      <c r="N498" s="98"/>
      <c r="O498" s="99" t="s">
        <v>1776</v>
      </c>
      <c r="P498" s="99" t="s">
        <v>263</v>
      </c>
      <c r="Q498" s="99"/>
      <c r="R498" s="426">
        <v>465</v>
      </c>
      <c r="S498" s="426">
        <v>465</v>
      </c>
      <c r="T498" s="185"/>
      <c r="U498" s="185"/>
    </row>
    <row r="499" spans="1:1705" customFormat="1">
      <c r="A499" s="543" t="s">
        <v>1777</v>
      </c>
      <c r="B499" s="543" t="s">
        <v>1778</v>
      </c>
      <c r="C499" s="543" t="s">
        <v>1777</v>
      </c>
      <c r="D499" s="95"/>
      <c r="E499" s="96" t="s">
        <v>323</v>
      </c>
      <c r="F499" s="97" t="s">
        <v>324</v>
      </c>
      <c r="G499" s="97" t="s">
        <v>248</v>
      </c>
      <c r="H499" s="97"/>
      <c r="I499" s="97">
        <v>1</v>
      </c>
      <c r="J499" s="97" t="s">
        <v>499</v>
      </c>
      <c r="K499" s="97">
        <v>58.370823726000097</v>
      </c>
      <c r="L499" s="97">
        <v>24.556639949000001</v>
      </c>
      <c r="M499" s="411" t="s">
        <v>1675</v>
      </c>
      <c r="N499" s="98"/>
      <c r="O499" s="99" t="s">
        <v>1779</v>
      </c>
      <c r="P499" s="99" t="s">
        <v>263</v>
      </c>
      <c r="Q499" s="99"/>
      <c r="R499" s="426">
        <v>466</v>
      </c>
      <c r="S499" s="426">
        <v>466</v>
      </c>
      <c r="T499" s="185"/>
      <c r="U499" s="185"/>
    </row>
    <row r="500" spans="1:1705" customFormat="1">
      <c r="A500" s="543" t="s">
        <v>1780</v>
      </c>
      <c r="B500" s="543" t="s">
        <v>1781</v>
      </c>
      <c r="C500" s="543" t="s">
        <v>1780</v>
      </c>
      <c r="D500" s="95"/>
      <c r="E500" s="96" t="s">
        <v>323</v>
      </c>
      <c r="F500" s="97" t="s">
        <v>324</v>
      </c>
      <c r="G500" s="97" t="s">
        <v>248</v>
      </c>
      <c r="H500" s="97"/>
      <c r="I500" s="97">
        <v>1</v>
      </c>
      <c r="J500" s="97" t="s">
        <v>499</v>
      </c>
      <c r="K500" s="97">
        <v>58.369841534999999</v>
      </c>
      <c r="L500" s="97">
        <v>24.557156249000101</v>
      </c>
      <c r="M500" s="411" t="s">
        <v>1675</v>
      </c>
      <c r="N500" s="98"/>
      <c r="O500" s="99" t="s">
        <v>1782</v>
      </c>
      <c r="P500" s="99" t="s">
        <v>263</v>
      </c>
      <c r="Q500" s="99"/>
      <c r="R500" s="426">
        <v>467</v>
      </c>
      <c r="S500" s="426">
        <v>467</v>
      </c>
      <c r="T500" s="185"/>
      <c r="U500" s="185"/>
    </row>
    <row r="501" spans="1:1705" customFormat="1" ht="15" customHeight="1">
      <c r="A501" s="543" t="s">
        <v>1783</v>
      </c>
      <c r="B501" s="543" t="s">
        <v>1784</v>
      </c>
      <c r="C501" s="543" t="s">
        <v>1783</v>
      </c>
      <c r="D501" s="95"/>
      <c r="E501" s="96" t="s">
        <v>323</v>
      </c>
      <c r="F501" s="97" t="s">
        <v>324</v>
      </c>
      <c r="G501" s="97" t="s">
        <v>248</v>
      </c>
      <c r="H501" s="97"/>
      <c r="I501" s="97">
        <v>1</v>
      </c>
      <c r="J501" s="97" t="s">
        <v>499</v>
      </c>
      <c r="K501" s="97">
        <v>58.369805446999997</v>
      </c>
      <c r="L501" s="97">
        <v>24.55717516</v>
      </c>
      <c r="M501" s="411" t="s">
        <v>1693</v>
      </c>
      <c r="N501" s="98"/>
      <c r="O501" s="99" t="s">
        <v>1785</v>
      </c>
      <c r="P501" s="99" t="s">
        <v>263</v>
      </c>
      <c r="Q501" s="99"/>
      <c r="R501" s="426">
        <v>468</v>
      </c>
      <c r="S501" s="426">
        <v>468</v>
      </c>
      <c r="T501" s="185"/>
      <c r="U501" s="185"/>
    </row>
    <row r="502" spans="1:1705" customFormat="1">
      <c r="A502" s="543" t="s">
        <v>1786</v>
      </c>
      <c r="B502" s="543" t="s">
        <v>1787</v>
      </c>
      <c r="C502" s="543" t="s">
        <v>1786</v>
      </c>
      <c r="D502" s="95"/>
      <c r="E502" s="96" t="s">
        <v>323</v>
      </c>
      <c r="F502" s="97" t="s">
        <v>324</v>
      </c>
      <c r="G502" s="97" t="s">
        <v>248</v>
      </c>
      <c r="H502" s="97"/>
      <c r="I502" s="97">
        <v>1</v>
      </c>
      <c r="J502" s="97" t="s">
        <v>499</v>
      </c>
      <c r="K502" s="97">
        <v>58.369724093000102</v>
      </c>
      <c r="L502" s="97">
        <v>24.557217962999999</v>
      </c>
      <c r="M502" s="411" t="s">
        <v>1693</v>
      </c>
      <c r="N502" s="98"/>
      <c r="O502" s="99" t="s">
        <v>1788</v>
      </c>
      <c r="P502" s="99" t="s">
        <v>263</v>
      </c>
      <c r="Q502" s="99"/>
      <c r="R502" s="426">
        <v>469</v>
      </c>
      <c r="S502" s="426">
        <v>469</v>
      </c>
      <c r="T502" s="185"/>
      <c r="U502" s="185"/>
    </row>
    <row r="503" spans="1:1705" customFormat="1">
      <c r="A503" s="543" t="s">
        <v>1789</v>
      </c>
      <c r="B503" s="543" t="s">
        <v>1790</v>
      </c>
      <c r="C503" s="543" t="s">
        <v>1789</v>
      </c>
      <c r="D503" s="95"/>
      <c r="E503" s="96" t="s">
        <v>323</v>
      </c>
      <c r="F503" s="97" t="s">
        <v>324</v>
      </c>
      <c r="G503" s="97" t="s">
        <v>248</v>
      </c>
      <c r="H503" s="97"/>
      <c r="I503" s="97">
        <v>1</v>
      </c>
      <c r="J503" s="97" t="s">
        <v>499</v>
      </c>
      <c r="K503" s="97">
        <v>58.369552385000098</v>
      </c>
      <c r="L503" s="97">
        <v>24.557308212000098</v>
      </c>
      <c r="M503" s="411" t="s">
        <v>1693</v>
      </c>
      <c r="N503" s="98"/>
      <c r="O503" s="99" t="s">
        <v>1791</v>
      </c>
      <c r="P503" s="99" t="s">
        <v>263</v>
      </c>
      <c r="Q503" s="99"/>
      <c r="R503" s="426">
        <v>470</v>
      </c>
      <c r="S503" s="426">
        <v>470</v>
      </c>
      <c r="T503" s="185"/>
      <c r="U503" s="185"/>
    </row>
    <row r="504" spans="1:1705" customFormat="1">
      <c r="A504" s="543" t="s">
        <v>1792</v>
      </c>
      <c r="B504" s="543" t="s">
        <v>1793</v>
      </c>
      <c r="C504" s="543" t="s">
        <v>1792</v>
      </c>
      <c r="D504" s="95"/>
      <c r="E504" s="96" t="s">
        <v>323</v>
      </c>
      <c r="F504" s="97" t="s">
        <v>324</v>
      </c>
      <c r="G504" s="97" t="s">
        <v>248</v>
      </c>
      <c r="H504" s="97"/>
      <c r="I504" s="97">
        <v>1</v>
      </c>
      <c r="J504" s="97" t="s">
        <v>499</v>
      </c>
      <c r="K504" s="97">
        <v>58.369502437000101</v>
      </c>
      <c r="L504" s="97">
        <v>24.5573347650001</v>
      </c>
      <c r="M504" s="411" t="s">
        <v>1693</v>
      </c>
      <c r="N504" s="98"/>
      <c r="O504" s="99" t="s">
        <v>1794</v>
      </c>
      <c r="P504" s="99" t="s">
        <v>263</v>
      </c>
      <c r="Q504" s="99"/>
      <c r="R504" s="426">
        <v>471</v>
      </c>
      <c r="S504" s="426">
        <v>471</v>
      </c>
      <c r="T504" s="185"/>
      <c r="U504" s="185"/>
    </row>
    <row r="505" spans="1:1705" customFormat="1">
      <c r="A505" s="543" t="s">
        <v>1795</v>
      </c>
      <c r="B505" s="543" t="s">
        <v>1796</v>
      </c>
      <c r="C505" s="543" t="s">
        <v>1795</v>
      </c>
      <c r="D505" s="95"/>
      <c r="E505" s="96" t="s">
        <v>323</v>
      </c>
      <c r="F505" s="97" t="s">
        <v>324</v>
      </c>
      <c r="G505" s="97" t="s">
        <v>248</v>
      </c>
      <c r="H505" s="97"/>
      <c r="I505" s="97">
        <v>1</v>
      </c>
      <c r="J505" s="97" t="s">
        <v>499</v>
      </c>
      <c r="K505" s="97">
        <v>58.3693481890001</v>
      </c>
      <c r="L505" s="97">
        <v>24.557415548000101</v>
      </c>
      <c r="M505" s="411" t="s">
        <v>1693</v>
      </c>
      <c r="N505" s="98"/>
      <c r="O505" s="99" t="s">
        <v>1797</v>
      </c>
      <c r="P505" s="99" t="s">
        <v>263</v>
      </c>
      <c r="Q505" s="99"/>
      <c r="R505" s="426">
        <v>472</v>
      </c>
      <c r="S505" s="426">
        <v>472</v>
      </c>
      <c r="T505" s="185"/>
      <c r="U505" s="185"/>
    </row>
    <row r="506" spans="1:1705" customFormat="1">
      <c r="A506" s="543" t="s">
        <v>1798</v>
      </c>
      <c r="B506" s="543" t="s">
        <v>1799</v>
      </c>
      <c r="C506" s="543" t="s">
        <v>1798</v>
      </c>
      <c r="D506" s="95"/>
      <c r="E506" s="96" t="s">
        <v>323</v>
      </c>
      <c r="F506" s="97" t="s">
        <v>324</v>
      </c>
      <c r="G506" s="97" t="s">
        <v>248</v>
      </c>
      <c r="H506" s="97"/>
      <c r="I506" s="97">
        <v>1</v>
      </c>
      <c r="J506" s="97" t="s">
        <v>499</v>
      </c>
      <c r="K506" s="97">
        <v>58.369254031000096</v>
      </c>
      <c r="L506" s="97">
        <v>24.558450838000098</v>
      </c>
      <c r="M506" s="411" t="s">
        <v>1800</v>
      </c>
      <c r="N506" s="98"/>
      <c r="O506" s="99" t="s">
        <v>1801</v>
      </c>
      <c r="P506" s="99" t="s">
        <v>263</v>
      </c>
      <c r="Q506" s="99"/>
      <c r="R506" s="426">
        <v>473</v>
      </c>
      <c r="S506" s="426">
        <v>473</v>
      </c>
      <c r="T506" s="185"/>
      <c r="U506" s="185"/>
    </row>
    <row r="507" spans="1:1705" customFormat="1">
      <c r="A507" s="543" t="s">
        <v>1802</v>
      </c>
      <c r="B507" s="543" t="s">
        <v>1803</v>
      </c>
      <c r="C507" s="543" t="s">
        <v>1802</v>
      </c>
      <c r="D507" s="95"/>
      <c r="E507" s="96" t="s">
        <v>323</v>
      </c>
      <c r="F507" s="97" t="s">
        <v>324</v>
      </c>
      <c r="G507" s="97" t="s">
        <v>248</v>
      </c>
      <c r="H507" s="97"/>
      <c r="I507" s="97">
        <v>1</v>
      </c>
      <c r="J507" s="97" t="s">
        <v>499</v>
      </c>
      <c r="K507" s="97">
        <v>58.369171536000103</v>
      </c>
      <c r="L507" s="97">
        <v>24.558477570000001</v>
      </c>
      <c r="M507" s="411" t="s">
        <v>1804</v>
      </c>
      <c r="N507" s="98"/>
      <c r="O507" s="99" t="s">
        <v>1805</v>
      </c>
      <c r="P507" s="99" t="s">
        <v>263</v>
      </c>
      <c r="Q507" s="99"/>
      <c r="R507" s="426">
        <v>474</v>
      </c>
      <c r="S507" s="426">
        <v>474</v>
      </c>
      <c r="T507" s="185"/>
      <c r="U507" s="185"/>
    </row>
    <row r="508" spans="1:1705" customFormat="1">
      <c r="A508" s="543" t="s">
        <v>1806</v>
      </c>
      <c r="B508" s="543" t="s">
        <v>1807</v>
      </c>
      <c r="C508" s="543" t="s">
        <v>1806</v>
      </c>
      <c r="D508" s="95"/>
      <c r="E508" s="96" t="s">
        <v>1731</v>
      </c>
      <c r="F508" s="97" t="s">
        <v>1732</v>
      </c>
      <c r="G508" s="97" t="s">
        <v>248</v>
      </c>
      <c r="H508" s="97"/>
      <c r="I508" s="97">
        <v>1</v>
      </c>
      <c r="J508" s="97" t="s">
        <v>499</v>
      </c>
      <c r="K508" s="97">
        <v>58.3686556850001</v>
      </c>
      <c r="L508" s="97">
        <v>24.557779689</v>
      </c>
      <c r="M508" s="411" t="s">
        <v>1733</v>
      </c>
      <c r="N508" s="98"/>
      <c r="O508" s="99" t="s">
        <v>1808</v>
      </c>
      <c r="P508" s="99" t="s">
        <v>263</v>
      </c>
      <c r="Q508" s="99"/>
      <c r="R508" s="426">
        <v>475</v>
      </c>
      <c r="S508" s="426">
        <v>475</v>
      </c>
      <c r="T508" s="185"/>
      <c r="U508" s="185"/>
    </row>
    <row r="509" spans="1:1705" customFormat="1" ht="15" customHeight="1">
      <c r="A509" s="543" t="s">
        <v>1809</v>
      </c>
      <c r="B509" s="543" t="s">
        <v>1810</v>
      </c>
      <c r="C509" s="543" t="s">
        <v>1809</v>
      </c>
      <c r="D509" s="95"/>
      <c r="E509" s="96" t="s">
        <v>323</v>
      </c>
      <c r="F509" s="97" t="s">
        <v>324</v>
      </c>
      <c r="G509" s="97" t="s">
        <v>248</v>
      </c>
      <c r="H509" s="97"/>
      <c r="I509" s="97">
        <v>1</v>
      </c>
      <c r="J509" s="97" t="s">
        <v>499</v>
      </c>
      <c r="K509" s="97">
        <v>58.367360564000101</v>
      </c>
      <c r="L509" s="97">
        <v>24.558463899000099</v>
      </c>
      <c r="M509" s="411" t="s">
        <v>1675</v>
      </c>
      <c r="N509" s="98"/>
      <c r="O509" s="99" t="s">
        <v>1811</v>
      </c>
      <c r="P509" s="99" t="s">
        <v>263</v>
      </c>
      <c r="Q509" s="99"/>
      <c r="R509" s="426">
        <v>476</v>
      </c>
      <c r="S509" s="426">
        <v>476</v>
      </c>
      <c r="T509" s="185"/>
      <c r="U509" s="185"/>
    </row>
    <row r="510" spans="1:1705" customFormat="1">
      <c r="A510" s="543" t="s">
        <v>1812</v>
      </c>
      <c r="B510" s="543" t="s">
        <v>1813</v>
      </c>
      <c r="C510" s="543" t="s">
        <v>1812</v>
      </c>
      <c r="D510" s="95"/>
      <c r="E510" s="96" t="s">
        <v>323</v>
      </c>
      <c r="F510" s="97" t="s">
        <v>324</v>
      </c>
      <c r="G510" s="97" t="s">
        <v>248</v>
      </c>
      <c r="H510" s="97"/>
      <c r="I510" s="97">
        <v>1</v>
      </c>
      <c r="J510" s="97" t="s">
        <v>499</v>
      </c>
      <c r="K510" s="97">
        <v>58.365859069000102</v>
      </c>
      <c r="L510" s="97">
        <v>24.559607504999999</v>
      </c>
      <c r="M510" s="411" t="s">
        <v>1814</v>
      </c>
      <c r="N510" s="98"/>
      <c r="O510" s="99" t="s">
        <v>1815</v>
      </c>
      <c r="P510" s="99" t="s">
        <v>263</v>
      </c>
      <c r="Q510" s="99"/>
      <c r="R510" s="426">
        <v>477</v>
      </c>
      <c r="S510" s="426">
        <v>477</v>
      </c>
      <c r="T510" s="185"/>
      <c r="U510" s="185"/>
    </row>
    <row r="511" spans="1:1705" customFormat="1">
      <c r="A511" s="543" t="s">
        <v>1816</v>
      </c>
      <c r="B511" s="543" t="s">
        <v>1817</v>
      </c>
      <c r="C511" s="543" t="s">
        <v>1816</v>
      </c>
      <c r="D511" s="95"/>
      <c r="E511" s="96" t="s">
        <v>323</v>
      </c>
      <c r="F511" s="97" t="s">
        <v>324</v>
      </c>
      <c r="G511" s="97" t="s">
        <v>248</v>
      </c>
      <c r="H511" s="97"/>
      <c r="I511" s="97">
        <v>1</v>
      </c>
      <c r="J511" s="97" t="s">
        <v>499</v>
      </c>
      <c r="K511" s="97">
        <v>58.366345100000103</v>
      </c>
      <c r="L511" s="97">
        <v>24.560213616000102</v>
      </c>
      <c r="M511" s="411" t="s">
        <v>1814</v>
      </c>
      <c r="N511" s="98"/>
      <c r="O511" s="99" t="s">
        <v>1818</v>
      </c>
      <c r="P511" s="99" t="s">
        <v>263</v>
      </c>
      <c r="Q511" s="99"/>
      <c r="R511" s="426">
        <v>478</v>
      </c>
      <c r="S511" s="426">
        <v>478</v>
      </c>
      <c r="T511" s="185"/>
      <c r="U511" s="185"/>
    </row>
    <row r="512" spans="1:1705" customFormat="1">
      <c r="A512" s="543" t="s">
        <v>1819</v>
      </c>
      <c r="B512" s="543" t="s">
        <v>1820</v>
      </c>
      <c r="C512" s="543" t="s">
        <v>1819</v>
      </c>
      <c r="D512" s="95"/>
      <c r="E512" s="96" t="s">
        <v>1768</v>
      </c>
      <c r="F512" s="97" t="s">
        <v>1769</v>
      </c>
      <c r="G512" s="97" t="s">
        <v>248</v>
      </c>
      <c r="H512" s="97"/>
      <c r="I512" s="97">
        <v>1</v>
      </c>
      <c r="J512" s="97" t="s">
        <v>499</v>
      </c>
      <c r="K512" s="97">
        <v>58.364691000000001</v>
      </c>
      <c r="L512" s="97">
        <v>24.561114</v>
      </c>
      <c r="M512" s="411" t="s">
        <v>1769</v>
      </c>
      <c r="N512" s="98"/>
      <c r="O512" s="99" t="s">
        <v>1821</v>
      </c>
      <c r="P512" s="99" t="s">
        <v>263</v>
      </c>
      <c r="Q512" s="99"/>
      <c r="R512" s="426">
        <v>479</v>
      </c>
      <c r="S512" s="426">
        <v>479</v>
      </c>
      <c r="T512" s="185"/>
      <c r="U512" s="185"/>
    </row>
    <row r="513" spans="1:21" customFormat="1">
      <c r="A513" s="543" t="s">
        <v>1822</v>
      </c>
      <c r="B513" s="543" t="s">
        <v>1823</v>
      </c>
      <c r="C513" s="543" t="s">
        <v>1822</v>
      </c>
      <c r="D513" s="95"/>
      <c r="E513" s="96" t="s">
        <v>1768</v>
      </c>
      <c r="F513" s="97" t="s">
        <v>1769</v>
      </c>
      <c r="G513" s="97" t="s">
        <v>248</v>
      </c>
      <c r="H513" s="97"/>
      <c r="I513" s="97">
        <v>1</v>
      </c>
      <c r="J513" s="97" t="s">
        <v>499</v>
      </c>
      <c r="K513" s="97">
        <v>58.363661999999998</v>
      </c>
      <c r="L513" s="97">
        <v>24.563158999999999</v>
      </c>
      <c r="M513" s="411" t="s">
        <v>1824</v>
      </c>
      <c r="N513" s="98"/>
      <c r="O513" s="99" t="s">
        <v>1825</v>
      </c>
      <c r="P513" s="99" t="s">
        <v>263</v>
      </c>
      <c r="Q513" s="99"/>
      <c r="R513" s="426">
        <v>480</v>
      </c>
      <c r="S513" s="426">
        <v>480</v>
      </c>
      <c r="T513" s="185"/>
      <c r="U513" s="185"/>
    </row>
    <row r="514" spans="1:21" customFormat="1">
      <c r="A514" s="543" t="s">
        <v>1826</v>
      </c>
      <c r="B514" s="543" t="s">
        <v>1827</v>
      </c>
      <c r="C514" s="543" t="s">
        <v>1826</v>
      </c>
      <c r="D514" s="95"/>
      <c r="E514" s="96" t="s">
        <v>323</v>
      </c>
      <c r="F514" s="97" t="s">
        <v>324</v>
      </c>
      <c r="G514" s="97" t="s">
        <v>248</v>
      </c>
      <c r="H514" s="97"/>
      <c r="I514" s="97">
        <v>1</v>
      </c>
      <c r="J514" s="97" t="s">
        <v>499</v>
      </c>
      <c r="K514" s="97">
        <v>58.363597777000102</v>
      </c>
      <c r="L514" s="97">
        <v>24.563321834000099</v>
      </c>
      <c r="M514" s="411" t="s">
        <v>1665</v>
      </c>
      <c r="N514" s="98"/>
      <c r="O514" s="99" t="s">
        <v>1828</v>
      </c>
      <c r="P514" s="99" t="s">
        <v>263</v>
      </c>
      <c r="Q514" s="99"/>
      <c r="R514" s="426">
        <v>481</v>
      </c>
      <c r="S514" s="426">
        <v>481</v>
      </c>
      <c r="T514" s="185"/>
      <c r="U514" s="185"/>
    </row>
    <row r="515" spans="1:21" customFormat="1">
      <c r="A515" s="543" t="s">
        <v>1829</v>
      </c>
      <c r="B515" s="543"/>
      <c r="C515" s="543" t="s">
        <v>1829</v>
      </c>
      <c r="D515" s="95"/>
      <c r="E515" s="97" t="s">
        <v>1768</v>
      </c>
      <c r="F515" s="97" t="s">
        <v>1769</v>
      </c>
      <c r="G515" s="97" t="s">
        <v>248</v>
      </c>
      <c r="H515" s="97"/>
      <c r="I515" s="97">
        <v>1</v>
      </c>
      <c r="J515" s="97"/>
      <c r="K515" s="97">
        <v>58.363589709999999</v>
      </c>
      <c r="L515" s="563">
        <v>2456333982</v>
      </c>
      <c r="M515" s="411" t="s">
        <v>1769</v>
      </c>
      <c r="N515" s="98"/>
      <c r="O515" s="99" t="s">
        <v>1830</v>
      </c>
      <c r="P515" s="99" t="s">
        <v>263</v>
      </c>
      <c r="Q515" s="99" t="s">
        <v>1831</v>
      </c>
      <c r="R515" s="426">
        <v>482</v>
      </c>
      <c r="S515" s="426">
        <v>482</v>
      </c>
      <c r="T515" s="185"/>
      <c r="U515" s="185"/>
    </row>
    <row r="516" spans="1:21" customFormat="1">
      <c r="A516" s="543" t="s">
        <v>1832</v>
      </c>
      <c r="B516" s="543"/>
      <c r="C516" s="543" t="s">
        <v>1832</v>
      </c>
      <c r="D516" s="95"/>
      <c r="E516" s="97" t="s">
        <v>1768</v>
      </c>
      <c r="F516" s="97" t="s">
        <v>1769</v>
      </c>
      <c r="G516" s="97" t="s">
        <v>248</v>
      </c>
      <c r="H516" s="97"/>
      <c r="I516" s="97">
        <v>1</v>
      </c>
      <c r="J516" s="97"/>
      <c r="K516" s="97">
        <v>58.363558060000003</v>
      </c>
      <c r="L516" s="563">
        <v>2456341039</v>
      </c>
      <c r="M516" s="411" t="s">
        <v>1769</v>
      </c>
      <c r="N516" s="98"/>
      <c r="O516" s="99" t="s">
        <v>1833</v>
      </c>
      <c r="P516" s="99" t="s">
        <v>263</v>
      </c>
      <c r="Q516" s="99" t="s">
        <v>1831</v>
      </c>
      <c r="R516" s="426">
        <v>483</v>
      </c>
      <c r="S516" s="426">
        <v>483</v>
      </c>
      <c r="T516" s="185"/>
      <c r="U516" s="185"/>
    </row>
    <row r="517" spans="1:21" customFormat="1">
      <c r="A517" s="543" t="s">
        <v>1834</v>
      </c>
      <c r="B517" s="543" t="s">
        <v>1835</v>
      </c>
      <c r="C517" s="543" t="s">
        <v>1834</v>
      </c>
      <c r="D517" s="95"/>
      <c r="E517" s="96" t="s">
        <v>271</v>
      </c>
      <c r="F517" s="97" t="s">
        <v>272</v>
      </c>
      <c r="G517" s="97" t="s">
        <v>248</v>
      </c>
      <c r="H517" s="97"/>
      <c r="I517" s="97">
        <v>1</v>
      </c>
      <c r="J517" s="97" t="s">
        <v>499</v>
      </c>
      <c r="K517" s="97">
        <v>58.361433277000103</v>
      </c>
      <c r="L517" s="97">
        <v>24.568141625000099</v>
      </c>
      <c r="M517" s="411" t="s">
        <v>1724</v>
      </c>
      <c r="N517" s="98"/>
      <c r="O517" s="99" t="s">
        <v>1836</v>
      </c>
      <c r="P517" s="99" t="s">
        <v>263</v>
      </c>
      <c r="Q517" s="99"/>
      <c r="R517" s="426">
        <v>484</v>
      </c>
      <c r="S517" s="426">
        <v>484</v>
      </c>
      <c r="T517" s="185"/>
      <c r="U517" s="185"/>
    </row>
    <row r="518" spans="1:21" customFormat="1">
      <c r="A518" s="543" t="s">
        <v>1837</v>
      </c>
      <c r="B518" s="543" t="s">
        <v>1838</v>
      </c>
      <c r="C518" s="543" t="s">
        <v>1837</v>
      </c>
      <c r="D518" s="95"/>
      <c r="E518" s="96" t="s">
        <v>323</v>
      </c>
      <c r="F518" s="97" t="s">
        <v>324</v>
      </c>
      <c r="G518" s="97" t="s">
        <v>248</v>
      </c>
      <c r="H518" s="97"/>
      <c r="I518" s="97">
        <v>1</v>
      </c>
      <c r="J518" s="97" t="s">
        <v>499</v>
      </c>
      <c r="K518" s="97">
        <v>58.360047459999997</v>
      </c>
      <c r="L518" s="97">
        <v>24.571227110000098</v>
      </c>
      <c r="M518" s="411" t="s">
        <v>1669</v>
      </c>
      <c r="N518" s="98"/>
      <c r="O518" s="99" t="s">
        <v>1839</v>
      </c>
      <c r="P518" s="99" t="s">
        <v>263</v>
      </c>
      <c r="Q518" s="99"/>
      <c r="R518" s="426">
        <v>485</v>
      </c>
      <c r="S518" s="426">
        <v>485</v>
      </c>
      <c r="T518" s="185"/>
      <c r="U518" s="185"/>
    </row>
    <row r="519" spans="1:21" customFormat="1">
      <c r="A519" s="543" t="s">
        <v>1840</v>
      </c>
      <c r="B519" s="543" t="s">
        <v>1841</v>
      </c>
      <c r="C519" s="543" t="s">
        <v>1840</v>
      </c>
      <c r="D519" s="95"/>
      <c r="E519" s="96" t="s">
        <v>323</v>
      </c>
      <c r="F519" s="97" t="s">
        <v>324</v>
      </c>
      <c r="G519" s="97" t="s">
        <v>248</v>
      </c>
      <c r="H519" s="97"/>
      <c r="I519" s="97">
        <v>1</v>
      </c>
      <c r="J519" s="97" t="s">
        <v>499</v>
      </c>
      <c r="K519" s="97">
        <v>58.359946069999999</v>
      </c>
      <c r="L519" s="97">
        <v>24.5714526900001</v>
      </c>
      <c r="M519" s="411" t="s">
        <v>1665</v>
      </c>
      <c r="N519" s="98"/>
      <c r="O519" s="99" t="s">
        <v>1842</v>
      </c>
      <c r="P519" s="99" t="s">
        <v>263</v>
      </c>
      <c r="Q519" s="99"/>
      <c r="R519" s="426">
        <v>486</v>
      </c>
      <c r="S519" s="426">
        <v>486</v>
      </c>
      <c r="T519" s="185"/>
      <c r="U519" s="185"/>
    </row>
    <row r="520" spans="1:21" customFormat="1">
      <c r="A520" s="543" t="s">
        <v>1843</v>
      </c>
      <c r="B520" s="543" t="s">
        <v>1844</v>
      </c>
      <c r="C520" s="543" t="s">
        <v>1843</v>
      </c>
      <c r="D520" s="95"/>
      <c r="E520" s="96" t="s">
        <v>323</v>
      </c>
      <c r="F520" s="97" t="s">
        <v>324</v>
      </c>
      <c r="G520" s="97" t="s">
        <v>248</v>
      </c>
      <c r="H520" s="97"/>
      <c r="I520" s="97">
        <v>1</v>
      </c>
      <c r="J520" s="97" t="s">
        <v>499</v>
      </c>
      <c r="K520" s="97">
        <v>58.359952237000101</v>
      </c>
      <c r="L520" s="97">
        <v>24.571438784000101</v>
      </c>
      <c r="M520" s="411" t="s">
        <v>1665</v>
      </c>
      <c r="N520" s="98"/>
      <c r="O520" s="99" t="s">
        <v>1845</v>
      </c>
      <c r="P520" s="99" t="s">
        <v>263</v>
      </c>
      <c r="Q520" s="99"/>
      <c r="R520" s="426">
        <v>487</v>
      </c>
      <c r="S520" s="426">
        <v>487</v>
      </c>
      <c r="T520" s="185"/>
      <c r="U520" s="185"/>
    </row>
    <row r="521" spans="1:21" customFormat="1">
      <c r="A521" s="543" t="s">
        <v>1846</v>
      </c>
      <c r="B521" s="543" t="s">
        <v>1847</v>
      </c>
      <c r="C521" s="543" t="s">
        <v>1846</v>
      </c>
      <c r="D521" s="95"/>
      <c r="E521" s="96" t="s">
        <v>323</v>
      </c>
      <c r="F521" s="97" t="s">
        <v>324</v>
      </c>
      <c r="G521" s="97" t="s">
        <v>248</v>
      </c>
      <c r="H521" s="97"/>
      <c r="I521" s="97">
        <v>1</v>
      </c>
      <c r="J521" s="97" t="s">
        <v>499</v>
      </c>
      <c r="K521" s="97">
        <v>58.359931286000098</v>
      </c>
      <c r="L521" s="97">
        <v>24.571485768000102</v>
      </c>
      <c r="M521" s="411" t="s">
        <v>1665</v>
      </c>
      <c r="N521" s="98"/>
      <c r="O521" s="99" t="s">
        <v>1848</v>
      </c>
      <c r="P521" s="99" t="s">
        <v>263</v>
      </c>
      <c r="Q521" s="99"/>
      <c r="R521" s="426">
        <v>488</v>
      </c>
      <c r="S521" s="426">
        <v>488</v>
      </c>
      <c r="T521" s="185"/>
      <c r="U521" s="185"/>
    </row>
    <row r="522" spans="1:21" customFormat="1">
      <c r="A522" s="543" t="s">
        <v>1849</v>
      </c>
      <c r="B522" s="543" t="s">
        <v>1850</v>
      </c>
      <c r="C522" s="543" t="s">
        <v>1849</v>
      </c>
      <c r="D522" s="95"/>
      <c r="E522" s="96" t="s">
        <v>1768</v>
      </c>
      <c r="F522" s="97" t="s">
        <v>1769</v>
      </c>
      <c r="G522" s="97" t="s">
        <v>248</v>
      </c>
      <c r="H522" s="97"/>
      <c r="I522" s="97">
        <v>1</v>
      </c>
      <c r="J522" s="97" t="s">
        <v>499</v>
      </c>
      <c r="K522" s="97">
        <v>58.359918999999998</v>
      </c>
      <c r="L522" s="97">
        <v>24.571493</v>
      </c>
      <c r="M522" s="411" t="s">
        <v>1824</v>
      </c>
      <c r="N522" s="98"/>
      <c r="O522" s="99" t="s">
        <v>1851</v>
      </c>
      <c r="P522" s="99" t="s">
        <v>263</v>
      </c>
      <c r="Q522" s="99"/>
      <c r="R522" s="426">
        <v>489</v>
      </c>
      <c r="S522" s="426">
        <v>489</v>
      </c>
      <c r="T522" s="185"/>
      <c r="U522" s="185"/>
    </row>
    <row r="523" spans="1:21" customFormat="1">
      <c r="A523" s="543" t="s">
        <v>1852</v>
      </c>
      <c r="B523" s="543"/>
      <c r="C523" s="543" t="s">
        <v>1852</v>
      </c>
      <c r="D523" s="95"/>
      <c r="E523" s="96" t="s">
        <v>1731</v>
      </c>
      <c r="F523" s="97" t="s">
        <v>1732</v>
      </c>
      <c r="G523" s="97" t="s">
        <v>248</v>
      </c>
      <c r="H523" s="97"/>
      <c r="I523" s="97">
        <v>1</v>
      </c>
      <c r="J523" s="97"/>
      <c r="K523" s="97">
        <v>58.3598985470001</v>
      </c>
      <c r="L523" s="97">
        <v>24.5715585290001</v>
      </c>
      <c r="M523" s="411" t="s">
        <v>1853</v>
      </c>
      <c r="N523" s="98"/>
      <c r="O523" s="99" t="s">
        <v>1854</v>
      </c>
      <c r="P523" s="99" t="s">
        <v>263</v>
      </c>
      <c r="Q523" s="99"/>
      <c r="R523" s="426">
        <v>490</v>
      </c>
      <c r="S523" s="426">
        <v>490</v>
      </c>
      <c r="T523" s="185"/>
      <c r="U523" s="185"/>
    </row>
    <row r="524" spans="1:21" customFormat="1">
      <c r="A524" s="543" t="s">
        <v>1855</v>
      </c>
      <c r="B524" s="543" t="s">
        <v>1856</v>
      </c>
      <c r="C524" s="543" t="s">
        <v>1855</v>
      </c>
      <c r="D524" s="95"/>
      <c r="E524" s="96" t="s">
        <v>337</v>
      </c>
      <c r="F524" s="97" t="s">
        <v>1747</v>
      </c>
      <c r="G524" s="97" t="s">
        <v>248</v>
      </c>
      <c r="H524" s="97"/>
      <c r="I524" s="97">
        <v>1</v>
      </c>
      <c r="J524" s="97" t="s">
        <v>499</v>
      </c>
      <c r="K524" s="97">
        <v>58.359898000000001</v>
      </c>
      <c r="L524" s="97">
        <v>24.571560999999999</v>
      </c>
      <c r="M524" s="411" t="s">
        <v>1749</v>
      </c>
      <c r="N524" s="98"/>
      <c r="O524" s="99" t="s">
        <v>1857</v>
      </c>
      <c r="P524" s="99" t="s">
        <v>263</v>
      </c>
      <c r="Q524" s="99"/>
      <c r="R524" s="426">
        <v>491</v>
      </c>
      <c r="S524" s="426">
        <v>491</v>
      </c>
      <c r="T524" s="185"/>
      <c r="U524" s="185"/>
    </row>
    <row r="525" spans="1:21" customFormat="1">
      <c r="A525" s="543" t="s">
        <v>1858</v>
      </c>
      <c r="B525" s="543" t="s">
        <v>1859</v>
      </c>
      <c r="C525" s="543" t="s">
        <v>1858</v>
      </c>
      <c r="D525" s="95"/>
      <c r="E525" s="96" t="s">
        <v>323</v>
      </c>
      <c r="F525" s="97" t="s">
        <v>324</v>
      </c>
      <c r="G525" s="97" t="s">
        <v>248</v>
      </c>
      <c r="H525" s="97"/>
      <c r="I525" s="97">
        <v>1</v>
      </c>
      <c r="J525" s="97" t="s">
        <v>499</v>
      </c>
      <c r="K525" s="97">
        <v>58.357461839999999</v>
      </c>
      <c r="L525" s="97">
        <v>24.576400199999998</v>
      </c>
      <c r="M525" s="411" t="s">
        <v>1665</v>
      </c>
      <c r="N525" s="98"/>
      <c r="O525" s="99" t="s">
        <v>1860</v>
      </c>
      <c r="P525" s="99" t="s">
        <v>263</v>
      </c>
      <c r="Q525" s="99"/>
      <c r="R525" s="426">
        <v>492</v>
      </c>
      <c r="S525" s="426">
        <v>492</v>
      </c>
      <c r="T525" s="185"/>
      <c r="U525" s="185"/>
    </row>
    <row r="526" spans="1:21" customFormat="1">
      <c r="A526" s="543" t="s">
        <v>1861</v>
      </c>
      <c r="B526" s="543" t="s">
        <v>1862</v>
      </c>
      <c r="C526" s="543" t="s">
        <v>1861</v>
      </c>
      <c r="D526" s="95"/>
      <c r="E526" s="96" t="s">
        <v>1768</v>
      </c>
      <c r="F526" s="97" t="s">
        <v>1769</v>
      </c>
      <c r="G526" s="97" t="s">
        <v>248</v>
      </c>
      <c r="H526" s="97"/>
      <c r="I526" s="97">
        <v>1</v>
      </c>
      <c r="J526" s="97" t="s">
        <v>499</v>
      </c>
      <c r="K526" s="97">
        <v>58.357596000000001</v>
      </c>
      <c r="L526" s="97">
        <v>24.576187999999998</v>
      </c>
      <c r="M526" s="411" t="s">
        <v>1769</v>
      </c>
      <c r="N526" s="98"/>
      <c r="O526" s="99" t="s">
        <v>1863</v>
      </c>
      <c r="P526" s="99" t="s">
        <v>263</v>
      </c>
      <c r="Q526" s="99"/>
      <c r="R526" s="426">
        <v>493</v>
      </c>
      <c r="S526" s="426">
        <v>493</v>
      </c>
      <c r="T526" s="185"/>
      <c r="U526" s="185"/>
    </row>
    <row r="527" spans="1:21" customFormat="1">
      <c r="A527" s="543" t="s">
        <v>1864</v>
      </c>
      <c r="B527" s="543"/>
      <c r="C527" s="543" t="s">
        <v>1864</v>
      </c>
      <c r="D527" s="95"/>
      <c r="E527" s="96" t="s">
        <v>323</v>
      </c>
      <c r="F527" s="97" t="s">
        <v>324</v>
      </c>
      <c r="G527" s="97"/>
      <c r="H527" s="97"/>
      <c r="I527" s="97"/>
      <c r="J527" s="97" t="s">
        <v>499</v>
      </c>
      <c r="K527" s="97">
        <v>58.357589689999998</v>
      </c>
      <c r="L527" s="97">
        <v>24.57620125</v>
      </c>
      <c r="M527" s="411" t="s">
        <v>1865</v>
      </c>
      <c r="N527" s="98"/>
      <c r="O527" s="99" t="s">
        <v>769</v>
      </c>
      <c r="P527" s="99" t="s">
        <v>263</v>
      </c>
      <c r="Q527" s="99" t="s">
        <v>1831</v>
      </c>
      <c r="R527" s="426">
        <v>494</v>
      </c>
      <c r="S527" s="426">
        <v>494</v>
      </c>
      <c r="T527" s="185"/>
      <c r="U527" s="185"/>
    </row>
    <row r="528" spans="1:21" customFormat="1">
      <c r="A528" s="543" t="s">
        <v>1866</v>
      </c>
      <c r="B528" s="543" t="s">
        <v>1867</v>
      </c>
      <c r="C528" s="543" t="s">
        <v>1866</v>
      </c>
      <c r="D528" s="95"/>
      <c r="E528" s="96" t="s">
        <v>271</v>
      </c>
      <c r="F528" s="97" t="s">
        <v>272</v>
      </c>
      <c r="G528" s="97" t="s">
        <v>248</v>
      </c>
      <c r="H528" s="97"/>
      <c r="I528" s="97">
        <v>1</v>
      </c>
      <c r="J528" s="97" t="s">
        <v>499</v>
      </c>
      <c r="K528" s="97">
        <v>58.357459310000102</v>
      </c>
      <c r="L528" s="97">
        <v>24.57640408</v>
      </c>
      <c r="M528" s="411" t="s">
        <v>1724</v>
      </c>
      <c r="N528" s="98"/>
      <c r="O528" s="99" t="s">
        <v>1860</v>
      </c>
      <c r="P528" s="99" t="s">
        <v>263</v>
      </c>
      <c r="Q528" s="99"/>
      <c r="R528" s="426">
        <v>495</v>
      </c>
      <c r="S528" s="426">
        <v>495</v>
      </c>
      <c r="T528" s="185"/>
      <c r="U528" s="185"/>
    </row>
    <row r="529" spans="1:2532" customFormat="1">
      <c r="A529" s="543" t="s">
        <v>1868</v>
      </c>
      <c r="B529" s="543" t="s">
        <v>1869</v>
      </c>
      <c r="C529" s="543" t="s">
        <v>1868</v>
      </c>
      <c r="D529" s="95"/>
      <c r="E529" s="96" t="s">
        <v>271</v>
      </c>
      <c r="F529" s="97" t="s">
        <v>272</v>
      </c>
      <c r="G529" s="97" t="s">
        <v>248</v>
      </c>
      <c r="H529" s="97"/>
      <c r="I529" s="97">
        <v>1</v>
      </c>
      <c r="J529" s="97" t="s">
        <v>499</v>
      </c>
      <c r="K529" s="97">
        <v>58.357426310000101</v>
      </c>
      <c r="L529" s="97">
        <v>24.5764539400001</v>
      </c>
      <c r="M529" s="411" t="s">
        <v>1724</v>
      </c>
      <c r="N529" s="98"/>
      <c r="O529" s="99" t="s">
        <v>779</v>
      </c>
      <c r="P529" s="99" t="s">
        <v>263</v>
      </c>
      <c r="Q529" s="99"/>
      <c r="R529" s="426">
        <v>496</v>
      </c>
      <c r="S529" s="426">
        <v>496</v>
      </c>
      <c r="T529" s="185"/>
      <c r="U529" s="185"/>
    </row>
    <row r="530" spans="1:2532" customFormat="1">
      <c r="A530" s="543" t="s">
        <v>1870</v>
      </c>
      <c r="B530" s="543"/>
      <c r="C530" s="543" t="s">
        <v>1870</v>
      </c>
      <c r="D530" s="95"/>
      <c r="E530" s="96" t="s">
        <v>271</v>
      </c>
      <c r="F530" s="97" t="s">
        <v>272</v>
      </c>
      <c r="G530" s="97" t="s">
        <v>248</v>
      </c>
      <c r="H530" s="97"/>
      <c r="I530" s="97">
        <v>1</v>
      </c>
      <c r="J530" s="97" t="s">
        <v>499</v>
      </c>
      <c r="K530" s="97">
        <v>58.357435510000002</v>
      </c>
      <c r="L530" s="97">
        <v>24.576422000000001</v>
      </c>
      <c r="M530" s="411" t="s">
        <v>1871</v>
      </c>
      <c r="N530" s="98"/>
      <c r="O530" s="99" t="s">
        <v>1872</v>
      </c>
      <c r="P530" s="99" t="s">
        <v>263</v>
      </c>
      <c r="Q530" s="99" t="s">
        <v>1831</v>
      </c>
      <c r="R530" s="426">
        <v>497</v>
      </c>
      <c r="S530" s="426">
        <v>497</v>
      </c>
      <c r="T530" s="185"/>
      <c r="U530" s="185"/>
    </row>
    <row r="531" spans="1:2532" customFormat="1">
      <c r="A531" s="543" t="s">
        <v>1873</v>
      </c>
      <c r="B531" s="543"/>
      <c r="C531" s="543" t="s">
        <v>1873</v>
      </c>
      <c r="D531" s="95"/>
      <c r="E531" s="96" t="s">
        <v>323</v>
      </c>
      <c r="F531" s="97" t="s">
        <v>324</v>
      </c>
      <c r="G531" s="97" t="s">
        <v>248</v>
      </c>
      <c r="H531" s="97"/>
      <c r="I531" s="97">
        <v>1</v>
      </c>
      <c r="J531" s="97" t="s">
        <v>499</v>
      </c>
      <c r="K531" s="97">
        <v>58.356729600000001</v>
      </c>
      <c r="L531" s="97">
        <v>24.577754630000001</v>
      </c>
      <c r="M531" s="411" t="s">
        <v>1874</v>
      </c>
      <c r="N531" s="98"/>
      <c r="O531" s="99"/>
      <c r="P531" s="99" t="s">
        <v>263</v>
      </c>
      <c r="Q531" s="99" t="s">
        <v>1831</v>
      </c>
      <c r="R531" s="426">
        <v>498</v>
      </c>
      <c r="S531" s="426">
        <v>498</v>
      </c>
      <c r="T531" s="185"/>
      <c r="U531" s="185"/>
    </row>
    <row r="532" spans="1:2532" customFormat="1">
      <c r="A532" s="543" t="s">
        <v>1875</v>
      </c>
      <c r="B532" s="543"/>
      <c r="C532" s="543" t="s">
        <v>1875</v>
      </c>
      <c r="D532" s="95"/>
      <c r="E532" s="96" t="s">
        <v>323</v>
      </c>
      <c r="F532" s="97" t="s">
        <v>324</v>
      </c>
      <c r="G532" s="97" t="s">
        <v>248</v>
      </c>
      <c r="H532" s="97"/>
      <c r="I532" s="97">
        <v>1</v>
      </c>
      <c r="J532" s="97"/>
      <c r="K532" s="97">
        <v>58.330548798999999</v>
      </c>
      <c r="L532" s="97">
        <v>24.607181166</v>
      </c>
      <c r="M532" s="411" t="s">
        <v>1665</v>
      </c>
      <c r="N532" s="98"/>
      <c r="O532" s="99" t="s">
        <v>1876</v>
      </c>
      <c r="P532" s="99" t="s">
        <v>263</v>
      </c>
      <c r="Q532" s="99"/>
      <c r="R532" s="426">
        <v>499</v>
      </c>
      <c r="S532" s="426">
        <v>499</v>
      </c>
      <c r="T532" s="185"/>
      <c r="U532" s="185"/>
    </row>
    <row r="533" spans="1:2532" customFormat="1">
      <c r="A533" s="543" t="s">
        <v>1877</v>
      </c>
      <c r="B533" s="543"/>
      <c r="C533" s="543" t="s">
        <v>1877</v>
      </c>
      <c r="D533" s="95"/>
      <c r="E533" s="96" t="s">
        <v>1731</v>
      </c>
      <c r="F533" s="97" t="s">
        <v>1732</v>
      </c>
      <c r="G533" s="97" t="s">
        <v>248</v>
      </c>
      <c r="H533" s="97"/>
      <c r="I533" s="97">
        <v>1</v>
      </c>
      <c r="J533" s="97"/>
      <c r="K533" s="97">
        <v>58.330617949999997</v>
      </c>
      <c r="L533" s="97">
        <v>24.607044940000002</v>
      </c>
      <c r="M533" s="411" t="s">
        <v>1878</v>
      </c>
      <c r="N533" s="98"/>
      <c r="O533" s="99" t="s">
        <v>1879</v>
      </c>
      <c r="P533" s="99" t="s">
        <v>263</v>
      </c>
      <c r="Q533" s="99"/>
      <c r="R533" s="426">
        <v>500</v>
      </c>
      <c r="S533" s="426">
        <v>500</v>
      </c>
      <c r="T533" s="185"/>
      <c r="U533" s="185"/>
    </row>
    <row r="534" spans="1:2532" customFormat="1">
      <c r="A534" s="543" t="s">
        <v>1880</v>
      </c>
      <c r="B534" s="543" t="s">
        <v>1881</v>
      </c>
      <c r="C534" s="543" t="s">
        <v>1880</v>
      </c>
      <c r="D534" s="95"/>
      <c r="E534" s="96" t="s">
        <v>323</v>
      </c>
      <c r="F534" s="97" t="s">
        <v>324</v>
      </c>
      <c r="G534" s="97" t="s">
        <v>248</v>
      </c>
      <c r="H534" s="97"/>
      <c r="I534" s="97">
        <v>1</v>
      </c>
      <c r="J534" s="97" t="s">
        <v>499</v>
      </c>
      <c r="K534" s="97">
        <v>58.329584029000003</v>
      </c>
      <c r="L534" s="97">
        <v>24.6092511680001</v>
      </c>
      <c r="M534" s="411" t="s">
        <v>1669</v>
      </c>
      <c r="N534" s="98"/>
      <c r="O534" s="99" t="s">
        <v>1882</v>
      </c>
      <c r="P534" s="99" t="s">
        <v>263</v>
      </c>
      <c r="Q534" s="99"/>
      <c r="R534" s="426">
        <v>501</v>
      </c>
      <c r="S534" s="426">
        <v>501</v>
      </c>
      <c r="T534" s="185"/>
      <c r="U534" s="185"/>
    </row>
    <row r="535" spans="1:2532" customFormat="1">
      <c r="A535" s="564" t="s">
        <v>1883</v>
      </c>
      <c r="B535" s="543"/>
      <c r="C535" s="564" t="s">
        <v>1883</v>
      </c>
      <c r="D535" s="565"/>
      <c r="E535" s="96" t="s">
        <v>1884</v>
      </c>
      <c r="F535" s="97" t="s">
        <v>1885</v>
      </c>
      <c r="G535" s="566" t="s">
        <v>248</v>
      </c>
      <c r="H535" s="566"/>
      <c r="I535" s="566">
        <v>1</v>
      </c>
      <c r="J535" s="566"/>
      <c r="K535" s="97">
        <v>58.353947400000003</v>
      </c>
      <c r="L535" s="97">
        <v>24.580074499999998</v>
      </c>
      <c r="M535" s="567" t="s">
        <v>1886</v>
      </c>
      <c r="N535" s="568"/>
      <c r="O535" s="566"/>
      <c r="P535" s="97" t="s">
        <v>1885</v>
      </c>
      <c r="Q535" s="99" t="s">
        <v>1831</v>
      </c>
      <c r="R535" s="426">
        <v>502</v>
      </c>
      <c r="S535" s="426">
        <v>502</v>
      </c>
      <c r="T535" s="569"/>
      <c r="U535" s="185"/>
      <c r="V535" s="9"/>
      <c r="W535" s="570"/>
      <c r="BMQ535" s="9"/>
      <c r="BMR535" s="9"/>
      <c r="BMS535" s="9"/>
      <c r="BMT535" s="9"/>
      <c r="BMU535" s="9"/>
      <c r="BMV535" s="9"/>
      <c r="BMW535" s="9"/>
      <c r="BMX535" s="9"/>
      <c r="BMY535" s="9"/>
      <c r="BMZ535" s="9"/>
      <c r="BNA535" s="9"/>
      <c r="BNB535" s="9"/>
      <c r="BNC535" s="9"/>
      <c r="BND535" s="9"/>
      <c r="BNE535" s="9"/>
      <c r="BNF535" s="9"/>
      <c r="BNG535" s="9"/>
      <c r="BNH535" s="9"/>
      <c r="BNI535" s="9"/>
      <c r="BNJ535" s="9"/>
      <c r="BNK535" s="9"/>
      <c r="BNL535" s="9"/>
      <c r="BNM535" s="9"/>
      <c r="BNN535" s="9"/>
      <c r="BNO535" s="9"/>
      <c r="BNP535" s="9"/>
      <c r="BNQ535" s="9"/>
      <c r="BNR535" s="9"/>
      <c r="BNS535" s="9"/>
      <c r="BNT535" s="9"/>
      <c r="BNU535" s="9"/>
      <c r="BNV535" s="9"/>
      <c r="BNW535" s="9"/>
      <c r="BNX535" s="9"/>
      <c r="BNY535" s="9"/>
      <c r="BNZ535" s="9"/>
      <c r="BOA535" s="9"/>
      <c r="BOB535" s="9"/>
      <c r="BOC535" s="9"/>
      <c r="BOD535" s="9"/>
      <c r="BOE535" s="9"/>
      <c r="BOF535" s="9"/>
      <c r="BOG535" s="9"/>
      <c r="BOH535" s="9"/>
      <c r="BOI535" s="9"/>
      <c r="BOJ535" s="9"/>
      <c r="BOK535" s="9"/>
      <c r="BOL535" s="9"/>
      <c r="BOM535" s="9"/>
      <c r="BON535" s="9"/>
      <c r="BOO535" s="9"/>
      <c r="BOP535" s="9"/>
      <c r="BOQ535" s="9"/>
      <c r="BOR535" s="9"/>
      <c r="BOS535" s="9"/>
      <c r="BOT535" s="9"/>
      <c r="BOU535" s="9"/>
      <c r="BOV535" s="9"/>
      <c r="BOW535" s="9"/>
      <c r="BOX535" s="9"/>
      <c r="BOY535" s="9"/>
      <c r="BOZ535" s="9"/>
      <c r="BPA535" s="9"/>
      <c r="BPB535" s="9"/>
      <c r="BPC535" s="9"/>
      <c r="BPD535" s="9"/>
      <c r="BPE535" s="9"/>
      <c r="BPF535" s="9"/>
      <c r="BPG535" s="9"/>
      <c r="BPH535" s="9"/>
      <c r="BPI535" s="9"/>
      <c r="BPJ535" s="9"/>
      <c r="BPK535" s="9"/>
      <c r="BPL535" s="9"/>
      <c r="BPM535" s="9"/>
      <c r="BPN535" s="9"/>
      <c r="BPO535" s="9"/>
      <c r="BPP535" s="9"/>
      <c r="BPQ535" s="9"/>
      <c r="BPR535" s="9"/>
      <c r="BPS535" s="9"/>
      <c r="BPT535" s="9"/>
      <c r="BPU535" s="9"/>
      <c r="BPV535" s="9"/>
      <c r="BPW535" s="9"/>
      <c r="BPX535" s="9"/>
      <c r="BPY535" s="9"/>
      <c r="BPZ535" s="9"/>
      <c r="BQA535" s="9"/>
      <c r="BQB535" s="9"/>
      <c r="BQC535" s="9"/>
      <c r="BQD535" s="9"/>
      <c r="BQE535" s="9"/>
      <c r="BQF535" s="9"/>
      <c r="BQG535" s="9"/>
      <c r="BQH535" s="9"/>
      <c r="BQI535" s="9"/>
      <c r="BQJ535" s="9"/>
      <c r="BQK535" s="9"/>
      <c r="BQL535" s="9"/>
      <c r="BQM535" s="9"/>
      <c r="BQN535" s="9"/>
      <c r="BQO535" s="9"/>
      <c r="BQP535" s="9"/>
      <c r="BQQ535" s="9"/>
      <c r="BQR535" s="9"/>
      <c r="BQS535" s="9"/>
      <c r="BQT535" s="9"/>
      <c r="BQU535" s="9"/>
      <c r="BQV535" s="9"/>
      <c r="BQW535" s="9"/>
      <c r="BQX535" s="9"/>
      <c r="BQY535" s="9"/>
      <c r="BQZ535" s="9"/>
      <c r="BRA535" s="9"/>
      <c r="BRB535" s="9"/>
      <c r="BRC535" s="9"/>
      <c r="BRD535" s="9"/>
      <c r="BRE535" s="9"/>
      <c r="BRF535" s="9"/>
      <c r="BRG535" s="9"/>
      <c r="BRH535" s="9"/>
      <c r="BRI535" s="9"/>
      <c r="BRJ535" s="9"/>
      <c r="BRK535" s="9"/>
      <c r="BRL535" s="9"/>
      <c r="BRM535" s="9"/>
      <c r="BRN535" s="9"/>
      <c r="BRO535" s="9"/>
      <c r="BRP535" s="9"/>
      <c r="BRQ535" s="9"/>
      <c r="BRR535" s="9"/>
      <c r="BRS535" s="9"/>
      <c r="BRT535" s="9"/>
      <c r="BRU535" s="9"/>
      <c r="BRV535" s="9"/>
      <c r="BRW535" s="9"/>
      <c r="BRX535" s="9"/>
      <c r="BRY535" s="9"/>
      <c r="BRZ535" s="9"/>
      <c r="BSA535" s="9"/>
      <c r="BSB535" s="9"/>
      <c r="BSC535" s="9"/>
      <c r="BSD535" s="9"/>
      <c r="BSE535" s="9"/>
      <c r="BSF535" s="9"/>
      <c r="BSG535" s="9"/>
      <c r="BSH535" s="9"/>
      <c r="BSI535" s="9"/>
      <c r="BSJ535" s="9"/>
      <c r="BSK535" s="9"/>
      <c r="BSL535" s="9"/>
      <c r="BSM535" s="9"/>
      <c r="BSN535" s="9"/>
      <c r="BSO535" s="9"/>
      <c r="BSP535" s="9"/>
      <c r="BSQ535" s="9"/>
      <c r="BSR535" s="9"/>
      <c r="BSS535" s="9"/>
      <c r="BST535" s="9"/>
      <c r="BSU535" s="9"/>
      <c r="BSV535" s="9"/>
      <c r="BSW535" s="9"/>
      <c r="BSX535" s="9"/>
      <c r="BSY535" s="9"/>
      <c r="BSZ535" s="9"/>
      <c r="BTA535" s="9"/>
      <c r="BTB535" s="9"/>
      <c r="BTC535" s="9"/>
      <c r="BTD535" s="9"/>
      <c r="BTE535" s="9"/>
      <c r="BTF535" s="9"/>
      <c r="BTG535" s="9"/>
      <c r="BTH535" s="9"/>
      <c r="BTI535" s="9"/>
      <c r="BTJ535" s="9"/>
      <c r="BTK535" s="9"/>
      <c r="BTL535" s="9"/>
      <c r="BTM535" s="9"/>
      <c r="BTN535" s="9"/>
      <c r="BTO535" s="9"/>
      <c r="BTP535" s="9"/>
      <c r="BTQ535" s="9"/>
      <c r="BTR535" s="9"/>
      <c r="BTS535" s="9"/>
      <c r="BTT535" s="9"/>
      <c r="BTU535" s="9"/>
      <c r="BTV535" s="9"/>
      <c r="BTW535" s="9"/>
      <c r="BTX535" s="9"/>
      <c r="BTY535" s="9"/>
      <c r="BTZ535" s="9"/>
      <c r="BUA535" s="9"/>
      <c r="BUB535" s="9"/>
      <c r="BUC535" s="9"/>
      <c r="BUD535" s="9"/>
      <c r="BUE535" s="9"/>
      <c r="BUF535" s="9"/>
      <c r="BUG535" s="9"/>
      <c r="BUH535" s="9"/>
      <c r="BUI535" s="9"/>
      <c r="BUJ535" s="9"/>
      <c r="BUK535" s="9"/>
      <c r="BUL535" s="9"/>
      <c r="BUM535" s="9"/>
      <c r="BUN535" s="9"/>
      <c r="BUO535" s="9"/>
      <c r="BUP535" s="9"/>
      <c r="BUQ535" s="9"/>
      <c r="BUR535" s="9"/>
      <c r="BUS535" s="9"/>
      <c r="BUT535" s="9"/>
      <c r="BUU535" s="9"/>
      <c r="BUV535" s="9"/>
      <c r="BUW535" s="9"/>
      <c r="BUX535" s="9"/>
      <c r="BUY535" s="9"/>
      <c r="BUZ535" s="9"/>
      <c r="BVA535" s="9"/>
      <c r="BVB535" s="9"/>
      <c r="BVC535" s="9"/>
      <c r="BVD535" s="9"/>
      <c r="BVE535" s="9"/>
      <c r="BVF535" s="9"/>
      <c r="BVG535" s="9"/>
      <c r="BVH535" s="9"/>
      <c r="BVI535" s="9"/>
      <c r="BVJ535" s="9"/>
      <c r="BVK535" s="9"/>
      <c r="BVL535" s="9"/>
      <c r="BVM535" s="9"/>
      <c r="BVN535" s="9"/>
      <c r="BVO535" s="9"/>
      <c r="BVP535" s="9"/>
      <c r="BVQ535" s="9"/>
      <c r="BVR535" s="9"/>
      <c r="BVS535" s="9"/>
      <c r="BVT535" s="9"/>
      <c r="BVU535" s="9"/>
      <c r="BVV535" s="9"/>
      <c r="BVW535" s="9"/>
      <c r="BVX535" s="9"/>
      <c r="BVY535" s="9"/>
      <c r="BVZ535" s="9"/>
      <c r="BWA535" s="9"/>
      <c r="BWB535" s="9"/>
      <c r="BWC535" s="9"/>
      <c r="BWD535" s="9"/>
      <c r="BWE535" s="9"/>
      <c r="BWF535" s="9"/>
      <c r="BWG535" s="9"/>
      <c r="BWH535" s="9"/>
      <c r="BWI535" s="9"/>
      <c r="BWJ535" s="9"/>
      <c r="BWK535" s="9"/>
      <c r="BWL535" s="9"/>
      <c r="BWM535" s="9"/>
      <c r="BWN535" s="9"/>
      <c r="BWO535" s="9"/>
      <c r="BWP535" s="9"/>
      <c r="BWQ535" s="9"/>
      <c r="BWR535" s="9"/>
      <c r="BWS535" s="9"/>
      <c r="BWT535" s="9"/>
      <c r="BWU535" s="9"/>
      <c r="BWV535" s="9"/>
      <c r="BWW535" s="9"/>
      <c r="BWX535" s="9"/>
      <c r="BWY535" s="9"/>
      <c r="BWZ535" s="9"/>
      <c r="BXA535" s="9"/>
      <c r="BXB535" s="9"/>
      <c r="BXC535" s="9"/>
      <c r="BXD535" s="9"/>
      <c r="BXE535" s="9"/>
      <c r="BXF535" s="9"/>
      <c r="BXG535" s="9"/>
      <c r="BXH535" s="9"/>
      <c r="BXI535" s="9"/>
      <c r="BXJ535" s="9"/>
      <c r="BXK535" s="9"/>
      <c r="BXL535" s="9"/>
      <c r="BXM535" s="9"/>
      <c r="BXN535" s="9"/>
      <c r="BXO535" s="9"/>
      <c r="BXP535" s="9"/>
      <c r="BXQ535" s="9"/>
      <c r="BXR535" s="9"/>
      <c r="BXS535" s="9"/>
      <c r="BXT535" s="9"/>
      <c r="BXU535" s="9"/>
      <c r="BXV535" s="9"/>
      <c r="BXW535" s="9"/>
      <c r="BXX535" s="9"/>
      <c r="BXY535" s="9"/>
      <c r="BXZ535" s="9"/>
      <c r="BYA535" s="9"/>
      <c r="BYB535" s="9"/>
      <c r="BYC535" s="9"/>
      <c r="BYD535" s="9"/>
      <c r="BYE535" s="9"/>
      <c r="BYF535" s="9"/>
      <c r="BYG535" s="9"/>
      <c r="BYH535" s="9"/>
      <c r="BYI535" s="9"/>
      <c r="BYJ535" s="9"/>
      <c r="BYK535" s="9"/>
      <c r="BYL535" s="9"/>
      <c r="BYM535" s="9"/>
      <c r="BYN535" s="9"/>
      <c r="BYO535" s="9"/>
      <c r="BYP535" s="9"/>
      <c r="BYQ535" s="9"/>
      <c r="BYR535" s="9"/>
      <c r="BYS535" s="9"/>
      <c r="BYT535" s="9"/>
      <c r="BYU535" s="9"/>
      <c r="BYV535" s="9"/>
      <c r="BYW535" s="9"/>
      <c r="BYX535" s="9"/>
      <c r="BYY535" s="9"/>
      <c r="BYZ535" s="9"/>
      <c r="BZA535" s="9"/>
      <c r="BZB535" s="9"/>
      <c r="BZC535" s="9"/>
      <c r="BZD535" s="9"/>
      <c r="BZE535" s="9"/>
      <c r="BZF535" s="9"/>
      <c r="BZG535" s="9"/>
      <c r="BZH535" s="9"/>
      <c r="BZI535" s="9"/>
      <c r="BZJ535" s="9"/>
      <c r="BZK535" s="9"/>
      <c r="BZL535" s="9"/>
      <c r="BZM535" s="9"/>
      <c r="BZN535" s="9"/>
      <c r="BZO535" s="9"/>
      <c r="BZP535" s="9"/>
      <c r="BZQ535" s="9"/>
      <c r="BZR535" s="9"/>
      <c r="BZS535" s="9"/>
      <c r="BZT535" s="9"/>
      <c r="BZU535" s="9"/>
      <c r="BZV535" s="9"/>
      <c r="BZW535" s="9"/>
      <c r="BZX535" s="9"/>
      <c r="BZY535" s="9"/>
      <c r="BZZ535" s="9"/>
      <c r="CAA535" s="9"/>
      <c r="CAB535" s="9"/>
      <c r="CAC535" s="9"/>
      <c r="CAD535" s="9"/>
      <c r="CAE535" s="9"/>
      <c r="CAF535" s="9"/>
      <c r="CAG535" s="9"/>
      <c r="CAH535" s="9"/>
      <c r="CAI535" s="9"/>
      <c r="CAJ535" s="9"/>
      <c r="CAK535" s="9"/>
      <c r="CAL535" s="9"/>
      <c r="CAM535" s="9"/>
      <c r="CAN535" s="9"/>
      <c r="CAO535" s="9"/>
      <c r="CAP535" s="9"/>
      <c r="CAQ535" s="9"/>
      <c r="CAR535" s="9"/>
      <c r="CAS535" s="9"/>
      <c r="CAT535" s="9"/>
      <c r="CAU535" s="9"/>
      <c r="CAV535" s="9"/>
      <c r="CAW535" s="9"/>
      <c r="CAX535" s="9"/>
      <c r="CAY535" s="9"/>
      <c r="CAZ535" s="9"/>
      <c r="CBA535" s="9"/>
      <c r="CBB535" s="9"/>
      <c r="CBC535" s="9"/>
      <c r="CBD535" s="9"/>
      <c r="CBE535" s="9"/>
      <c r="CBF535" s="9"/>
      <c r="CBG535" s="9"/>
      <c r="CBH535" s="9"/>
      <c r="CBI535" s="9"/>
      <c r="CBJ535" s="9"/>
      <c r="CBK535" s="9"/>
      <c r="CBL535" s="9"/>
      <c r="CBM535" s="9"/>
      <c r="CBN535" s="9"/>
      <c r="CBO535" s="9"/>
      <c r="CBP535" s="9"/>
      <c r="CBQ535" s="9"/>
      <c r="CBR535" s="9"/>
      <c r="CBS535" s="9"/>
      <c r="CBT535" s="9"/>
      <c r="CBU535" s="9"/>
      <c r="CBV535" s="9"/>
      <c r="CBW535" s="9"/>
      <c r="CBX535" s="9"/>
      <c r="CBY535" s="9"/>
      <c r="CBZ535" s="9"/>
      <c r="CCA535" s="9"/>
      <c r="CCB535" s="9"/>
      <c r="CCC535" s="9"/>
      <c r="CCD535" s="9"/>
      <c r="CCE535" s="9"/>
      <c r="CCF535" s="9"/>
      <c r="CCG535" s="9"/>
      <c r="CCH535" s="9"/>
      <c r="CCI535" s="9"/>
      <c r="CCJ535" s="9"/>
      <c r="CCK535" s="9"/>
      <c r="CCL535" s="9"/>
      <c r="CCM535" s="9"/>
      <c r="CCN535" s="9"/>
      <c r="CCO535" s="9"/>
      <c r="CCP535" s="9"/>
      <c r="CCQ535" s="9"/>
      <c r="CCR535" s="9"/>
      <c r="CCS535" s="9"/>
      <c r="CCT535" s="9"/>
      <c r="CCU535" s="9"/>
      <c r="CCV535" s="9"/>
      <c r="CCW535" s="9"/>
      <c r="CCX535" s="9"/>
      <c r="CCY535" s="9"/>
      <c r="CCZ535" s="9"/>
      <c r="CDA535" s="9"/>
      <c r="CDB535" s="9"/>
      <c r="CDC535" s="9"/>
      <c r="CDD535" s="9"/>
      <c r="CDE535" s="9"/>
      <c r="CDF535" s="9"/>
      <c r="CDG535" s="9"/>
      <c r="CDH535" s="9"/>
      <c r="CDI535" s="9"/>
      <c r="CDJ535" s="9"/>
      <c r="CDK535" s="9"/>
      <c r="CDL535" s="9"/>
      <c r="CDM535" s="9"/>
      <c r="CDN535" s="9"/>
      <c r="CDO535" s="9"/>
      <c r="CDP535" s="9"/>
      <c r="CDQ535" s="9"/>
      <c r="CDR535" s="9"/>
      <c r="CDS535" s="9"/>
      <c r="CDT535" s="9"/>
      <c r="CDU535" s="9"/>
      <c r="CDV535" s="9"/>
      <c r="CDW535" s="9"/>
      <c r="CDX535" s="9"/>
      <c r="CDY535" s="9"/>
      <c r="CDZ535" s="9"/>
      <c r="CEA535" s="9"/>
      <c r="CEB535" s="9"/>
      <c r="CEC535" s="9"/>
      <c r="CED535" s="9"/>
      <c r="CEE535" s="9"/>
      <c r="CEF535" s="9"/>
      <c r="CEG535" s="9"/>
      <c r="CEH535" s="9"/>
      <c r="CEI535" s="9"/>
      <c r="CEJ535" s="9"/>
      <c r="CEK535" s="9"/>
      <c r="CEL535" s="9"/>
      <c r="CEM535" s="9"/>
      <c r="CEN535" s="9"/>
      <c r="CEO535" s="9"/>
      <c r="CEP535" s="9"/>
      <c r="CEQ535" s="9"/>
      <c r="CER535" s="9"/>
      <c r="CES535" s="9"/>
      <c r="CET535" s="9"/>
      <c r="CEU535" s="9"/>
      <c r="CEV535" s="9"/>
      <c r="CEW535" s="9"/>
      <c r="CEX535" s="9"/>
      <c r="CEY535" s="9"/>
      <c r="CEZ535" s="9"/>
      <c r="CFA535" s="9"/>
      <c r="CFB535" s="9"/>
      <c r="CFC535" s="9"/>
      <c r="CFD535" s="9"/>
      <c r="CFE535" s="9"/>
      <c r="CFF535" s="9"/>
      <c r="CFG535" s="9"/>
      <c r="CFH535" s="9"/>
      <c r="CFI535" s="9"/>
      <c r="CFJ535" s="9"/>
      <c r="CFK535" s="9"/>
      <c r="CFL535" s="9"/>
      <c r="CFM535" s="9"/>
      <c r="CFN535" s="9"/>
      <c r="CFO535" s="9"/>
      <c r="CFP535" s="9"/>
      <c r="CFQ535" s="9"/>
      <c r="CFR535" s="9"/>
      <c r="CFS535" s="9"/>
      <c r="CFT535" s="9"/>
      <c r="CFU535" s="9"/>
      <c r="CFV535" s="9"/>
      <c r="CFW535" s="9"/>
      <c r="CFX535" s="9"/>
      <c r="CFY535" s="9"/>
      <c r="CFZ535" s="9"/>
      <c r="CGA535" s="9"/>
      <c r="CGB535" s="9"/>
      <c r="CGC535" s="9"/>
      <c r="CGD535" s="9"/>
      <c r="CGE535" s="9"/>
      <c r="CGF535" s="9"/>
      <c r="CGG535" s="9"/>
      <c r="CGH535" s="9"/>
      <c r="CGI535" s="9"/>
      <c r="CGJ535" s="9"/>
      <c r="CGK535" s="9"/>
      <c r="CGL535" s="9"/>
      <c r="CGM535" s="9"/>
      <c r="CGN535" s="9"/>
      <c r="CGO535" s="9"/>
      <c r="CGP535" s="9"/>
      <c r="CGQ535" s="9"/>
      <c r="CGR535" s="9"/>
      <c r="CGS535" s="9"/>
      <c r="CGT535" s="9"/>
      <c r="CGU535" s="9"/>
      <c r="CGV535" s="9"/>
      <c r="CGW535" s="9"/>
      <c r="CGX535" s="9"/>
      <c r="CGY535" s="9"/>
      <c r="CGZ535" s="9"/>
      <c r="CHA535" s="9"/>
      <c r="CHB535" s="9"/>
      <c r="CHC535" s="9"/>
      <c r="CHD535" s="9"/>
      <c r="CHE535" s="9"/>
      <c r="CHF535" s="9"/>
      <c r="CHG535" s="9"/>
      <c r="CHH535" s="9"/>
      <c r="CHI535" s="9"/>
      <c r="CHJ535" s="9"/>
      <c r="CHK535" s="9"/>
      <c r="CHL535" s="9"/>
      <c r="CHM535" s="9"/>
      <c r="CHN535" s="9"/>
      <c r="CHO535" s="9"/>
      <c r="CHP535" s="9"/>
      <c r="CHQ535" s="9"/>
      <c r="CHR535" s="9"/>
      <c r="CHS535" s="9"/>
      <c r="CHT535" s="9"/>
      <c r="CHU535" s="9"/>
      <c r="CHV535" s="9"/>
      <c r="CHW535" s="9"/>
      <c r="CHX535" s="9"/>
      <c r="CHY535" s="9"/>
      <c r="CHZ535" s="9"/>
      <c r="CIA535" s="9"/>
      <c r="CIB535" s="9"/>
      <c r="CIC535" s="9"/>
      <c r="CID535" s="9"/>
      <c r="CIE535" s="9"/>
      <c r="CIF535" s="9"/>
      <c r="CIG535" s="9"/>
      <c r="CIH535" s="9"/>
      <c r="CII535" s="9"/>
      <c r="CIJ535" s="9"/>
      <c r="CIK535" s="9"/>
      <c r="CIL535" s="9"/>
      <c r="CIM535" s="9"/>
      <c r="CIN535" s="9"/>
      <c r="CIO535" s="9"/>
      <c r="CIP535" s="9"/>
      <c r="CIQ535" s="9"/>
      <c r="CIR535" s="9"/>
      <c r="CIS535" s="9"/>
      <c r="CIT535" s="9"/>
      <c r="CIU535" s="9"/>
      <c r="CIV535" s="9"/>
      <c r="CIW535" s="9"/>
      <c r="CIX535" s="9"/>
      <c r="CIY535" s="9"/>
      <c r="CIZ535" s="9"/>
      <c r="CJA535" s="9"/>
      <c r="CJB535" s="9"/>
      <c r="CJC535" s="9"/>
      <c r="CJD535" s="9"/>
      <c r="CJE535" s="9"/>
      <c r="CJF535" s="9"/>
      <c r="CJG535" s="9"/>
      <c r="CJH535" s="9"/>
      <c r="CJI535" s="9"/>
      <c r="CJJ535" s="9"/>
      <c r="CJK535" s="9"/>
      <c r="CJL535" s="9"/>
      <c r="CJM535" s="9"/>
      <c r="CJN535" s="9"/>
      <c r="CJO535" s="9"/>
      <c r="CJP535" s="9"/>
      <c r="CJQ535" s="9"/>
      <c r="CJR535" s="9"/>
      <c r="CJS535" s="9"/>
      <c r="CJT535" s="9"/>
      <c r="CJU535" s="9"/>
      <c r="CJV535" s="9"/>
      <c r="CJW535" s="9"/>
      <c r="CJX535" s="9"/>
      <c r="CJY535" s="9"/>
      <c r="CJZ535" s="9"/>
      <c r="CKA535" s="9"/>
      <c r="CKB535" s="9"/>
      <c r="CKC535" s="9"/>
      <c r="CKD535" s="9"/>
      <c r="CKE535" s="9"/>
      <c r="CKF535" s="9"/>
      <c r="CKG535" s="9"/>
      <c r="CKH535" s="9"/>
      <c r="CKI535" s="9"/>
      <c r="CKJ535" s="9"/>
      <c r="CKK535" s="9"/>
      <c r="CKL535" s="9"/>
      <c r="CKM535" s="9"/>
      <c r="CKN535" s="9"/>
      <c r="CKO535" s="9"/>
      <c r="CKP535" s="9"/>
      <c r="CKQ535" s="9"/>
      <c r="CKR535" s="9"/>
      <c r="CKS535" s="9"/>
      <c r="CKT535" s="9"/>
      <c r="CKU535" s="9"/>
      <c r="CKV535" s="9"/>
      <c r="CKW535" s="9"/>
      <c r="CKX535" s="9"/>
      <c r="CKY535" s="9"/>
      <c r="CKZ535" s="9"/>
      <c r="CLA535" s="9"/>
      <c r="CLB535" s="9"/>
      <c r="CLC535" s="9"/>
      <c r="CLD535" s="9"/>
      <c r="CLE535" s="9"/>
      <c r="CLF535" s="9"/>
      <c r="CLG535" s="9"/>
      <c r="CLH535" s="9"/>
      <c r="CLI535" s="9"/>
      <c r="CLJ535" s="9"/>
      <c r="CLK535" s="9"/>
      <c r="CLL535" s="9"/>
      <c r="CLM535" s="9"/>
      <c r="CLN535" s="9"/>
      <c r="CLO535" s="9"/>
      <c r="CLP535" s="9"/>
      <c r="CLQ535" s="9"/>
      <c r="CLR535" s="9"/>
      <c r="CLS535" s="9"/>
      <c r="CLT535" s="9"/>
      <c r="CLU535" s="9"/>
      <c r="CLV535" s="9"/>
      <c r="CLW535" s="9"/>
      <c r="CLX535" s="9"/>
      <c r="CLY535" s="9"/>
      <c r="CLZ535" s="9"/>
      <c r="CMA535" s="9"/>
      <c r="CMB535" s="9"/>
      <c r="CMC535" s="9"/>
      <c r="CMD535" s="9"/>
      <c r="CME535" s="9"/>
      <c r="CMF535" s="9"/>
      <c r="CMG535" s="9"/>
      <c r="CMH535" s="9"/>
      <c r="CMI535" s="9"/>
      <c r="CMJ535" s="9"/>
      <c r="CMK535" s="9"/>
      <c r="CML535" s="9"/>
      <c r="CMM535" s="9"/>
      <c r="CMN535" s="9"/>
      <c r="CMO535" s="9"/>
      <c r="CMP535" s="9"/>
      <c r="CMQ535" s="9"/>
      <c r="CMR535" s="9"/>
      <c r="CMS535" s="9"/>
      <c r="CMT535" s="9"/>
      <c r="CMU535" s="9"/>
      <c r="CMV535" s="9"/>
      <c r="CMW535" s="9"/>
      <c r="CMX535" s="9"/>
      <c r="CMY535" s="9"/>
      <c r="CMZ535" s="9"/>
      <c r="CNA535" s="9"/>
      <c r="CNB535" s="9"/>
      <c r="CNC535" s="9"/>
      <c r="CND535" s="9"/>
      <c r="CNE535" s="9"/>
      <c r="CNF535" s="9"/>
      <c r="CNG535" s="9"/>
      <c r="CNH535" s="9"/>
      <c r="CNI535" s="9"/>
      <c r="CNJ535" s="9"/>
      <c r="CNK535" s="9"/>
      <c r="CNL535" s="9"/>
      <c r="CNM535" s="9"/>
      <c r="CNN535" s="9"/>
      <c r="CNO535" s="9"/>
      <c r="CNP535" s="9"/>
      <c r="CNQ535" s="9"/>
      <c r="CNR535" s="9"/>
      <c r="CNS535" s="9"/>
      <c r="CNT535" s="9"/>
      <c r="CNU535" s="9"/>
      <c r="CNV535" s="9"/>
      <c r="CNW535" s="9"/>
      <c r="CNX535" s="9"/>
      <c r="CNY535" s="9"/>
      <c r="CNZ535" s="9"/>
      <c r="COA535" s="9"/>
      <c r="COB535" s="9"/>
      <c r="COC535" s="9"/>
      <c r="COD535" s="9"/>
      <c r="COE535" s="9"/>
      <c r="COF535" s="9"/>
      <c r="COG535" s="9"/>
      <c r="COH535" s="9"/>
      <c r="COI535" s="9"/>
      <c r="COJ535" s="9"/>
      <c r="COK535" s="9"/>
      <c r="COL535" s="9"/>
      <c r="COM535" s="9"/>
      <c r="CON535" s="9"/>
      <c r="COO535" s="9"/>
      <c r="COP535" s="9"/>
      <c r="COQ535" s="9"/>
      <c r="COR535" s="9"/>
      <c r="COS535" s="9"/>
      <c r="COT535" s="9"/>
      <c r="COU535" s="9"/>
      <c r="COV535" s="9"/>
      <c r="COW535" s="9"/>
      <c r="COX535" s="9"/>
      <c r="COY535" s="9"/>
      <c r="COZ535" s="9"/>
      <c r="CPA535" s="9"/>
      <c r="CPB535" s="9"/>
      <c r="CPC535" s="9"/>
      <c r="CPD535" s="9"/>
      <c r="CPE535" s="9"/>
      <c r="CPF535" s="9"/>
      <c r="CPG535" s="9"/>
      <c r="CPH535" s="9"/>
      <c r="CPI535" s="9"/>
      <c r="CPJ535" s="9"/>
      <c r="CPK535" s="9"/>
      <c r="CPL535" s="9"/>
      <c r="CPM535" s="9"/>
      <c r="CPN535" s="9"/>
      <c r="CPO535" s="9"/>
      <c r="CPP535" s="9"/>
      <c r="CPQ535" s="9"/>
      <c r="CPR535" s="9"/>
      <c r="CPS535" s="9"/>
      <c r="CPT535" s="9"/>
      <c r="CPU535" s="9"/>
      <c r="CPV535" s="9"/>
      <c r="CPW535" s="9"/>
      <c r="CPX535" s="9"/>
      <c r="CPY535" s="9"/>
      <c r="CPZ535" s="9"/>
      <c r="CQA535" s="9"/>
      <c r="CQB535" s="9"/>
      <c r="CQC535" s="9"/>
      <c r="CQD535" s="9"/>
      <c r="CQE535" s="9"/>
      <c r="CQF535" s="9"/>
      <c r="CQG535" s="9"/>
      <c r="CQH535" s="9"/>
      <c r="CQI535" s="9"/>
      <c r="CQJ535" s="9"/>
      <c r="CQK535" s="9"/>
      <c r="CQL535" s="9"/>
      <c r="CQM535" s="9"/>
      <c r="CQN535" s="9"/>
      <c r="CQO535" s="9"/>
      <c r="CQP535" s="9"/>
      <c r="CQQ535" s="9"/>
      <c r="CQR535" s="9"/>
      <c r="CQS535" s="9"/>
      <c r="CQT535" s="9"/>
      <c r="CQU535" s="9"/>
      <c r="CQV535" s="9"/>
      <c r="CQW535" s="9"/>
      <c r="CQX535" s="9"/>
      <c r="CQY535" s="9"/>
      <c r="CQZ535" s="9"/>
      <c r="CRA535" s="9"/>
      <c r="CRB535" s="9"/>
      <c r="CRC535" s="9"/>
      <c r="CRD535" s="9"/>
      <c r="CRE535" s="9"/>
      <c r="CRF535" s="9"/>
      <c r="CRG535" s="9"/>
      <c r="CRH535" s="9"/>
      <c r="CRI535" s="9"/>
      <c r="CRJ535" s="9"/>
      <c r="CRK535" s="9"/>
      <c r="CRL535" s="9"/>
      <c r="CRM535" s="9"/>
      <c r="CRN535" s="9"/>
      <c r="CRO535" s="9"/>
      <c r="CRP535" s="9"/>
      <c r="CRQ535" s="9"/>
      <c r="CRR535" s="9"/>
      <c r="CRS535" s="9"/>
      <c r="CRT535" s="9"/>
      <c r="CRU535" s="9"/>
      <c r="CRV535" s="9"/>
      <c r="CRW535" s="9"/>
      <c r="CRX535" s="9"/>
      <c r="CRY535" s="9"/>
      <c r="CRZ535" s="9"/>
      <c r="CSA535" s="9"/>
      <c r="CSB535" s="9"/>
      <c r="CSC535" s="9"/>
      <c r="CSD535" s="9"/>
      <c r="CSE535" s="9"/>
      <c r="CSF535" s="9"/>
      <c r="CSG535" s="9"/>
      <c r="CSH535" s="9"/>
      <c r="CSI535" s="9"/>
      <c r="CSJ535" s="9"/>
    </row>
    <row r="536" spans="1:2532" customFormat="1">
      <c r="A536" s="564" t="s">
        <v>1887</v>
      </c>
      <c r="B536" s="543"/>
      <c r="C536" s="564" t="s">
        <v>1887</v>
      </c>
      <c r="D536" s="565"/>
      <c r="E536" s="96" t="s">
        <v>1884</v>
      </c>
      <c r="F536" s="97" t="s">
        <v>1885</v>
      </c>
      <c r="G536" s="566" t="s">
        <v>248</v>
      </c>
      <c r="H536" s="566"/>
      <c r="I536" s="566">
        <v>1</v>
      </c>
      <c r="J536" s="566"/>
      <c r="K536" s="97">
        <v>58.353909000000002</v>
      </c>
      <c r="L536" s="97">
        <v>24.579966689999999</v>
      </c>
      <c r="M536" s="567" t="s">
        <v>1888</v>
      </c>
      <c r="N536" s="568"/>
      <c r="O536" s="566"/>
      <c r="P536" s="97" t="s">
        <v>1885</v>
      </c>
      <c r="Q536" s="99" t="s">
        <v>1831</v>
      </c>
      <c r="R536" s="426">
        <v>503</v>
      </c>
      <c r="S536" s="426">
        <v>503</v>
      </c>
      <c r="T536" s="569"/>
      <c r="U536" s="185"/>
      <c r="V536" s="9"/>
      <c r="W536" s="570"/>
      <c r="BMQ536" s="9"/>
      <c r="BMR536" s="9"/>
      <c r="BMS536" s="9"/>
      <c r="BMT536" s="9"/>
      <c r="BMU536" s="9"/>
      <c r="BMV536" s="9"/>
      <c r="BMW536" s="9"/>
      <c r="BMX536" s="9"/>
      <c r="BMY536" s="9"/>
      <c r="BMZ536" s="9"/>
      <c r="BNA536" s="9"/>
      <c r="BNB536" s="9"/>
      <c r="BNC536" s="9"/>
      <c r="BND536" s="9"/>
      <c r="BNE536" s="9"/>
      <c r="BNF536" s="9"/>
      <c r="BNG536" s="9"/>
      <c r="BNH536" s="9"/>
      <c r="BNI536" s="9"/>
      <c r="BNJ536" s="9"/>
      <c r="BNK536" s="9"/>
      <c r="BNL536" s="9"/>
      <c r="BNM536" s="9"/>
      <c r="BNN536" s="9"/>
      <c r="BNO536" s="9"/>
      <c r="BNP536" s="9"/>
      <c r="BNQ536" s="9"/>
      <c r="BNR536" s="9"/>
      <c r="BNS536" s="9"/>
      <c r="BNT536" s="9"/>
      <c r="BNU536" s="9"/>
      <c r="BNV536" s="9"/>
      <c r="BNW536" s="9"/>
      <c r="BNX536" s="9"/>
      <c r="BNY536" s="9"/>
      <c r="BNZ536" s="9"/>
      <c r="BOA536" s="9"/>
      <c r="BOB536" s="9"/>
      <c r="BOC536" s="9"/>
      <c r="BOD536" s="9"/>
      <c r="BOE536" s="9"/>
      <c r="BOF536" s="9"/>
      <c r="BOG536" s="9"/>
      <c r="BOH536" s="9"/>
      <c r="BOI536" s="9"/>
      <c r="BOJ536" s="9"/>
      <c r="BOK536" s="9"/>
      <c r="BOL536" s="9"/>
      <c r="BOM536" s="9"/>
      <c r="BON536" s="9"/>
      <c r="BOO536" s="9"/>
      <c r="BOP536" s="9"/>
      <c r="BOQ536" s="9"/>
      <c r="BOR536" s="9"/>
      <c r="BOS536" s="9"/>
      <c r="BOT536" s="9"/>
      <c r="BOU536" s="9"/>
      <c r="BOV536" s="9"/>
      <c r="BOW536" s="9"/>
      <c r="BOX536" s="9"/>
      <c r="BOY536" s="9"/>
      <c r="BOZ536" s="9"/>
      <c r="BPA536" s="9"/>
      <c r="BPB536" s="9"/>
      <c r="BPC536" s="9"/>
      <c r="BPD536" s="9"/>
      <c r="BPE536" s="9"/>
      <c r="BPF536" s="9"/>
      <c r="BPG536" s="9"/>
      <c r="BPH536" s="9"/>
      <c r="BPI536" s="9"/>
      <c r="BPJ536" s="9"/>
      <c r="BPK536" s="9"/>
      <c r="BPL536" s="9"/>
      <c r="BPM536" s="9"/>
      <c r="BPN536" s="9"/>
      <c r="BPO536" s="9"/>
      <c r="BPP536" s="9"/>
      <c r="BPQ536" s="9"/>
      <c r="BPR536" s="9"/>
      <c r="BPS536" s="9"/>
      <c r="BPT536" s="9"/>
      <c r="BPU536" s="9"/>
      <c r="BPV536" s="9"/>
      <c r="BPW536" s="9"/>
      <c r="BPX536" s="9"/>
      <c r="BPY536" s="9"/>
      <c r="BPZ536" s="9"/>
      <c r="BQA536" s="9"/>
      <c r="BQB536" s="9"/>
      <c r="BQC536" s="9"/>
      <c r="BQD536" s="9"/>
      <c r="BQE536" s="9"/>
      <c r="BQF536" s="9"/>
      <c r="BQG536" s="9"/>
      <c r="BQH536" s="9"/>
      <c r="BQI536" s="9"/>
      <c r="BQJ536" s="9"/>
      <c r="BQK536" s="9"/>
      <c r="BQL536" s="9"/>
      <c r="BQM536" s="9"/>
      <c r="BQN536" s="9"/>
      <c r="BQO536" s="9"/>
      <c r="BQP536" s="9"/>
      <c r="BQQ536" s="9"/>
      <c r="BQR536" s="9"/>
      <c r="BQS536" s="9"/>
      <c r="BQT536" s="9"/>
      <c r="BQU536" s="9"/>
      <c r="BQV536" s="9"/>
      <c r="BQW536" s="9"/>
      <c r="BQX536" s="9"/>
      <c r="BQY536" s="9"/>
      <c r="BQZ536" s="9"/>
      <c r="BRA536" s="9"/>
      <c r="BRB536" s="9"/>
      <c r="BRC536" s="9"/>
      <c r="BRD536" s="9"/>
      <c r="BRE536" s="9"/>
      <c r="BRF536" s="9"/>
      <c r="BRG536" s="9"/>
      <c r="BRH536" s="9"/>
      <c r="BRI536" s="9"/>
      <c r="BRJ536" s="9"/>
      <c r="BRK536" s="9"/>
      <c r="BRL536" s="9"/>
      <c r="BRM536" s="9"/>
      <c r="BRN536" s="9"/>
      <c r="BRO536" s="9"/>
      <c r="BRP536" s="9"/>
      <c r="BRQ536" s="9"/>
      <c r="BRR536" s="9"/>
      <c r="BRS536" s="9"/>
      <c r="BRT536" s="9"/>
      <c r="BRU536" s="9"/>
      <c r="BRV536" s="9"/>
      <c r="BRW536" s="9"/>
      <c r="BRX536" s="9"/>
      <c r="BRY536" s="9"/>
      <c r="BRZ536" s="9"/>
      <c r="BSA536" s="9"/>
      <c r="BSB536" s="9"/>
      <c r="BSC536" s="9"/>
      <c r="BSD536" s="9"/>
      <c r="BSE536" s="9"/>
      <c r="BSF536" s="9"/>
      <c r="BSG536" s="9"/>
      <c r="BSH536" s="9"/>
      <c r="BSI536" s="9"/>
      <c r="BSJ536" s="9"/>
      <c r="BSK536" s="9"/>
      <c r="BSL536" s="9"/>
      <c r="BSM536" s="9"/>
      <c r="BSN536" s="9"/>
      <c r="BSO536" s="9"/>
      <c r="BSP536" s="9"/>
      <c r="BSQ536" s="9"/>
      <c r="BSR536" s="9"/>
      <c r="BSS536" s="9"/>
      <c r="BST536" s="9"/>
      <c r="BSU536" s="9"/>
      <c r="BSV536" s="9"/>
      <c r="BSW536" s="9"/>
      <c r="BSX536" s="9"/>
      <c r="BSY536" s="9"/>
      <c r="BSZ536" s="9"/>
      <c r="BTA536" s="9"/>
      <c r="BTB536" s="9"/>
      <c r="BTC536" s="9"/>
      <c r="BTD536" s="9"/>
      <c r="BTE536" s="9"/>
      <c r="BTF536" s="9"/>
      <c r="BTG536" s="9"/>
      <c r="BTH536" s="9"/>
      <c r="BTI536" s="9"/>
      <c r="BTJ536" s="9"/>
      <c r="BTK536" s="9"/>
      <c r="BTL536" s="9"/>
      <c r="BTM536" s="9"/>
      <c r="BTN536" s="9"/>
      <c r="BTO536" s="9"/>
      <c r="BTP536" s="9"/>
      <c r="BTQ536" s="9"/>
      <c r="BTR536" s="9"/>
      <c r="BTS536" s="9"/>
      <c r="BTT536" s="9"/>
      <c r="BTU536" s="9"/>
      <c r="BTV536" s="9"/>
      <c r="BTW536" s="9"/>
      <c r="BTX536" s="9"/>
      <c r="BTY536" s="9"/>
      <c r="BTZ536" s="9"/>
      <c r="BUA536" s="9"/>
      <c r="BUB536" s="9"/>
      <c r="BUC536" s="9"/>
      <c r="BUD536" s="9"/>
      <c r="BUE536" s="9"/>
      <c r="BUF536" s="9"/>
      <c r="BUG536" s="9"/>
      <c r="BUH536" s="9"/>
      <c r="BUI536" s="9"/>
      <c r="BUJ536" s="9"/>
      <c r="BUK536" s="9"/>
      <c r="BUL536" s="9"/>
      <c r="BUM536" s="9"/>
      <c r="BUN536" s="9"/>
      <c r="BUO536" s="9"/>
      <c r="BUP536" s="9"/>
      <c r="BUQ536" s="9"/>
      <c r="BUR536" s="9"/>
      <c r="BUS536" s="9"/>
      <c r="BUT536" s="9"/>
      <c r="BUU536" s="9"/>
      <c r="BUV536" s="9"/>
      <c r="BUW536" s="9"/>
      <c r="BUX536" s="9"/>
      <c r="BUY536" s="9"/>
      <c r="BUZ536" s="9"/>
      <c r="BVA536" s="9"/>
      <c r="BVB536" s="9"/>
      <c r="BVC536" s="9"/>
      <c r="BVD536" s="9"/>
      <c r="BVE536" s="9"/>
      <c r="BVF536" s="9"/>
      <c r="BVG536" s="9"/>
      <c r="BVH536" s="9"/>
      <c r="BVI536" s="9"/>
      <c r="BVJ536" s="9"/>
      <c r="BVK536" s="9"/>
      <c r="BVL536" s="9"/>
      <c r="BVM536" s="9"/>
      <c r="BVN536" s="9"/>
      <c r="BVO536" s="9"/>
      <c r="BVP536" s="9"/>
      <c r="BVQ536" s="9"/>
      <c r="BVR536" s="9"/>
      <c r="BVS536" s="9"/>
      <c r="BVT536" s="9"/>
      <c r="BVU536" s="9"/>
      <c r="BVV536" s="9"/>
      <c r="BVW536" s="9"/>
      <c r="BVX536" s="9"/>
      <c r="BVY536" s="9"/>
      <c r="BVZ536" s="9"/>
      <c r="BWA536" s="9"/>
      <c r="BWB536" s="9"/>
      <c r="BWC536" s="9"/>
      <c r="BWD536" s="9"/>
      <c r="BWE536" s="9"/>
      <c r="BWF536" s="9"/>
      <c r="BWG536" s="9"/>
      <c r="BWH536" s="9"/>
      <c r="BWI536" s="9"/>
      <c r="BWJ536" s="9"/>
      <c r="BWK536" s="9"/>
      <c r="BWL536" s="9"/>
      <c r="BWM536" s="9"/>
      <c r="BWN536" s="9"/>
      <c r="BWO536" s="9"/>
      <c r="BWP536" s="9"/>
      <c r="BWQ536" s="9"/>
      <c r="BWR536" s="9"/>
      <c r="BWS536" s="9"/>
      <c r="BWT536" s="9"/>
      <c r="BWU536" s="9"/>
      <c r="BWV536" s="9"/>
      <c r="BWW536" s="9"/>
      <c r="BWX536" s="9"/>
      <c r="BWY536" s="9"/>
      <c r="BWZ536" s="9"/>
      <c r="BXA536" s="9"/>
      <c r="BXB536" s="9"/>
      <c r="BXC536" s="9"/>
      <c r="BXD536" s="9"/>
      <c r="BXE536" s="9"/>
      <c r="BXF536" s="9"/>
      <c r="BXG536" s="9"/>
      <c r="BXH536" s="9"/>
      <c r="BXI536" s="9"/>
      <c r="BXJ536" s="9"/>
      <c r="BXK536" s="9"/>
      <c r="BXL536" s="9"/>
      <c r="BXM536" s="9"/>
      <c r="BXN536" s="9"/>
      <c r="BXO536" s="9"/>
      <c r="BXP536" s="9"/>
      <c r="BXQ536" s="9"/>
      <c r="BXR536" s="9"/>
      <c r="BXS536" s="9"/>
      <c r="BXT536" s="9"/>
      <c r="BXU536" s="9"/>
      <c r="BXV536" s="9"/>
      <c r="BXW536" s="9"/>
      <c r="BXX536" s="9"/>
      <c r="BXY536" s="9"/>
      <c r="BXZ536" s="9"/>
      <c r="BYA536" s="9"/>
      <c r="BYB536" s="9"/>
      <c r="BYC536" s="9"/>
      <c r="BYD536" s="9"/>
      <c r="BYE536" s="9"/>
      <c r="BYF536" s="9"/>
      <c r="BYG536" s="9"/>
      <c r="BYH536" s="9"/>
      <c r="BYI536" s="9"/>
      <c r="BYJ536" s="9"/>
      <c r="BYK536" s="9"/>
      <c r="BYL536" s="9"/>
      <c r="BYM536" s="9"/>
      <c r="BYN536" s="9"/>
      <c r="BYO536" s="9"/>
      <c r="BYP536" s="9"/>
      <c r="BYQ536" s="9"/>
      <c r="BYR536" s="9"/>
      <c r="BYS536" s="9"/>
      <c r="BYT536" s="9"/>
      <c r="BYU536" s="9"/>
      <c r="BYV536" s="9"/>
      <c r="BYW536" s="9"/>
      <c r="BYX536" s="9"/>
      <c r="BYY536" s="9"/>
      <c r="BYZ536" s="9"/>
      <c r="BZA536" s="9"/>
      <c r="BZB536" s="9"/>
      <c r="BZC536" s="9"/>
      <c r="BZD536" s="9"/>
      <c r="BZE536" s="9"/>
      <c r="BZF536" s="9"/>
      <c r="BZG536" s="9"/>
      <c r="BZH536" s="9"/>
      <c r="BZI536" s="9"/>
      <c r="BZJ536" s="9"/>
      <c r="BZK536" s="9"/>
      <c r="BZL536" s="9"/>
      <c r="BZM536" s="9"/>
      <c r="BZN536" s="9"/>
      <c r="BZO536" s="9"/>
      <c r="BZP536" s="9"/>
      <c r="BZQ536" s="9"/>
      <c r="BZR536" s="9"/>
      <c r="BZS536" s="9"/>
      <c r="BZT536" s="9"/>
      <c r="BZU536" s="9"/>
      <c r="BZV536" s="9"/>
      <c r="BZW536" s="9"/>
      <c r="BZX536" s="9"/>
      <c r="BZY536" s="9"/>
      <c r="BZZ536" s="9"/>
      <c r="CAA536" s="9"/>
      <c r="CAB536" s="9"/>
      <c r="CAC536" s="9"/>
      <c r="CAD536" s="9"/>
      <c r="CAE536" s="9"/>
      <c r="CAF536" s="9"/>
      <c r="CAG536" s="9"/>
      <c r="CAH536" s="9"/>
      <c r="CAI536" s="9"/>
      <c r="CAJ536" s="9"/>
      <c r="CAK536" s="9"/>
      <c r="CAL536" s="9"/>
      <c r="CAM536" s="9"/>
      <c r="CAN536" s="9"/>
      <c r="CAO536" s="9"/>
      <c r="CAP536" s="9"/>
      <c r="CAQ536" s="9"/>
      <c r="CAR536" s="9"/>
      <c r="CAS536" s="9"/>
      <c r="CAT536" s="9"/>
      <c r="CAU536" s="9"/>
      <c r="CAV536" s="9"/>
      <c r="CAW536" s="9"/>
      <c r="CAX536" s="9"/>
      <c r="CAY536" s="9"/>
      <c r="CAZ536" s="9"/>
      <c r="CBA536" s="9"/>
      <c r="CBB536" s="9"/>
      <c r="CBC536" s="9"/>
      <c r="CBD536" s="9"/>
      <c r="CBE536" s="9"/>
      <c r="CBF536" s="9"/>
      <c r="CBG536" s="9"/>
      <c r="CBH536" s="9"/>
      <c r="CBI536" s="9"/>
      <c r="CBJ536" s="9"/>
      <c r="CBK536" s="9"/>
      <c r="CBL536" s="9"/>
      <c r="CBM536" s="9"/>
      <c r="CBN536" s="9"/>
      <c r="CBO536" s="9"/>
      <c r="CBP536" s="9"/>
      <c r="CBQ536" s="9"/>
      <c r="CBR536" s="9"/>
      <c r="CBS536" s="9"/>
      <c r="CBT536" s="9"/>
      <c r="CBU536" s="9"/>
      <c r="CBV536" s="9"/>
      <c r="CBW536" s="9"/>
      <c r="CBX536" s="9"/>
      <c r="CBY536" s="9"/>
      <c r="CBZ536" s="9"/>
      <c r="CCA536" s="9"/>
      <c r="CCB536" s="9"/>
      <c r="CCC536" s="9"/>
      <c r="CCD536" s="9"/>
      <c r="CCE536" s="9"/>
      <c r="CCF536" s="9"/>
      <c r="CCG536" s="9"/>
      <c r="CCH536" s="9"/>
      <c r="CCI536" s="9"/>
      <c r="CCJ536" s="9"/>
      <c r="CCK536" s="9"/>
      <c r="CCL536" s="9"/>
      <c r="CCM536" s="9"/>
      <c r="CCN536" s="9"/>
      <c r="CCO536" s="9"/>
      <c r="CCP536" s="9"/>
      <c r="CCQ536" s="9"/>
      <c r="CCR536" s="9"/>
      <c r="CCS536" s="9"/>
      <c r="CCT536" s="9"/>
      <c r="CCU536" s="9"/>
      <c r="CCV536" s="9"/>
      <c r="CCW536" s="9"/>
      <c r="CCX536" s="9"/>
      <c r="CCY536" s="9"/>
      <c r="CCZ536" s="9"/>
      <c r="CDA536" s="9"/>
      <c r="CDB536" s="9"/>
      <c r="CDC536" s="9"/>
      <c r="CDD536" s="9"/>
      <c r="CDE536" s="9"/>
      <c r="CDF536" s="9"/>
      <c r="CDG536" s="9"/>
      <c r="CDH536" s="9"/>
      <c r="CDI536" s="9"/>
      <c r="CDJ536" s="9"/>
      <c r="CDK536" s="9"/>
      <c r="CDL536" s="9"/>
      <c r="CDM536" s="9"/>
      <c r="CDN536" s="9"/>
      <c r="CDO536" s="9"/>
      <c r="CDP536" s="9"/>
      <c r="CDQ536" s="9"/>
      <c r="CDR536" s="9"/>
      <c r="CDS536" s="9"/>
      <c r="CDT536" s="9"/>
      <c r="CDU536" s="9"/>
      <c r="CDV536" s="9"/>
      <c r="CDW536" s="9"/>
      <c r="CDX536" s="9"/>
      <c r="CDY536" s="9"/>
      <c r="CDZ536" s="9"/>
      <c r="CEA536" s="9"/>
      <c r="CEB536" s="9"/>
      <c r="CEC536" s="9"/>
      <c r="CED536" s="9"/>
      <c r="CEE536" s="9"/>
      <c r="CEF536" s="9"/>
      <c r="CEG536" s="9"/>
      <c r="CEH536" s="9"/>
      <c r="CEI536" s="9"/>
      <c r="CEJ536" s="9"/>
      <c r="CEK536" s="9"/>
      <c r="CEL536" s="9"/>
      <c r="CEM536" s="9"/>
      <c r="CEN536" s="9"/>
      <c r="CEO536" s="9"/>
      <c r="CEP536" s="9"/>
      <c r="CEQ536" s="9"/>
      <c r="CER536" s="9"/>
      <c r="CES536" s="9"/>
      <c r="CET536" s="9"/>
      <c r="CEU536" s="9"/>
      <c r="CEV536" s="9"/>
      <c r="CEW536" s="9"/>
      <c r="CEX536" s="9"/>
      <c r="CEY536" s="9"/>
      <c r="CEZ536" s="9"/>
      <c r="CFA536" s="9"/>
      <c r="CFB536" s="9"/>
      <c r="CFC536" s="9"/>
      <c r="CFD536" s="9"/>
      <c r="CFE536" s="9"/>
      <c r="CFF536" s="9"/>
      <c r="CFG536" s="9"/>
      <c r="CFH536" s="9"/>
      <c r="CFI536" s="9"/>
      <c r="CFJ536" s="9"/>
      <c r="CFK536" s="9"/>
      <c r="CFL536" s="9"/>
      <c r="CFM536" s="9"/>
      <c r="CFN536" s="9"/>
      <c r="CFO536" s="9"/>
      <c r="CFP536" s="9"/>
      <c r="CFQ536" s="9"/>
      <c r="CFR536" s="9"/>
      <c r="CFS536" s="9"/>
      <c r="CFT536" s="9"/>
      <c r="CFU536" s="9"/>
      <c r="CFV536" s="9"/>
      <c r="CFW536" s="9"/>
      <c r="CFX536" s="9"/>
      <c r="CFY536" s="9"/>
      <c r="CFZ536" s="9"/>
      <c r="CGA536" s="9"/>
      <c r="CGB536" s="9"/>
      <c r="CGC536" s="9"/>
      <c r="CGD536" s="9"/>
      <c r="CGE536" s="9"/>
      <c r="CGF536" s="9"/>
      <c r="CGG536" s="9"/>
      <c r="CGH536" s="9"/>
      <c r="CGI536" s="9"/>
      <c r="CGJ536" s="9"/>
      <c r="CGK536" s="9"/>
      <c r="CGL536" s="9"/>
      <c r="CGM536" s="9"/>
      <c r="CGN536" s="9"/>
      <c r="CGO536" s="9"/>
      <c r="CGP536" s="9"/>
      <c r="CGQ536" s="9"/>
      <c r="CGR536" s="9"/>
      <c r="CGS536" s="9"/>
      <c r="CGT536" s="9"/>
      <c r="CGU536" s="9"/>
      <c r="CGV536" s="9"/>
      <c r="CGW536" s="9"/>
      <c r="CGX536" s="9"/>
      <c r="CGY536" s="9"/>
      <c r="CGZ536" s="9"/>
      <c r="CHA536" s="9"/>
      <c r="CHB536" s="9"/>
      <c r="CHC536" s="9"/>
      <c r="CHD536" s="9"/>
      <c r="CHE536" s="9"/>
      <c r="CHF536" s="9"/>
      <c r="CHG536" s="9"/>
      <c r="CHH536" s="9"/>
      <c r="CHI536" s="9"/>
      <c r="CHJ536" s="9"/>
      <c r="CHK536" s="9"/>
      <c r="CHL536" s="9"/>
      <c r="CHM536" s="9"/>
      <c r="CHN536" s="9"/>
      <c r="CHO536" s="9"/>
      <c r="CHP536" s="9"/>
      <c r="CHQ536" s="9"/>
      <c r="CHR536" s="9"/>
      <c r="CHS536" s="9"/>
      <c r="CHT536" s="9"/>
      <c r="CHU536" s="9"/>
      <c r="CHV536" s="9"/>
      <c r="CHW536" s="9"/>
      <c r="CHX536" s="9"/>
      <c r="CHY536" s="9"/>
      <c r="CHZ536" s="9"/>
      <c r="CIA536" s="9"/>
      <c r="CIB536" s="9"/>
      <c r="CIC536" s="9"/>
      <c r="CID536" s="9"/>
      <c r="CIE536" s="9"/>
      <c r="CIF536" s="9"/>
      <c r="CIG536" s="9"/>
      <c r="CIH536" s="9"/>
      <c r="CII536" s="9"/>
      <c r="CIJ536" s="9"/>
      <c r="CIK536" s="9"/>
      <c r="CIL536" s="9"/>
      <c r="CIM536" s="9"/>
      <c r="CIN536" s="9"/>
      <c r="CIO536" s="9"/>
      <c r="CIP536" s="9"/>
      <c r="CIQ536" s="9"/>
      <c r="CIR536" s="9"/>
      <c r="CIS536" s="9"/>
      <c r="CIT536" s="9"/>
      <c r="CIU536" s="9"/>
      <c r="CIV536" s="9"/>
      <c r="CIW536" s="9"/>
      <c r="CIX536" s="9"/>
      <c r="CIY536" s="9"/>
      <c r="CIZ536" s="9"/>
      <c r="CJA536" s="9"/>
      <c r="CJB536" s="9"/>
      <c r="CJC536" s="9"/>
      <c r="CJD536" s="9"/>
      <c r="CJE536" s="9"/>
      <c r="CJF536" s="9"/>
      <c r="CJG536" s="9"/>
      <c r="CJH536" s="9"/>
      <c r="CJI536" s="9"/>
      <c r="CJJ536" s="9"/>
      <c r="CJK536" s="9"/>
      <c r="CJL536" s="9"/>
      <c r="CJM536" s="9"/>
      <c r="CJN536" s="9"/>
      <c r="CJO536" s="9"/>
      <c r="CJP536" s="9"/>
      <c r="CJQ536" s="9"/>
      <c r="CJR536" s="9"/>
      <c r="CJS536" s="9"/>
      <c r="CJT536" s="9"/>
      <c r="CJU536" s="9"/>
      <c r="CJV536" s="9"/>
      <c r="CJW536" s="9"/>
      <c r="CJX536" s="9"/>
      <c r="CJY536" s="9"/>
      <c r="CJZ536" s="9"/>
      <c r="CKA536" s="9"/>
      <c r="CKB536" s="9"/>
      <c r="CKC536" s="9"/>
      <c r="CKD536" s="9"/>
      <c r="CKE536" s="9"/>
      <c r="CKF536" s="9"/>
      <c r="CKG536" s="9"/>
      <c r="CKH536" s="9"/>
      <c r="CKI536" s="9"/>
      <c r="CKJ536" s="9"/>
      <c r="CKK536" s="9"/>
      <c r="CKL536" s="9"/>
      <c r="CKM536" s="9"/>
      <c r="CKN536" s="9"/>
      <c r="CKO536" s="9"/>
      <c r="CKP536" s="9"/>
      <c r="CKQ536" s="9"/>
      <c r="CKR536" s="9"/>
      <c r="CKS536" s="9"/>
      <c r="CKT536" s="9"/>
      <c r="CKU536" s="9"/>
      <c r="CKV536" s="9"/>
      <c r="CKW536" s="9"/>
      <c r="CKX536" s="9"/>
      <c r="CKY536" s="9"/>
      <c r="CKZ536" s="9"/>
      <c r="CLA536" s="9"/>
      <c r="CLB536" s="9"/>
      <c r="CLC536" s="9"/>
      <c r="CLD536" s="9"/>
      <c r="CLE536" s="9"/>
      <c r="CLF536" s="9"/>
      <c r="CLG536" s="9"/>
      <c r="CLH536" s="9"/>
      <c r="CLI536" s="9"/>
      <c r="CLJ536" s="9"/>
      <c r="CLK536" s="9"/>
      <c r="CLL536" s="9"/>
      <c r="CLM536" s="9"/>
      <c r="CLN536" s="9"/>
      <c r="CLO536" s="9"/>
      <c r="CLP536" s="9"/>
      <c r="CLQ536" s="9"/>
      <c r="CLR536" s="9"/>
      <c r="CLS536" s="9"/>
      <c r="CLT536" s="9"/>
      <c r="CLU536" s="9"/>
      <c r="CLV536" s="9"/>
      <c r="CLW536" s="9"/>
      <c r="CLX536" s="9"/>
      <c r="CLY536" s="9"/>
      <c r="CLZ536" s="9"/>
      <c r="CMA536" s="9"/>
      <c r="CMB536" s="9"/>
      <c r="CMC536" s="9"/>
      <c r="CMD536" s="9"/>
      <c r="CME536" s="9"/>
      <c r="CMF536" s="9"/>
      <c r="CMG536" s="9"/>
      <c r="CMH536" s="9"/>
      <c r="CMI536" s="9"/>
      <c r="CMJ536" s="9"/>
      <c r="CMK536" s="9"/>
      <c r="CML536" s="9"/>
      <c r="CMM536" s="9"/>
      <c r="CMN536" s="9"/>
      <c r="CMO536" s="9"/>
      <c r="CMP536" s="9"/>
      <c r="CMQ536" s="9"/>
      <c r="CMR536" s="9"/>
      <c r="CMS536" s="9"/>
      <c r="CMT536" s="9"/>
      <c r="CMU536" s="9"/>
      <c r="CMV536" s="9"/>
      <c r="CMW536" s="9"/>
      <c r="CMX536" s="9"/>
      <c r="CMY536" s="9"/>
      <c r="CMZ536" s="9"/>
      <c r="CNA536" s="9"/>
      <c r="CNB536" s="9"/>
      <c r="CNC536" s="9"/>
      <c r="CND536" s="9"/>
      <c r="CNE536" s="9"/>
      <c r="CNF536" s="9"/>
      <c r="CNG536" s="9"/>
      <c r="CNH536" s="9"/>
      <c r="CNI536" s="9"/>
      <c r="CNJ536" s="9"/>
      <c r="CNK536" s="9"/>
      <c r="CNL536" s="9"/>
      <c r="CNM536" s="9"/>
      <c r="CNN536" s="9"/>
      <c r="CNO536" s="9"/>
      <c r="CNP536" s="9"/>
      <c r="CNQ536" s="9"/>
      <c r="CNR536" s="9"/>
      <c r="CNS536" s="9"/>
      <c r="CNT536" s="9"/>
      <c r="CNU536" s="9"/>
      <c r="CNV536" s="9"/>
      <c r="CNW536" s="9"/>
      <c r="CNX536" s="9"/>
      <c r="CNY536" s="9"/>
      <c r="CNZ536" s="9"/>
      <c r="COA536" s="9"/>
      <c r="COB536" s="9"/>
      <c r="COC536" s="9"/>
      <c r="COD536" s="9"/>
      <c r="COE536" s="9"/>
      <c r="COF536" s="9"/>
      <c r="COG536" s="9"/>
      <c r="COH536" s="9"/>
      <c r="COI536" s="9"/>
      <c r="COJ536" s="9"/>
      <c r="COK536" s="9"/>
      <c r="COL536" s="9"/>
      <c r="COM536" s="9"/>
      <c r="CON536" s="9"/>
      <c r="COO536" s="9"/>
      <c r="COP536" s="9"/>
      <c r="COQ536" s="9"/>
      <c r="COR536" s="9"/>
      <c r="COS536" s="9"/>
      <c r="COT536" s="9"/>
      <c r="COU536" s="9"/>
      <c r="COV536" s="9"/>
      <c r="COW536" s="9"/>
      <c r="COX536" s="9"/>
      <c r="COY536" s="9"/>
      <c r="COZ536" s="9"/>
      <c r="CPA536" s="9"/>
      <c r="CPB536" s="9"/>
      <c r="CPC536" s="9"/>
      <c r="CPD536" s="9"/>
      <c r="CPE536" s="9"/>
      <c r="CPF536" s="9"/>
      <c r="CPG536" s="9"/>
      <c r="CPH536" s="9"/>
      <c r="CPI536" s="9"/>
      <c r="CPJ536" s="9"/>
      <c r="CPK536" s="9"/>
      <c r="CPL536" s="9"/>
      <c r="CPM536" s="9"/>
      <c r="CPN536" s="9"/>
      <c r="CPO536" s="9"/>
      <c r="CPP536" s="9"/>
      <c r="CPQ536" s="9"/>
      <c r="CPR536" s="9"/>
      <c r="CPS536" s="9"/>
      <c r="CPT536" s="9"/>
      <c r="CPU536" s="9"/>
      <c r="CPV536" s="9"/>
      <c r="CPW536" s="9"/>
      <c r="CPX536" s="9"/>
      <c r="CPY536" s="9"/>
      <c r="CPZ536" s="9"/>
      <c r="CQA536" s="9"/>
      <c r="CQB536" s="9"/>
      <c r="CQC536" s="9"/>
      <c r="CQD536" s="9"/>
      <c r="CQE536" s="9"/>
      <c r="CQF536" s="9"/>
      <c r="CQG536" s="9"/>
      <c r="CQH536" s="9"/>
      <c r="CQI536" s="9"/>
      <c r="CQJ536" s="9"/>
      <c r="CQK536" s="9"/>
      <c r="CQL536" s="9"/>
      <c r="CQM536" s="9"/>
      <c r="CQN536" s="9"/>
      <c r="CQO536" s="9"/>
      <c r="CQP536" s="9"/>
      <c r="CQQ536" s="9"/>
      <c r="CQR536" s="9"/>
      <c r="CQS536" s="9"/>
      <c r="CQT536" s="9"/>
      <c r="CQU536" s="9"/>
      <c r="CQV536" s="9"/>
      <c r="CQW536" s="9"/>
      <c r="CQX536" s="9"/>
      <c r="CQY536" s="9"/>
      <c r="CQZ536" s="9"/>
      <c r="CRA536" s="9"/>
      <c r="CRB536" s="9"/>
      <c r="CRC536" s="9"/>
      <c r="CRD536" s="9"/>
      <c r="CRE536" s="9"/>
      <c r="CRF536" s="9"/>
      <c r="CRG536" s="9"/>
      <c r="CRH536" s="9"/>
      <c r="CRI536" s="9"/>
      <c r="CRJ536" s="9"/>
      <c r="CRK536" s="9"/>
      <c r="CRL536" s="9"/>
      <c r="CRM536" s="9"/>
      <c r="CRN536" s="9"/>
      <c r="CRO536" s="9"/>
      <c r="CRP536" s="9"/>
      <c r="CRQ536" s="9"/>
      <c r="CRR536" s="9"/>
      <c r="CRS536" s="9"/>
      <c r="CRT536" s="9"/>
      <c r="CRU536" s="9"/>
      <c r="CRV536" s="9"/>
      <c r="CRW536" s="9"/>
      <c r="CRX536" s="9"/>
      <c r="CRY536" s="9"/>
      <c r="CRZ536" s="9"/>
      <c r="CSA536" s="9"/>
      <c r="CSB536" s="9"/>
      <c r="CSC536" s="9"/>
      <c r="CSD536" s="9"/>
      <c r="CSE536" s="9"/>
      <c r="CSF536" s="9"/>
      <c r="CSG536" s="9"/>
      <c r="CSH536" s="9"/>
      <c r="CSI536" s="9"/>
      <c r="CSJ536" s="9"/>
    </row>
    <row r="537" spans="1:2532" customFormat="1">
      <c r="A537" s="430" t="s">
        <v>1889</v>
      </c>
      <c r="B537" s="430" t="s">
        <v>1889</v>
      </c>
      <c r="C537" s="430" t="s">
        <v>1889</v>
      </c>
      <c r="D537" s="431"/>
      <c r="E537" s="432" t="s">
        <v>246</v>
      </c>
      <c r="F537" s="433" t="s">
        <v>293</v>
      </c>
      <c r="G537" s="434" t="s">
        <v>248</v>
      </c>
      <c r="H537" s="434"/>
      <c r="I537" s="434">
        <v>2</v>
      </c>
      <c r="J537" s="434"/>
      <c r="K537" s="434">
        <v>58.277177999999999</v>
      </c>
      <c r="L537" s="434">
        <v>24.652277999999999</v>
      </c>
      <c r="M537" s="435" t="s">
        <v>1890</v>
      </c>
      <c r="N537" s="435"/>
      <c r="O537" s="434" t="s">
        <v>1398</v>
      </c>
      <c r="P537" s="434" t="s">
        <v>251</v>
      </c>
      <c r="Q537" s="434"/>
      <c r="R537" s="426">
        <v>504</v>
      </c>
      <c r="S537" s="426">
        <v>504</v>
      </c>
      <c r="T537" s="185"/>
      <c r="U537" s="185"/>
    </row>
    <row r="538" spans="1:2532" customFormat="1" ht="13.5" customHeight="1">
      <c r="A538" s="544" t="s">
        <v>1891</v>
      </c>
      <c r="B538" s="544" t="s">
        <v>1891</v>
      </c>
      <c r="C538" s="544" t="s">
        <v>1891</v>
      </c>
      <c r="D538" s="545"/>
      <c r="E538" s="546" t="s">
        <v>246</v>
      </c>
      <c r="F538" s="547" t="s">
        <v>293</v>
      </c>
      <c r="G538" s="548" t="s">
        <v>248</v>
      </c>
      <c r="H538" s="548"/>
      <c r="I538" s="548">
        <v>2</v>
      </c>
      <c r="J538" s="548"/>
      <c r="K538" s="548">
        <v>58.030106000000004</v>
      </c>
      <c r="L538" s="548">
        <v>24.547767</v>
      </c>
      <c r="M538" s="549" t="s">
        <v>1892</v>
      </c>
      <c r="N538" s="549"/>
      <c r="O538" s="548" t="s">
        <v>1893</v>
      </c>
      <c r="P538" s="548" t="s">
        <v>251</v>
      </c>
      <c r="Q538" s="548"/>
      <c r="R538" s="426">
        <v>505</v>
      </c>
      <c r="S538" s="426">
        <v>505</v>
      </c>
      <c r="T538" s="185"/>
      <c r="U538" s="185"/>
    </row>
    <row r="539" spans="1:2532" customFormat="1">
      <c r="A539" s="497" t="s">
        <v>1894</v>
      </c>
      <c r="B539" s="498" t="s">
        <v>1895</v>
      </c>
      <c r="C539" s="498" t="s">
        <v>1894</v>
      </c>
      <c r="D539" s="499"/>
      <c r="E539" s="500" t="s">
        <v>482</v>
      </c>
      <c r="F539" s="501" t="s">
        <v>483</v>
      </c>
      <c r="G539" s="501" t="s">
        <v>248</v>
      </c>
      <c r="H539" s="501" t="s">
        <v>1896</v>
      </c>
      <c r="I539" s="501">
        <v>2</v>
      </c>
      <c r="J539" s="501" t="s">
        <v>499</v>
      </c>
      <c r="K539" s="501">
        <v>58.328232376000102</v>
      </c>
      <c r="L539" s="501">
        <v>24.612850563999999</v>
      </c>
      <c r="M539" s="502" t="s">
        <v>1897</v>
      </c>
      <c r="N539" s="502" t="s">
        <v>487</v>
      </c>
      <c r="O539" s="501" t="s">
        <v>1898</v>
      </c>
      <c r="P539" s="89" t="s">
        <v>489</v>
      </c>
      <c r="Q539" s="89"/>
      <c r="R539" s="426">
        <v>506</v>
      </c>
      <c r="S539" s="426">
        <v>506</v>
      </c>
      <c r="T539" s="185"/>
      <c r="U539" s="185"/>
    </row>
    <row r="540" spans="1:2532" customFormat="1">
      <c r="A540" s="497" t="s">
        <v>1899</v>
      </c>
      <c r="B540" s="498" t="s">
        <v>1900</v>
      </c>
      <c r="C540" s="498" t="s">
        <v>1899</v>
      </c>
      <c r="D540" s="499"/>
      <c r="E540" s="500" t="s">
        <v>482</v>
      </c>
      <c r="F540" s="501" t="s">
        <v>483</v>
      </c>
      <c r="G540" s="501" t="s">
        <v>248</v>
      </c>
      <c r="H540" s="501" t="s">
        <v>1901</v>
      </c>
      <c r="I540" s="501">
        <v>2</v>
      </c>
      <c r="J540" s="501" t="s">
        <v>1902</v>
      </c>
      <c r="K540" s="501">
        <v>58.292202211000102</v>
      </c>
      <c r="L540" s="501">
        <v>24.6536625140001</v>
      </c>
      <c r="M540" s="502" t="s">
        <v>1903</v>
      </c>
      <c r="N540" s="502" t="s">
        <v>487</v>
      </c>
      <c r="O540" s="501" t="s">
        <v>1904</v>
      </c>
      <c r="P540" s="89" t="s">
        <v>489</v>
      </c>
      <c r="Q540" s="89"/>
      <c r="R540" s="426">
        <v>507</v>
      </c>
      <c r="S540" s="426">
        <v>507</v>
      </c>
      <c r="T540" s="185"/>
      <c r="U540" s="185"/>
    </row>
    <row r="541" spans="1:2532" customFormat="1" ht="15" customHeight="1">
      <c r="A541" s="497" t="s">
        <v>1905</v>
      </c>
      <c r="B541" s="498" t="s">
        <v>1906</v>
      </c>
      <c r="C541" s="498" t="s">
        <v>1905</v>
      </c>
      <c r="D541" s="499"/>
      <c r="E541" s="500" t="s">
        <v>482</v>
      </c>
      <c r="F541" s="501" t="s">
        <v>483</v>
      </c>
      <c r="G541" s="501" t="s">
        <v>248</v>
      </c>
      <c r="H541" s="501" t="s">
        <v>1907</v>
      </c>
      <c r="I541" s="501">
        <v>2</v>
      </c>
      <c r="J541" s="501" t="s">
        <v>1902</v>
      </c>
      <c r="K541" s="501">
        <v>58.266238190000102</v>
      </c>
      <c r="L541" s="501">
        <v>24.650431174000101</v>
      </c>
      <c r="M541" s="502" t="s">
        <v>1908</v>
      </c>
      <c r="N541" s="502" t="s">
        <v>487</v>
      </c>
      <c r="O541" s="501" t="s">
        <v>1909</v>
      </c>
      <c r="P541" s="89" t="s">
        <v>489</v>
      </c>
      <c r="Q541" s="89"/>
      <c r="R541" s="426">
        <v>508</v>
      </c>
      <c r="S541" s="426">
        <v>508</v>
      </c>
      <c r="T541" s="185"/>
      <c r="U541" s="185"/>
    </row>
    <row r="542" spans="1:2532" customFormat="1">
      <c r="A542" s="497" t="s">
        <v>1910</v>
      </c>
      <c r="B542" s="498"/>
      <c r="C542" s="498" t="s">
        <v>1910</v>
      </c>
      <c r="D542" s="499"/>
      <c r="E542" s="500" t="s">
        <v>482</v>
      </c>
      <c r="F542" s="501" t="s">
        <v>483</v>
      </c>
      <c r="G542" s="501" t="s">
        <v>248</v>
      </c>
      <c r="H542" s="501"/>
      <c r="I542" s="501">
        <v>2</v>
      </c>
      <c r="J542" s="501"/>
      <c r="K542" s="501">
        <v>58.188927400000097</v>
      </c>
      <c r="L542" s="501">
        <v>24.715389800000001</v>
      </c>
      <c r="M542" s="502" t="s">
        <v>1911</v>
      </c>
      <c r="N542" s="502"/>
      <c r="O542" s="501" t="s">
        <v>1912</v>
      </c>
      <c r="P542" s="89" t="s">
        <v>489</v>
      </c>
      <c r="Q542" s="89"/>
      <c r="R542" s="426">
        <v>509</v>
      </c>
      <c r="S542" s="426">
        <v>509</v>
      </c>
      <c r="T542" s="185"/>
      <c r="U542" s="185"/>
    </row>
    <row r="543" spans="1:2532" customFormat="1">
      <c r="A543" s="497" t="s">
        <v>1913</v>
      </c>
      <c r="B543" s="498"/>
      <c r="C543" s="498" t="s">
        <v>1913</v>
      </c>
      <c r="D543" s="499"/>
      <c r="E543" s="500" t="s">
        <v>482</v>
      </c>
      <c r="F543" s="501" t="s">
        <v>483</v>
      </c>
      <c r="G543" s="501" t="s">
        <v>248</v>
      </c>
      <c r="H543" s="501"/>
      <c r="I543" s="501">
        <v>2</v>
      </c>
      <c r="J543" s="501"/>
      <c r="K543" s="501">
        <v>58.151468244999997</v>
      </c>
      <c r="L543" s="501">
        <v>24.72292178</v>
      </c>
      <c r="M543" s="502" t="s">
        <v>1914</v>
      </c>
      <c r="N543" s="502"/>
      <c r="O543" s="501" t="s">
        <v>1915</v>
      </c>
      <c r="P543" s="89" t="s">
        <v>489</v>
      </c>
      <c r="Q543" s="89"/>
      <c r="R543" s="426">
        <v>510</v>
      </c>
      <c r="S543" s="426">
        <v>510</v>
      </c>
      <c r="T543" s="185"/>
      <c r="U543" s="185"/>
      <c r="W543" s="122"/>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c r="AW543" s="122"/>
      <c r="AX543" s="122"/>
      <c r="AY543" s="122"/>
      <c r="AZ543" s="122"/>
      <c r="BA543" s="122"/>
      <c r="BB543" s="122"/>
      <c r="BC543" s="122"/>
      <c r="BD543" s="122"/>
      <c r="BE543" s="122"/>
      <c r="BF543" s="122"/>
      <c r="BG543" s="122"/>
      <c r="BH543" s="122"/>
      <c r="BI543" s="122"/>
      <c r="BJ543" s="122"/>
      <c r="BK543" s="122"/>
      <c r="BL543" s="122"/>
      <c r="BM543" s="122"/>
      <c r="BN543" s="122"/>
      <c r="BO543" s="122"/>
      <c r="BP543" s="122"/>
      <c r="BQ543" s="122"/>
      <c r="BR543" s="122"/>
      <c r="BS543" s="122"/>
      <c r="BT543" s="122"/>
      <c r="BU543" s="122"/>
      <c r="BV543" s="122"/>
      <c r="BW543" s="122"/>
      <c r="BX543" s="122"/>
      <c r="BY543" s="122"/>
      <c r="BZ543" s="122"/>
      <c r="CA543" s="122"/>
      <c r="CB543" s="122"/>
      <c r="CC543" s="122"/>
      <c r="CD543" s="122"/>
      <c r="CE543" s="122"/>
      <c r="CF543" s="122"/>
      <c r="CG543" s="122"/>
      <c r="CH543" s="122"/>
      <c r="CI543" s="122"/>
      <c r="CJ543" s="122"/>
      <c r="CK543" s="122"/>
      <c r="CL543" s="122"/>
      <c r="CM543" s="122"/>
      <c r="CN543" s="122"/>
      <c r="CO543" s="122"/>
      <c r="CP543" s="122"/>
      <c r="CQ543" s="122"/>
      <c r="CR543" s="122"/>
      <c r="CS543" s="122"/>
      <c r="CT543" s="122"/>
      <c r="CU543" s="122"/>
      <c r="CV543" s="122"/>
      <c r="CW543" s="122"/>
      <c r="CX543" s="122"/>
      <c r="CY543" s="122"/>
      <c r="CZ543" s="122"/>
      <c r="DA543" s="122"/>
      <c r="DB543" s="122"/>
      <c r="DC543" s="122"/>
      <c r="DD543" s="122"/>
      <c r="DE543" s="122"/>
      <c r="DF543" s="122"/>
      <c r="DG543" s="122"/>
      <c r="DH543" s="122"/>
      <c r="DI543" s="122"/>
      <c r="DJ543" s="122"/>
      <c r="DK543" s="122"/>
      <c r="DL543" s="122"/>
      <c r="DM543" s="122"/>
      <c r="DN543" s="122"/>
      <c r="DO543" s="122"/>
      <c r="DP543" s="122"/>
      <c r="DQ543" s="122"/>
      <c r="DR543" s="122"/>
      <c r="DS543" s="122"/>
      <c r="DT543" s="122"/>
      <c r="DU543" s="122"/>
      <c r="DV543" s="122"/>
      <c r="DW543" s="122"/>
      <c r="DX543" s="122"/>
      <c r="DY543" s="122"/>
      <c r="DZ543" s="122"/>
      <c r="EA543" s="122"/>
      <c r="EB543" s="122"/>
      <c r="EC543" s="122"/>
      <c r="ED543" s="122"/>
      <c r="EE543" s="122"/>
      <c r="EF543" s="122"/>
      <c r="EG543" s="122"/>
      <c r="EH543" s="122"/>
      <c r="EI543" s="122"/>
      <c r="EJ543" s="122"/>
      <c r="EK543" s="122"/>
      <c r="EL543" s="122"/>
      <c r="EM543" s="122"/>
      <c r="EN543" s="122"/>
      <c r="EO543" s="122"/>
      <c r="EP543" s="122"/>
      <c r="EQ543" s="122"/>
      <c r="ER543" s="122"/>
      <c r="ES543" s="122"/>
      <c r="ET543" s="122"/>
      <c r="EU543" s="122"/>
      <c r="EV543" s="122"/>
      <c r="EW543" s="122"/>
      <c r="EX543" s="122"/>
      <c r="EY543" s="122"/>
      <c r="EZ543" s="122"/>
      <c r="FA543" s="122"/>
      <c r="FB543" s="122"/>
      <c r="FC543" s="122"/>
      <c r="FD543" s="122"/>
      <c r="FE543" s="122"/>
      <c r="FF543" s="122"/>
      <c r="FG543" s="122"/>
      <c r="FH543" s="122"/>
      <c r="FI543" s="122"/>
      <c r="FJ543" s="122"/>
      <c r="FK543" s="122"/>
      <c r="FL543" s="122"/>
      <c r="FM543" s="122"/>
      <c r="FN543" s="122"/>
      <c r="FO543" s="122"/>
      <c r="FP543" s="122"/>
      <c r="FQ543" s="122"/>
      <c r="FR543" s="122"/>
      <c r="FS543" s="122"/>
      <c r="FT543" s="122"/>
      <c r="FU543" s="122"/>
      <c r="FV543" s="122"/>
      <c r="FW543" s="122"/>
      <c r="FX543" s="122"/>
      <c r="FY543" s="122"/>
      <c r="FZ543" s="122"/>
      <c r="GA543" s="122"/>
      <c r="GB543" s="122"/>
      <c r="GC543" s="122"/>
      <c r="GD543" s="122"/>
      <c r="GE543" s="122"/>
      <c r="GF543" s="122"/>
      <c r="GG543" s="122"/>
      <c r="GH543" s="122"/>
      <c r="GI543" s="122"/>
      <c r="GJ543" s="122"/>
      <c r="GK543" s="122"/>
      <c r="GL543" s="122"/>
      <c r="GM543" s="122"/>
      <c r="GN543" s="122"/>
      <c r="GO543" s="122"/>
      <c r="GP543" s="122"/>
      <c r="GQ543" s="122"/>
      <c r="GR543" s="122"/>
      <c r="GS543" s="122"/>
      <c r="GT543" s="122"/>
      <c r="GU543" s="122"/>
      <c r="GV543" s="122"/>
      <c r="GW543" s="122"/>
      <c r="GX543" s="122"/>
      <c r="GY543" s="122"/>
      <c r="GZ543" s="122"/>
      <c r="HA543" s="122"/>
      <c r="HB543" s="122"/>
      <c r="HC543" s="122"/>
      <c r="HD543" s="122"/>
      <c r="HE543" s="122"/>
      <c r="HF543" s="122"/>
      <c r="HG543" s="122"/>
      <c r="HH543" s="122"/>
      <c r="HI543" s="122"/>
      <c r="HJ543" s="122"/>
      <c r="HK543" s="122"/>
      <c r="HL543" s="122"/>
      <c r="HM543" s="122"/>
      <c r="HN543" s="122"/>
      <c r="HO543" s="122"/>
      <c r="HP543" s="122"/>
      <c r="HQ543" s="122"/>
      <c r="HR543" s="122"/>
      <c r="HS543" s="122"/>
      <c r="HT543" s="122"/>
      <c r="HU543" s="122"/>
      <c r="HV543" s="122"/>
      <c r="HW543" s="122"/>
      <c r="HX543" s="122"/>
      <c r="HY543" s="122"/>
      <c r="HZ543" s="122"/>
      <c r="IA543" s="122"/>
      <c r="IB543" s="122"/>
      <c r="IC543" s="122"/>
      <c r="ID543" s="122"/>
      <c r="IE543" s="122"/>
      <c r="IF543" s="122"/>
      <c r="IG543" s="122"/>
      <c r="IH543" s="122"/>
      <c r="II543" s="122"/>
      <c r="IJ543" s="122"/>
      <c r="IK543" s="122"/>
      <c r="IL543" s="122"/>
      <c r="IM543" s="122"/>
      <c r="IN543" s="122"/>
      <c r="IO543" s="122"/>
      <c r="IP543" s="122"/>
      <c r="IQ543" s="122"/>
      <c r="IR543" s="122"/>
      <c r="IS543" s="122"/>
      <c r="IT543" s="122"/>
      <c r="IU543" s="122"/>
      <c r="IV543" s="122"/>
      <c r="IW543" s="122"/>
      <c r="IX543" s="122"/>
      <c r="IY543" s="122"/>
      <c r="IZ543" s="122"/>
      <c r="JA543" s="122"/>
      <c r="JB543" s="122"/>
      <c r="JC543" s="122"/>
      <c r="JD543" s="122"/>
      <c r="JE543" s="122"/>
      <c r="JF543" s="122"/>
      <c r="JG543" s="122"/>
      <c r="JH543" s="122"/>
      <c r="JI543" s="122"/>
      <c r="JJ543" s="122"/>
      <c r="JK543" s="122"/>
      <c r="JL543" s="122"/>
      <c r="JM543" s="122"/>
      <c r="JN543" s="122"/>
      <c r="JO543" s="122"/>
      <c r="JP543" s="122"/>
      <c r="JQ543" s="122"/>
      <c r="JR543" s="122"/>
      <c r="JS543" s="122"/>
      <c r="JT543" s="122"/>
      <c r="JU543" s="122"/>
      <c r="JV543" s="122"/>
      <c r="JW543" s="122"/>
      <c r="JX543" s="122"/>
      <c r="JY543" s="122"/>
      <c r="JZ543" s="122"/>
      <c r="KA543" s="122"/>
      <c r="KB543" s="122"/>
      <c r="KC543" s="122"/>
      <c r="KD543" s="122"/>
      <c r="KE543" s="122"/>
      <c r="KF543" s="122"/>
      <c r="KG543" s="122"/>
      <c r="KH543" s="122"/>
      <c r="KI543" s="122"/>
      <c r="KJ543" s="122"/>
      <c r="KK543" s="122"/>
      <c r="KL543" s="122"/>
      <c r="KM543" s="122"/>
      <c r="KN543" s="122"/>
      <c r="KO543" s="122"/>
      <c r="KP543" s="122"/>
      <c r="KQ543" s="122"/>
      <c r="KR543" s="122"/>
      <c r="KS543" s="122"/>
      <c r="KT543" s="122"/>
      <c r="KU543" s="122"/>
      <c r="KV543" s="122"/>
      <c r="KW543" s="122"/>
      <c r="KX543" s="122"/>
      <c r="KY543" s="122"/>
      <c r="KZ543" s="122"/>
      <c r="LA543" s="122"/>
      <c r="LB543" s="122"/>
      <c r="LC543" s="122"/>
      <c r="LD543" s="122"/>
      <c r="LE543" s="122"/>
      <c r="LF543" s="122"/>
      <c r="LG543" s="122"/>
      <c r="LH543" s="122"/>
      <c r="LI543" s="122"/>
      <c r="LJ543" s="122"/>
      <c r="LK543" s="122"/>
      <c r="LL543" s="122"/>
      <c r="LM543" s="122"/>
      <c r="LN543" s="122"/>
      <c r="LO543" s="122"/>
      <c r="LP543" s="122"/>
      <c r="LQ543" s="122"/>
      <c r="LR543" s="122"/>
      <c r="LS543" s="122"/>
      <c r="LT543" s="122"/>
      <c r="LU543" s="122"/>
      <c r="LV543" s="122"/>
      <c r="LW543" s="122"/>
      <c r="LX543" s="122"/>
      <c r="LY543" s="122"/>
      <c r="LZ543" s="122"/>
      <c r="MA543" s="122"/>
      <c r="MB543" s="122"/>
      <c r="MC543" s="122"/>
      <c r="MD543" s="122"/>
      <c r="ME543" s="122"/>
      <c r="MF543" s="122"/>
      <c r="MG543" s="122"/>
      <c r="MH543" s="122"/>
      <c r="MI543" s="122"/>
      <c r="MJ543" s="122"/>
      <c r="MK543" s="122"/>
      <c r="ML543" s="122"/>
      <c r="MM543" s="122"/>
      <c r="MN543" s="122"/>
      <c r="MO543" s="122"/>
      <c r="MP543" s="122"/>
      <c r="MQ543" s="122"/>
      <c r="MR543" s="122"/>
      <c r="MS543" s="122"/>
      <c r="MT543" s="122"/>
      <c r="MU543" s="122"/>
      <c r="MV543" s="122"/>
      <c r="MW543" s="122"/>
      <c r="MX543" s="122"/>
      <c r="MY543" s="122"/>
      <c r="MZ543" s="122"/>
      <c r="NA543" s="122"/>
      <c r="NB543" s="122"/>
      <c r="NC543" s="122"/>
      <c r="ND543" s="122"/>
      <c r="NE543" s="122"/>
      <c r="NF543" s="122"/>
      <c r="NG543" s="122"/>
      <c r="NH543" s="122"/>
      <c r="NI543" s="122"/>
      <c r="NJ543" s="122"/>
      <c r="NK543" s="122"/>
      <c r="NL543" s="122"/>
      <c r="NM543" s="122"/>
      <c r="NN543" s="122"/>
      <c r="NO543" s="122"/>
      <c r="NP543" s="122"/>
      <c r="NQ543" s="122"/>
      <c r="NR543" s="122"/>
      <c r="NS543" s="122"/>
      <c r="NT543" s="122"/>
      <c r="NU543" s="122"/>
      <c r="NV543" s="122"/>
      <c r="NW543" s="122"/>
      <c r="NX543" s="122"/>
      <c r="NY543" s="122"/>
      <c r="NZ543" s="122"/>
      <c r="OA543" s="122"/>
      <c r="OB543" s="122"/>
      <c r="OC543" s="122"/>
      <c r="OD543" s="122"/>
      <c r="OE543" s="122"/>
      <c r="OF543" s="122"/>
      <c r="OG543" s="122"/>
      <c r="OH543" s="122"/>
      <c r="OI543" s="122"/>
      <c r="OJ543" s="122"/>
      <c r="OK543" s="122"/>
      <c r="OL543" s="122"/>
      <c r="OM543" s="122"/>
      <c r="ON543" s="122"/>
      <c r="OO543" s="122"/>
      <c r="OP543" s="122"/>
      <c r="OQ543" s="122"/>
      <c r="OR543" s="122"/>
      <c r="OS543" s="122"/>
      <c r="OT543" s="122"/>
      <c r="OU543" s="122"/>
      <c r="OV543" s="122"/>
      <c r="OW543" s="122"/>
      <c r="OX543" s="122"/>
      <c r="OY543" s="122"/>
      <c r="OZ543" s="122"/>
      <c r="PA543" s="122"/>
      <c r="PB543" s="122"/>
      <c r="PC543" s="122"/>
      <c r="PD543" s="122"/>
      <c r="PE543" s="122"/>
      <c r="PF543" s="122"/>
      <c r="PG543" s="122"/>
      <c r="PH543" s="122"/>
      <c r="PI543" s="122"/>
      <c r="PJ543" s="122"/>
      <c r="PK543" s="122"/>
      <c r="PL543" s="122"/>
      <c r="PM543" s="122"/>
      <c r="PN543" s="122"/>
      <c r="PO543" s="122"/>
      <c r="PP543" s="122"/>
      <c r="PQ543" s="122"/>
      <c r="PR543" s="122"/>
      <c r="PS543" s="122"/>
      <c r="PT543" s="122"/>
      <c r="PU543" s="122"/>
      <c r="PV543" s="122"/>
      <c r="PW543" s="122"/>
      <c r="PX543" s="122"/>
      <c r="PY543" s="122"/>
      <c r="PZ543" s="122"/>
      <c r="QA543" s="122"/>
      <c r="QB543" s="122"/>
      <c r="QC543" s="122"/>
      <c r="QD543" s="122"/>
      <c r="QE543" s="122"/>
      <c r="QF543" s="122"/>
      <c r="QG543" s="122"/>
      <c r="QH543" s="122"/>
      <c r="QI543" s="122"/>
      <c r="QJ543" s="122"/>
      <c r="QK543" s="122"/>
      <c r="QL543" s="122"/>
      <c r="QM543" s="122"/>
      <c r="QN543" s="122"/>
      <c r="QO543" s="122"/>
      <c r="QP543" s="122"/>
      <c r="QQ543" s="122"/>
      <c r="QR543" s="122"/>
      <c r="QS543" s="122"/>
      <c r="QT543" s="122"/>
      <c r="QU543" s="122"/>
      <c r="QV543" s="122"/>
      <c r="QW543" s="122"/>
      <c r="QX543" s="122"/>
      <c r="QY543" s="122"/>
      <c r="QZ543" s="122"/>
      <c r="RA543" s="122"/>
      <c r="RB543" s="122"/>
      <c r="RC543" s="122"/>
      <c r="RD543" s="122"/>
      <c r="RE543" s="122"/>
      <c r="RF543" s="122"/>
      <c r="RG543" s="122"/>
      <c r="RH543" s="122"/>
      <c r="RI543" s="122"/>
      <c r="RJ543" s="122"/>
      <c r="RK543" s="122"/>
      <c r="RL543" s="122"/>
      <c r="RM543" s="122"/>
      <c r="RN543" s="122"/>
      <c r="RO543" s="122"/>
      <c r="RP543" s="122"/>
      <c r="RQ543" s="122"/>
      <c r="RR543" s="122"/>
      <c r="RS543" s="122"/>
      <c r="RT543" s="122"/>
      <c r="RU543" s="122"/>
      <c r="RV543" s="122"/>
      <c r="RW543" s="122"/>
      <c r="RX543" s="122"/>
      <c r="RY543" s="122"/>
      <c r="RZ543" s="122"/>
      <c r="SA543" s="122"/>
      <c r="SB543" s="122"/>
      <c r="SC543" s="122"/>
      <c r="SD543" s="122"/>
      <c r="SE543" s="122"/>
      <c r="SF543" s="122"/>
      <c r="SG543" s="122"/>
      <c r="SH543" s="122"/>
      <c r="SI543" s="122"/>
      <c r="SJ543" s="122"/>
      <c r="SK543" s="122"/>
      <c r="SL543" s="122"/>
      <c r="SM543" s="122"/>
      <c r="SN543" s="122"/>
      <c r="SO543" s="122"/>
      <c r="SP543" s="122"/>
      <c r="SQ543" s="122"/>
      <c r="SR543" s="122"/>
      <c r="SS543" s="122"/>
      <c r="ST543" s="122"/>
      <c r="SU543" s="122"/>
      <c r="SV543" s="122"/>
      <c r="SW543" s="122"/>
      <c r="SX543" s="122"/>
      <c r="SY543" s="122"/>
      <c r="SZ543" s="122"/>
      <c r="TA543" s="122"/>
      <c r="TB543" s="122"/>
      <c r="TC543" s="122"/>
      <c r="TD543" s="122"/>
      <c r="TE543" s="122"/>
      <c r="TF543" s="122"/>
      <c r="TG543" s="122"/>
      <c r="TH543" s="122"/>
      <c r="TI543" s="122"/>
      <c r="TJ543" s="122"/>
      <c r="TK543" s="122"/>
      <c r="TL543" s="122"/>
      <c r="TM543" s="122"/>
      <c r="TN543" s="122"/>
      <c r="TO543" s="122"/>
      <c r="TP543" s="122"/>
      <c r="TQ543" s="122"/>
      <c r="TR543" s="122"/>
      <c r="TS543" s="122"/>
      <c r="TT543" s="122"/>
      <c r="TU543" s="122"/>
      <c r="TV543" s="122"/>
      <c r="TW543" s="122"/>
      <c r="TX543" s="122"/>
      <c r="TY543" s="122"/>
      <c r="TZ543" s="122"/>
      <c r="UA543" s="122"/>
      <c r="UB543" s="122"/>
      <c r="UC543" s="122"/>
      <c r="UD543" s="122"/>
      <c r="UE543" s="122"/>
      <c r="UF543" s="122"/>
      <c r="UG543" s="122"/>
      <c r="UH543" s="122"/>
      <c r="UI543" s="122"/>
      <c r="UJ543" s="122"/>
      <c r="UK543" s="122"/>
      <c r="UL543" s="122"/>
      <c r="UM543" s="122"/>
      <c r="UN543" s="122"/>
      <c r="UO543" s="122"/>
      <c r="UP543" s="122"/>
      <c r="UQ543" s="122"/>
      <c r="UR543" s="122"/>
      <c r="US543" s="122"/>
      <c r="UT543" s="122"/>
      <c r="UU543" s="122"/>
      <c r="UV543" s="122"/>
      <c r="UW543" s="122"/>
      <c r="UX543" s="122"/>
      <c r="UY543" s="122"/>
      <c r="UZ543" s="122"/>
      <c r="VA543" s="122"/>
      <c r="VB543" s="122"/>
      <c r="VC543" s="122"/>
      <c r="VD543" s="122"/>
      <c r="VE543" s="122"/>
      <c r="VF543" s="122"/>
      <c r="VG543" s="122"/>
      <c r="VH543" s="122"/>
      <c r="VI543" s="122"/>
      <c r="VJ543" s="122"/>
      <c r="VK543" s="122"/>
      <c r="VL543" s="122"/>
      <c r="VM543" s="122"/>
      <c r="VN543" s="122"/>
      <c r="VO543" s="122"/>
      <c r="VP543" s="122"/>
      <c r="VQ543" s="122"/>
      <c r="VR543" s="122"/>
      <c r="VS543" s="122"/>
      <c r="VT543" s="122"/>
      <c r="VU543" s="122"/>
      <c r="VV543" s="122"/>
      <c r="VW543" s="122"/>
      <c r="VX543" s="122"/>
      <c r="VY543" s="122"/>
      <c r="VZ543" s="122"/>
      <c r="WA543" s="122"/>
      <c r="WB543" s="122"/>
      <c r="WC543" s="122"/>
      <c r="WD543" s="122"/>
      <c r="WE543" s="122"/>
      <c r="WF543" s="122"/>
      <c r="WG543" s="122"/>
      <c r="WH543" s="122"/>
      <c r="WI543" s="122"/>
      <c r="WJ543" s="122"/>
      <c r="WK543" s="122"/>
      <c r="WL543" s="122"/>
      <c r="WM543" s="122"/>
      <c r="WN543" s="122"/>
      <c r="WO543" s="122"/>
      <c r="WP543" s="122"/>
      <c r="WQ543" s="122"/>
      <c r="WR543" s="122"/>
      <c r="WS543" s="122"/>
      <c r="WT543" s="122"/>
      <c r="WU543" s="122"/>
      <c r="WV543" s="122"/>
      <c r="WW543" s="122"/>
      <c r="WX543" s="122"/>
      <c r="WY543" s="122"/>
      <c r="WZ543" s="122"/>
      <c r="XA543" s="122"/>
      <c r="XB543" s="122"/>
      <c r="XC543" s="122"/>
      <c r="XD543" s="122"/>
      <c r="XE543" s="122"/>
      <c r="XF543" s="122"/>
      <c r="XG543" s="122"/>
      <c r="XH543" s="122"/>
      <c r="XI543" s="122"/>
      <c r="XJ543" s="122"/>
      <c r="XK543" s="122"/>
      <c r="XL543" s="122"/>
      <c r="XM543" s="122"/>
      <c r="XN543" s="122"/>
      <c r="XO543" s="122"/>
      <c r="XP543" s="122"/>
      <c r="XQ543" s="122"/>
      <c r="XR543" s="122"/>
      <c r="XS543" s="122"/>
      <c r="XT543" s="122"/>
      <c r="XU543" s="122"/>
      <c r="XV543" s="122"/>
      <c r="XW543" s="122"/>
      <c r="XX543" s="122"/>
      <c r="XY543" s="122"/>
      <c r="XZ543" s="122"/>
      <c r="YA543" s="122"/>
      <c r="YB543" s="122"/>
      <c r="YC543" s="122"/>
      <c r="YD543" s="122"/>
      <c r="YE543" s="122"/>
      <c r="YF543" s="122"/>
      <c r="YG543" s="122"/>
      <c r="YH543" s="122"/>
      <c r="YI543" s="122"/>
      <c r="YJ543" s="122"/>
      <c r="YK543" s="122"/>
      <c r="YL543" s="122"/>
      <c r="YM543" s="122"/>
      <c r="YN543" s="122"/>
      <c r="YO543" s="122"/>
      <c r="YP543" s="122"/>
      <c r="YQ543" s="122"/>
      <c r="YR543" s="122"/>
      <c r="YS543" s="122"/>
      <c r="YT543" s="122"/>
      <c r="YU543" s="122"/>
      <c r="YV543" s="122"/>
      <c r="YW543" s="122"/>
      <c r="YX543" s="122"/>
      <c r="YY543" s="122"/>
      <c r="YZ543" s="122"/>
      <c r="ZA543" s="122"/>
      <c r="ZB543" s="122"/>
      <c r="ZC543" s="122"/>
      <c r="ZD543" s="122"/>
      <c r="ZE543" s="122"/>
      <c r="ZF543" s="122"/>
      <c r="ZG543" s="122"/>
      <c r="ZH543" s="122"/>
      <c r="ZI543" s="122"/>
      <c r="ZJ543" s="122"/>
      <c r="ZK543" s="122"/>
      <c r="ZL543" s="122"/>
      <c r="ZM543" s="122"/>
      <c r="ZN543" s="122"/>
      <c r="ZO543" s="122"/>
      <c r="ZP543" s="122"/>
      <c r="ZQ543" s="122"/>
      <c r="ZR543" s="122"/>
      <c r="ZS543" s="122"/>
      <c r="ZT543" s="122"/>
      <c r="ZU543" s="122"/>
      <c r="ZV543" s="122"/>
      <c r="ZW543" s="122"/>
      <c r="ZX543" s="122"/>
      <c r="ZY543" s="122"/>
      <c r="ZZ543" s="122"/>
      <c r="AAA543" s="122"/>
      <c r="AAB543" s="122"/>
      <c r="AAC543" s="122"/>
      <c r="AAD543" s="122"/>
      <c r="AAE543" s="122"/>
      <c r="AAF543" s="122"/>
      <c r="AAG543" s="122"/>
      <c r="AAH543" s="122"/>
      <c r="AAI543" s="122"/>
      <c r="AAJ543" s="122"/>
      <c r="AAK543" s="122"/>
      <c r="AAL543" s="122"/>
      <c r="AAM543" s="122"/>
      <c r="AAN543" s="122"/>
      <c r="AAO543" s="122"/>
      <c r="AAP543" s="122"/>
      <c r="AAQ543" s="122"/>
      <c r="AAR543" s="122"/>
      <c r="AAS543" s="122"/>
      <c r="AAT543" s="122"/>
      <c r="AAU543" s="122"/>
      <c r="AAV543" s="122"/>
      <c r="AAW543" s="122"/>
      <c r="AAX543" s="122"/>
      <c r="AAY543" s="122"/>
      <c r="AAZ543" s="122"/>
      <c r="ABA543" s="122"/>
      <c r="ABB543" s="122"/>
      <c r="ABC543" s="122"/>
      <c r="ABD543" s="122"/>
      <c r="ABE543" s="122"/>
      <c r="ABF543" s="122"/>
      <c r="ABG543" s="122"/>
      <c r="ABH543" s="122"/>
      <c r="ABI543" s="122"/>
      <c r="ABJ543" s="122"/>
      <c r="ABK543" s="122"/>
      <c r="ABL543" s="122"/>
      <c r="ABM543" s="122"/>
      <c r="ABN543" s="122"/>
      <c r="ABO543" s="122"/>
      <c r="ABP543" s="122"/>
      <c r="ABQ543" s="122"/>
      <c r="ABR543" s="122"/>
      <c r="ABS543" s="122"/>
      <c r="ABT543" s="122"/>
      <c r="ABU543" s="122"/>
      <c r="ABV543" s="122"/>
      <c r="ABW543" s="122"/>
      <c r="ABX543" s="122"/>
      <c r="ABY543" s="122"/>
      <c r="ABZ543" s="122"/>
      <c r="ACA543" s="122"/>
      <c r="ACB543" s="122"/>
      <c r="ACC543" s="122"/>
      <c r="ACD543" s="122"/>
      <c r="ACE543" s="122"/>
      <c r="ACF543" s="122"/>
      <c r="ACG543" s="122"/>
      <c r="ACH543" s="122"/>
      <c r="ACI543" s="122"/>
      <c r="ACJ543" s="122"/>
      <c r="ACK543" s="122"/>
      <c r="ACL543" s="122"/>
      <c r="ACM543" s="122"/>
      <c r="ACN543" s="122"/>
      <c r="ACO543" s="122"/>
      <c r="ACP543" s="122"/>
      <c r="ACQ543" s="122"/>
      <c r="ACR543" s="122"/>
      <c r="ACS543" s="122"/>
      <c r="ACT543" s="122"/>
      <c r="ACU543" s="122"/>
      <c r="ACV543" s="122"/>
      <c r="ACW543" s="122"/>
      <c r="ACX543" s="122"/>
      <c r="ACY543" s="122"/>
      <c r="ACZ543" s="122"/>
      <c r="ADA543" s="122"/>
      <c r="ADB543" s="122"/>
      <c r="ADC543" s="122"/>
      <c r="ADD543" s="122"/>
      <c r="ADE543" s="122"/>
      <c r="ADF543" s="122"/>
      <c r="ADG543" s="122"/>
      <c r="ADH543" s="122"/>
      <c r="ADI543" s="122"/>
      <c r="ADJ543" s="122"/>
      <c r="ADK543" s="122"/>
      <c r="ADL543" s="122"/>
      <c r="ADM543" s="122"/>
      <c r="ADN543" s="122"/>
      <c r="ADO543" s="122"/>
      <c r="ADP543" s="122"/>
      <c r="ADQ543" s="122"/>
      <c r="ADR543" s="122"/>
      <c r="ADS543" s="122"/>
      <c r="ADT543" s="122"/>
      <c r="ADU543" s="122"/>
      <c r="ADV543" s="122"/>
      <c r="ADW543" s="122"/>
      <c r="ADX543" s="122"/>
      <c r="ADY543" s="122"/>
      <c r="ADZ543" s="122"/>
      <c r="AEA543" s="122"/>
      <c r="AEB543" s="122"/>
      <c r="AEC543" s="122"/>
      <c r="AED543" s="122"/>
      <c r="AEE543" s="122"/>
      <c r="AEF543" s="122"/>
      <c r="AEG543" s="122"/>
      <c r="AEH543" s="122"/>
      <c r="AEI543" s="122"/>
      <c r="AEJ543" s="122"/>
      <c r="AEK543" s="122"/>
      <c r="AEL543" s="122"/>
      <c r="AEM543" s="122"/>
      <c r="AEN543" s="122"/>
      <c r="AEO543" s="122"/>
      <c r="AEP543" s="122"/>
      <c r="AEQ543" s="122"/>
      <c r="AER543" s="122"/>
      <c r="AES543" s="122"/>
      <c r="AET543" s="122"/>
      <c r="AEU543" s="122"/>
      <c r="AEV543" s="122"/>
      <c r="AEW543" s="122"/>
      <c r="AEX543" s="122"/>
      <c r="AEY543" s="122"/>
      <c r="AEZ543" s="122"/>
      <c r="AFA543" s="122"/>
      <c r="AFB543" s="122"/>
      <c r="AFC543" s="122"/>
      <c r="AFD543" s="122"/>
      <c r="AFE543" s="122"/>
      <c r="AFF543" s="122"/>
      <c r="AFG543" s="122"/>
      <c r="AFH543" s="122"/>
      <c r="AFI543" s="122"/>
      <c r="AFJ543" s="122"/>
      <c r="AFK543" s="122"/>
      <c r="AFL543" s="122"/>
      <c r="AFM543" s="122"/>
      <c r="AFN543" s="122"/>
      <c r="AFO543" s="122"/>
      <c r="AFP543" s="122"/>
      <c r="AFQ543" s="122"/>
      <c r="AFR543" s="122"/>
      <c r="AFS543" s="122"/>
      <c r="AFT543" s="122"/>
      <c r="AFU543" s="122"/>
      <c r="AFV543" s="122"/>
      <c r="AFW543" s="122"/>
      <c r="AFX543" s="122"/>
      <c r="AFY543" s="122"/>
      <c r="AFZ543" s="122"/>
      <c r="AGA543" s="122"/>
      <c r="AGB543" s="122"/>
      <c r="AGC543" s="122"/>
      <c r="AGD543" s="122"/>
      <c r="AGE543" s="122"/>
      <c r="AGF543" s="122"/>
      <c r="AGG543" s="122"/>
      <c r="AGH543" s="122"/>
      <c r="AGI543" s="122"/>
      <c r="AGJ543" s="122"/>
      <c r="AGK543" s="122"/>
      <c r="AGL543" s="122"/>
      <c r="AGM543" s="122"/>
      <c r="AGN543" s="122"/>
      <c r="AGO543" s="122"/>
      <c r="AGP543" s="122"/>
      <c r="AGQ543" s="122"/>
      <c r="AGR543" s="122"/>
      <c r="AGS543" s="122"/>
      <c r="AGT543" s="122"/>
      <c r="AGU543" s="122"/>
      <c r="AGV543" s="122"/>
      <c r="AGW543" s="122"/>
      <c r="AGX543" s="122"/>
      <c r="AGY543" s="122"/>
      <c r="AGZ543" s="122"/>
      <c r="AHA543" s="122"/>
      <c r="AHB543" s="122"/>
      <c r="AHC543" s="122"/>
      <c r="AHD543" s="122"/>
      <c r="AHE543" s="122"/>
      <c r="AHF543" s="122"/>
      <c r="AHG543" s="122"/>
      <c r="AHH543" s="122"/>
      <c r="AHI543" s="122"/>
      <c r="AHJ543" s="122"/>
      <c r="AHK543" s="122"/>
      <c r="AHL543" s="122"/>
      <c r="AHM543" s="122"/>
      <c r="AHN543" s="122"/>
      <c r="AHO543" s="122"/>
      <c r="AHP543" s="122"/>
      <c r="AHQ543" s="122"/>
      <c r="AHR543" s="122"/>
      <c r="AHS543" s="122"/>
      <c r="AHT543" s="122"/>
      <c r="AHU543" s="122"/>
      <c r="AHV543" s="122"/>
      <c r="AHW543" s="122"/>
      <c r="AHX543" s="122"/>
      <c r="AHY543" s="122"/>
      <c r="AHZ543" s="122"/>
      <c r="AIA543" s="122"/>
      <c r="AIB543" s="122"/>
      <c r="AIC543" s="122"/>
      <c r="AID543" s="122"/>
      <c r="AIE543" s="122"/>
      <c r="AIF543" s="122"/>
      <c r="AIG543" s="122"/>
      <c r="AIH543" s="122"/>
      <c r="AII543" s="122"/>
      <c r="AIJ543" s="122"/>
      <c r="AIK543" s="122"/>
      <c r="AIL543" s="122"/>
      <c r="AIM543" s="122"/>
      <c r="AIN543" s="122"/>
      <c r="AIO543" s="122"/>
      <c r="AIP543" s="122"/>
      <c r="AIQ543" s="122"/>
      <c r="AIR543" s="122"/>
      <c r="AIS543" s="122"/>
      <c r="AIT543" s="122"/>
      <c r="AIU543" s="122"/>
      <c r="AIV543" s="122"/>
      <c r="AIW543" s="122"/>
      <c r="AIX543" s="122"/>
      <c r="AIY543" s="122"/>
      <c r="AIZ543" s="122"/>
      <c r="AJA543" s="122"/>
      <c r="AJB543" s="122"/>
      <c r="AJC543" s="122"/>
      <c r="AJD543" s="122"/>
      <c r="AJE543" s="122"/>
      <c r="AJF543" s="122"/>
      <c r="AJG543" s="122"/>
      <c r="AJH543" s="122"/>
      <c r="AJI543" s="122"/>
      <c r="AJJ543" s="122"/>
      <c r="AJK543" s="122"/>
      <c r="AJL543" s="122"/>
      <c r="AJM543" s="122"/>
      <c r="AJN543" s="122"/>
      <c r="AJO543" s="122"/>
      <c r="AJP543" s="122"/>
      <c r="AJQ543" s="122"/>
      <c r="AJR543" s="122"/>
      <c r="AJS543" s="122"/>
      <c r="AJT543" s="122"/>
      <c r="AJU543" s="122"/>
      <c r="AJV543" s="122"/>
      <c r="AJW543" s="122"/>
      <c r="AJX543" s="122"/>
      <c r="AJY543" s="122"/>
      <c r="AJZ543" s="122"/>
      <c r="AKA543" s="122"/>
      <c r="AKB543" s="122"/>
      <c r="AKC543" s="122"/>
      <c r="AKD543" s="122"/>
      <c r="AKE543" s="122"/>
      <c r="AKF543" s="122"/>
      <c r="AKG543" s="122"/>
      <c r="AKH543" s="122"/>
      <c r="AKI543" s="122"/>
      <c r="AKJ543" s="122"/>
      <c r="AKK543" s="122"/>
      <c r="AKL543" s="122"/>
      <c r="AKM543" s="122"/>
      <c r="AKN543" s="122"/>
      <c r="AKO543" s="122"/>
      <c r="AKP543" s="122"/>
      <c r="AKQ543" s="122"/>
      <c r="AKR543" s="122"/>
      <c r="AKS543" s="122"/>
      <c r="AKT543" s="122"/>
      <c r="AKU543" s="122"/>
      <c r="AKV543" s="122"/>
      <c r="AKW543" s="122"/>
      <c r="AKX543" s="122"/>
      <c r="AKY543" s="122"/>
      <c r="AKZ543" s="122"/>
      <c r="ALA543" s="122"/>
      <c r="ALB543" s="122"/>
      <c r="ALC543" s="122"/>
      <c r="ALD543" s="122"/>
      <c r="ALE543" s="122"/>
      <c r="ALF543" s="122"/>
      <c r="ALG543" s="122"/>
      <c r="ALH543" s="122"/>
      <c r="ALI543" s="122"/>
      <c r="ALJ543" s="122"/>
      <c r="ALK543" s="122"/>
      <c r="ALL543" s="122"/>
      <c r="ALM543" s="122"/>
      <c r="ALN543" s="122"/>
      <c r="ALO543" s="122"/>
      <c r="ALP543" s="122"/>
      <c r="ALQ543" s="122"/>
      <c r="ALR543" s="122"/>
      <c r="ALS543" s="122"/>
      <c r="ALT543" s="122"/>
      <c r="ALU543" s="122"/>
      <c r="ALV543" s="122"/>
      <c r="ALW543" s="122"/>
      <c r="ALX543" s="122"/>
      <c r="ALY543" s="122"/>
      <c r="ALZ543" s="122"/>
      <c r="AMA543" s="122"/>
      <c r="AMB543" s="122"/>
      <c r="AMC543" s="122"/>
      <c r="AMD543" s="122"/>
      <c r="AME543" s="122"/>
      <c r="AMF543" s="122"/>
      <c r="AMG543" s="122"/>
      <c r="AMH543" s="122"/>
      <c r="AMI543" s="122"/>
      <c r="AMJ543" s="122"/>
      <c r="AMK543" s="122"/>
      <c r="AML543" s="122"/>
      <c r="AMM543" s="122"/>
      <c r="AMN543" s="122"/>
      <c r="AMO543" s="122"/>
      <c r="AMP543" s="122"/>
      <c r="AMQ543" s="122"/>
      <c r="AMR543" s="122"/>
      <c r="AMS543" s="122"/>
      <c r="AMT543" s="122"/>
      <c r="AMU543" s="122"/>
      <c r="AMV543" s="122"/>
      <c r="AMW543" s="122"/>
      <c r="AMX543" s="122"/>
      <c r="AMY543" s="122"/>
      <c r="AMZ543" s="122"/>
      <c r="ANA543" s="122"/>
      <c r="ANB543" s="122"/>
      <c r="ANC543" s="122"/>
      <c r="AND543" s="122"/>
      <c r="ANE543" s="122"/>
      <c r="ANF543" s="122"/>
      <c r="ANG543" s="122"/>
      <c r="ANH543" s="122"/>
      <c r="ANI543" s="122"/>
      <c r="ANJ543" s="122"/>
      <c r="ANK543" s="122"/>
      <c r="ANL543" s="122"/>
      <c r="ANM543" s="122"/>
      <c r="ANN543" s="122"/>
      <c r="ANO543" s="122"/>
      <c r="ANP543" s="122"/>
      <c r="ANQ543" s="122"/>
      <c r="ANR543" s="122"/>
      <c r="ANS543" s="122"/>
      <c r="ANT543" s="122"/>
      <c r="ANU543" s="122"/>
      <c r="ANV543" s="122"/>
      <c r="ANW543" s="122"/>
      <c r="ANX543" s="122"/>
      <c r="ANY543" s="122"/>
      <c r="ANZ543" s="122"/>
      <c r="AOA543" s="122"/>
      <c r="AOB543" s="122"/>
      <c r="AOC543" s="122"/>
      <c r="AOD543" s="122"/>
      <c r="AOE543" s="122"/>
      <c r="AOF543" s="122"/>
      <c r="AOG543" s="122"/>
      <c r="AOH543" s="122"/>
      <c r="AOI543" s="122"/>
      <c r="AOJ543" s="122"/>
      <c r="AOK543" s="122"/>
      <c r="AOL543" s="122"/>
      <c r="AOM543" s="122"/>
      <c r="AON543" s="122"/>
      <c r="AOO543" s="122"/>
      <c r="AOP543" s="122"/>
      <c r="AOQ543" s="122"/>
      <c r="AOR543" s="122"/>
      <c r="AOS543" s="122"/>
      <c r="AOT543" s="122"/>
      <c r="AOU543" s="122"/>
      <c r="AOV543" s="122"/>
      <c r="AOW543" s="122"/>
      <c r="AOX543" s="122"/>
      <c r="AOY543" s="122"/>
      <c r="AOZ543" s="122"/>
      <c r="APA543" s="122"/>
      <c r="APB543" s="122"/>
      <c r="APC543" s="122"/>
      <c r="APD543" s="122"/>
      <c r="APE543" s="122"/>
      <c r="APF543" s="122"/>
      <c r="APG543" s="122"/>
      <c r="APH543" s="122"/>
      <c r="API543" s="122"/>
      <c r="APJ543" s="122"/>
      <c r="APK543" s="122"/>
      <c r="APL543" s="122"/>
      <c r="APM543" s="122"/>
      <c r="APN543" s="122"/>
      <c r="APO543" s="122"/>
      <c r="APP543" s="122"/>
      <c r="APQ543" s="122"/>
      <c r="APR543" s="122"/>
      <c r="APS543" s="122"/>
      <c r="APT543" s="122"/>
      <c r="APU543" s="122"/>
      <c r="APV543" s="122"/>
      <c r="APW543" s="122"/>
      <c r="APX543" s="122"/>
      <c r="APY543" s="122"/>
      <c r="APZ543" s="122"/>
      <c r="AQA543" s="122"/>
      <c r="AQB543" s="122"/>
      <c r="AQC543" s="122"/>
      <c r="AQD543" s="122"/>
      <c r="AQE543" s="122"/>
      <c r="AQF543" s="122"/>
      <c r="AQG543" s="122"/>
      <c r="AQH543" s="122"/>
      <c r="AQI543" s="122"/>
      <c r="AQJ543" s="122"/>
      <c r="AQK543" s="122"/>
      <c r="AQL543" s="122"/>
      <c r="AQM543" s="122"/>
      <c r="AQN543" s="122"/>
      <c r="AQO543" s="122"/>
      <c r="AQP543" s="122"/>
      <c r="AQQ543" s="122"/>
      <c r="AQR543" s="122"/>
      <c r="AQS543" s="122"/>
      <c r="AQT543" s="122"/>
      <c r="AQU543" s="122"/>
      <c r="AQV543" s="122"/>
      <c r="AQW543" s="122"/>
      <c r="AQX543" s="122"/>
      <c r="AQY543" s="122"/>
      <c r="AQZ543" s="122"/>
      <c r="ARA543" s="122"/>
      <c r="ARB543" s="122"/>
      <c r="ARC543" s="122"/>
      <c r="ARD543" s="122"/>
      <c r="ARE543" s="122"/>
      <c r="ARF543" s="122"/>
      <c r="ARG543" s="122"/>
      <c r="ARH543" s="122"/>
      <c r="ARI543" s="122"/>
      <c r="ARJ543" s="122"/>
      <c r="ARK543" s="122"/>
      <c r="ARL543" s="122"/>
      <c r="ARM543" s="122"/>
      <c r="ARN543" s="122"/>
      <c r="ARO543" s="122"/>
      <c r="ARP543" s="122"/>
      <c r="ARQ543" s="122"/>
      <c r="ARR543" s="122"/>
      <c r="ARS543" s="122"/>
      <c r="ART543" s="122"/>
      <c r="ARU543" s="122"/>
      <c r="ARV543" s="122"/>
      <c r="ARW543" s="122"/>
      <c r="ARX543" s="122"/>
      <c r="ARY543" s="122"/>
      <c r="ARZ543" s="122"/>
      <c r="ASA543" s="122"/>
      <c r="ASB543" s="122"/>
      <c r="ASC543" s="122"/>
      <c r="ASD543" s="122"/>
      <c r="ASE543" s="122"/>
      <c r="ASF543" s="122"/>
      <c r="ASG543" s="122"/>
      <c r="ASH543" s="122"/>
      <c r="ASI543" s="122"/>
      <c r="ASJ543" s="122"/>
      <c r="ASK543" s="122"/>
      <c r="ASL543" s="122"/>
      <c r="ASM543" s="122"/>
      <c r="ASN543" s="122"/>
      <c r="ASO543" s="122"/>
      <c r="ASP543" s="122"/>
      <c r="ASQ543" s="122"/>
      <c r="ASR543" s="122"/>
      <c r="ASS543" s="122"/>
      <c r="AST543" s="122"/>
      <c r="ASU543" s="122"/>
      <c r="ASV543" s="122"/>
      <c r="ASW543" s="122"/>
      <c r="ASX543" s="122"/>
      <c r="ASY543" s="122"/>
      <c r="ASZ543" s="122"/>
      <c r="ATA543" s="122"/>
      <c r="ATB543" s="122"/>
      <c r="ATC543" s="122"/>
      <c r="ATD543" s="122"/>
      <c r="ATE543" s="122"/>
      <c r="ATF543" s="122"/>
      <c r="ATG543" s="122"/>
      <c r="ATH543" s="122"/>
      <c r="ATI543" s="122"/>
      <c r="ATJ543" s="122"/>
      <c r="ATK543" s="122"/>
      <c r="ATL543" s="122"/>
      <c r="ATM543" s="122"/>
      <c r="ATN543" s="122"/>
      <c r="ATO543" s="122"/>
      <c r="ATP543" s="122"/>
      <c r="ATQ543" s="122"/>
      <c r="ATR543" s="122"/>
      <c r="ATS543" s="122"/>
      <c r="ATT543" s="122"/>
      <c r="ATU543" s="122"/>
      <c r="ATV543" s="122"/>
      <c r="ATW543" s="122"/>
      <c r="ATX543" s="122"/>
      <c r="ATY543" s="122"/>
      <c r="ATZ543" s="122"/>
      <c r="AUA543" s="122"/>
      <c r="AUB543" s="122"/>
      <c r="AUC543" s="122"/>
      <c r="AUD543" s="122"/>
      <c r="AUE543" s="122"/>
      <c r="AUF543" s="122"/>
      <c r="AUG543" s="122"/>
      <c r="AUH543" s="122"/>
      <c r="AUI543" s="122"/>
      <c r="AUJ543" s="122"/>
      <c r="AUK543" s="122"/>
      <c r="AUL543" s="122"/>
      <c r="AUM543" s="122"/>
      <c r="AUN543" s="122"/>
      <c r="AUO543" s="122"/>
      <c r="AUP543" s="122"/>
      <c r="AUQ543" s="122"/>
      <c r="AUR543" s="122"/>
      <c r="AUS543" s="122"/>
      <c r="AUT543" s="122"/>
      <c r="AUU543" s="122"/>
      <c r="AUV543" s="122"/>
      <c r="AUW543" s="122"/>
      <c r="AUX543" s="122"/>
      <c r="AUY543" s="122"/>
      <c r="AUZ543" s="122"/>
      <c r="AVA543" s="122"/>
      <c r="AVB543" s="122"/>
      <c r="AVC543" s="122"/>
      <c r="AVD543" s="122"/>
      <c r="AVE543" s="122"/>
      <c r="AVF543" s="122"/>
      <c r="AVG543" s="122"/>
      <c r="AVH543" s="122"/>
      <c r="AVI543" s="122"/>
      <c r="AVJ543" s="122"/>
      <c r="AVK543" s="122"/>
      <c r="AVL543" s="122"/>
      <c r="AVM543" s="122"/>
      <c r="AVN543" s="122"/>
      <c r="AVO543" s="122"/>
      <c r="AVP543" s="122"/>
      <c r="AVQ543" s="122"/>
      <c r="AVR543" s="122"/>
      <c r="AVS543" s="122"/>
      <c r="AVT543" s="122"/>
      <c r="AVU543" s="122"/>
      <c r="AVV543" s="122"/>
      <c r="AVW543" s="122"/>
      <c r="AVX543" s="122"/>
      <c r="AVY543" s="122"/>
      <c r="AVZ543" s="122"/>
      <c r="AWA543" s="122"/>
      <c r="AWB543" s="122"/>
      <c r="AWC543" s="122"/>
      <c r="AWD543" s="122"/>
      <c r="AWE543" s="122"/>
      <c r="AWF543" s="122"/>
      <c r="AWG543" s="122"/>
      <c r="AWH543" s="122"/>
      <c r="AWI543" s="122"/>
      <c r="AWJ543" s="122"/>
      <c r="AWK543" s="122"/>
      <c r="AWL543" s="122"/>
      <c r="AWM543" s="122"/>
      <c r="AWN543" s="122"/>
      <c r="AWO543" s="122"/>
      <c r="AWP543" s="122"/>
      <c r="AWQ543" s="122"/>
      <c r="AWR543" s="122"/>
      <c r="AWS543" s="122"/>
      <c r="AWT543" s="122"/>
      <c r="AWU543" s="122"/>
      <c r="AWV543" s="122"/>
      <c r="AWW543" s="122"/>
      <c r="AWX543" s="122"/>
      <c r="AWY543" s="122"/>
      <c r="AWZ543" s="122"/>
      <c r="AXA543" s="122"/>
      <c r="AXB543" s="122"/>
      <c r="AXC543" s="122"/>
      <c r="AXD543" s="122"/>
      <c r="AXE543" s="122"/>
      <c r="AXF543" s="122"/>
      <c r="AXG543" s="122"/>
      <c r="AXH543" s="122"/>
      <c r="AXI543" s="122"/>
      <c r="AXJ543" s="122"/>
      <c r="AXK543" s="122"/>
      <c r="AXL543" s="122"/>
      <c r="AXM543" s="122"/>
      <c r="AXN543" s="122"/>
      <c r="AXO543" s="122"/>
      <c r="AXP543" s="122"/>
      <c r="AXQ543" s="122"/>
      <c r="AXR543" s="122"/>
      <c r="AXS543" s="122"/>
      <c r="AXT543" s="122"/>
      <c r="AXU543" s="122"/>
      <c r="AXV543" s="122"/>
      <c r="AXW543" s="122"/>
      <c r="AXX543" s="122"/>
      <c r="AXY543" s="122"/>
      <c r="AXZ543" s="122"/>
      <c r="AYA543" s="122"/>
      <c r="AYB543" s="122"/>
      <c r="AYC543" s="122"/>
      <c r="AYD543" s="122"/>
      <c r="AYE543" s="122"/>
      <c r="AYF543" s="122"/>
      <c r="AYG543" s="122"/>
      <c r="AYH543" s="122"/>
      <c r="AYI543" s="122"/>
      <c r="AYJ543" s="122"/>
      <c r="AYK543" s="122"/>
      <c r="AYL543" s="122"/>
      <c r="AYM543" s="122"/>
      <c r="AYN543" s="122"/>
      <c r="AYO543" s="122"/>
      <c r="AYP543" s="122"/>
      <c r="AYQ543" s="122"/>
      <c r="AYR543" s="122"/>
      <c r="AYS543" s="122"/>
      <c r="AYT543" s="122"/>
      <c r="AYU543" s="122"/>
      <c r="AYV543" s="122"/>
      <c r="AYW543" s="122"/>
      <c r="AYX543" s="122"/>
      <c r="AYY543" s="122"/>
      <c r="AYZ543" s="122"/>
      <c r="AZA543" s="122"/>
      <c r="AZB543" s="122"/>
      <c r="AZC543" s="122"/>
      <c r="AZD543" s="122"/>
      <c r="AZE543" s="122"/>
      <c r="AZF543" s="122"/>
      <c r="AZG543" s="122"/>
      <c r="AZH543" s="122"/>
      <c r="AZI543" s="122"/>
      <c r="AZJ543" s="122"/>
      <c r="AZK543" s="122"/>
      <c r="AZL543" s="122"/>
      <c r="AZM543" s="122"/>
      <c r="AZN543" s="122"/>
      <c r="AZO543" s="122"/>
      <c r="AZP543" s="122"/>
      <c r="AZQ543" s="122"/>
      <c r="AZR543" s="122"/>
      <c r="AZS543" s="122"/>
      <c r="AZT543" s="122"/>
      <c r="AZU543" s="122"/>
      <c r="AZV543" s="122"/>
      <c r="AZW543" s="122"/>
      <c r="AZX543" s="122"/>
      <c r="AZY543" s="122"/>
      <c r="AZZ543" s="122"/>
      <c r="BAA543" s="122"/>
      <c r="BAB543" s="122"/>
      <c r="BAC543" s="122"/>
      <c r="BAD543" s="122"/>
      <c r="BAE543" s="122"/>
      <c r="BAF543" s="122"/>
      <c r="BAG543" s="122"/>
      <c r="BAH543" s="122"/>
      <c r="BAI543" s="122"/>
      <c r="BAJ543" s="122"/>
      <c r="BAK543" s="122"/>
      <c r="BAL543" s="122"/>
      <c r="BAM543" s="122"/>
      <c r="BAN543" s="122"/>
      <c r="BAO543" s="122"/>
      <c r="BAP543" s="122"/>
      <c r="BAQ543" s="122"/>
      <c r="BAR543" s="122"/>
      <c r="BAS543" s="122"/>
      <c r="BAT543" s="122"/>
      <c r="BAU543" s="122"/>
      <c r="BAV543" s="122"/>
      <c r="BAW543" s="122"/>
      <c r="BAX543" s="122"/>
      <c r="BAY543" s="122"/>
      <c r="BAZ543" s="122"/>
      <c r="BBA543" s="122"/>
      <c r="BBB543" s="122"/>
      <c r="BBC543" s="122"/>
      <c r="BBD543" s="122"/>
      <c r="BBE543" s="122"/>
      <c r="BBF543" s="122"/>
      <c r="BBG543" s="122"/>
      <c r="BBH543" s="122"/>
      <c r="BBI543" s="122"/>
      <c r="BBJ543" s="122"/>
      <c r="BBK543" s="122"/>
      <c r="BBL543" s="122"/>
      <c r="BBM543" s="122"/>
      <c r="BBN543" s="122"/>
      <c r="BBO543" s="122"/>
      <c r="BBP543" s="122"/>
      <c r="BBQ543" s="122"/>
      <c r="BBR543" s="122"/>
      <c r="BBS543" s="122"/>
      <c r="BBT543" s="122"/>
      <c r="BBU543" s="122"/>
      <c r="BBV543" s="122"/>
      <c r="BBW543" s="122"/>
      <c r="BBX543" s="122"/>
      <c r="BBY543" s="122"/>
      <c r="BBZ543" s="122"/>
      <c r="BCA543" s="122"/>
      <c r="BCB543" s="122"/>
      <c r="BCC543" s="122"/>
      <c r="BCD543" s="122"/>
      <c r="BCE543" s="122"/>
      <c r="BCF543" s="122"/>
      <c r="BCG543" s="122"/>
      <c r="BCH543" s="122"/>
      <c r="BCI543" s="122"/>
      <c r="BCJ543" s="122"/>
      <c r="BCK543" s="122"/>
      <c r="BCL543" s="122"/>
      <c r="BCM543" s="122"/>
      <c r="BCN543" s="122"/>
      <c r="BCO543" s="122"/>
      <c r="BCP543" s="122"/>
      <c r="BCQ543" s="122"/>
      <c r="BCR543" s="122"/>
      <c r="BCS543" s="122"/>
      <c r="BCT543" s="122"/>
      <c r="BCU543" s="122"/>
      <c r="BCV543" s="122"/>
      <c r="BCW543" s="122"/>
      <c r="BCX543" s="122"/>
      <c r="BCY543" s="122"/>
      <c r="BCZ543" s="122"/>
      <c r="BDA543" s="122"/>
      <c r="BDB543" s="122"/>
      <c r="BDC543" s="122"/>
      <c r="BDD543" s="122"/>
      <c r="BDE543" s="122"/>
      <c r="BDF543" s="122"/>
      <c r="BDG543" s="122"/>
      <c r="BDH543" s="122"/>
      <c r="BDI543" s="122"/>
      <c r="BDJ543" s="122"/>
      <c r="BDK543" s="122"/>
      <c r="BDL543" s="122"/>
      <c r="BDM543" s="122"/>
      <c r="BDN543" s="122"/>
      <c r="BDO543" s="122"/>
      <c r="BDP543" s="122"/>
      <c r="BDQ543" s="122"/>
      <c r="BDR543" s="122"/>
      <c r="BDS543" s="122"/>
      <c r="BDT543" s="122"/>
      <c r="BDU543" s="122"/>
      <c r="BDV543" s="122"/>
      <c r="BDW543" s="122"/>
      <c r="BDX543" s="122"/>
      <c r="BDY543" s="122"/>
      <c r="BDZ543" s="122"/>
      <c r="BEA543" s="122"/>
      <c r="BEB543" s="122"/>
      <c r="BEC543" s="122"/>
      <c r="BED543" s="122"/>
      <c r="BEE543" s="122"/>
      <c r="BEF543" s="122"/>
      <c r="BEG543" s="122"/>
      <c r="BEH543" s="122"/>
      <c r="BEI543" s="122"/>
      <c r="BEJ543" s="122"/>
      <c r="BEK543" s="122"/>
      <c r="BEL543" s="122"/>
      <c r="BEM543" s="122"/>
      <c r="BEN543" s="122"/>
      <c r="BEO543" s="122"/>
      <c r="BEP543" s="122"/>
      <c r="BEQ543" s="122"/>
      <c r="BER543" s="122"/>
      <c r="BES543" s="122"/>
      <c r="BET543" s="122"/>
      <c r="BEU543" s="122"/>
      <c r="BEV543" s="122"/>
      <c r="BEW543" s="122"/>
      <c r="BEX543" s="122"/>
      <c r="BEY543" s="122"/>
      <c r="BEZ543" s="122"/>
      <c r="BFA543" s="122"/>
      <c r="BFB543" s="122"/>
      <c r="BFC543" s="122"/>
      <c r="BFD543" s="122"/>
      <c r="BFE543" s="122"/>
      <c r="BFF543" s="122"/>
      <c r="BFG543" s="122"/>
      <c r="BFH543" s="122"/>
      <c r="BFI543" s="122"/>
      <c r="BFJ543" s="122"/>
      <c r="BFK543" s="122"/>
      <c r="BFL543" s="122"/>
      <c r="BFM543" s="122"/>
      <c r="BFN543" s="122"/>
      <c r="BFO543" s="122"/>
      <c r="BFP543" s="122"/>
      <c r="BFQ543" s="122"/>
      <c r="BFR543" s="122"/>
      <c r="BFS543" s="122"/>
      <c r="BFT543" s="122"/>
      <c r="BFU543" s="122"/>
      <c r="BFV543" s="122"/>
      <c r="BFW543" s="122"/>
      <c r="BFX543" s="122"/>
      <c r="BFY543" s="122"/>
      <c r="BFZ543" s="122"/>
      <c r="BGA543" s="122"/>
      <c r="BGB543" s="122"/>
      <c r="BGC543" s="122"/>
      <c r="BGD543" s="122"/>
      <c r="BGE543" s="122"/>
      <c r="BGF543" s="122"/>
      <c r="BGG543" s="122"/>
      <c r="BGH543" s="122"/>
      <c r="BGI543" s="122"/>
      <c r="BGJ543" s="122"/>
      <c r="BGK543" s="122"/>
      <c r="BGL543" s="122"/>
      <c r="BGM543" s="122"/>
      <c r="BGN543" s="122"/>
      <c r="BGO543" s="122"/>
      <c r="BGP543" s="122"/>
      <c r="BGQ543" s="122"/>
      <c r="BGR543" s="122"/>
      <c r="BGS543" s="122"/>
      <c r="BGT543" s="122"/>
      <c r="BGU543" s="122"/>
      <c r="BGV543" s="122"/>
      <c r="BGW543" s="122"/>
      <c r="BGX543" s="122"/>
      <c r="BGY543" s="122"/>
      <c r="BGZ543" s="122"/>
      <c r="BHA543" s="122"/>
      <c r="BHB543" s="122"/>
      <c r="BHC543" s="122"/>
      <c r="BHD543" s="122"/>
      <c r="BHE543" s="122"/>
      <c r="BHF543" s="122"/>
      <c r="BHG543" s="122"/>
      <c r="BHH543" s="122"/>
      <c r="BHI543" s="122"/>
      <c r="BHJ543" s="122"/>
      <c r="BHK543" s="122"/>
      <c r="BHL543" s="122"/>
      <c r="BHM543" s="122"/>
      <c r="BHN543" s="122"/>
      <c r="BHO543" s="122"/>
      <c r="BHP543" s="122"/>
      <c r="BHQ543" s="122"/>
      <c r="BHR543" s="122"/>
      <c r="BHS543" s="122"/>
      <c r="BHT543" s="122"/>
      <c r="BHU543" s="122"/>
      <c r="BHV543" s="122"/>
      <c r="BHW543" s="122"/>
      <c r="BHX543" s="122"/>
      <c r="BHY543" s="122"/>
      <c r="BHZ543" s="122"/>
      <c r="BIA543" s="122"/>
      <c r="BIB543" s="122"/>
      <c r="BIC543" s="122"/>
      <c r="BID543" s="122"/>
      <c r="BIE543" s="122"/>
      <c r="BIF543" s="122"/>
      <c r="BIG543" s="122"/>
      <c r="BIH543" s="122"/>
      <c r="BII543" s="122"/>
      <c r="BIJ543" s="122"/>
      <c r="BIK543" s="122"/>
      <c r="BIL543" s="122"/>
      <c r="BIM543" s="122"/>
      <c r="BIN543" s="122"/>
      <c r="BIO543" s="122"/>
      <c r="BIP543" s="122"/>
      <c r="BIQ543" s="122"/>
      <c r="BIR543" s="122"/>
      <c r="BIS543" s="122"/>
      <c r="BIT543" s="122"/>
      <c r="BIU543" s="122"/>
      <c r="BIV543" s="122"/>
      <c r="BIW543" s="122"/>
      <c r="BIX543" s="122"/>
      <c r="BIY543" s="122"/>
      <c r="BIZ543" s="122"/>
      <c r="BJA543" s="122"/>
      <c r="BJB543" s="122"/>
      <c r="BJC543" s="122"/>
      <c r="BJD543" s="122"/>
      <c r="BJE543" s="122"/>
      <c r="BJF543" s="122"/>
      <c r="BJG543" s="122"/>
      <c r="BJH543" s="122"/>
      <c r="BJI543" s="122"/>
      <c r="BJJ543" s="122"/>
      <c r="BJK543" s="122"/>
      <c r="BJL543" s="122"/>
      <c r="BJM543" s="122"/>
      <c r="BJN543" s="122"/>
      <c r="BJO543" s="122"/>
      <c r="BJP543" s="122"/>
      <c r="BJQ543" s="122"/>
      <c r="BJR543" s="122"/>
      <c r="BJS543" s="122"/>
      <c r="BJT543" s="122"/>
      <c r="BJU543" s="122"/>
      <c r="BJV543" s="122"/>
      <c r="BJW543" s="122"/>
      <c r="BJX543" s="122"/>
      <c r="BJY543" s="122"/>
      <c r="BJZ543" s="122"/>
      <c r="BKA543" s="122"/>
      <c r="BKB543" s="122"/>
      <c r="BKC543" s="122"/>
      <c r="BKD543" s="122"/>
      <c r="BKE543" s="122"/>
      <c r="BKF543" s="122"/>
      <c r="BKG543" s="122"/>
      <c r="BKH543" s="122"/>
      <c r="BKI543" s="122"/>
      <c r="BKJ543" s="122"/>
      <c r="BKK543" s="122"/>
      <c r="BKL543" s="122"/>
      <c r="BKM543" s="122"/>
      <c r="BKN543" s="122"/>
      <c r="BKO543" s="122"/>
      <c r="BKP543" s="122"/>
      <c r="BKQ543" s="122"/>
      <c r="BKR543" s="122"/>
      <c r="BKS543" s="122"/>
      <c r="BKT543" s="122"/>
      <c r="BKU543" s="122"/>
      <c r="BKV543" s="122"/>
      <c r="BKW543" s="122"/>
      <c r="BKX543" s="122"/>
      <c r="BKY543" s="122"/>
      <c r="BKZ543" s="122"/>
      <c r="BLA543" s="122"/>
      <c r="BLB543" s="122"/>
      <c r="BLC543" s="122"/>
      <c r="BLD543" s="122"/>
      <c r="BLE543" s="122"/>
      <c r="BLF543" s="122"/>
      <c r="BLG543" s="122"/>
      <c r="BLH543" s="122"/>
      <c r="BLI543" s="122"/>
      <c r="BLJ543" s="122"/>
      <c r="BLK543" s="122"/>
      <c r="BLL543" s="122"/>
      <c r="BLM543" s="122"/>
      <c r="BLN543" s="122"/>
      <c r="BLO543" s="122"/>
      <c r="BLP543" s="122"/>
      <c r="BLQ543" s="122"/>
      <c r="BLR543" s="122"/>
      <c r="BLS543" s="122"/>
      <c r="BLT543" s="122"/>
      <c r="BLU543" s="122"/>
      <c r="BLV543" s="122"/>
      <c r="BLW543" s="122"/>
      <c r="BLX543" s="122"/>
      <c r="BLY543" s="122"/>
      <c r="BLZ543" s="122"/>
      <c r="BMA543" s="122"/>
      <c r="BMB543" s="122"/>
      <c r="BMC543" s="122"/>
      <c r="BMD543" s="122"/>
      <c r="BME543" s="122"/>
      <c r="BMF543" s="122"/>
      <c r="BMG543" s="122"/>
      <c r="BMH543" s="122"/>
      <c r="BMI543" s="122"/>
      <c r="BMJ543" s="122"/>
      <c r="BMK543" s="122"/>
      <c r="BML543" s="122"/>
      <c r="BMM543" s="122"/>
      <c r="BMN543" s="122"/>
      <c r="BMO543" s="122"/>
    </row>
    <row r="544" spans="1:2532" customFormat="1">
      <c r="A544" s="506" t="s">
        <v>1916</v>
      </c>
      <c r="B544" s="507" t="s">
        <v>1917</v>
      </c>
      <c r="C544" s="506" t="s">
        <v>1916</v>
      </c>
      <c r="D544" s="508"/>
      <c r="E544" s="509" t="s">
        <v>482</v>
      </c>
      <c r="F544" s="510" t="s">
        <v>489</v>
      </c>
      <c r="G544" s="510" t="s">
        <v>248</v>
      </c>
      <c r="H544" s="510" t="s">
        <v>1918</v>
      </c>
      <c r="I544" s="510">
        <v>2</v>
      </c>
      <c r="J544" s="510" t="s">
        <v>1902</v>
      </c>
      <c r="K544" s="511">
        <v>58.145021</v>
      </c>
      <c r="L544" s="511">
        <v>24.688144000000001</v>
      </c>
      <c r="M544" s="510" t="s">
        <v>1919</v>
      </c>
      <c r="N544" s="526" t="s">
        <v>1920</v>
      </c>
      <c r="O544" s="513" t="s">
        <v>1921</v>
      </c>
      <c r="P544" s="510" t="s">
        <v>563</v>
      </c>
      <c r="Q544" s="510"/>
      <c r="R544" s="426">
        <v>511</v>
      </c>
      <c r="S544" s="426">
        <v>511</v>
      </c>
      <c r="T544" s="27" t="s">
        <v>564</v>
      </c>
      <c r="U544" s="27"/>
      <c r="V544" s="9"/>
    </row>
    <row r="545" spans="1:1705" customFormat="1">
      <c r="A545" s="506" t="s">
        <v>1922</v>
      </c>
      <c r="B545" s="507" t="s">
        <v>1923</v>
      </c>
      <c r="C545" s="506" t="s">
        <v>1922</v>
      </c>
      <c r="D545" s="508"/>
      <c r="E545" s="509" t="s">
        <v>482</v>
      </c>
      <c r="F545" s="510" t="s">
        <v>489</v>
      </c>
      <c r="G545" s="510" t="s">
        <v>248</v>
      </c>
      <c r="H545" s="510" t="s">
        <v>1924</v>
      </c>
      <c r="I545" s="510">
        <v>2</v>
      </c>
      <c r="J545" s="510" t="s">
        <v>1902</v>
      </c>
      <c r="K545" s="511">
        <v>58.125833</v>
      </c>
      <c r="L545" s="511">
        <v>24.652581999999999</v>
      </c>
      <c r="M545" s="510" t="s">
        <v>1925</v>
      </c>
      <c r="N545" s="526" t="s">
        <v>487</v>
      </c>
      <c r="O545" s="513" t="s">
        <v>1926</v>
      </c>
      <c r="P545" s="510" t="s">
        <v>563</v>
      </c>
      <c r="Q545" s="510"/>
      <c r="R545" s="426">
        <v>512</v>
      </c>
      <c r="S545" s="426">
        <v>512</v>
      </c>
      <c r="T545" s="27" t="s">
        <v>564</v>
      </c>
      <c r="U545" s="27"/>
      <c r="V545" s="9"/>
    </row>
    <row r="546" spans="1:1705" customFormat="1">
      <c r="A546" s="497" t="s">
        <v>1927</v>
      </c>
      <c r="B546" s="498"/>
      <c r="C546" s="498" t="s">
        <v>1927</v>
      </c>
      <c r="D546" s="499"/>
      <c r="E546" s="500" t="s">
        <v>482</v>
      </c>
      <c r="F546" s="501" t="s">
        <v>483</v>
      </c>
      <c r="G546" s="501" t="s">
        <v>248</v>
      </c>
      <c r="H546" s="501"/>
      <c r="I546" s="501">
        <v>2</v>
      </c>
      <c r="J546" s="501"/>
      <c r="K546" s="501">
        <v>58.098734300000103</v>
      </c>
      <c r="L546" s="501">
        <v>24.658598999999999</v>
      </c>
      <c r="M546" s="502" t="s">
        <v>1928</v>
      </c>
      <c r="N546" s="502"/>
      <c r="O546" s="501" t="s">
        <v>1929</v>
      </c>
      <c r="P546" s="89" t="s">
        <v>489</v>
      </c>
      <c r="Q546" s="89"/>
      <c r="R546" s="426">
        <v>513</v>
      </c>
      <c r="S546" s="426">
        <v>513</v>
      </c>
      <c r="T546" s="185"/>
      <c r="U546" s="185"/>
    </row>
    <row r="547" spans="1:1705" customFormat="1">
      <c r="A547" s="506" t="s">
        <v>1930</v>
      </c>
      <c r="B547" s="507" t="s">
        <v>1931</v>
      </c>
      <c r="C547" s="506" t="s">
        <v>1930</v>
      </c>
      <c r="D547" s="508"/>
      <c r="E547" s="509" t="s">
        <v>482</v>
      </c>
      <c r="F547" s="510" t="s">
        <v>489</v>
      </c>
      <c r="G547" s="510" t="s">
        <v>248</v>
      </c>
      <c r="H547" s="510" t="s">
        <v>1932</v>
      </c>
      <c r="I547" s="510">
        <v>2</v>
      </c>
      <c r="J547" s="510" t="s">
        <v>761</v>
      </c>
      <c r="K547" s="511">
        <v>58.113717999999999</v>
      </c>
      <c r="L547" s="511">
        <v>24.622447000000001</v>
      </c>
      <c r="M547" s="510" t="s">
        <v>1933</v>
      </c>
      <c r="N547" s="526" t="s">
        <v>487</v>
      </c>
      <c r="O547" s="513" t="s">
        <v>1934</v>
      </c>
      <c r="P547" s="510" t="s">
        <v>563</v>
      </c>
      <c r="Q547" s="510"/>
      <c r="R547" s="426">
        <v>514</v>
      </c>
      <c r="S547" s="426">
        <v>514</v>
      </c>
      <c r="T547" s="27" t="s">
        <v>564</v>
      </c>
      <c r="U547" s="27"/>
      <c r="V547" s="9"/>
    </row>
    <row r="548" spans="1:1705" customFormat="1">
      <c r="A548" s="497" t="s">
        <v>1935</v>
      </c>
      <c r="B548" s="498" t="s">
        <v>1936</v>
      </c>
      <c r="C548" s="498" t="s">
        <v>1935</v>
      </c>
      <c r="D548" s="499"/>
      <c r="E548" s="500" t="s">
        <v>386</v>
      </c>
      <c r="F548" s="501" t="s">
        <v>730</v>
      </c>
      <c r="G548" s="501" t="s">
        <v>248</v>
      </c>
      <c r="H548" s="501" t="s">
        <v>1937</v>
      </c>
      <c r="I548" s="501">
        <v>2</v>
      </c>
      <c r="J548" s="501" t="s">
        <v>499</v>
      </c>
      <c r="K548" s="501">
        <v>58.326197000000001</v>
      </c>
      <c r="L548" s="501">
        <v>24.620501000000001</v>
      </c>
      <c r="M548" s="502" t="s">
        <v>1938</v>
      </c>
      <c r="N548" s="502" t="s">
        <v>1939</v>
      </c>
      <c r="O548" s="501" t="s">
        <v>1940</v>
      </c>
      <c r="P548" s="89" t="s">
        <v>563</v>
      </c>
      <c r="Q548" s="89"/>
      <c r="R548" s="426">
        <v>515</v>
      </c>
      <c r="S548" s="426">
        <v>515</v>
      </c>
      <c r="T548" s="185"/>
      <c r="U548" s="185"/>
    </row>
    <row r="549" spans="1:1705" customFormat="1">
      <c r="A549" s="497" t="s">
        <v>1941</v>
      </c>
      <c r="B549" s="498" t="s">
        <v>1942</v>
      </c>
      <c r="C549" s="498" t="s">
        <v>1941</v>
      </c>
      <c r="D549" s="499"/>
      <c r="E549" s="500" t="s">
        <v>512</v>
      </c>
      <c r="F549" s="501" t="s">
        <v>495</v>
      </c>
      <c r="G549" s="501" t="s">
        <v>248</v>
      </c>
      <c r="H549" s="501" t="s">
        <v>1943</v>
      </c>
      <c r="I549" s="501">
        <v>2</v>
      </c>
      <c r="J549" s="501" t="s">
        <v>499</v>
      </c>
      <c r="K549" s="501">
        <v>58.320087999999998</v>
      </c>
      <c r="L549" s="501">
        <v>24.633638999999999</v>
      </c>
      <c r="M549" s="502" t="s">
        <v>1944</v>
      </c>
      <c r="N549" s="502" t="s">
        <v>1939</v>
      </c>
      <c r="O549" s="501" t="s">
        <v>1945</v>
      </c>
      <c r="P549" s="89" t="s">
        <v>495</v>
      </c>
      <c r="Q549" s="89"/>
      <c r="R549" s="426">
        <v>516</v>
      </c>
      <c r="S549" s="426">
        <v>516</v>
      </c>
      <c r="T549" s="185"/>
      <c r="U549" s="185"/>
    </row>
    <row r="550" spans="1:1705" customFormat="1" ht="15" customHeight="1">
      <c r="A550" s="497" t="s">
        <v>1946</v>
      </c>
      <c r="B550" s="498" t="s">
        <v>1947</v>
      </c>
      <c r="C550" s="498" t="s">
        <v>1946</v>
      </c>
      <c r="D550" s="499"/>
      <c r="E550" s="500" t="s">
        <v>386</v>
      </c>
      <c r="F550" s="501" t="s">
        <v>730</v>
      </c>
      <c r="G550" s="501" t="s">
        <v>248</v>
      </c>
      <c r="H550" s="501" t="s">
        <v>1948</v>
      </c>
      <c r="I550" s="501">
        <v>2</v>
      </c>
      <c r="J550" s="501" t="s">
        <v>499</v>
      </c>
      <c r="K550" s="501">
        <v>58.294201000000001</v>
      </c>
      <c r="L550" s="501">
        <v>24.653130000000001</v>
      </c>
      <c r="M550" s="502" t="s">
        <v>1949</v>
      </c>
      <c r="N550" s="502" t="s">
        <v>1950</v>
      </c>
      <c r="O550" s="501" t="s">
        <v>1951</v>
      </c>
      <c r="P550" s="89" t="s">
        <v>390</v>
      </c>
      <c r="Q550" s="89"/>
      <c r="R550" s="426">
        <v>517</v>
      </c>
      <c r="S550" s="426">
        <v>517</v>
      </c>
      <c r="T550" s="185"/>
      <c r="U550" s="185"/>
    </row>
    <row r="551" spans="1:1705" ht="12.75" customHeight="1">
      <c r="A551" s="506" t="s">
        <v>1952</v>
      </c>
      <c r="B551" s="507" t="s">
        <v>1953</v>
      </c>
      <c r="C551" s="506" t="s">
        <v>1952</v>
      </c>
      <c r="D551" s="508"/>
      <c r="E551" s="509" t="s">
        <v>386</v>
      </c>
      <c r="F551" s="510" t="s">
        <v>495</v>
      </c>
      <c r="G551" s="510" t="s">
        <v>248</v>
      </c>
      <c r="H551" s="510" t="s">
        <v>1954</v>
      </c>
      <c r="I551" s="510">
        <v>2</v>
      </c>
      <c r="J551" s="510" t="s">
        <v>1902</v>
      </c>
      <c r="K551" s="511">
        <v>58.274405999999999</v>
      </c>
      <c r="L551" s="511">
        <v>24.651724000000002</v>
      </c>
      <c r="M551" s="510" t="s">
        <v>1955</v>
      </c>
      <c r="N551" s="526" t="s">
        <v>1956</v>
      </c>
      <c r="O551" s="513" t="s">
        <v>1957</v>
      </c>
      <c r="P551" s="510" t="s">
        <v>563</v>
      </c>
      <c r="Q551" s="510"/>
      <c r="R551" s="426">
        <v>518</v>
      </c>
      <c r="S551" s="426">
        <v>518</v>
      </c>
      <c r="T551" s="27" t="s">
        <v>564</v>
      </c>
      <c r="U551" s="27"/>
      <c r="W551" s="122"/>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c r="AW551" s="122"/>
      <c r="AX551" s="122"/>
      <c r="AY551" s="122"/>
      <c r="AZ551" s="122"/>
      <c r="BA551" s="122"/>
      <c r="BB551" s="122"/>
      <c r="BC551" s="122"/>
      <c r="BD551" s="122"/>
      <c r="BE551" s="122"/>
      <c r="BF551" s="122"/>
      <c r="BG551" s="122"/>
      <c r="BH551" s="122"/>
      <c r="BI551" s="122"/>
      <c r="BJ551" s="122"/>
      <c r="BK551" s="122"/>
      <c r="BL551" s="122"/>
      <c r="BM551" s="122"/>
      <c r="BN551" s="122"/>
      <c r="BO551" s="122"/>
      <c r="BP551" s="122"/>
      <c r="BQ551" s="122"/>
      <c r="BR551" s="122"/>
      <c r="BS551" s="122"/>
      <c r="BT551" s="122"/>
      <c r="BU551" s="122"/>
      <c r="BV551" s="122"/>
      <c r="BW551" s="122"/>
      <c r="BX551" s="122"/>
      <c r="BY551" s="122"/>
      <c r="BZ551" s="122"/>
      <c r="CA551" s="122"/>
      <c r="CB551" s="122"/>
      <c r="CC551" s="122"/>
      <c r="CD551" s="122"/>
      <c r="CE551" s="122"/>
      <c r="CF551" s="122"/>
      <c r="CG551" s="122"/>
      <c r="CH551" s="122"/>
      <c r="CI551" s="122"/>
      <c r="CJ551" s="122"/>
      <c r="CK551" s="122"/>
      <c r="CL551" s="122"/>
      <c r="CM551" s="122"/>
      <c r="CN551" s="122"/>
      <c r="CO551" s="122"/>
      <c r="CP551" s="122"/>
      <c r="CQ551" s="122"/>
      <c r="CR551" s="122"/>
      <c r="CS551" s="122"/>
      <c r="CT551" s="122"/>
      <c r="CU551" s="122"/>
      <c r="CV551" s="122"/>
      <c r="CW551" s="122"/>
      <c r="CX551" s="122"/>
      <c r="CY551" s="122"/>
      <c r="CZ551" s="122"/>
      <c r="DA551" s="122"/>
      <c r="DB551" s="122"/>
      <c r="DC551" s="122"/>
      <c r="DD551" s="122"/>
      <c r="DE551" s="122"/>
      <c r="DF551" s="122"/>
      <c r="DG551" s="122"/>
      <c r="DH551" s="122"/>
      <c r="DI551" s="122"/>
      <c r="DJ551" s="122"/>
      <c r="DK551" s="122"/>
      <c r="DL551" s="122"/>
      <c r="DM551" s="122"/>
      <c r="DN551" s="122"/>
      <c r="DO551" s="122"/>
      <c r="DP551" s="122"/>
      <c r="DQ551" s="122"/>
      <c r="DR551" s="122"/>
      <c r="DS551" s="122"/>
      <c r="DT551" s="122"/>
      <c r="DU551" s="122"/>
      <c r="DV551" s="122"/>
      <c r="DW551" s="122"/>
      <c r="DX551" s="122"/>
      <c r="DY551" s="122"/>
      <c r="DZ551" s="122"/>
      <c r="EA551" s="122"/>
      <c r="EB551" s="122"/>
      <c r="EC551" s="122"/>
      <c r="ED551" s="122"/>
      <c r="EE551" s="122"/>
      <c r="EF551" s="122"/>
      <c r="EG551" s="122"/>
      <c r="EH551" s="122"/>
      <c r="EI551" s="122"/>
      <c r="EJ551" s="122"/>
      <c r="EK551" s="122"/>
      <c r="EL551" s="122"/>
      <c r="EM551" s="122"/>
      <c r="EN551" s="122"/>
      <c r="EO551" s="122"/>
      <c r="EP551" s="122"/>
      <c r="EQ551" s="122"/>
      <c r="ER551" s="122"/>
      <c r="ES551" s="122"/>
      <c r="ET551" s="122"/>
      <c r="EU551" s="122"/>
      <c r="EV551" s="122"/>
      <c r="EW551" s="122"/>
      <c r="EX551" s="122"/>
      <c r="EY551" s="122"/>
      <c r="EZ551" s="122"/>
      <c r="FA551" s="122"/>
      <c r="FB551" s="122"/>
      <c r="FC551" s="122"/>
      <c r="FD551" s="122"/>
      <c r="FE551" s="122"/>
      <c r="FF551" s="122"/>
      <c r="FG551" s="122"/>
      <c r="FH551" s="122"/>
      <c r="FI551" s="122"/>
      <c r="FJ551" s="122"/>
      <c r="FK551" s="122"/>
      <c r="FL551" s="122"/>
      <c r="FM551" s="122"/>
      <c r="FN551" s="122"/>
      <c r="FO551" s="122"/>
      <c r="FP551" s="122"/>
      <c r="FQ551" s="122"/>
      <c r="FR551" s="122"/>
      <c r="FS551" s="122"/>
      <c r="FT551" s="122"/>
      <c r="FU551" s="122"/>
      <c r="FV551" s="122"/>
      <c r="FW551" s="122"/>
      <c r="FX551" s="122"/>
      <c r="FY551" s="122"/>
      <c r="FZ551" s="122"/>
      <c r="GA551" s="122"/>
      <c r="GB551" s="122"/>
      <c r="GC551" s="122"/>
      <c r="GD551" s="122"/>
      <c r="GE551" s="122"/>
      <c r="GF551" s="122"/>
      <c r="GG551" s="122"/>
      <c r="GH551" s="122"/>
      <c r="GI551" s="122"/>
      <c r="GJ551" s="122"/>
      <c r="GK551" s="122"/>
      <c r="GL551" s="122"/>
      <c r="GM551" s="122"/>
      <c r="GN551" s="122"/>
      <c r="GO551" s="122"/>
      <c r="GP551" s="122"/>
      <c r="GQ551" s="122"/>
      <c r="GR551" s="122"/>
      <c r="GS551" s="122"/>
      <c r="GT551" s="122"/>
      <c r="GU551" s="122"/>
      <c r="GV551" s="122"/>
      <c r="GW551" s="122"/>
      <c r="GX551" s="122"/>
      <c r="GY551" s="122"/>
      <c r="GZ551" s="122"/>
      <c r="HA551" s="122"/>
      <c r="HB551" s="122"/>
      <c r="HC551" s="122"/>
      <c r="HD551" s="122"/>
      <c r="HE551" s="122"/>
      <c r="HF551" s="122"/>
      <c r="HG551" s="122"/>
      <c r="HH551" s="122"/>
      <c r="HI551" s="122"/>
      <c r="HJ551" s="122"/>
      <c r="HK551" s="122"/>
      <c r="HL551" s="122"/>
      <c r="HM551" s="122"/>
      <c r="HN551" s="122"/>
      <c r="HO551" s="122"/>
      <c r="HP551" s="122"/>
      <c r="HQ551" s="122"/>
      <c r="HR551" s="122"/>
      <c r="HS551" s="122"/>
      <c r="HT551" s="122"/>
      <c r="HU551" s="122"/>
      <c r="HV551" s="122"/>
      <c r="HW551" s="122"/>
      <c r="HX551" s="122"/>
      <c r="HY551" s="122"/>
      <c r="HZ551" s="122"/>
      <c r="IA551" s="122"/>
      <c r="IB551" s="122"/>
      <c r="IC551" s="122"/>
      <c r="ID551" s="122"/>
      <c r="IE551" s="122"/>
      <c r="IF551" s="122"/>
      <c r="IG551" s="122"/>
      <c r="IH551" s="122"/>
      <c r="II551" s="122"/>
      <c r="IJ551" s="122"/>
      <c r="IK551" s="122"/>
      <c r="IL551" s="122"/>
      <c r="IM551" s="122"/>
      <c r="IN551" s="122"/>
      <c r="IO551" s="122"/>
      <c r="IP551" s="122"/>
      <c r="IQ551" s="122"/>
      <c r="IR551" s="122"/>
      <c r="IS551" s="122"/>
      <c r="IT551" s="122"/>
      <c r="IU551" s="122"/>
      <c r="IV551" s="122"/>
      <c r="IW551" s="122"/>
      <c r="IX551" s="122"/>
      <c r="IY551" s="122"/>
      <c r="IZ551" s="122"/>
      <c r="JA551" s="122"/>
      <c r="JB551" s="122"/>
      <c r="JC551" s="122"/>
      <c r="JD551" s="122"/>
      <c r="JE551" s="122"/>
      <c r="JF551" s="122"/>
      <c r="JG551" s="122"/>
      <c r="JH551" s="122"/>
      <c r="JI551" s="122"/>
      <c r="JJ551" s="122"/>
      <c r="JK551" s="122"/>
      <c r="JL551" s="122"/>
      <c r="JM551" s="122"/>
      <c r="JN551" s="122"/>
      <c r="JO551" s="122"/>
      <c r="JP551" s="122"/>
      <c r="JQ551" s="122"/>
      <c r="JR551" s="122"/>
      <c r="JS551" s="122"/>
      <c r="JT551" s="122"/>
      <c r="JU551" s="122"/>
      <c r="JV551" s="122"/>
      <c r="JW551" s="122"/>
      <c r="JX551" s="122"/>
      <c r="JY551" s="122"/>
      <c r="JZ551" s="122"/>
      <c r="KA551" s="122"/>
      <c r="KB551" s="122"/>
      <c r="KC551" s="122"/>
      <c r="KD551" s="122"/>
      <c r="KE551" s="122"/>
      <c r="KF551" s="122"/>
      <c r="KG551" s="122"/>
      <c r="KH551" s="122"/>
      <c r="KI551" s="122"/>
      <c r="KJ551" s="122"/>
      <c r="KK551" s="122"/>
      <c r="KL551" s="122"/>
      <c r="KM551" s="122"/>
      <c r="KN551" s="122"/>
      <c r="KO551" s="122"/>
      <c r="KP551" s="122"/>
      <c r="KQ551" s="122"/>
      <c r="KR551" s="122"/>
      <c r="KS551" s="122"/>
      <c r="KT551" s="122"/>
      <c r="KU551" s="122"/>
      <c r="KV551" s="122"/>
      <c r="KW551" s="122"/>
      <c r="KX551" s="122"/>
      <c r="KY551" s="122"/>
      <c r="KZ551" s="122"/>
      <c r="LA551" s="122"/>
      <c r="LB551" s="122"/>
      <c r="LC551" s="122"/>
      <c r="LD551" s="122"/>
      <c r="LE551" s="122"/>
      <c r="LF551" s="122"/>
      <c r="LG551" s="122"/>
      <c r="LH551" s="122"/>
      <c r="LI551" s="122"/>
      <c r="LJ551" s="122"/>
      <c r="LK551" s="122"/>
      <c r="LL551" s="122"/>
      <c r="LM551" s="122"/>
      <c r="LN551" s="122"/>
      <c r="LO551" s="122"/>
      <c r="LP551" s="122"/>
      <c r="LQ551" s="122"/>
      <c r="LR551" s="122"/>
      <c r="LS551" s="122"/>
      <c r="LT551" s="122"/>
      <c r="LU551" s="122"/>
      <c r="LV551" s="122"/>
      <c r="LW551" s="122"/>
      <c r="LX551" s="122"/>
      <c r="LY551" s="122"/>
      <c r="LZ551" s="122"/>
      <c r="MA551" s="122"/>
      <c r="MB551" s="122"/>
      <c r="MC551" s="122"/>
      <c r="MD551" s="122"/>
      <c r="ME551" s="122"/>
      <c r="MF551" s="122"/>
      <c r="MG551" s="122"/>
      <c r="MH551" s="122"/>
      <c r="MI551" s="122"/>
      <c r="MJ551" s="122"/>
      <c r="MK551" s="122"/>
      <c r="ML551" s="122"/>
      <c r="MM551" s="122"/>
      <c r="MN551" s="122"/>
      <c r="MO551" s="122"/>
      <c r="MP551" s="122"/>
      <c r="MQ551" s="122"/>
      <c r="MR551" s="122"/>
      <c r="MS551" s="122"/>
      <c r="MT551" s="122"/>
      <c r="MU551" s="122"/>
      <c r="MV551" s="122"/>
      <c r="MW551" s="122"/>
      <c r="MX551" s="122"/>
      <c r="MY551" s="122"/>
      <c r="MZ551" s="122"/>
      <c r="NA551" s="122"/>
      <c r="NB551" s="122"/>
      <c r="NC551" s="122"/>
      <c r="ND551" s="122"/>
      <c r="NE551" s="122"/>
      <c r="NF551" s="122"/>
      <c r="NG551" s="122"/>
      <c r="NH551" s="122"/>
      <c r="NI551" s="122"/>
      <c r="NJ551" s="122"/>
      <c r="NK551" s="122"/>
      <c r="NL551" s="122"/>
      <c r="NM551" s="122"/>
      <c r="NN551" s="122"/>
      <c r="NO551" s="122"/>
      <c r="NP551" s="122"/>
      <c r="NQ551" s="122"/>
      <c r="NR551" s="122"/>
      <c r="NS551" s="122"/>
      <c r="NT551" s="122"/>
      <c r="NU551" s="122"/>
      <c r="NV551" s="122"/>
      <c r="NW551" s="122"/>
      <c r="NX551" s="122"/>
      <c r="NY551" s="122"/>
      <c r="NZ551" s="122"/>
      <c r="OA551" s="122"/>
      <c r="OB551" s="122"/>
      <c r="OC551" s="122"/>
      <c r="OD551" s="122"/>
      <c r="OE551" s="122"/>
      <c r="OF551" s="122"/>
      <c r="OG551" s="122"/>
      <c r="OH551" s="122"/>
      <c r="OI551" s="122"/>
      <c r="OJ551" s="122"/>
      <c r="OK551" s="122"/>
      <c r="OL551" s="122"/>
      <c r="OM551" s="122"/>
      <c r="ON551" s="122"/>
      <c r="OO551" s="122"/>
      <c r="OP551" s="122"/>
      <c r="OQ551" s="122"/>
      <c r="OR551" s="122"/>
      <c r="OS551" s="122"/>
      <c r="OT551" s="122"/>
      <c r="OU551" s="122"/>
      <c r="OV551" s="122"/>
      <c r="OW551" s="122"/>
      <c r="OX551" s="122"/>
      <c r="OY551" s="122"/>
      <c r="OZ551" s="122"/>
      <c r="PA551" s="122"/>
      <c r="PB551" s="122"/>
      <c r="PC551" s="122"/>
      <c r="PD551" s="122"/>
      <c r="PE551" s="122"/>
      <c r="PF551" s="122"/>
      <c r="PG551" s="122"/>
      <c r="PH551" s="122"/>
      <c r="PI551" s="122"/>
      <c r="PJ551" s="122"/>
      <c r="PK551" s="122"/>
      <c r="PL551" s="122"/>
      <c r="PM551" s="122"/>
      <c r="PN551" s="122"/>
      <c r="PO551" s="122"/>
      <c r="PP551" s="122"/>
      <c r="PQ551" s="122"/>
      <c r="PR551" s="122"/>
      <c r="PS551" s="122"/>
      <c r="PT551" s="122"/>
      <c r="PU551" s="122"/>
      <c r="PV551" s="122"/>
      <c r="PW551" s="122"/>
      <c r="PX551" s="122"/>
      <c r="PY551" s="122"/>
      <c r="PZ551" s="122"/>
      <c r="QA551" s="122"/>
      <c r="QB551" s="122"/>
      <c r="QC551" s="122"/>
      <c r="QD551" s="122"/>
      <c r="QE551" s="122"/>
      <c r="QF551" s="122"/>
      <c r="QG551" s="122"/>
      <c r="QH551" s="122"/>
      <c r="QI551" s="122"/>
      <c r="QJ551" s="122"/>
      <c r="QK551" s="122"/>
      <c r="QL551" s="122"/>
      <c r="QM551" s="122"/>
      <c r="QN551" s="122"/>
      <c r="QO551" s="122"/>
      <c r="QP551" s="122"/>
      <c r="QQ551" s="122"/>
      <c r="QR551" s="122"/>
      <c r="QS551" s="122"/>
      <c r="QT551" s="122"/>
      <c r="QU551" s="122"/>
      <c r="QV551" s="122"/>
      <c r="QW551" s="122"/>
      <c r="QX551" s="122"/>
      <c r="QY551" s="122"/>
      <c r="QZ551" s="122"/>
      <c r="RA551" s="122"/>
      <c r="RB551" s="122"/>
      <c r="RC551" s="122"/>
      <c r="RD551" s="122"/>
      <c r="RE551" s="122"/>
      <c r="RF551" s="122"/>
      <c r="RG551" s="122"/>
      <c r="RH551" s="122"/>
      <c r="RI551" s="122"/>
      <c r="RJ551" s="122"/>
      <c r="RK551" s="122"/>
      <c r="RL551" s="122"/>
      <c r="RM551" s="122"/>
      <c r="RN551" s="122"/>
      <c r="RO551" s="122"/>
      <c r="RP551" s="122"/>
      <c r="RQ551" s="122"/>
      <c r="RR551" s="122"/>
      <c r="RS551" s="122"/>
      <c r="RT551" s="122"/>
      <c r="RU551" s="122"/>
      <c r="RV551" s="122"/>
      <c r="RW551" s="122"/>
      <c r="RX551" s="122"/>
      <c r="RY551" s="122"/>
      <c r="RZ551" s="122"/>
      <c r="SA551" s="122"/>
      <c r="SB551" s="122"/>
      <c r="SC551" s="122"/>
      <c r="SD551" s="122"/>
      <c r="SE551" s="122"/>
      <c r="SF551" s="122"/>
      <c r="SG551" s="122"/>
      <c r="SH551" s="122"/>
      <c r="SI551" s="122"/>
      <c r="SJ551" s="122"/>
      <c r="SK551" s="122"/>
      <c r="SL551" s="122"/>
      <c r="SM551" s="122"/>
      <c r="SN551" s="122"/>
      <c r="SO551" s="122"/>
      <c r="SP551" s="122"/>
      <c r="SQ551" s="122"/>
      <c r="SR551" s="122"/>
      <c r="SS551" s="122"/>
      <c r="ST551" s="122"/>
      <c r="SU551" s="122"/>
      <c r="SV551" s="122"/>
      <c r="SW551" s="122"/>
      <c r="SX551" s="122"/>
      <c r="SY551" s="122"/>
      <c r="SZ551" s="122"/>
      <c r="TA551" s="122"/>
      <c r="TB551" s="122"/>
      <c r="TC551" s="122"/>
      <c r="TD551" s="122"/>
      <c r="TE551" s="122"/>
      <c r="TF551" s="122"/>
      <c r="TG551" s="122"/>
      <c r="TH551" s="122"/>
      <c r="TI551" s="122"/>
      <c r="TJ551" s="122"/>
      <c r="TK551" s="122"/>
      <c r="TL551" s="122"/>
      <c r="TM551" s="122"/>
      <c r="TN551" s="122"/>
      <c r="TO551" s="122"/>
      <c r="TP551" s="122"/>
      <c r="TQ551" s="122"/>
      <c r="TR551" s="122"/>
      <c r="TS551" s="122"/>
      <c r="TT551" s="122"/>
      <c r="TU551" s="122"/>
      <c r="TV551" s="122"/>
      <c r="TW551" s="122"/>
      <c r="TX551" s="122"/>
      <c r="TY551" s="122"/>
      <c r="TZ551" s="122"/>
      <c r="UA551" s="122"/>
      <c r="UB551" s="122"/>
      <c r="UC551" s="122"/>
      <c r="UD551" s="122"/>
      <c r="UE551" s="122"/>
      <c r="UF551" s="122"/>
      <c r="UG551" s="122"/>
      <c r="UH551" s="122"/>
      <c r="UI551" s="122"/>
      <c r="UJ551" s="122"/>
      <c r="UK551" s="122"/>
      <c r="UL551" s="122"/>
      <c r="UM551" s="122"/>
      <c r="UN551" s="122"/>
      <c r="UO551" s="122"/>
      <c r="UP551" s="122"/>
      <c r="UQ551" s="122"/>
      <c r="UR551" s="122"/>
      <c r="US551" s="122"/>
      <c r="UT551" s="122"/>
      <c r="UU551" s="122"/>
      <c r="UV551" s="122"/>
      <c r="UW551" s="122"/>
      <c r="UX551" s="122"/>
      <c r="UY551" s="122"/>
      <c r="UZ551" s="122"/>
      <c r="VA551" s="122"/>
      <c r="VB551" s="122"/>
      <c r="VC551" s="122"/>
      <c r="VD551" s="122"/>
      <c r="VE551" s="122"/>
      <c r="VF551" s="122"/>
      <c r="VG551" s="122"/>
      <c r="VH551" s="122"/>
      <c r="VI551" s="122"/>
      <c r="VJ551" s="122"/>
      <c r="VK551" s="122"/>
      <c r="VL551" s="122"/>
      <c r="VM551" s="122"/>
      <c r="VN551" s="122"/>
      <c r="VO551" s="122"/>
      <c r="VP551" s="122"/>
      <c r="VQ551" s="122"/>
      <c r="VR551" s="122"/>
      <c r="VS551" s="122"/>
      <c r="VT551" s="122"/>
      <c r="VU551" s="122"/>
      <c r="VV551" s="122"/>
      <c r="VW551" s="122"/>
      <c r="VX551" s="122"/>
      <c r="VY551" s="122"/>
      <c r="VZ551" s="122"/>
      <c r="WA551" s="122"/>
      <c r="WB551" s="122"/>
      <c r="WC551" s="122"/>
      <c r="WD551" s="122"/>
      <c r="WE551" s="122"/>
      <c r="WF551" s="122"/>
      <c r="WG551" s="122"/>
      <c r="WH551" s="122"/>
      <c r="WI551" s="122"/>
      <c r="WJ551" s="122"/>
      <c r="WK551" s="122"/>
      <c r="WL551" s="122"/>
      <c r="WM551" s="122"/>
      <c r="WN551" s="122"/>
      <c r="WO551" s="122"/>
      <c r="WP551" s="122"/>
      <c r="WQ551" s="122"/>
      <c r="WR551" s="122"/>
      <c r="WS551" s="122"/>
      <c r="WT551" s="122"/>
      <c r="WU551" s="122"/>
      <c r="WV551" s="122"/>
      <c r="WW551" s="122"/>
      <c r="WX551" s="122"/>
      <c r="WY551" s="122"/>
      <c r="WZ551" s="122"/>
      <c r="XA551" s="122"/>
      <c r="XB551" s="122"/>
      <c r="XC551" s="122"/>
      <c r="XD551" s="122"/>
      <c r="XE551" s="122"/>
      <c r="XF551" s="122"/>
      <c r="XG551" s="122"/>
      <c r="XH551" s="122"/>
      <c r="XI551" s="122"/>
      <c r="XJ551" s="122"/>
      <c r="XK551" s="122"/>
      <c r="XL551" s="122"/>
      <c r="XM551" s="122"/>
      <c r="XN551" s="122"/>
      <c r="XO551" s="122"/>
      <c r="XP551" s="122"/>
      <c r="XQ551" s="122"/>
      <c r="XR551" s="122"/>
      <c r="XS551" s="122"/>
      <c r="XT551" s="122"/>
      <c r="XU551" s="122"/>
      <c r="XV551" s="122"/>
      <c r="XW551" s="122"/>
      <c r="XX551" s="122"/>
      <c r="XY551" s="122"/>
      <c r="XZ551" s="122"/>
      <c r="YA551" s="122"/>
      <c r="YB551" s="122"/>
      <c r="YC551" s="122"/>
      <c r="YD551" s="122"/>
      <c r="YE551" s="122"/>
      <c r="YF551" s="122"/>
      <c r="YG551" s="122"/>
      <c r="YH551" s="122"/>
      <c r="YI551" s="122"/>
      <c r="YJ551" s="122"/>
      <c r="YK551" s="122"/>
      <c r="YL551" s="122"/>
      <c r="YM551" s="122"/>
      <c r="YN551" s="122"/>
      <c r="YO551" s="122"/>
      <c r="YP551" s="122"/>
      <c r="YQ551" s="122"/>
      <c r="YR551" s="122"/>
      <c r="YS551" s="122"/>
      <c r="YT551" s="122"/>
      <c r="YU551" s="122"/>
      <c r="YV551" s="122"/>
      <c r="YW551" s="122"/>
      <c r="YX551" s="122"/>
      <c r="YY551" s="122"/>
      <c r="YZ551" s="122"/>
      <c r="ZA551" s="122"/>
      <c r="ZB551" s="122"/>
      <c r="ZC551" s="122"/>
      <c r="ZD551" s="122"/>
      <c r="ZE551" s="122"/>
      <c r="ZF551" s="122"/>
      <c r="ZG551" s="122"/>
      <c r="ZH551" s="122"/>
      <c r="ZI551" s="122"/>
      <c r="ZJ551" s="122"/>
      <c r="ZK551" s="122"/>
      <c r="ZL551" s="122"/>
      <c r="ZM551" s="122"/>
      <c r="ZN551" s="122"/>
      <c r="ZO551" s="122"/>
      <c r="ZP551" s="122"/>
      <c r="ZQ551" s="122"/>
      <c r="ZR551" s="122"/>
      <c r="ZS551" s="122"/>
      <c r="ZT551" s="122"/>
      <c r="ZU551" s="122"/>
      <c r="ZV551" s="122"/>
      <c r="ZW551" s="122"/>
      <c r="ZX551" s="122"/>
      <c r="ZY551" s="122"/>
      <c r="ZZ551" s="122"/>
      <c r="AAA551" s="122"/>
      <c r="AAB551" s="122"/>
      <c r="AAC551" s="122"/>
      <c r="AAD551" s="122"/>
      <c r="AAE551" s="122"/>
      <c r="AAF551" s="122"/>
      <c r="AAG551" s="122"/>
      <c r="AAH551" s="122"/>
      <c r="AAI551" s="122"/>
      <c r="AAJ551" s="122"/>
      <c r="AAK551" s="122"/>
      <c r="AAL551" s="122"/>
      <c r="AAM551" s="122"/>
      <c r="AAN551" s="122"/>
      <c r="AAO551" s="122"/>
      <c r="AAP551" s="122"/>
      <c r="AAQ551" s="122"/>
      <c r="AAR551" s="122"/>
      <c r="AAS551" s="122"/>
      <c r="AAT551" s="122"/>
      <c r="AAU551" s="122"/>
      <c r="AAV551" s="122"/>
      <c r="AAW551" s="122"/>
      <c r="AAX551" s="122"/>
      <c r="AAY551" s="122"/>
      <c r="AAZ551" s="122"/>
      <c r="ABA551" s="122"/>
      <c r="ABB551" s="122"/>
      <c r="ABC551" s="122"/>
      <c r="ABD551" s="122"/>
      <c r="ABE551" s="122"/>
      <c r="ABF551" s="122"/>
      <c r="ABG551" s="122"/>
      <c r="ABH551" s="122"/>
      <c r="ABI551" s="122"/>
      <c r="ABJ551" s="122"/>
      <c r="ABK551" s="122"/>
      <c r="ABL551" s="122"/>
      <c r="ABM551" s="122"/>
      <c r="ABN551" s="122"/>
      <c r="ABO551" s="122"/>
      <c r="ABP551" s="122"/>
      <c r="ABQ551" s="122"/>
      <c r="ABR551" s="122"/>
      <c r="ABS551" s="122"/>
      <c r="ABT551" s="122"/>
      <c r="ABU551" s="122"/>
      <c r="ABV551" s="122"/>
      <c r="ABW551" s="122"/>
      <c r="ABX551" s="122"/>
      <c r="ABY551" s="122"/>
      <c r="ABZ551" s="122"/>
      <c r="ACA551" s="122"/>
      <c r="ACB551" s="122"/>
      <c r="ACC551" s="122"/>
      <c r="ACD551" s="122"/>
      <c r="ACE551" s="122"/>
      <c r="ACF551" s="122"/>
      <c r="ACG551" s="122"/>
      <c r="ACH551" s="122"/>
      <c r="ACI551" s="122"/>
      <c r="ACJ551" s="122"/>
      <c r="ACK551" s="122"/>
      <c r="ACL551" s="122"/>
      <c r="ACM551" s="122"/>
      <c r="ACN551" s="122"/>
      <c r="ACO551" s="122"/>
      <c r="ACP551" s="122"/>
      <c r="ACQ551" s="122"/>
      <c r="ACR551" s="122"/>
      <c r="ACS551" s="122"/>
      <c r="ACT551" s="122"/>
      <c r="ACU551" s="122"/>
      <c r="ACV551" s="122"/>
      <c r="ACW551" s="122"/>
      <c r="ACX551" s="122"/>
      <c r="ACY551" s="122"/>
      <c r="ACZ551" s="122"/>
      <c r="ADA551" s="122"/>
      <c r="ADB551" s="122"/>
      <c r="ADC551" s="122"/>
      <c r="ADD551" s="122"/>
      <c r="ADE551" s="122"/>
      <c r="ADF551" s="122"/>
      <c r="ADG551" s="122"/>
      <c r="ADH551" s="122"/>
      <c r="ADI551" s="122"/>
      <c r="ADJ551" s="122"/>
      <c r="ADK551" s="122"/>
      <c r="ADL551" s="122"/>
      <c r="ADM551" s="122"/>
      <c r="ADN551" s="122"/>
      <c r="ADO551" s="122"/>
      <c r="ADP551" s="122"/>
      <c r="ADQ551" s="122"/>
      <c r="ADR551" s="122"/>
      <c r="ADS551" s="122"/>
      <c r="ADT551" s="122"/>
      <c r="ADU551" s="122"/>
      <c r="ADV551" s="122"/>
      <c r="ADW551" s="122"/>
      <c r="ADX551" s="122"/>
      <c r="ADY551" s="122"/>
      <c r="ADZ551" s="122"/>
      <c r="AEA551" s="122"/>
      <c r="AEB551" s="122"/>
      <c r="AEC551" s="122"/>
      <c r="AED551" s="122"/>
      <c r="AEE551" s="122"/>
      <c r="AEF551" s="122"/>
      <c r="AEG551" s="122"/>
      <c r="AEH551" s="122"/>
      <c r="AEI551" s="122"/>
      <c r="AEJ551" s="122"/>
      <c r="AEK551" s="122"/>
      <c r="AEL551" s="122"/>
      <c r="AEM551" s="122"/>
      <c r="AEN551" s="122"/>
      <c r="AEO551" s="122"/>
      <c r="AEP551" s="122"/>
      <c r="AEQ551" s="122"/>
      <c r="AER551" s="122"/>
      <c r="AES551" s="122"/>
      <c r="AET551" s="122"/>
      <c r="AEU551" s="122"/>
      <c r="AEV551" s="122"/>
      <c r="AEW551" s="122"/>
      <c r="AEX551" s="122"/>
      <c r="AEY551" s="122"/>
      <c r="AEZ551" s="122"/>
      <c r="AFA551" s="122"/>
      <c r="AFB551" s="122"/>
      <c r="AFC551" s="122"/>
      <c r="AFD551" s="122"/>
      <c r="AFE551" s="122"/>
      <c r="AFF551" s="122"/>
      <c r="AFG551" s="122"/>
      <c r="AFH551" s="122"/>
      <c r="AFI551" s="122"/>
      <c r="AFJ551" s="122"/>
      <c r="AFK551" s="122"/>
      <c r="AFL551" s="122"/>
      <c r="AFM551" s="122"/>
      <c r="AFN551" s="122"/>
      <c r="AFO551" s="122"/>
      <c r="AFP551" s="122"/>
      <c r="AFQ551" s="122"/>
      <c r="AFR551" s="122"/>
      <c r="AFS551" s="122"/>
      <c r="AFT551" s="122"/>
      <c r="AFU551" s="122"/>
      <c r="AFV551" s="122"/>
      <c r="AFW551" s="122"/>
      <c r="AFX551" s="122"/>
      <c r="AFY551" s="122"/>
      <c r="AFZ551" s="122"/>
      <c r="AGA551" s="122"/>
      <c r="AGB551" s="122"/>
      <c r="AGC551" s="122"/>
      <c r="AGD551" s="122"/>
      <c r="AGE551" s="122"/>
      <c r="AGF551" s="122"/>
      <c r="AGG551" s="122"/>
      <c r="AGH551" s="122"/>
      <c r="AGI551" s="122"/>
      <c r="AGJ551" s="122"/>
      <c r="AGK551" s="122"/>
      <c r="AGL551" s="122"/>
      <c r="AGM551" s="122"/>
      <c r="AGN551" s="122"/>
      <c r="AGO551" s="122"/>
      <c r="AGP551" s="122"/>
      <c r="AGQ551" s="122"/>
      <c r="AGR551" s="122"/>
      <c r="AGS551" s="122"/>
      <c r="AGT551" s="122"/>
      <c r="AGU551" s="122"/>
      <c r="AGV551" s="122"/>
      <c r="AGW551" s="122"/>
      <c r="AGX551" s="122"/>
      <c r="AGY551" s="122"/>
      <c r="AGZ551" s="122"/>
      <c r="AHA551" s="122"/>
      <c r="AHB551" s="122"/>
      <c r="AHC551" s="122"/>
      <c r="AHD551" s="122"/>
      <c r="AHE551" s="122"/>
      <c r="AHF551" s="122"/>
      <c r="AHG551" s="122"/>
      <c r="AHH551" s="122"/>
      <c r="AHI551" s="122"/>
      <c r="AHJ551" s="122"/>
      <c r="AHK551" s="122"/>
      <c r="AHL551" s="122"/>
      <c r="AHM551" s="122"/>
      <c r="AHN551" s="122"/>
      <c r="AHO551" s="122"/>
      <c r="AHP551" s="122"/>
      <c r="AHQ551" s="122"/>
      <c r="AHR551" s="122"/>
      <c r="AHS551" s="122"/>
      <c r="AHT551" s="122"/>
      <c r="AHU551" s="122"/>
      <c r="AHV551" s="122"/>
      <c r="AHW551" s="122"/>
      <c r="AHX551" s="122"/>
      <c r="AHY551" s="122"/>
      <c r="AHZ551" s="122"/>
      <c r="AIA551" s="122"/>
      <c r="AIB551" s="122"/>
      <c r="AIC551" s="122"/>
      <c r="AID551" s="122"/>
      <c r="AIE551" s="122"/>
      <c r="AIF551" s="122"/>
      <c r="AIG551" s="122"/>
      <c r="AIH551" s="122"/>
      <c r="AII551" s="122"/>
      <c r="AIJ551" s="122"/>
      <c r="AIK551" s="122"/>
      <c r="AIL551" s="122"/>
      <c r="AIM551" s="122"/>
      <c r="AIN551" s="122"/>
      <c r="AIO551" s="122"/>
      <c r="AIP551" s="122"/>
      <c r="AIQ551" s="122"/>
      <c r="AIR551" s="122"/>
      <c r="AIS551" s="122"/>
      <c r="AIT551" s="122"/>
      <c r="AIU551" s="122"/>
      <c r="AIV551" s="122"/>
      <c r="AIW551" s="122"/>
      <c r="AIX551" s="122"/>
      <c r="AIY551" s="122"/>
      <c r="AIZ551" s="122"/>
      <c r="AJA551" s="122"/>
      <c r="AJB551" s="122"/>
      <c r="AJC551" s="122"/>
      <c r="AJD551" s="122"/>
      <c r="AJE551" s="122"/>
      <c r="AJF551" s="122"/>
      <c r="AJG551" s="122"/>
      <c r="AJH551" s="122"/>
      <c r="AJI551" s="122"/>
      <c r="AJJ551" s="122"/>
      <c r="AJK551" s="122"/>
      <c r="AJL551" s="122"/>
      <c r="AJM551" s="122"/>
      <c r="AJN551" s="122"/>
      <c r="AJO551" s="122"/>
      <c r="AJP551" s="122"/>
      <c r="AJQ551" s="122"/>
      <c r="AJR551" s="122"/>
      <c r="AJS551" s="122"/>
      <c r="AJT551" s="122"/>
      <c r="AJU551" s="122"/>
      <c r="AJV551" s="122"/>
      <c r="AJW551" s="122"/>
      <c r="AJX551" s="122"/>
      <c r="AJY551" s="122"/>
      <c r="AJZ551" s="122"/>
      <c r="AKA551" s="122"/>
      <c r="AKB551" s="122"/>
      <c r="AKC551" s="122"/>
      <c r="AKD551" s="122"/>
      <c r="AKE551" s="122"/>
      <c r="AKF551" s="122"/>
      <c r="AKG551" s="122"/>
      <c r="AKH551" s="122"/>
      <c r="AKI551" s="122"/>
      <c r="AKJ551" s="122"/>
      <c r="AKK551" s="122"/>
      <c r="AKL551" s="122"/>
      <c r="AKM551" s="122"/>
      <c r="AKN551" s="122"/>
      <c r="AKO551" s="122"/>
      <c r="AKP551" s="122"/>
      <c r="AKQ551" s="122"/>
      <c r="AKR551" s="122"/>
      <c r="AKS551" s="122"/>
      <c r="AKT551" s="122"/>
      <c r="AKU551" s="122"/>
      <c r="AKV551" s="122"/>
      <c r="AKW551" s="122"/>
      <c r="AKX551" s="122"/>
      <c r="AKY551" s="122"/>
      <c r="AKZ551" s="122"/>
      <c r="ALA551" s="122"/>
      <c r="ALB551" s="122"/>
      <c r="ALC551" s="122"/>
      <c r="ALD551" s="122"/>
      <c r="ALE551" s="122"/>
      <c r="ALF551" s="122"/>
      <c r="ALG551" s="122"/>
      <c r="ALH551" s="122"/>
      <c r="ALI551" s="122"/>
      <c r="ALJ551" s="122"/>
      <c r="ALK551" s="122"/>
      <c r="ALL551" s="122"/>
      <c r="ALM551" s="122"/>
      <c r="ALN551" s="122"/>
      <c r="ALO551" s="122"/>
      <c r="ALP551" s="122"/>
      <c r="ALQ551" s="122"/>
      <c r="ALR551" s="122"/>
      <c r="ALS551" s="122"/>
      <c r="ALT551" s="122"/>
      <c r="ALU551" s="122"/>
      <c r="ALV551" s="122"/>
      <c r="ALW551" s="122"/>
      <c r="ALX551" s="122"/>
      <c r="ALY551" s="122"/>
      <c r="ALZ551" s="122"/>
      <c r="AMA551" s="122"/>
      <c r="AMB551" s="122"/>
      <c r="AMC551" s="122"/>
      <c r="AMD551" s="122"/>
      <c r="AME551" s="122"/>
      <c r="AMF551" s="122"/>
      <c r="AMG551" s="122"/>
      <c r="AMH551" s="122"/>
      <c r="AMI551" s="122"/>
      <c r="AMJ551" s="122"/>
      <c r="AMK551" s="122"/>
      <c r="AML551" s="122"/>
      <c r="AMM551" s="122"/>
      <c r="AMN551" s="122"/>
      <c r="AMO551" s="122"/>
      <c r="AMP551" s="122"/>
      <c r="AMQ551" s="122"/>
      <c r="AMR551" s="122"/>
      <c r="AMS551" s="122"/>
      <c r="AMT551" s="122"/>
      <c r="AMU551" s="122"/>
      <c r="AMV551" s="122"/>
      <c r="AMW551" s="122"/>
      <c r="AMX551" s="122"/>
      <c r="AMY551" s="122"/>
      <c r="AMZ551" s="122"/>
      <c r="ANA551" s="122"/>
      <c r="ANB551" s="122"/>
      <c r="ANC551" s="122"/>
      <c r="AND551" s="122"/>
      <c r="ANE551" s="122"/>
      <c r="ANF551" s="122"/>
      <c r="ANG551" s="122"/>
      <c r="ANH551" s="122"/>
      <c r="ANI551" s="122"/>
      <c r="ANJ551" s="122"/>
      <c r="ANK551" s="122"/>
      <c r="ANL551" s="122"/>
      <c r="ANM551" s="122"/>
      <c r="ANN551" s="122"/>
      <c r="ANO551" s="122"/>
      <c r="ANP551" s="122"/>
      <c r="ANQ551" s="122"/>
      <c r="ANR551" s="122"/>
      <c r="ANS551" s="122"/>
      <c r="ANT551" s="122"/>
      <c r="ANU551" s="122"/>
      <c r="ANV551" s="122"/>
      <c r="ANW551" s="122"/>
      <c r="ANX551" s="122"/>
      <c r="ANY551" s="122"/>
      <c r="ANZ551" s="122"/>
      <c r="AOA551" s="122"/>
      <c r="AOB551" s="122"/>
      <c r="AOC551" s="122"/>
      <c r="AOD551" s="122"/>
      <c r="AOE551" s="122"/>
      <c r="AOF551" s="122"/>
      <c r="AOG551" s="122"/>
      <c r="AOH551" s="122"/>
      <c r="AOI551" s="122"/>
      <c r="AOJ551" s="122"/>
      <c r="AOK551" s="122"/>
      <c r="AOL551" s="122"/>
      <c r="AOM551" s="122"/>
      <c r="AON551" s="122"/>
      <c r="AOO551" s="122"/>
      <c r="AOP551" s="122"/>
      <c r="AOQ551" s="122"/>
      <c r="AOR551" s="122"/>
      <c r="AOS551" s="122"/>
      <c r="AOT551" s="122"/>
      <c r="AOU551" s="122"/>
      <c r="AOV551" s="122"/>
      <c r="AOW551" s="122"/>
      <c r="AOX551" s="122"/>
      <c r="AOY551" s="122"/>
      <c r="AOZ551" s="122"/>
      <c r="APA551" s="122"/>
      <c r="APB551" s="122"/>
      <c r="APC551" s="122"/>
      <c r="APD551" s="122"/>
      <c r="APE551" s="122"/>
      <c r="APF551" s="122"/>
      <c r="APG551" s="122"/>
      <c r="APH551" s="122"/>
      <c r="API551" s="122"/>
      <c r="APJ551" s="122"/>
      <c r="APK551" s="122"/>
      <c r="APL551" s="122"/>
      <c r="APM551" s="122"/>
      <c r="APN551" s="122"/>
      <c r="APO551" s="122"/>
      <c r="APP551" s="122"/>
      <c r="APQ551" s="122"/>
      <c r="APR551" s="122"/>
      <c r="APS551" s="122"/>
      <c r="APT551" s="122"/>
      <c r="APU551" s="122"/>
      <c r="APV551" s="122"/>
      <c r="APW551" s="122"/>
      <c r="APX551" s="122"/>
      <c r="APY551" s="122"/>
      <c r="APZ551" s="122"/>
      <c r="AQA551" s="122"/>
      <c r="AQB551" s="122"/>
      <c r="AQC551" s="122"/>
      <c r="AQD551" s="122"/>
      <c r="AQE551" s="122"/>
      <c r="AQF551" s="122"/>
      <c r="AQG551" s="122"/>
      <c r="AQH551" s="122"/>
      <c r="AQI551" s="122"/>
      <c r="AQJ551" s="122"/>
      <c r="AQK551" s="122"/>
      <c r="AQL551" s="122"/>
      <c r="AQM551" s="122"/>
      <c r="AQN551" s="122"/>
      <c r="AQO551" s="122"/>
      <c r="AQP551" s="122"/>
      <c r="AQQ551" s="122"/>
      <c r="AQR551" s="122"/>
      <c r="AQS551" s="122"/>
      <c r="AQT551" s="122"/>
      <c r="AQU551" s="122"/>
      <c r="AQV551" s="122"/>
      <c r="AQW551" s="122"/>
      <c r="AQX551" s="122"/>
      <c r="AQY551" s="122"/>
      <c r="AQZ551" s="122"/>
      <c r="ARA551" s="122"/>
      <c r="ARB551" s="122"/>
      <c r="ARC551" s="122"/>
      <c r="ARD551" s="122"/>
      <c r="ARE551" s="122"/>
      <c r="ARF551" s="122"/>
      <c r="ARG551" s="122"/>
      <c r="ARH551" s="122"/>
      <c r="ARI551" s="122"/>
      <c r="ARJ551" s="122"/>
      <c r="ARK551" s="122"/>
      <c r="ARL551" s="122"/>
      <c r="ARM551" s="122"/>
      <c r="ARN551" s="122"/>
      <c r="ARO551" s="122"/>
      <c r="ARP551" s="122"/>
      <c r="ARQ551" s="122"/>
      <c r="ARR551" s="122"/>
      <c r="ARS551" s="122"/>
      <c r="ART551" s="122"/>
      <c r="ARU551" s="122"/>
      <c r="ARV551" s="122"/>
      <c r="ARW551" s="122"/>
      <c r="ARX551" s="122"/>
      <c r="ARY551" s="122"/>
      <c r="ARZ551" s="122"/>
      <c r="ASA551" s="122"/>
      <c r="ASB551" s="122"/>
      <c r="ASC551" s="122"/>
      <c r="ASD551" s="122"/>
      <c r="ASE551" s="122"/>
      <c r="ASF551" s="122"/>
      <c r="ASG551" s="122"/>
      <c r="ASH551" s="122"/>
      <c r="ASI551" s="122"/>
      <c r="ASJ551" s="122"/>
      <c r="ASK551" s="122"/>
      <c r="ASL551" s="122"/>
      <c r="ASM551" s="122"/>
      <c r="ASN551" s="122"/>
      <c r="ASO551" s="122"/>
      <c r="ASP551" s="122"/>
      <c r="ASQ551" s="122"/>
      <c r="ASR551" s="122"/>
      <c r="ASS551" s="122"/>
      <c r="AST551" s="122"/>
      <c r="ASU551" s="122"/>
      <c r="ASV551" s="122"/>
      <c r="ASW551" s="122"/>
      <c r="ASX551" s="122"/>
      <c r="ASY551" s="122"/>
      <c r="ASZ551" s="122"/>
      <c r="ATA551" s="122"/>
      <c r="ATB551" s="122"/>
      <c r="ATC551" s="122"/>
      <c r="ATD551" s="122"/>
      <c r="ATE551" s="122"/>
      <c r="ATF551" s="122"/>
      <c r="ATG551" s="122"/>
      <c r="ATH551" s="122"/>
      <c r="ATI551" s="122"/>
      <c r="ATJ551" s="122"/>
      <c r="ATK551" s="122"/>
      <c r="ATL551" s="122"/>
      <c r="ATM551" s="122"/>
      <c r="ATN551" s="122"/>
      <c r="ATO551" s="122"/>
      <c r="ATP551" s="122"/>
      <c r="ATQ551" s="122"/>
      <c r="ATR551" s="122"/>
      <c r="ATS551" s="122"/>
      <c r="ATT551" s="122"/>
      <c r="ATU551" s="122"/>
      <c r="ATV551" s="122"/>
      <c r="ATW551" s="122"/>
      <c r="ATX551" s="122"/>
      <c r="ATY551" s="122"/>
      <c r="ATZ551" s="122"/>
      <c r="AUA551" s="122"/>
      <c r="AUB551" s="122"/>
      <c r="AUC551" s="122"/>
      <c r="AUD551" s="122"/>
      <c r="AUE551" s="122"/>
      <c r="AUF551" s="122"/>
      <c r="AUG551" s="122"/>
      <c r="AUH551" s="122"/>
      <c r="AUI551" s="122"/>
      <c r="AUJ551" s="122"/>
      <c r="AUK551" s="122"/>
      <c r="AUL551" s="122"/>
      <c r="AUM551" s="122"/>
      <c r="AUN551" s="122"/>
      <c r="AUO551" s="122"/>
      <c r="AUP551" s="122"/>
      <c r="AUQ551" s="122"/>
      <c r="AUR551" s="122"/>
      <c r="AUS551" s="122"/>
      <c r="AUT551" s="122"/>
      <c r="AUU551" s="122"/>
      <c r="AUV551" s="122"/>
      <c r="AUW551" s="122"/>
      <c r="AUX551" s="122"/>
      <c r="AUY551" s="122"/>
      <c r="AUZ551" s="122"/>
      <c r="AVA551" s="122"/>
      <c r="AVB551" s="122"/>
      <c r="AVC551" s="122"/>
      <c r="AVD551" s="122"/>
      <c r="AVE551" s="122"/>
      <c r="AVF551" s="122"/>
      <c r="AVG551" s="122"/>
      <c r="AVH551" s="122"/>
      <c r="AVI551" s="122"/>
      <c r="AVJ551" s="122"/>
      <c r="AVK551" s="122"/>
      <c r="AVL551" s="122"/>
      <c r="AVM551" s="122"/>
      <c r="AVN551" s="122"/>
      <c r="AVO551" s="122"/>
      <c r="AVP551" s="122"/>
      <c r="AVQ551" s="122"/>
      <c r="AVR551" s="122"/>
      <c r="AVS551" s="122"/>
      <c r="AVT551" s="122"/>
      <c r="AVU551" s="122"/>
      <c r="AVV551" s="122"/>
      <c r="AVW551" s="122"/>
      <c r="AVX551" s="122"/>
      <c r="AVY551" s="122"/>
      <c r="AVZ551" s="122"/>
      <c r="AWA551" s="122"/>
      <c r="AWB551" s="122"/>
      <c r="AWC551" s="122"/>
      <c r="AWD551" s="122"/>
      <c r="AWE551" s="122"/>
      <c r="AWF551" s="122"/>
      <c r="AWG551" s="122"/>
      <c r="AWH551" s="122"/>
      <c r="AWI551" s="122"/>
      <c r="AWJ551" s="122"/>
      <c r="AWK551" s="122"/>
      <c r="AWL551" s="122"/>
      <c r="AWM551" s="122"/>
      <c r="AWN551" s="122"/>
      <c r="AWO551" s="122"/>
      <c r="AWP551" s="122"/>
      <c r="AWQ551" s="122"/>
      <c r="AWR551" s="122"/>
      <c r="AWS551" s="122"/>
      <c r="AWT551" s="122"/>
      <c r="AWU551" s="122"/>
      <c r="AWV551" s="122"/>
      <c r="AWW551" s="122"/>
      <c r="AWX551" s="122"/>
      <c r="AWY551" s="122"/>
      <c r="AWZ551" s="122"/>
      <c r="AXA551" s="122"/>
      <c r="AXB551" s="122"/>
      <c r="AXC551" s="122"/>
      <c r="AXD551" s="122"/>
      <c r="AXE551" s="122"/>
      <c r="AXF551" s="122"/>
      <c r="AXG551" s="122"/>
      <c r="AXH551" s="122"/>
      <c r="AXI551" s="122"/>
      <c r="AXJ551" s="122"/>
      <c r="AXK551" s="122"/>
      <c r="AXL551" s="122"/>
      <c r="AXM551" s="122"/>
      <c r="AXN551" s="122"/>
      <c r="AXO551" s="122"/>
      <c r="AXP551" s="122"/>
      <c r="AXQ551" s="122"/>
      <c r="AXR551" s="122"/>
      <c r="AXS551" s="122"/>
      <c r="AXT551" s="122"/>
      <c r="AXU551" s="122"/>
      <c r="AXV551" s="122"/>
      <c r="AXW551" s="122"/>
      <c r="AXX551" s="122"/>
      <c r="AXY551" s="122"/>
      <c r="AXZ551" s="122"/>
      <c r="AYA551" s="122"/>
      <c r="AYB551" s="122"/>
      <c r="AYC551" s="122"/>
      <c r="AYD551" s="122"/>
      <c r="AYE551" s="122"/>
      <c r="AYF551" s="122"/>
      <c r="AYG551" s="122"/>
      <c r="AYH551" s="122"/>
      <c r="AYI551" s="122"/>
      <c r="AYJ551" s="122"/>
      <c r="AYK551" s="122"/>
      <c r="AYL551" s="122"/>
      <c r="AYM551" s="122"/>
      <c r="AYN551" s="122"/>
      <c r="AYO551" s="122"/>
      <c r="AYP551" s="122"/>
      <c r="AYQ551" s="122"/>
      <c r="AYR551" s="122"/>
      <c r="AYS551" s="122"/>
      <c r="AYT551" s="122"/>
      <c r="AYU551" s="122"/>
      <c r="AYV551" s="122"/>
      <c r="AYW551" s="122"/>
      <c r="AYX551" s="122"/>
      <c r="AYY551" s="122"/>
      <c r="AYZ551" s="122"/>
      <c r="AZA551" s="122"/>
      <c r="AZB551" s="122"/>
      <c r="AZC551" s="122"/>
      <c r="AZD551" s="122"/>
      <c r="AZE551" s="122"/>
      <c r="AZF551" s="122"/>
      <c r="AZG551" s="122"/>
      <c r="AZH551" s="122"/>
      <c r="AZI551" s="122"/>
      <c r="AZJ551" s="122"/>
      <c r="AZK551" s="122"/>
      <c r="AZL551" s="122"/>
      <c r="AZM551" s="122"/>
      <c r="AZN551" s="122"/>
      <c r="AZO551" s="122"/>
      <c r="AZP551" s="122"/>
      <c r="AZQ551" s="122"/>
      <c r="AZR551" s="122"/>
      <c r="AZS551" s="122"/>
      <c r="AZT551" s="122"/>
      <c r="AZU551" s="122"/>
      <c r="AZV551" s="122"/>
      <c r="AZW551" s="122"/>
      <c r="AZX551" s="122"/>
      <c r="AZY551" s="122"/>
      <c r="AZZ551" s="122"/>
      <c r="BAA551" s="122"/>
      <c r="BAB551" s="122"/>
      <c r="BAC551" s="122"/>
      <c r="BAD551" s="122"/>
      <c r="BAE551" s="122"/>
      <c r="BAF551" s="122"/>
      <c r="BAG551" s="122"/>
      <c r="BAH551" s="122"/>
      <c r="BAI551" s="122"/>
      <c r="BAJ551" s="122"/>
      <c r="BAK551" s="122"/>
      <c r="BAL551" s="122"/>
      <c r="BAM551" s="122"/>
      <c r="BAN551" s="122"/>
      <c r="BAO551" s="122"/>
      <c r="BAP551" s="122"/>
      <c r="BAQ551" s="122"/>
      <c r="BAR551" s="122"/>
      <c r="BAS551" s="122"/>
      <c r="BAT551" s="122"/>
      <c r="BAU551" s="122"/>
      <c r="BAV551" s="122"/>
      <c r="BAW551" s="122"/>
      <c r="BAX551" s="122"/>
      <c r="BAY551" s="122"/>
      <c r="BAZ551" s="122"/>
      <c r="BBA551" s="122"/>
      <c r="BBB551" s="122"/>
      <c r="BBC551" s="122"/>
      <c r="BBD551" s="122"/>
      <c r="BBE551" s="122"/>
      <c r="BBF551" s="122"/>
      <c r="BBG551" s="122"/>
      <c r="BBH551" s="122"/>
      <c r="BBI551" s="122"/>
      <c r="BBJ551" s="122"/>
      <c r="BBK551" s="122"/>
      <c r="BBL551" s="122"/>
      <c r="BBM551" s="122"/>
      <c r="BBN551" s="122"/>
      <c r="BBO551" s="122"/>
      <c r="BBP551" s="122"/>
      <c r="BBQ551" s="122"/>
      <c r="BBR551" s="122"/>
      <c r="BBS551" s="122"/>
      <c r="BBT551" s="122"/>
      <c r="BBU551" s="122"/>
      <c r="BBV551" s="122"/>
      <c r="BBW551" s="122"/>
      <c r="BBX551" s="122"/>
      <c r="BBY551" s="122"/>
      <c r="BBZ551" s="122"/>
      <c r="BCA551" s="122"/>
      <c r="BCB551" s="122"/>
      <c r="BCC551" s="122"/>
      <c r="BCD551" s="122"/>
      <c r="BCE551" s="122"/>
      <c r="BCF551" s="122"/>
      <c r="BCG551" s="122"/>
      <c r="BCH551" s="122"/>
      <c r="BCI551" s="122"/>
      <c r="BCJ551" s="122"/>
      <c r="BCK551" s="122"/>
      <c r="BCL551" s="122"/>
      <c r="BCM551" s="122"/>
      <c r="BCN551" s="122"/>
      <c r="BCO551" s="122"/>
      <c r="BCP551" s="122"/>
      <c r="BCQ551" s="122"/>
      <c r="BCR551" s="122"/>
      <c r="BCS551" s="122"/>
      <c r="BCT551" s="122"/>
      <c r="BCU551" s="122"/>
      <c r="BCV551" s="122"/>
      <c r="BCW551" s="122"/>
      <c r="BCX551" s="122"/>
      <c r="BCY551" s="122"/>
      <c r="BCZ551" s="122"/>
      <c r="BDA551" s="122"/>
      <c r="BDB551" s="122"/>
      <c r="BDC551" s="122"/>
      <c r="BDD551" s="122"/>
      <c r="BDE551" s="122"/>
      <c r="BDF551" s="122"/>
      <c r="BDG551" s="122"/>
      <c r="BDH551" s="122"/>
      <c r="BDI551" s="122"/>
      <c r="BDJ551" s="122"/>
      <c r="BDK551" s="122"/>
      <c r="BDL551" s="122"/>
      <c r="BDM551" s="122"/>
      <c r="BDN551" s="122"/>
      <c r="BDO551" s="122"/>
      <c r="BDP551" s="122"/>
      <c r="BDQ551" s="122"/>
      <c r="BDR551" s="122"/>
      <c r="BDS551" s="122"/>
      <c r="BDT551" s="122"/>
      <c r="BDU551" s="122"/>
      <c r="BDV551" s="122"/>
      <c r="BDW551" s="122"/>
      <c r="BDX551" s="122"/>
      <c r="BDY551" s="122"/>
      <c r="BDZ551" s="122"/>
      <c r="BEA551" s="122"/>
      <c r="BEB551" s="122"/>
      <c r="BEC551" s="122"/>
      <c r="BED551" s="122"/>
      <c r="BEE551" s="122"/>
      <c r="BEF551" s="122"/>
      <c r="BEG551" s="122"/>
      <c r="BEH551" s="122"/>
      <c r="BEI551" s="122"/>
      <c r="BEJ551" s="122"/>
      <c r="BEK551" s="122"/>
      <c r="BEL551" s="122"/>
      <c r="BEM551" s="122"/>
      <c r="BEN551" s="122"/>
      <c r="BEO551" s="122"/>
      <c r="BEP551" s="122"/>
      <c r="BEQ551" s="122"/>
      <c r="BER551" s="122"/>
      <c r="BES551" s="122"/>
      <c r="BET551" s="122"/>
      <c r="BEU551" s="122"/>
      <c r="BEV551" s="122"/>
      <c r="BEW551" s="122"/>
      <c r="BEX551" s="122"/>
      <c r="BEY551" s="122"/>
      <c r="BEZ551" s="122"/>
      <c r="BFA551" s="122"/>
      <c r="BFB551" s="122"/>
      <c r="BFC551" s="122"/>
      <c r="BFD551" s="122"/>
      <c r="BFE551" s="122"/>
      <c r="BFF551" s="122"/>
      <c r="BFG551" s="122"/>
      <c r="BFH551" s="122"/>
      <c r="BFI551" s="122"/>
      <c r="BFJ551" s="122"/>
      <c r="BFK551" s="122"/>
      <c r="BFL551" s="122"/>
      <c r="BFM551" s="122"/>
      <c r="BFN551" s="122"/>
      <c r="BFO551" s="122"/>
      <c r="BFP551" s="122"/>
      <c r="BFQ551" s="122"/>
      <c r="BFR551" s="122"/>
      <c r="BFS551" s="122"/>
      <c r="BFT551" s="122"/>
      <c r="BFU551" s="122"/>
      <c r="BFV551" s="122"/>
      <c r="BFW551" s="122"/>
      <c r="BFX551" s="122"/>
      <c r="BFY551" s="122"/>
      <c r="BFZ551" s="122"/>
      <c r="BGA551" s="122"/>
      <c r="BGB551" s="122"/>
      <c r="BGC551" s="122"/>
      <c r="BGD551" s="122"/>
      <c r="BGE551" s="122"/>
      <c r="BGF551" s="122"/>
      <c r="BGG551" s="122"/>
      <c r="BGH551" s="122"/>
      <c r="BGI551" s="122"/>
      <c r="BGJ551" s="122"/>
      <c r="BGK551" s="122"/>
      <c r="BGL551" s="122"/>
      <c r="BGM551" s="122"/>
      <c r="BGN551" s="122"/>
      <c r="BGO551" s="122"/>
      <c r="BGP551" s="122"/>
      <c r="BGQ551" s="122"/>
      <c r="BGR551" s="122"/>
      <c r="BGS551" s="122"/>
      <c r="BGT551" s="122"/>
      <c r="BGU551" s="122"/>
      <c r="BGV551" s="122"/>
      <c r="BGW551" s="122"/>
      <c r="BGX551" s="122"/>
      <c r="BGY551" s="122"/>
      <c r="BGZ551" s="122"/>
      <c r="BHA551" s="122"/>
      <c r="BHB551" s="122"/>
      <c r="BHC551" s="122"/>
      <c r="BHD551" s="122"/>
      <c r="BHE551" s="122"/>
      <c r="BHF551" s="122"/>
      <c r="BHG551" s="122"/>
      <c r="BHH551" s="122"/>
      <c r="BHI551" s="122"/>
      <c r="BHJ551" s="122"/>
      <c r="BHK551" s="122"/>
      <c r="BHL551" s="122"/>
      <c r="BHM551" s="122"/>
      <c r="BHN551" s="122"/>
      <c r="BHO551" s="122"/>
      <c r="BHP551" s="122"/>
      <c r="BHQ551" s="122"/>
      <c r="BHR551" s="122"/>
      <c r="BHS551" s="122"/>
      <c r="BHT551" s="122"/>
      <c r="BHU551" s="122"/>
      <c r="BHV551" s="122"/>
      <c r="BHW551" s="122"/>
      <c r="BHX551" s="122"/>
      <c r="BHY551" s="122"/>
      <c r="BHZ551" s="122"/>
      <c r="BIA551" s="122"/>
      <c r="BIB551" s="122"/>
      <c r="BIC551" s="122"/>
      <c r="BID551" s="122"/>
      <c r="BIE551" s="122"/>
      <c r="BIF551" s="122"/>
      <c r="BIG551" s="122"/>
      <c r="BIH551" s="122"/>
      <c r="BII551" s="122"/>
      <c r="BIJ551" s="122"/>
      <c r="BIK551" s="122"/>
      <c r="BIL551" s="122"/>
      <c r="BIM551" s="122"/>
      <c r="BIN551" s="122"/>
      <c r="BIO551" s="122"/>
      <c r="BIP551" s="122"/>
      <c r="BIQ551" s="122"/>
      <c r="BIR551" s="122"/>
      <c r="BIS551" s="122"/>
      <c r="BIT551" s="122"/>
      <c r="BIU551" s="122"/>
      <c r="BIV551" s="122"/>
      <c r="BIW551" s="122"/>
      <c r="BIX551" s="122"/>
      <c r="BIY551" s="122"/>
      <c r="BIZ551" s="122"/>
      <c r="BJA551" s="122"/>
      <c r="BJB551" s="122"/>
      <c r="BJC551" s="122"/>
      <c r="BJD551" s="122"/>
      <c r="BJE551" s="122"/>
      <c r="BJF551" s="122"/>
      <c r="BJG551" s="122"/>
      <c r="BJH551" s="122"/>
      <c r="BJI551" s="122"/>
      <c r="BJJ551" s="122"/>
      <c r="BJK551" s="122"/>
      <c r="BJL551" s="122"/>
      <c r="BJM551" s="122"/>
      <c r="BJN551" s="122"/>
      <c r="BJO551" s="122"/>
      <c r="BJP551" s="122"/>
      <c r="BJQ551" s="122"/>
      <c r="BJR551" s="122"/>
      <c r="BJS551" s="122"/>
      <c r="BJT551" s="122"/>
      <c r="BJU551" s="122"/>
      <c r="BJV551" s="122"/>
      <c r="BJW551" s="122"/>
      <c r="BJX551" s="122"/>
      <c r="BJY551" s="122"/>
      <c r="BJZ551" s="122"/>
      <c r="BKA551" s="122"/>
      <c r="BKB551" s="122"/>
      <c r="BKC551" s="122"/>
      <c r="BKD551" s="122"/>
      <c r="BKE551" s="122"/>
      <c r="BKF551" s="122"/>
      <c r="BKG551" s="122"/>
      <c r="BKH551" s="122"/>
      <c r="BKI551" s="122"/>
      <c r="BKJ551" s="122"/>
      <c r="BKK551" s="122"/>
      <c r="BKL551" s="122"/>
      <c r="BKM551" s="122"/>
      <c r="BKN551" s="122"/>
      <c r="BKO551" s="122"/>
      <c r="BKP551" s="122"/>
      <c r="BKQ551" s="122"/>
      <c r="BKR551" s="122"/>
      <c r="BKS551" s="122"/>
      <c r="BKT551" s="122"/>
      <c r="BKU551" s="122"/>
      <c r="BKV551" s="122"/>
      <c r="BKW551" s="122"/>
      <c r="BKX551" s="122"/>
      <c r="BKY551" s="122"/>
      <c r="BKZ551" s="122"/>
      <c r="BLA551" s="122"/>
      <c r="BLB551" s="122"/>
      <c r="BLC551" s="122"/>
      <c r="BLD551" s="122"/>
      <c r="BLE551" s="122"/>
      <c r="BLF551" s="122"/>
      <c r="BLG551" s="122"/>
      <c r="BLH551" s="122"/>
      <c r="BLI551" s="122"/>
      <c r="BLJ551" s="122"/>
      <c r="BLK551" s="122"/>
      <c r="BLL551" s="122"/>
      <c r="BLM551" s="122"/>
      <c r="BLN551" s="122"/>
      <c r="BLO551" s="122"/>
      <c r="BLP551" s="122"/>
      <c r="BLQ551" s="122"/>
      <c r="BLR551" s="122"/>
      <c r="BLS551" s="122"/>
      <c r="BLT551" s="122"/>
      <c r="BLU551" s="122"/>
      <c r="BLV551" s="122"/>
      <c r="BLW551" s="122"/>
      <c r="BLX551" s="122"/>
      <c r="BLY551" s="122"/>
      <c r="BLZ551" s="122"/>
      <c r="BMA551" s="122"/>
      <c r="BMB551" s="122"/>
      <c r="BMC551" s="122"/>
      <c r="BMD551" s="122"/>
      <c r="BME551" s="122"/>
      <c r="BMF551" s="122"/>
      <c r="BMG551" s="122"/>
      <c r="BMH551" s="122"/>
      <c r="BMI551" s="122"/>
      <c r="BMJ551" s="122"/>
      <c r="BMK551" s="122"/>
      <c r="BML551" s="122"/>
      <c r="BMM551" s="122"/>
      <c r="BMN551" s="122"/>
      <c r="BMO551" s="122"/>
    </row>
    <row r="552" spans="1:1705" customFormat="1">
      <c r="A552" s="497" t="s">
        <v>1958</v>
      </c>
      <c r="B552" s="498" t="s">
        <v>1959</v>
      </c>
      <c r="C552" s="498" t="s">
        <v>1958</v>
      </c>
      <c r="D552" s="499"/>
      <c r="E552" s="500" t="s">
        <v>482</v>
      </c>
      <c r="F552" s="501" t="s">
        <v>483</v>
      </c>
      <c r="G552" s="501" t="s">
        <v>248</v>
      </c>
      <c r="H552" s="501" t="s">
        <v>1960</v>
      </c>
      <c r="I552" s="501">
        <v>2</v>
      </c>
      <c r="J552" s="501" t="s">
        <v>1902</v>
      </c>
      <c r="K552" s="501">
        <v>58.230835727000098</v>
      </c>
      <c r="L552" s="501">
        <v>24.672151751000101</v>
      </c>
      <c r="M552" s="502" t="s">
        <v>1961</v>
      </c>
      <c r="N552" s="502" t="s">
        <v>1962</v>
      </c>
      <c r="O552" s="501" t="s">
        <v>1963</v>
      </c>
      <c r="P552" s="89" t="s">
        <v>489</v>
      </c>
      <c r="Q552" s="89"/>
      <c r="R552" s="426">
        <v>519</v>
      </c>
      <c r="S552" s="426">
        <v>519</v>
      </c>
      <c r="T552" s="185"/>
      <c r="U552" s="185"/>
    </row>
    <row r="553" spans="1:1705" customFormat="1">
      <c r="A553" s="497" t="s">
        <v>1964</v>
      </c>
      <c r="B553" s="498"/>
      <c r="C553" s="498" t="s">
        <v>1964</v>
      </c>
      <c r="D553" s="499"/>
      <c r="E553" s="500" t="s">
        <v>512</v>
      </c>
      <c r="F553" s="501" t="s">
        <v>1965</v>
      </c>
      <c r="G553" s="501" t="s">
        <v>248</v>
      </c>
      <c r="H553" s="501"/>
      <c r="I553" s="501">
        <v>2</v>
      </c>
      <c r="J553" s="501"/>
      <c r="K553" s="501">
        <v>58.197365057000098</v>
      </c>
      <c r="L553" s="501">
        <v>24.7049918650001</v>
      </c>
      <c r="M553" s="502" t="s">
        <v>1966</v>
      </c>
      <c r="N553" s="502"/>
      <c r="O553" s="501" t="s">
        <v>1967</v>
      </c>
      <c r="P553" s="89" t="s">
        <v>495</v>
      </c>
      <c r="Q553" s="89"/>
      <c r="R553" s="426">
        <v>520</v>
      </c>
      <c r="S553" s="426">
        <v>520</v>
      </c>
      <c r="T553" s="185"/>
      <c r="U553" s="185"/>
    </row>
    <row r="554" spans="1:1705" customFormat="1">
      <c r="A554" s="506" t="s">
        <v>1968</v>
      </c>
      <c r="B554" s="507" t="s">
        <v>1969</v>
      </c>
      <c r="C554" s="506" t="s">
        <v>1968</v>
      </c>
      <c r="D554" s="508"/>
      <c r="E554" s="509" t="s">
        <v>512</v>
      </c>
      <c r="F554" s="510" t="s">
        <v>495</v>
      </c>
      <c r="G554" s="510" t="s">
        <v>248</v>
      </c>
      <c r="H554" s="510" t="s">
        <v>1970</v>
      </c>
      <c r="I554" s="510">
        <v>2</v>
      </c>
      <c r="J554" s="510" t="s">
        <v>1902</v>
      </c>
      <c r="K554" s="511">
        <v>58.194690999999999</v>
      </c>
      <c r="L554" s="511">
        <v>24.698239000000001</v>
      </c>
      <c r="M554" s="510" t="s">
        <v>1971</v>
      </c>
      <c r="N554" s="526" t="s">
        <v>1972</v>
      </c>
      <c r="O554" s="513" t="s">
        <v>1973</v>
      </c>
      <c r="P554" s="510" t="s">
        <v>563</v>
      </c>
      <c r="Q554" s="510"/>
      <c r="R554" s="426">
        <v>521</v>
      </c>
      <c r="S554" s="426">
        <v>521</v>
      </c>
      <c r="T554" s="27" t="s">
        <v>564</v>
      </c>
      <c r="U554" s="27"/>
      <c r="V554" s="9"/>
    </row>
    <row r="555" spans="1:1705" ht="12.75" customHeight="1">
      <c r="A555" s="497" t="s">
        <v>1974</v>
      </c>
      <c r="B555" s="498"/>
      <c r="C555" s="498" t="s">
        <v>1974</v>
      </c>
      <c r="D555" s="499"/>
      <c r="E555" s="500" t="s">
        <v>512</v>
      </c>
      <c r="F555" s="501" t="s">
        <v>1965</v>
      </c>
      <c r="G555" s="501" t="s">
        <v>248</v>
      </c>
      <c r="H555" s="501"/>
      <c r="I555" s="501">
        <v>2</v>
      </c>
      <c r="J555" s="501"/>
      <c r="K555" s="501">
        <v>58.178651903999999</v>
      </c>
      <c r="L555" s="501">
        <v>24.722988753999999</v>
      </c>
      <c r="M555" s="502" t="s">
        <v>1975</v>
      </c>
      <c r="N555" s="502"/>
      <c r="O555" s="501" t="s">
        <v>1976</v>
      </c>
      <c r="P555" s="89" t="s">
        <v>495</v>
      </c>
      <c r="Q555" s="89"/>
      <c r="R555" s="426">
        <v>522</v>
      </c>
      <c r="S555" s="426">
        <v>522</v>
      </c>
      <c r="T555" s="185"/>
      <c r="U555" s="185"/>
      <c r="V555"/>
      <c r="W555" s="122"/>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c r="AW555" s="122"/>
      <c r="AX555" s="122"/>
      <c r="AY555" s="122"/>
      <c r="AZ555" s="122"/>
      <c r="BA555" s="122"/>
      <c r="BB555" s="122"/>
      <c r="BC555" s="122"/>
      <c r="BD555" s="122"/>
      <c r="BE555" s="122"/>
      <c r="BF555" s="122"/>
      <c r="BG555" s="122"/>
      <c r="BH555" s="122"/>
      <c r="BI555" s="122"/>
      <c r="BJ555" s="122"/>
      <c r="BK555" s="122"/>
      <c r="BL555" s="122"/>
      <c r="BM555" s="122"/>
      <c r="BN555" s="122"/>
      <c r="BO555" s="122"/>
      <c r="BP555" s="122"/>
      <c r="BQ555" s="122"/>
      <c r="BR555" s="122"/>
      <c r="BS555" s="122"/>
      <c r="BT555" s="122"/>
      <c r="BU555" s="122"/>
      <c r="BV555" s="122"/>
      <c r="BW555" s="122"/>
      <c r="BX555" s="122"/>
      <c r="BY555" s="122"/>
      <c r="BZ555" s="122"/>
      <c r="CA555" s="122"/>
      <c r="CB555" s="122"/>
      <c r="CC555" s="122"/>
      <c r="CD555" s="122"/>
      <c r="CE555" s="122"/>
      <c r="CF555" s="122"/>
      <c r="CG555" s="122"/>
      <c r="CH555" s="122"/>
      <c r="CI555" s="122"/>
      <c r="CJ555" s="122"/>
      <c r="CK555" s="122"/>
      <c r="CL555" s="122"/>
      <c r="CM555" s="122"/>
      <c r="CN555" s="122"/>
      <c r="CO555" s="122"/>
      <c r="CP555" s="122"/>
      <c r="CQ555" s="122"/>
      <c r="CR555" s="122"/>
      <c r="CS555" s="122"/>
      <c r="CT555" s="122"/>
      <c r="CU555" s="122"/>
      <c r="CV555" s="122"/>
      <c r="CW555" s="122"/>
      <c r="CX555" s="122"/>
      <c r="CY555" s="122"/>
      <c r="CZ555" s="122"/>
      <c r="DA555" s="122"/>
      <c r="DB555" s="122"/>
      <c r="DC555" s="122"/>
      <c r="DD555" s="122"/>
      <c r="DE555" s="122"/>
      <c r="DF555" s="122"/>
      <c r="DG555" s="122"/>
      <c r="DH555" s="122"/>
      <c r="DI555" s="122"/>
      <c r="DJ555" s="122"/>
      <c r="DK555" s="122"/>
      <c r="DL555" s="122"/>
      <c r="DM555" s="122"/>
      <c r="DN555" s="122"/>
      <c r="DO555" s="122"/>
      <c r="DP555" s="122"/>
      <c r="DQ555" s="122"/>
      <c r="DR555" s="122"/>
      <c r="DS555" s="122"/>
      <c r="DT555" s="122"/>
      <c r="DU555" s="122"/>
      <c r="DV555" s="122"/>
      <c r="DW555" s="122"/>
      <c r="DX555" s="122"/>
      <c r="DY555" s="122"/>
      <c r="DZ555" s="122"/>
      <c r="EA555" s="122"/>
      <c r="EB555" s="122"/>
      <c r="EC555" s="122"/>
      <c r="ED555" s="122"/>
      <c r="EE555" s="122"/>
      <c r="EF555" s="122"/>
      <c r="EG555" s="122"/>
      <c r="EH555" s="122"/>
      <c r="EI555" s="122"/>
      <c r="EJ555" s="122"/>
      <c r="EK555" s="122"/>
      <c r="EL555" s="122"/>
      <c r="EM555" s="122"/>
      <c r="EN555" s="122"/>
      <c r="EO555" s="122"/>
      <c r="EP555" s="122"/>
      <c r="EQ555" s="122"/>
      <c r="ER555" s="122"/>
      <c r="ES555" s="122"/>
      <c r="ET555" s="122"/>
      <c r="EU555" s="122"/>
      <c r="EV555" s="122"/>
      <c r="EW555" s="122"/>
      <c r="EX555" s="122"/>
      <c r="EY555" s="122"/>
      <c r="EZ555" s="122"/>
      <c r="FA555" s="122"/>
      <c r="FB555" s="122"/>
      <c r="FC555" s="122"/>
      <c r="FD555" s="122"/>
      <c r="FE555" s="122"/>
      <c r="FF555" s="122"/>
      <c r="FG555" s="122"/>
      <c r="FH555" s="122"/>
      <c r="FI555" s="122"/>
      <c r="FJ555" s="122"/>
      <c r="FK555" s="122"/>
      <c r="FL555" s="122"/>
      <c r="FM555" s="122"/>
      <c r="FN555" s="122"/>
      <c r="FO555" s="122"/>
      <c r="FP555" s="122"/>
      <c r="FQ555" s="122"/>
      <c r="FR555" s="122"/>
      <c r="FS555" s="122"/>
      <c r="FT555" s="122"/>
      <c r="FU555" s="122"/>
      <c r="FV555" s="122"/>
      <c r="FW555" s="122"/>
      <c r="FX555" s="122"/>
      <c r="FY555" s="122"/>
      <c r="FZ555" s="122"/>
      <c r="GA555" s="122"/>
      <c r="GB555" s="122"/>
      <c r="GC555" s="122"/>
      <c r="GD555" s="122"/>
      <c r="GE555" s="122"/>
      <c r="GF555" s="122"/>
      <c r="GG555" s="122"/>
      <c r="GH555" s="122"/>
      <c r="GI555" s="122"/>
      <c r="GJ555" s="122"/>
      <c r="GK555" s="122"/>
      <c r="GL555" s="122"/>
      <c r="GM555" s="122"/>
      <c r="GN555" s="122"/>
      <c r="GO555" s="122"/>
      <c r="GP555" s="122"/>
      <c r="GQ555" s="122"/>
      <c r="GR555" s="122"/>
      <c r="GS555" s="122"/>
      <c r="GT555" s="122"/>
      <c r="GU555" s="122"/>
      <c r="GV555" s="122"/>
      <c r="GW555" s="122"/>
      <c r="GX555" s="122"/>
      <c r="GY555" s="122"/>
      <c r="GZ555" s="122"/>
      <c r="HA555" s="122"/>
      <c r="HB555" s="122"/>
      <c r="HC555" s="122"/>
      <c r="HD555" s="122"/>
      <c r="HE555" s="122"/>
      <c r="HF555" s="122"/>
      <c r="HG555" s="122"/>
      <c r="HH555" s="122"/>
      <c r="HI555" s="122"/>
      <c r="HJ555" s="122"/>
      <c r="HK555" s="122"/>
      <c r="HL555" s="122"/>
      <c r="HM555" s="122"/>
      <c r="HN555" s="122"/>
      <c r="HO555" s="122"/>
      <c r="HP555" s="122"/>
      <c r="HQ555" s="122"/>
      <c r="HR555" s="122"/>
      <c r="HS555" s="122"/>
      <c r="HT555" s="122"/>
      <c r="HU555" s="122"/>
      <c r="HV555" s="122"/>
      <c r="HW555" s="122"/>
      <c r="HX555" s="122"/>
      <c r="HY555" s="122"/>
      <c r="HZ555" s="122"/>
      <c r="IA555" s="122"/>
      <c r="IB555" s="122"/>
      <c r="IC555" s="122"/>
      <c r="ID555" s="122"/>
      <c r="IE555" s="122"/>
      <c r="IF555" s="122"/>
      <c r="IG555" s="122"/>
      <c r="IH555" s="122"/>
      <c r="II555" s="122"/>
      <c r="IJ555" s="122"/>
      <c r="IK555" s="122"/>
      <c r="IL555" s="122"/>
      <c r="IM555" s="122"/>
      <c r="IN555" s="122"/>
      <c r="IO555" s="122"/>
      <c r="IP555" s="122"/>
      <c r="IQ555" s="122"/>
      <c r="IR555" s="122"/>
      <c r="IS555" s="122"/>
      <c r="IT555" s="122"/>
      <c r="IU555" s="122"/>
      <c r="IV555" s="122"/>
      <c r="IW555" s="122"/>
      <c r="IX555" s="122"/>
      <c r="IY555" s="122"/>
      <c r="IZ555" s="122"/>
      <c r="JA555" s="122"/>
      <c r="JB555" s="122"/>
      <c r="JC555" s="122"/>
      <c r="JD555" s="122"/>
      <c r="JE555" s="122"/>
      <c r="JF555" s="122"/>
      <c r="JG555" s="122"/>
      <c r="JH555" s="122"/>
      <c r="JI555" s="122"/>
      <c r="JJ555" s="122"/>
      <c r="JK555" s="122"/>
      <c r="JL555" s="122"/>
      <c r="JM555" s="122"/>
      <c r="JN555" s="122"/>
      <c r="JO555" s="122"/>
      <c r="JP555" s="122"/>
      <c r="JQ555" s="122"/>
      <c r="JR555" s="122"/>
      <c r="JS555" s="122"/>
      <c r="JT555" s="122"/>
      <c r="JU555" s="122"/>
      <c r="JV555" s="122"/>
      <c r="JW555" s="122"/>
      <c r="JX555" s="122"/>
      <c r="JY555" s="122"/>
      <c r="JZ555" s="122"/>
      <c r="KA555" s="122"/>
      <c r="KB555" s="122"/>
      <c r="KC555" s="122"/>
      <c r="KD555" s="122"/>
      <c r="KE555" s="122"/>
      <c r="KF555" s="122"/>
      <c r="KG555" s="122"/>
      <c r="KH555" s="122"/>
      <c r="KI555" s="122"/>
      <c r="KJ555" s="122"/>
      <c r="KK555" s="122"/>
      <c r="KL555" s="122"/>
      <c r="KM555" s="122"/>
      <c r="KN555" s="122"/>
      <c r="KO555" s="122"/>
      <c r="KP555" s="122"/>
      <c r="KQ555" s="122"/>
      <c r="KR555" s="122"/>
      <c r="KS555" s="122"/>
      <c r="KT555" s="122"/>
      <c r="KU555" s="122"/>
      <c r="KV555" s="122"/>
      <c r="KW555" s="122"/>
      <c r="KX555" s="122"/>
      <c r="KY555" s="122"/>
      <c r="KZ555" s="122"/>
      <c r="LA555" s="122"/>
      <c r="LB555" s="122"/>
      <c r="LC555" s="122"/>
      <c r="LD555" s="122"/>
      <c r="LE555" s="122"/>
      <c r="LF555" s="122"/>
      <c r="LG555" s="122"/>
      <c r="LH555" s="122"/>
      <c r="LI555" s="122"/>
      <c r="LJ555" s="122"/>
      <c r="LK555" s="122"/>
      <c r="LL555" s="122"/>
      <c r="LM555" s="122"/>
      <c r="LN555" s="122"/>
      <c r="LO555" s="122"/>
      <c r="LP555" s="122"/>
      <c r="LQ555" s="122"/>
      <c r="LR555" s="122"/>
      <c r="LS555" s="122"/>
      <c r="LT555" s="122"/>
      <c r="LU555" s="122"/>
      <c r="LV555" s="122"/>
      <c r="LW555" s="122"/>
      <c r="LX555" s="122"/>
      <c r="LY555" s="122"/>
      <c r="LZ555" s="122"/>
      <c r="MA555" s="122"/>
      <c r="MB555" s="122"/>
      <c r="MC555" s="122"/>
      <c r="MD555" s="122"/>
      <c r="ME555" s="122"/>
      <c r="MF555" s="122"/>
      <c r="MG555" s="122"/>
      <c r="MH555" s="122"/>
      <c r="MI555" s="122"/>
      <c r="MJ555" s="122"/>
      <c r="MK555" s="122"/>
      <c r="ML555" s="122"/>
      <c r="MM555" s="122"/>
      <c r="MN555" s="122"/>
      <c r="MO555" s="122"/>
      <c r="MP555" s="122"/>
      <c r="MQ555" s="122"/>
      <c r="MR555" s="122"/>
      <c r="MS555" s="122"/>
      <c r="MT555" s="122"/>
      <c r="MU555" s="122"/>
      <c r="MV555" s="122"/>
      <c r="MW555" s="122"/>
      <c r="MX555" s="122"/>
      <c r="MY555" s="122"/>
      <c r="MZ555" s="122"/>
      <c r="NA555" s="122"/>
      <c r="NB555" s="122"/>
      <c r="NC555" s="122"/>
      <c r="ND555" s="122"/>
      <c r="NE555" s="122"/>
      <c r="NF555" s="122"/>
      <c r="NG555" s="122"/>
      <c r="NH555" s="122"/>
      <c r="NI555" s="122"/>
      <c r="NJ555" s="122"/>
      <c r="NK555" s="122"/>
      <c r="NL555" s="122"/>
      <c r="NM555" s="122"/>
      <c r="NN555" s="122"/>
      <c r="NO555" s="122"/>
      <c r="NP555" s="122"/>
      <c r="NQ555" s="122"/>
      <c r="NR555" s="122"/>
      <c r="NS555" s="122"/>
      <c r="NT555" s="122"/>
      <c r="NU555" s="122"/>
      <c r="NV555" s="122"/>
      <c r="NW555" s="122"/>
      <c r="NX555" s="122"/>
      <c r="NY555" s="122"/>
      <c r="NZ555" s="122"/>
      <c r="OA555" s="122"/>
      <c r="OB555" s="122"/>
      <c r="OC555" s="122"/>
      <c r="OD555" s="122"/>
      <c r="OE555" s="122"/>
      <c r="OF555" s="122"/>
      <c r="OG555" s="122"/>
      <c r="OH555" s="122"/>
      <c r="OI555" s="122"/>
      <c r="OJ555" s="122"/>
      <c r="OK555" s="122"/>
      <c r="OL555" s="122"/>
      <c r="OM555" s="122"/>
      <c r="ON555" s="122"/>
      <c r="OO555" s="122"/>
      <c r="OP555" s="122"/>
      <c r="OQ555" s="122"/>
      <c r="OR555" s="122"/>
      <c r="OS555" s="122"/>
      <c r="OT555" s="122"/>
      <c r="OU555" s="122"/>
      <c r="OV555" s="122"/>
      <c r="OW555" s="122"/>
      <c r="OX555" s="122"/>
      <c r="OY555" s="122"/>
      <c r="OZ555" s="122"/>
      <c r="PA555" s="122"/>
      <c r="PB555" s="122"/>
      <c r="PC555" s="122"/>
      <c r="PD555" s="122"/>
      <c r="PE555" s="122"/>
      <c r="PF555" s="122"/>
      <c r="PG555" s="122"/>
      <c r="PH555" s="122"/>
      <c r="PI555" s="122"/>
      <c r="PJ555" s="122"/>
      <c r="PK555" s="122"/>
      <c r="PL555" s="122"/>
      <c r="PM555" s="122"/>
      <c r="PN555" s="122"/>
      <c r="PO555" s="122"/>
      <c r="PP555" s="122"/>
      <c r="PQ555" s="122"/>
      <c r="PR555" s="122"/>
      <c r="PS555" s="122"/>
      <c r="PT555" s="122"/>
      <c r="PU555" s="122"/>
      <c r="PV555" s="122"/>
      <c r="PW555" s="122"/>
      <c r="PX555" s="122"/>
      <c r="PY555" s="122"/>
      <c r="PZ555" s="122"/>
      <c r="QA555" s="122"/>
      <c r="QB555" s="122"/>
      <c r="QC555" s="122"/>
      <c r="QD555" s="122"/>
      <c r="QE555" s="122"/>
      <c r="QF555" s="122"/>
      <c r="QG555" s="122"/>
      <c r="QH555" s="122"/>
      <c r="QI555" s="122"/>
      <c r="QJ555" s="122"/>
      <c r="QK555" s="122"/>
      <c r="QL555" s="122"/>
      <c r="QM555" s="122"/>
      <c r="QN555" s="122"/>
      <c r="QO555" s="122"/>
      <c r="QP555" s="122"/>
      <c r="QQ555" s="122"/>
      <c r="QR555" s="122"/>
      <c r="QS555" s="122"/>
      <c r="QT555" s="122"/>
      <c r="QU555" s="122"/>
      <c r="QV555" s="122"/>
      <c r="QW555" s="122"/>
      <c r="QX555" s="122"/>
      <c r="QY555" s="122"/>
      <c r="QZ555" s="122"/>
      <c r="RA555" s="122"/>
      <c r="RB555" s="122"/>
      <c r="RC555" s="122"/>
      <c r="RD555" s="122"/>
      <c r="RE555" s="122"/>
      <c r="RF555" s="122"/>
      <c r="RG555" s="122"/>
      <c r="RH555" s="122"/>
      <c r="RI555" s="122"/>
      <c r="RJ555" s="122"/>
      <c r="RK555" s="122"/>
      <c r="RL555" s="122"/>
      <c r="RM555" s="122"/>
      <c r="RN555" s="122"/>
      <c r="RO555" s="122"/>
      <c r="RP555" s="122"/>
      <c r="RQ555" s="122"/>
      <c r="RR555" s="122"/>
      <c r="RS555" s="122"/>
      <c r="RT555" s="122"/>
      <c r="RU555" s="122"/>
      <c r="RV555" s="122"/>
      <c r="RW555" s="122"/>
      <c r="RX555" s="122"/>
      <c r="RY555" s="122"/>
      <c r="RZ555" s="122"/>
      <c r="SA555" s="122"/>
      <c r="SB555" s="122"/>
      <c r="SC555" s="122"/>
      <c r="SD555" s="122"/>
      <c r="SE555" s="122"/>
      <c r="SF555" s="122"/>
      <c r="SG555" s="122"/>
      <c r="SH555" s="122"/>
      <c r="SI555" s="122"/>
      <c r="SJ555" s="122"/>
      <c r="SK555" s="122"/>
      <c r="SL555" s="122"/>
      <c r="SM555" s="122"/>
      <c r="SN555" s="122"/>
      <c r="SO555" s="122"/>
      <c r="SP555" s="122"/>
      <c r="SQ555" s="122"/>
      <c r="SR555" s="122"/>
      <c r="SS555" s="122"/>
      <c r="ST555" s="122"/>
      <c r="SU555" s="122"/>
      <c r="SV555" s="122"/>
      <c r="SW555" s="122"/>
      <c r="SX555" s="122"/>
      <c r="SY555" s="122"/>
      <c r="SZ555" s="122"/>
      <c r="TA555" s="122"/>
      <c r="TB555" s="122"/>
      <c r="TC555" s="122"/>
      <c r="TD555" s="122"/>
      <c r="TE555" s="122"/>
      <c r="TF555" s="122"/>
      <c r="TG555" s="122"/>
      <c r="TH555" s="122"/>
      <c r="TI555" s="122"/>
      <c r="TJ555" s="122"/>
      <c r="TK555" s="122"/>
      <c r="TL555" s="122"/>
      <c r="TM555" s="122"/>
      <c r="TN555" s="122"/>
      <c r="TO555" s="122"/>
      <c r="TP555" s="122"/>
      <c r="TQ555" s="122"/>
      <c r="TR555" s="122"/>
      <c r="TS555" s="122"/>
      <c r="TT555" s="122"/>
      <c r="TU555" s="122"/>
      <c r="TV555" s="122"/>
      <c r="TW555" s="122"/>
      <c r="TX555" s="122"/>
      <c r="TY555" s="122"/>
      <c r="TZ555" s="122"/>
      <c r="UA555" s="122"/>
      <c r="UB555" s="122"/>
      <c r="UC555" s="122"/>
      <c r="UD555" s="122"/>
      <c r="UE555" s="122"/>
      <c r="UF555" s="122"/>
      <c r="UG555" s="122"/>
      <c r="UH555" s="122"/>
      <c r="UI555" s="122"/>
      <c r="UJ555" s="122"/>
      <c r="UK555" s="122"/>
      <c r="UL555" s="122"/>
      <c r="UM555" s="122"/>
      <c r="UN555" s="122"/>
      <c r="UO555" s="122"/>
      <c r="UP555" s="122"/>
      <c r="UQ555" s="122"/>
      <c r="UR555" s="122"/>
      <c r="US555" s="122"/>
      <c r="UT555" s="122"/>
      <c r="UU555" s="122"/>
      <c r="UV555" s="122"/>
      <c r="UW555" s="122"/>
      <c r="UX555" s="122"/>
      <c r="UY555" s="122"/>
      <c r="UZ555" s="122"/>
      <c r="VA555" s="122"/>
      <c r="VB555" s="122"/>
      <c r="VC555" s="122"/>
      <c r="VD555" s="122"/>
      <c r="VE555" s="122"/>
      <c r="VF555" s="122"/>
      <c r="VG555" s="122"/>
      <c r="VH555" s="122"/>
      <c r="VI555" s="122"/>
      <c r="VJ555" s="122"/>
      <c r="VK555" s="122"/>
      <c r="VL555" s="122"/>
      <c r="VM555" s="122"/>
      <c r="VN555" s="122"/>
      <c r="VO555" s="122"/>
      <c r="VP555" s="122"/>
      <c r="VQ555" s="122"/>
      <c r="VR555" s="122"/>
      <c r="VS555" s="122"/>
      <c r="VT555" s="122"/>
      <c r="VU555" s="122"/>
      <c r="VV555" s="122"/>
      <c r="VW555" s="122"/>
      <c r="VX555" s="122"/>
      <c r="VY555" s="122"/>
      <c r="VZ555" s="122"/>
      <c r="WA555" s="122"/>
      <c r="WB555" s="122"/>
      <c r="WC555" s="122"/>
      <c r="WD555" s="122"/>
      <c r="WE555" s="122"/>
      <c r="WF555" s="122"/>
      <c r="WG555" s="122"/>
      <c r="WH555" s="122"/>
      <c r="WI555" s="122"/>
      <c r="WJ555" s="122"/>
      <c r="WK555" s="122"/>
      <c r="WL555" s="122"/>
      <c r="WM555" s="122"/>
      <c r="WN555" s="122"/>
      <c r="WO555" s="122"/>
      <c r="WP555" s="122"/>
      <c r="WQ555" s="122"/>
      <c r="WR555" s="122"/>
      <c r="WS555" s="122"/>
      <c r="WT555" s="122"/>
      <c r="WU555" s="122"/>
      <c r="WV555" s="122"/>
      <c r="WW555" s="122"/>
      <c r="WX555" s="122"/>
      <c r="WY555" s="122"/>
      <c r="WZ555" s="122"/>
      <c r="XA555" s="122"/>
      <c r="XB555" s="122"/>
      <c r="XC555" s="122"/>
      <c r="XD555" s="122"/>
      <c r="XE555" s="122"/>
      <c r="XF555" s="122"/>
      <c r="XG555" s="122"/>
      <c r="XH555" s="122"/>
      <c r="XI555" s="122"/>
      <c r="XJ555" s="122"/>
      <c r="XK555" s="122"/>
      <c r="XL555" s="122"/>
      <c r="XM555" s="122"/>
      <c r="XN555" s="122"/>
      <c r="XO555" s="122"/>
      <c r="XP555" s="122"/>
      <c r="XQ555" s="122"/>
      <c r="XR555" s="122"/>
      <c r="XS555" s="122"/>
      <c r="XT555" s="122"/>
      <c r="XU555" s="122"/>
      <c r="XV555" s="122"/>
      <c r="XW555" s="122"/>
      <c r="XX555" s="122"/>
      <c r="XY555" s="122"/>
      <c r="XZ555" s="122"/>
      <c r="YA555" s="122"/>
      <c r="YB555" s="122"/>
      <c r="YC555" s="122"/>
      <c r="YD555" s="122"/>
      <c r="YE555" s="122"/>
      <c r="YF555" s="122"/>
      <c r="YG555" s="122"/>
      <c r="YH555" s="122"/>
      <c r="YI555" s="122"/>
      <c r="YJ555" s="122"/>
      <c r="YK555" s="122"/>
      <c r="YL555" s="122"/>
      <c r="YM555" s="122"/>
      <c r="YN555" s="122"/>
      <c r="YO555" s="122"/>
      <c r="YP555" s="122"/>
      <c r="YQ555" s="122"/>
      <c r="YR555" s="122"/>
      <c r="YS555" s="122"/>
      <c r="YT555" s="122"/>
      <c r="YU555" s="122"/>
      <c r="YV555" s="122"/>
      <c r="YW555" s="122"/>
      <c r="YX555" s="122"/>
      <c r="YY555" s="122"/>
      <c r="YZ555" s="122"/>
      <c r="ZA555" s="122"/>
      <c r="ZB555" s="122"/>
      <c r="ZC555" s="122"/>
      <c r="ZD555" s="122"/>
      <c r="ZE555" s="122"/>
      <c r="ZF555" s="122"/>
      <c r="ZG555" s="122"/>
      <c r="ZH555" s="122"/>
      <c r="ZI555" s="122"/>
      <c r="ZJ555" s="122"/>
      <c r="ZK555" s="122"/>
      <c r="ZL555" s="122"/>
      <c r="ZM555" s="122"/>
      <c r="ZN555" s="122"/>
      <c r="ZO555" s="122"/>
      <c r="ZP555" s="122"/>
      <c r="ZQ555" s="122"/>
      <c r="ZR555" s="122"/>
      <c r="ZS555" s="122"/>
      <c r="ZT555" s="122"/>
      <c r="ZU555" s="122"/>
      <c r="ZV555" s="122"/>
      <c r="ZW555" s="122"/>
      <c r="ZX555" s="122"/>
      <c r="ZY555" s="122"/>
      <c r="ZZ555" s="122"/>
      <c r="AAA555" s="122"/>
      <c r="AAB555" s="122"/>
      <c r="AAC555" s="122"/>
      <c r="AAD555" s="122"/>
      <c r="AAE555" s="122"/>
      <c r="AAF555" s="122"/>
      <c r="AAG555" s="122"/>
      <c r="AAH555" s="122"/>
      <c r="AAI555" s="122"/>
      <c r="AAJ555" s="122"/>
      <c r="AAK555" s="122"/>
      <c r="AAL555" s="122"/>
      <c r="AAM555" s="122"/>
      <c r="AAN555" s="122"/>
      <c r="AAO555" s="122"/>
      <c r="AAP555" s="122"/>
      <c r="AAQ555" s="122"/>
      <c r="AAR555" s="122"/>
      <c r="AAS555" s="122"/>
      <c r="AAT555" s="122"/>
      <c r="AAU555" s="122"/>
      <c r="AAV555" s="122"/>
      <c r="AAW555" s="122"/>
      <c r="AAX555" s="122"/>
      <c r="AAY555" s="122"/>
      <c r="AAZ555" s="122"/>
      <c r="ABA555" s="122"/>
      <c r="ABB555" s="122"/>
      <c r="ABC555" s="122"/>
      <c r="ABD555" s="122"/>
      <c r="ABE555" s="122"/>
      <c r="ABF555" s="122"/>
      <c r="ABG555" s="122"/>
      <c r="ABH555" s="122"/>
      <c r="ABI555" s="122"/>
      <c r="ABJ555" s="122"/>
      <c r="ABK555" s="122"/>
      <c r="ABL555" s="122"/>
      <c r="ABM555" s="122"/>
      <c r="ABN555" s="122"/>
      <c r="ABO555" s="122"/>
      <c r="ABP555" s="122"/>
      <c r="ABQ555" s="122"/>
      <c r="ABR555" s="122"/>
      <c r="ABS555" s="122"/>
      <c r="ABT555" s="122"/>
      <c r="ABU555" s="122"/>
      <c r="ABV555" s="122"/>
      <c r="ABW555" s="122"/>
      <c r="ABX555" s="122"/>
      <c r="ABY555" s="122"/>
      <c r="ABZ555" s="122"/>
      <c r="ACA555" s="122"/>
      <c r="ACB555" s="122"/>
      <c r="ACC555" s="122"/>
      <c r="ACD555" s="122"/>
      <c r="ACE555" s="122"/>
      <c r="ACF555" s="122"/>
      <c r="ACG555" s="122"/>
      <c r="ACH555" s="122"/>
      <c r="ACI555" s="122"/>
      <c r="ACJ555" s="122"/>
      <c r="ACK555" s="122"/>
      <c r="ACL555" s="122"/>
      <c r="ACM555" s="122"/>
      <c r="ACN555" s="122"/>
      <c r="ACO555" s="122"/>
      <c r="ACP555" s="122"/>
      <c r="ACQ555" s="122"/>
      <c r="ACR555" s="122"/>
      <c r="ACS555" s="122"/>
      <c r="ACT555" s="122"/>
      <c r="ACU555" s="122"/>
      <c r="ACV555" s="122"/>
      <c r="ACW555" s="122"/>
      <c r="ACX555" s="122"/>
      <c r="ACY555" s="122"/>
      <c r="ACZ555" s="122"/>
      <c r="ADA555" s="122"/>
      <c r="ADB555" s="122"/>
      <c r="ADC555" s="122"/>
      <c r="ADD555" s="122"/>
      <c r="ADE555" s="122"/>
      <c r="ADF555" s="122"/>
      <c r="ADG555" s="122"/>
      <c r="ADH555" s="122"/>
      <c r="ADI555" s="122"/>
      <c r="ADJ555" s="122"/>
      <c r="ADK555" s="122"/>
      <c r="ADL555" s="122"/>
      <c r="ADM555" s="122"/>
      <c r="ADN555" s="122"/>
      <c r="ADO555" s="122"/>
      <c r="ADP555" s="122"/>
      <c r="ADQ555" s="122"/>
      <c r="ADR555" s="122"/>
      <c r="ADS555" s="122"/>
      <c r="ADT555" s="122"/>
      <c r="ADU555" s="122"/>
      <c r="ADV555" s="122"/>
      <c r="ADW555" s="122"/>
      <c r="ADX555" s="122"/>
      <c r="ADY555" s="122"/>
      <c r="ADZ555" s="122"/>
      <c r="AEA555" s="122"/>
      <c r="AEB555" s="122"/>
      <c r="AEC555" s="122"/>
      <c r="AED555" s="122"/>
      <c r="AEE555" s="122"/>
      <c r="AEF555" s="122"/>
      <c r="AEG555" s="122"/>
      <c r="AEH555" s="122"/>
      <c r="AEI555" s="122"/>
      <c r="AEJ555" s="122"/>
      <c r="AEK555" s="122"/>
      <c r="AEL555" s="122"/>
      <c r="AEM555" s="122"/>
      <c r="AEN555" s="122"/>
      <c r="AEO555" s="122"/>
      <c r="AEP555" s="122"/>
      <c r="AEQ555" s="122"/>
      <c r="AER555" s="122"/>
      <c r="AES555" s="122"/>
      <c r="AET555" s="122"/>
      <c r="AEU555" s="122"/>
      <c r="AEV555" s="122"/>
      <c r="AEW555" s="122"/>
      <c r="AEX555" s="122"/>
      <c r="AEY555" s="122"/>
      <c r="AEZ555" s="122"/>
      <c r="AFA555" s="122"/>
      <c r="AFB555" s="122"/>
      <c r="AFC555" s="122"/>
      <c r="AFD555" s="122"/>
      <c r="AFE555" s="122"/>
      <c r="AFF555" s="122"/>
      <c r="AFG555" s="122"/>
      <c r="AFH555" s="122"/>
      <c r="AFI555" s="122"/>
      <c r="AFJ555" s="122"/>
      <c r="AFK555" s="122"/>
      <c r="AFL555" s="122"/>
      <c r="AFM555" s="122"/>
      <c r="AFN555" s="122"/>
      <c r="AFO555" s="122"/>
      <c r="AFP555" s="122"/>
      <c r="AFQ555" s="122"/>
      <c r="AFR555" s="122"/>
      <c r="AFS555" s="122"/>
      <c r="AFT555" s="122"/>
      <c r="AFU555" s="122"/>
      <c r="AFV555" s="122"/>
      <c r="AFW555" s="122"/>
      <c r="AFX555" s="122"/>
      <c r="AFY555" s="122"/>
      <c r="AFZ555" s="122"/>
      <c r="AGA555" s="122"/>
      <c r="AGB555" s="122"/>
      <c r="AGC555" s="122"/>
      <c r="AGD555" s="122"/>
      <c r="AGE555" s="122"/>
      <c r="AGF555" s="122"/>
      <c r="AGG555" s="122"/>
      <c r="AGH555" s="122"/>
      <c r="AGI555" s="122"/>
      <c r="AGJ555" s="122"/>
      <c r="AGK555" s="122"/>
      <c r="AGL555" s="122"/>
      <c r="AGM555" s="122"/>
      <c r="AGN555" s="122"/>
      <c r="AGO555" s="122"/>
      <c r="AGP555" s="122"/>
      <c r="AGQ555" s="122"/>
      <c r="AGR555" s="122"/>
      <c r="AGS555" s="122"/>
      <c r="AGT555" s="122"/>
      <c r="AGU555" s="122"/>
      <c r="AGV555" s="122"/>
      <c r="AGW555" s="122"/>
      <c r="AGX555" s="122"/>
      <c r="AGY555" s="122"/>
      <c r="AGZ555" s="122"/>
      <c r="AHA555" s="122"/>
      <c r="AHB555" s="122"/>
      <c r="AHC555" s="122"/>
      <c r="AHD555" s="122"/>
      <c r="AHE555" s="122"/>
      <c r="AHF555" s="122"/>
      <c r="AHG555" s="122"/>
      <c r="AHH555" s="122"/>
      <c r="AHI555" s="122"/>
      <c r="AHJ555" s="122"/>
      <c r="AHK555" s="122"/>
      <c r="AHL555" s="122"/>
      <c r="AHM555" s="122"/>
      <c r="AHN555" s="122"/>
      <c r="AHO555" s="122"/>
      <c r="AHP555" s="122"/>
      <c r="AHQ555" s="122"/>
      <c r="AHR555" s="122"/>
      <c r="AHS555" s="122"/>
      <c r="AHT555" s="122"/>
      <c r="AHU555" s="122"/>
      <c r="AHV555" s="122"/>
      <c r="AHW555" s="122"/>
      <c r="AHX555" s="122"/>
      <c r="AHY555" s="122"/>
      <c r="AHZ555" s="122"/>
      <c r="AIA555" s="122"/>
      <c r="AIB555" s="122"/>
      <c r="AIC555" s="122"/>
      <c r="AID555" s="122"/>
      <c r="AIE555" s="122"/>
      <c r="AIF555" s="122"/>
      <c r="AIG555" s="122"/>
      <c r="AIH555" s="122"/>
      <c r="AII555" s="122"/>
      <c r="AIJ555" s="122"/>
      <c r="AIK555" s="122"/>
      <c r="AIL555" s="122"/>
      <c r="AIM555" s="122"/>
      <c r="AIN555" s="122"/>
      <c r="AIO555" s="122"/>
      <c r="AIP555" s="122"/>
      <c r="AIQ555" s="122"/>
      <c r="AIR555" s="122"/>
      <c r="AIS555" s="122"/>
      <c r="AIT555" s="122"/>
      <c r="AIU555" s="122"/>
      <c r="AIV555" s="122"/>
      <c r="AIW555" s="122"/>
      <c r="AIX555" s="122"/>
      <c r="AIY555" s="122"/>
      <c r="AIZ555" s="122"/>
      <c r="AJA555" s="122"/>
      <c r="AJB555" s="122"/>
      <c r="AJC555" s="122"/>
      <c r="AJD555" s="122"/>
      <c r="AJE555" s="122"/>
      <c r="AJF555" s="122"/>
      <c r="AJG555" s="122"/>
      <c r="AJH555" s="122"/>
      <c r="AJI555" s="122"/>
      <c r="AJJ555" s="122"/>
      <c r="AJK555" s="122"/>
      <c r="AJL555" s="122"/>
      <c r="AJM555" s="122"/>
      <c r="AJN555" s="122"/>
      <c r="AJO555" s="122"/>
      <c r="AJP555" s="122"/>
      <c r="AJQ555" s="122"/>
      <c r="AJR555" s="122"/>
      <c r="AJS555" s="122"/>
      <c r="AJT555" s="122"/>
      <c r="AJU555" s="122"/>
      <c r="AJV555" s="122"/>
      <c r="AJW555" s="122"/>
      <c r="AJX555" s="122"/>
      <c r="AJY555" s="122"/>
      <c r="AJZ555" s="122"/>
      <c r="AKA555" s="122"/>
      <c r="AKB555" s="122"/>
      <c r="AKC555" s="122"/>
      <c r="AKD555" s="122"/>
      <c r="AKE555" s="122"/>
      <c r="AKF555" s="122"/>
      <c r="AKG555" s="122"/>
      <c r="AKH555" s="122"/>
      <c r="AKI555" s="122"/>
      <c r="AKJ555" s="122"/>
      <c r="AKK555" s="122"/>
      <c r="AKL555" s="122"/>
      <c r="AKM555" s="122"/>
      <c r="AKN555" s="122"/>
      <c r="AKO555" s="122"/>
      <c r="AKP555" s="122"/>
      <c r="AKQ555" s="122"/>
      <c r="AKR555" s="122"/>
      <c r="AKS555" s="122"/>
      <c r="AKT555" s="122"/>
      <c r="AKU555" s="122"/>
      <c r="AKV555" s="122"/>
      <c r="AKW555" s="122"/>
      <c r="AKX555" s="122"/>
      <c r="AKY555" s="122"/>
      <c r="AKZ555" s="122"/>
      <c r="ALA555" s="122"/>
      <c r="ALB555" s="122"/>
      <c r="ALC555" s="122"/>
      <c r="ALD555" s="122"/>
      <c r="ALE555" s="122"/>
      <c r="ALF555" s="122"/>
      <c r="ALG555" s="122"/>
      <c r="ALH555" s="122"/>
      <c r="ALI555" s="122"/>
      <c r="ALJ555" s="122"/>
      <c r="ALK555" s="122"/>
      <c r="ALL555" s="122"/>
      <c r="ALM555" s="122"/>
      <c r="ALN555" s="122"/>
      <c r="ALO555" s="122"/>
      <c r="ALP555" s="122"/>
      <c r="ALQ555" s="122"/>
      <c r="ALR555" s="122"/>
      <c r="ALS555" s="122"/>
      <c r="ALT555" s="122"/>
      <c r="ALU555" s="122"/>
      <c r="ALV555" s="122"/>
      <c r="ALW555" s="122"/>
      <c r="ALX555" s="122"/>
      <c r="ALY555" s="122"/>
      <c r="ALZ555" s="122"/>
      <c r="AMA555" s="122"/>
      <c r="AMB555" s="122"/>
      <c r="AMC555" s="122"/>
      <c r="AMD555" s="122"/>
      <c r="AME555" s="122"/>
      <c r="AMF555" s="122"/>
      <c r="AMG555" s="122"/>
      <c r="AMH555" s="122"/>
      <c r="AMI555" s="122"/>
      <c r="AMJ555" s="122"/>
      <c r="AMK555" s="122"/>
      <c r="AML555" s="122"/>
      <c r="AMM555" s="122"/>
      <c r="AMN555" s="122"/>
      <c r="AMO555" s="122"/>
      <c r="AMP555" s="122"/>
      <c r="AMQ555" s="122"/>
      <c r="AMR555" s="122"/>
      <c r="AMS555" s="122"/>
      <c r="AMT555" s="122"/>
      <c r="AMU555" s="122"/>
      <c r="AMV555" s="122"/>
      <c r="AMW555" s="122"/>
      <c r="AMX555" s="122"/>
      <c r="AMY555" s="122"/>
      <c r="AMZ555" s="122"/>
      <c r="ANA555" s="122"/>
      <c r="ANB555" s="122"/>
      <c r="ANC555" s="122"/>
      <c r="AND555" s="122"/>
      <c r="ANE555" s="122"/>
      <c r="ANF555" s="122"/>
      <c r="ANG555" s="122"/>
      <c r="ANH555" s="122"/>
      <c r="ANI555" s="122"/>
      <c r="ANJ555" s="122"/>
      <c r="ANK555" s="122"/>
      <c r="ANL555" s="122"/>
      <c r="ANM555" s="122"/>
      <c r="ANN555" s="122"/>
      <c r="ANO555" s="122"/>
      <c r="ANP555" s="122"/>
      <c r="ANQ555" s="122"/>
      <c r="ANR555" s="122"/>
      <c r="ANS555" s="122"/>
      <c r="ANT555" s="122"/>
      <c r="ANU555" s="122"/>
      <c r="ANV555" s="122"/>
      <c r="ANW555" s="122"/>
      <c r="ANX555" s="122"/>
      <c r="ANY555" s="122"/>
      <c r="ANZ555" s="122"/>
      <c r="AOA555" s="122"/>
      <c r="AOB555" s="122"/>
      <c r="AOC555" s="122"/>
      <c r="AOD555" s="122"/>
      <c r="AOE555" s="122"/>
      <c r="AOF555" s="122"/>
      <c r="AOG555" s="122"/>
      <c r="AOH555" s="122"/>
      <c r="AOI555" s="122"/>
      <c r="AOJ555" s="122"/>
      <c r="AOK555" s="122"/>
      <c r="AOL555" s="122"/>
      <c r="AOM555" s="122"/>
      <c r="AON555" s="122"/>
      <c r="AOO555" s="122"/>
      <c r="AOP555" s="122"/>
      <c r="AOQ555" s="122"/>
      <c r="AOR555" s="122"/>
      <c r="AOS555" s="122"/>
      <c r="AOT555" s="122"/>
      <c r="AOU555" s="122"/>
      <c r="AOV555" s="122"/>
      <c r="AOW555" s="122"/>
      <c r="AOX555" s="122"/>
      <c r="AOY555" s="122"/>
      <c r="AOZ555" s="122"/>
      <c r="APA555" s="122"/>
      <c r="APB555" s="122"/>
      <c r="APC555" s="122"/>
      <c r="APD555" s="122"/>
      <c r="APE555" s="122"/>
      <c r="APF555" s="122"/>
      <c r="APG555" s="122"/>
      <c r="APH555" s="122"/>
      <c r="API555" s="122"/>
      <c r="APJ555" s="122"/>
      <c r="APK555" s="122"/>
      <c r="APL555" s="122"/>
      <c r="APM555" s="122"/>
      <c r="APN555" s="122"/>
      <c r="APO555" s="122"/>
      <c r="APP555" s="122"/>
      <c r="APQ555" s="122"/>
      <c r="APR555" s="122"/>
      <c r="APS555" s="122"/>
      <c r="APT555" s="122"/>
      <c r="APU555" s="122"/>
      <c r="APV555" s="122"/>
      <c r="APW555" s="122"/>
      <c r="APX555" s="122"/>
      <c r="APY555" s="122"/>
      <c r="APZ555" s="122"/>
      <c r="AQA555" s="122"/>
      <c r="AQB555" s="122"/>
      <c r="AQC555" s="122"/>
      <c r="AQD555" s="122"/>
      <c r="AQE555" s="122"/>
      <c r="AQF555" s="122"/>
      <c r="AQG555" s="122"/>
      <c r="AQH555" s="122"/>
      <c r="AQI555" s="122"/>
      <c r="AQJ555" s="122"/>
      <c r="AQK555" s="122"/>
      <c r="AQL555" s="122"/>
      <c r="AQM555" s="122"/>
      <c r="AQN555" s="122"/>
      <c r="AQO555" s="122"/>
      <c r="AQP555" s="122"/>
      <c r="AQQ555" s="122"/>
      <c r="AQR555" s="122"/>
      <c r="AQS555" s="122"/>
      <c r="AQT555" s="122"/>
      <c r="AQU555" s="122"/>
      <c r="AQV555" s="122"/>
      <c r="AQW555" s="122"/>
      <c r="AQX555" s="122"/>
      <c r="AQY555" s="122"/>
      <c r="AQZ555" s="122"/>
      <c r="ARA555" s="122"/>
      <c r="ARB555" s="122"/>
      <c r="ARC555" s="122"/>
      <c r="ARD555" s="122"/>
      <c r="ARE555" s="122"/>
      <c r="ARF555" s="122"/>
      <c r="ARG555" s="122"/>
      <c r="ARH555" s="122"/>
      <c r="ARI555" s="122"/>
      <c r="ARJ555" s="122"/>
      <c r="ARK555" s="122"/>
      <c r="ARL555" s="122"/>
      <c r="ARM555" s="122"/>
      <c r="ARN555" s="122"/>
      <c r="ARO555" s="122"/>
      <c r="ARP555" s="122"/>
      <c r="ARQ555" s="122"/>
      <c r="ARR555" s="122"/>
      <c r="ARS555" s="122"/>
      <c r="ART555" s="122"/>
      <c r="ARU555" s="122"/>
      <c r="ARV555" s="122"/>
      <c r="ARW555" s="122"/>
      <c r="ARX555" s="122"/>
      <c r="ARY555" s="122"/>
      <c r="ARZ555" s="122"/>
      <c r="ASA555" s="122"/>
      <c r="ASB555" s="122"/>
      <c r="ASC555" s="122"/>
      <c r="ASD555" s="122"/>
      <c r="ASE555" s="122"/>
      <c r="ASF555" s="122"/>
      <c r="ASG555" s="122"/>
      <c r="ASH555" s="122"/>
      <c r="ASI555" s="122"/>
      <c r="ASJ555" s="122"/>
      <c r="ASK555" s="122"/>
      <c r="ASL555" s="122"/>
      <c r="ASM555" s="122"/>
      <c r="ASN555" s="122"/>
      <c r="ASO555" s="122"/>
      <c r="ASP555" s="122"/>
      <c r="ASQ555" s="122"/>
      <c r="ASR555" s="122"/>
      <c r="ASS555" s="122"/>
      <c r="AST555" s="122"/>
      <c r="ASU555" s="122"/>
      <c r="ASV555" s="122"/>
      <c r="ASW555" s="122"/>
      <c r="ASX555" s="122"/>
      <c r="ASY555" s="122"/>
      <c r="ASZ555" s="122"/>
      <c r="ATA555" s="122"/>
      <c r="ATB555" s="122"/>
      <c r="ATC555" s="122"/>
      <c r="ATD555" s="122"/>
      <c r="ATE555" s="122"/>
      <c r="ATF555" s="122"/>
      <c r="ATG555" s="122"/>
      <c r="ATH555" s="122"/>
      <c r="ATI555" s="122"/>
      <c r="ATJ555" s="122"/>
      <c r="ATK555" s="122"/>
      <c r="ATL555" s="122"/>
      <c r="ATM555" s="122"/>
      <c r="ATN555" s="122"/>
      <c r="ATO555" s="122"/>
      <c r="ATP555" s="122"/>
      <c r="ATQ555" s="122"/>
      <c r="ATR555" s="122"/>
      <c r="ATS555" s="122"/>
      <c r="ATT555" s="122"/>
      <c r="ATU555" s="122"/>
      <c r="ATV555" s="122"/>
      <c r="ATW555" s="122"/>
      <c r="ATX555" s="122"/>
      <c r="ATY555" s="122"/>
      <c r="ATZ555" s="122"/>
      <c r="AUA555" s="122"/>
      <c r="AUB555" s="122"/>
      <c r="AUC555" s="122"/>
      <c r="AUD555" s="122"/>
      <c r="AUE555" s="122"/>
      <c r="AUF555" s="122"/>
      <c r="AUG555" s="122"/>
      <c r="AUH555" s="122"/>
      <c r="AUI555" s="122"/>
      <c r="AUJ555" s="122"/>
      <c r="AUK555" s="122"/>
      <c r="AUL555" s="122"/>
      <c r="AUM555" s="122"/>
      <c r="AUN555" s="122"/>
      <c r="AUO555" s="122"/>
      <c r="AUP555" s="122"/>
      <c r="AUQ555" s="122"/>
      <c r="AUR555" s="122"/>
      <c r="AUS555" s="122"/>
      <c r="AUT555" s="122"/>
      <c r="AUU555" s="122"/>
      <c r="AUV555" s="122"/>
      <c r="AUW555" s="122"/>
      <c r="AUX555" s="122"/>
      <c r="AUY555" s="122"/>
      <c r="AUZ555" s="122"/>
      <c r="AVA555" s="122"/>
      <c r="AVB555" s="122"/>
      <c r="AVC555" s="122"/>
      <c r="AVD555" s="122"/>
      <c r="AVE555" s="122"/>
      <c r="AVF555" s="122"/>
      <c r="AVG555" s="122"/>
      <c r="AVH555" s="122"/>
      <c r="AVI555" s="122"/>
      <c r="AVJ555" s="122"/>
      <c r="AVK555" s="122"/>
      <c r="AVL555" s="122"/>
      <c r="AVM555" s="122"/>
      <c r="AVN555" s="122"/>
      <c r="AVO555" s="122"/>
      <c r="AVP555" s="122"/>
      <c r="AVQ555" s="122"/>
      <c r="AVR555" s="122"/>
      <c r="AVS555" s="122"/>
      <c r="AVT555" s="122"/>
      <c r="AVU555" s="122"/>
      <c r="AVV555" s="122"/>
      <c r="AVW555" s="122"/>
      <c r="AVX555" s="122"/>
      <c r="AVY555" s="122"/>
      <c r="AVZ555" s="122"/>
      <c r="AWA555" s="122"/>
      <c r="AWB555" s="122"/>
      <c r="AWC555" s="122"/>
      <c r="AWD555" s="122"/>
      <c r="AWE555" s="122"/>
      <c r="AWF555" s="122"/>
      <c r="AWG555" s="122"/>
      <c r="AWH555" s="122"/>
      <c r="AWI555" s="122"/>
      <c r="AWJ555" s="122"/>
      <c r="AWK555" s="122"/>
      <c r="AWL555" s="122"/>
      <c r="AWM555" s="122"/>
      <c r="AWN555" s="122"/>
      <c r="AWO555" s="122"/>
      <c r="AWP555" s="122"/>
      <c r="AWQ555" s="122"/>
      <c r="AWR555" s="122"/>
      <c r="AWS555" s="122"/>
      <c r="AWT555" s="122"/>
      <c r="AWU555" s="122"/>
      <c r="AWV555" s="122"/>
      <c r="AWW555" s="122"/>
      <c r="AWX555" s="122"/>
      <c r="AWY555" s="122"/>
      <c r="AWZ555" s="122"/>
      <c r="AXA555" s="122"/>
      <c r="AXB555" s="122"/>
      <c r="AXC555" s="122"/>
      <c r="AXD555" s="122"/>
      <c r="AXE555" s="122"/>
      <c r="AXF555" s="122"/>
      <c r="AXG555" s="122"/>
      <c r="AXH555" s="122"/>
      <c r="AXI555" s="122"/>
      <c r="AXJ555" s="122"/>
      <c r="AXK555" s="122"/>
      <c r="AXL555" s="122"/>
      <c r="AXM555" s="122"/>
      <c r="AXN555" s="122"/>
      <c r="AXO555" s="122"/>
      <c r="AXP555" s="122"/>
      <c r="AXQ555" s="122"/>
      <c r="AXR555" s="122"/>
      <c r="AXS555" s="122"/>
      <c r="AXT555" s="122"/>
      <c r="AXU555" s="122"/>
      <c r="AXV555" s="122"/>
      <c r="AXW555" s="122"/>
      <c r="AXX555" s="122"/>
      <c r="AXY555" s="122"/>
      <c r="AXZ555" s="122"/>
      <c r="AYA555" s="122"/>
      <c r="AYB555" s="122"/>
      <c r="AYC555" s="122"/>
      <c r="AYD555" s="122"/>
      <c r="AYE555" s="122"/>
      <c r="AYF555" s="122"/>
      <c r="AYG555" s="122"/>
      <c r="AYH555" s="122"/>
      <c r="AYI555" s="122"/>
      <c r="AYJ555" s="122"/>
      <c r="AYK555" s="122"/>
      <c r="AYL555" s="122"/>
      <c r="AYM555" s="122"/>
      <c r="AYN555" s="122"/>
      <c r="AYO555" s="122"/>
      <c r="AYP555" s="122"/>
      <c r="AYQ555" s="122"/>
      <c r="AYR555" s="122"/>
      <c r="AYS555" s="122"/>
      <c r="AYT555" s="122"/>
      <c r="AYU555" s="122"/>
      <c r="AYV555" s="122"/>
      <c r="AYW555" s="122"/>
      <c r="AYX555" s="122"/>
      <c r="AYY555" s="122"/>
      <c r="AYZ555" s="122"/>
      <c r="AZA555" s="122"/>
      <c r="AZB555" s="122"/>
      <c r="AZC555" s="122"/>
      <c r="AZD555" s="122"/>
      <c r="AZE555" s="122"/>
      <c r="AZF555" s="122"/>
      <c r="AZG555" s="122"/>
      <c r="AZH555" s="122"/>
      <c r="AZI555" s="122"/>
      <c r="AZJ555" s="122"/>
      <c r="AZK555" s="122"/>
      <c r="AZL555" s="122"/>
      <c r="AZM555" s="122"/>
      <c r="AZN555" s="122"/>
      <c r="AZO555" s="122"/>
      <c r="AZP555" s="122"/>
      <c r="AZQ555" s="122"/>
      <c r="AZR555" s="122"/>
      <c r="AZS555" s="122"/>
      <c r="AZT555" s="122"/>
      <c r="AZU555" s="122"/>
      <c r="AZV555" s="122"/>
      <c r="AZW555" s="122"/>
      <c r="AZX555" s="122"/>
      <c r="AZY555" s="122"/>
      <c r="AZZ555" s="122"/>
      <c r="BAA555" s="122"/>
      <c r="BAB555" s="122"/>
      <c r="BAC555" s="122"/>
      <c r="BAD555" s="122"/>
      <c r="BAE555" s="122"/>
      <c r="BAF555" s="122"/>
      <c r="BAG555" s="122"/>
      <c r="BAH555" s="122"/>
      <c r="BAI555" s="122"/>
      <c r="BAJ555" s="122"/>
      <c r="BAK555" s="122"/>
      <c r="BAL555" s="122"/>
      <c r="BAM555" s="122"/>
      <c r="BAN555" s="122"/>
      <c r="BAO555" s="122"/>
      <c r="BAP555" s="122"/>
      <c r="BAQ555" s="122"/>
      <c r="BAR555" s="122"/>
      <c r="BAS555" s="122"/>
      <c r="BAT555" s="122"/>
      <c r="BAU555" s="122"/>
      <c r="BAV555" s="122"/>
      <c r="BAW555" s="122"/>
      <c r="BAX555" s="122"/>
      <c r="BAY555" s="122"/>
      <c r="BAZ555" s="122"/>
      <c r="BBA555" s="122"/>
      <c r="BBB555" s="122"/>
      <c r="BBC555" s="122"/>
      <c r="BBD555" s="122"/>
      <c r="BBE555" s="122"/>
      <c r="BBF555" s="122"/>
      <c r="BBG555" s="122"/>
      <c r="BBH555" s="122"/>
      <c r="BBI555" s="122"/>
      <c r="BBJ555" s="122"/>
      <c r="BBK555" s="122"/>
      <c r="BBL555" s="122"/>
      <c r="BBM555" s="122"/>
      <c r="BBN555" s="122"/>
      <c r="BBO555" s="122"/>
      <c r="BBP555" s="122"/>
      <c r="BBQ555" s="122"/>
      <c r="BBR555" s="122"/>
      <c r="BBS555" s="122"/>
      <c r="BBT555" s="122"/>
      <c r="BBU555" s="122"/>
      <c r="BBV555" s="122"/>
      <c r="BBW555" s="122"/>
      <c r="BBX555" s="122"/>
      <c r="BBY555" s="122"/>
      <c r="BBZ555" s="122"/>
      <c r="BCA555" s="122"/>
      <c r="BCB555" s="122"/>
      <c r="BCC555" s="122"/>
      <c r="BCD555" s="122"/>
      <c r="BCE555" s="122"/>
      <c r="BCF555" s="122"/>
      <c r="BCG555" s="122"/>
      <c r="BCH555" s="122"/>
      <c r="BCI555" s="122"/>
      <c r="BCJ555" s="122"/>
      <c r="BCK555" s="122"/>
      <c r="BCL555" s="122"/>
      <c r="BCM555" s="122"/>
      <c r="BCN555" s="122"/>
      <c r="BCO555" s="122"/>
      <c r="BCP555" s="122"/>
      <c r="BCQ555" s="122"/>
      <c r="BCR555" s="122"/>
      <c r="BCS555" s="122"/>
      <c r="BCT555" s="122"/>
      <c r="BCU555" s="122"/>
      <c r="BCV555" s="122"/>
      <c r="BCW555" s="122"/>
      <c r="BCX555" s="122"/>
      <c r="BCY555" s="122"/>
      <c r="BCZ555" s="122"/>
      <c r="BDA555" s="122"/>
      <c r="BDB555" s="122"/>
      <c r="BDC555" s="122"/>
      <c r="BDD555" s="122"/>
      <c r="BDE555" s="122"/>
      <c r="BDF555" s="122"/>
      <c r="BDG555" s="122"/>
      <c r="BDH555" s="122"/>
      <c r="BDI555" s="122"/>
      <c r="BDJ555" s="122"/>
      <c r="BDK555" s="122"/>
      <c r="BDL555" s="122"/>
      <c r="BDM555" s="122"/>
      <c r="BDN555" s="122"/>
      <c r="BDO555" s="122"/>
      <c r="BDP555" s="122"/>
      <c r="BDQ555" s="122"/>
      <c r="BDR555" s="122"/>
      <c r="BDS555" s="122"/>
      <c r="BDT555" s="122"/>
      <c r="BDU555" s="122"/>
      <c r="BDV555" s="122"/>
      <c r="BDW555" s="122"/>
      <c r="BDX555" s="122"/>
      <c r="BDY555" s="122"/>
      <c r="BDZ555" s="122"/>
      <c r="BEA555" s="122"/>
      <c r="BEB555" s="122"/>
      <c r="BEC555" s="122"/>
      <c r="BED555" s="122"/>
      <c r="BEE555" s="122"/>
      <c r="BEF555" s="122"/>
      <c r="BEG555" s="122"/>
      <c r="BEH555" s="122"/>
      <c r="BEI555" s="122"/>
      <c r="BEJ555" s="122"/>
      <c r="BEK555" s="122"/>
      <c r="BEL555" s="122"/>
      <c r="BEM555" s="122"/>
      <c r="BEN555" s="122"/>
      <c r="BEO555" s="122"/>
      <c r="BEP555" s="122"/>
      <c r="BEQ555" s="122"/>
      <c r="BER555" s="122"/>
      <c r="BES555" s="122"/>
      <c r="BET555" s="122"/>
      <c r="BEU555" s="122"/>
      <c r="BEV555" s="122"/>
      <c r="BEW555" s="122"/>
      <c r="BEX555" s="122"/>
      <c r="BEY555" s="122"/>
      <c r="BEZ555" s="122"/>
      <c r="BFA555" s="122"/>
      <c r="BFB555" s="122"/>
      <c r="BFC555" s="122"/>
      <c r="BFD555" s="122"/>
      <c r="BFE555" s="122"/>
      <c r="BFF555" s="122"/>
      <c r="BFG555" s="122"/>
      <c r="BFH555" s="122"/>
      <c r="BFI555" s="122"/>
      <c r="BFJ555" s="122"/>
      <c r="BFK555" s="122"/>
      <c r="BFL555" s="122"/>
      <c r="BFM555" s="122"/>
      <c r="BFN555" s="122"/>
      <c r="BFO555" s="122"/>
      <c r="BFP555" s="122"/>
      <c r="BFQ555" s="122"/>
      <c r="BFR555" s="122"/>
      <c r="BFS555" s="122"/>
      <c r="BFT555" s="122"/>
      <c r="BFU555" s="122"/>
      <c r="BFV555" s="122"/>
      <c r="BFW555" s="122"/>
      <c r="BFX555" s="122"/>
      <c r="BFY555" s="122"/>
      <c r="BFZ555" s="122"/>
      <c r="BGA555" s="122"/>
      <c r="BGB555" s="122"/>
      <c r="BGC555" s="122"/>
      <c r="BGD555" s="122"/>
      <c r="BGE555" s="122"/>
      <c r="BGF555" s="122"/>
      <c r="BGG555" s="122"/>
      <c r="BGH555" s="122"/>
      <c r="BGI555" s="122"/>
      <c r="BGJ555" s="122"/>
      <c r="BGK555" s="122"/>
      <c r="BGL555" s="122"/>
      <c r="BGM555" s="122"/>
      <c r="BGN555" s="122"/>
      <c r="BGO555" s="122"/>
      <c r="BGP555" s="122"/>
      <c r="BGQ555" s="122"/>
      <c r="BGR555" s="122"/>
      <c r="BGS555" s="122"/>
      <c r="BGT555" s="122"/>
      <c r="BGU555" s="122"/>
      <c r="BGV555" s="122"/>
      <c r="BGW555" s="122"/>
      <c r="BGX555" s="122"/>
      <c r="BGY555" s="122"/>
      <c r="BGZ555" s="122"/>
      <c r="BHA555" s="122"/>
      <c r="BHB555" s="122"/>
      <c r="BHC555" s="122"/>
      <c r="BHD555" s="122"/>
      <c r="BHE555" s="122"/>
      <c r="BHF555" s="122"/>
      <c r="BHG555" s="122"/>
      <c r="BHH555" s="122"/>
      <c r="BHI555" s="122"/>
      <c r="BHJ555" s="122"/>
      <c r="BHK555" s="122"/>
      <c r="BHL555" s="122"/>
      <c r="BHM555" s="122"/>
      <c r="BHN555" s="122"/>
      <c r="BHO555" s="122"/>
      <c r="BHP555" s="122"/>
      <c r="BHQ555" s="122"/>
      <c r="BHR555" s="122"/>
      <c r="BHS555" s="122"/>
      <c r="BHT555" s="122"/>
      <c r="BHU555" s="122"/>
      <c r="BHV555" s="122"/>
      <c r="BHW555" s="122"/>
      <c r="BHX555" s="122"/>
      <c r="BHY555" s="122"/>
      <c r="BHZ555" s="122"/>
      <c r="BIA555" s="122"/>
      <c r="BIB555" s="122"/>
      <c r="BIC555" s="122"/>
      <c r="BID555" s="122"/>
      <c r="BIE555" s="122"/>
      <c r="BIF555" s="122"/>
      <c r="BIG555" s="122"/>
      <c r="BIH555" s="122"/>
      <c r="BII555" s="122"/>
      <c r="BIJ555" s="122"/>
      <c r="BIK555" s="122"/>
      <c r="BIL555" s="122"/>
      <c r="BIM555" s="122"/>
      <c r="BIN555" s="122"/>
      <c r="BIO555" s="122"/>
      <c r="BIP555" s="122"/>
      <c r="BIQ555" s="122"/>
      <c r="BIR555" s="122"/>
      <c r="BIS555" s="122"/>
      <c r="BIT555" s="122"/>
      <c r="BIU555" s="122"/>
      <c r="BIV555" s="122"/>
      <c r="BIW555" s="122"/>
      <c r="BIX555" s="122"/>
      <c r="BIY555" s="122"/>
      <c r="BIZ555" s="122"/>
      <c r="BJA555" s="122"/>
      <c r="BJB555" s="122"/>
      <c r="BJC555" s="122"/>
      <c r="BJD555" s="122"/>
      <c r="BJE555" s="122"/>
      <c r="BJF555" s="122"/>
      <c r="BJG555" s="122"/>
      <c r="BJH555" s="122"/>
      <c r="BJI555" s="122"/>
      <c r="BJJ555" s="122"/>
      <c r="BJK555" s="122"/>
      <c r="BJL555" s="122"/>
      <c r="BJM555" s="122"/>
      <c r="BJN555" s="122"/>
      <c r="BJO555" s="122"/>
      <c r="BJP555" s="122"/>
      <c r="BJQ555" s="122"/>
      <c r="BJR555" s="122"/>
      <c r="BJS555" s="122"/>
      <c r="BJT555" s="122"/>
      <c r="BJU555" s="122"/>
      <c r="BJV555" s="122"/>
      <c r="BJW555" s="122"/>
      <c r="BJX555" s="122"/>
      <c r="BJY555" s="122"/>
      <c r="BJZ555" s="122"/>
      <c r="BKA555" s="122"/>
      <c r="BKB555" s="122"/>
      <c r="BKC555" s="122"/>
      <c r="BKD555" s="122"/>
      <c r="BKE555" s="122"/>
      <c r="BKF555" s="122"/>
      <c r="BKG555" s="122"/>
      <c r="BKH555" s="122"/>
      <c r="BKI555" s="122"/>
      <c r="BKJ555" s="122"/>
      <c r="BKK555" s="122"/>
      <c r="BKL555" s="122"/>
      <c r="BKM555" s="122"/>
      <c r="BKN555" s="122"/>
      <c r="BKO555" s="122"/>
      <c r="BKP555" s="122"/>
      <c r="BKQ555" s="122"/>
      <c r="BKR555" s="122"/>
      <c r="BKS555" s="122"/>
      <c r="BKT555" s="122"/>
      <c r="BKU555" s="122"/>
      <c r="BKV555" s="122"/>
      <c r="BKW555" s="122"/>
      <c r="BKX555" s="122"/>
      <c r="BKY555" s="122"/>
      <c r="BKZ555" s="122"/>
      <c r="BLA555" s="122"/>
      <c r="BLB555" s="122"/>
      <c r="BLC555" s="122"/>
      <c r="BLD555" s="122"/>
      <c r="BLE555" s="122"/>
      <c r="BLF555" s="122"/>
      <c r="BLG555" s="122"/>
      <c r="BLH555" s="122"/>
      <c r="BLI555" s="122"/>
      <c r="BLJ555" s="122"/>
      <c r="BLK555" s="122"/>
      <c r="BLL555" s="122"/>
      <c r="BLM555" s="122"/>
      <c r="BLN555" s="122"/>
      <c r="BLO555" s="122"/>
      <c r="BLP555" s="122"/>
      <c r="BLQ555" s="122"/>
      <c r="BLR555" s="122"/>
      <c r="BLS555" s="122"/>
      <c r="BLT555" s="122"/>
      <c r="BLU555" s="122"/>
      <c r="BLV555" s="122"/>
      <c r="BLW555" s="122"/>
      <c r="BLX555" s="122"/>
      <c r="BLY555" s="122"/>
      <c r="BLZ555" s="122"/>
      <c r="BMA555" s="122"/>
      <c r="BMB555" s="122"/>
      <c r="BMC555" s="122"/>
      <c r="BMD555" s="122"/>
      <c r="BME555" s="122"/>
      <c r="BMF555" s="122"/>
      <c r="BMG555" s="122"/>
      <c r="BMH555" s="122"/>
      <c r="BMI555" s="122"/>
      <c r="BMJ555" s="122"/>
      <c r="BMK555" s="122"/>
      <c r="BML555" s="122"/>
      <c r="BMM555" s="122"/>
      <c r="BMN555" s="122"/>
      <c r="BMO555" s="122"/>
    </row>
    <row r="556" spans="1:1705" customFormat="1">
      <c r="A556" s="497" t="s">
        <v>1977</v>
      </c>
      <c r="B556" s="498"/>
      <c r="C556" s="498" t="s">
        <v>1977</v>
      </c>
      <c r="D556" s="499"/>
      <c r="E556" s="500" t="s">
        <v>512</v>
      </c>
      <c r="F556" s="501" t="s">
        <v>1965</v>
      </c>
      <c r="G556" s="501" t="s">
        <v>248</v>
      </c>
      <c r="H556" s="501"/>
      <c r="I556" s="501">
        <v>2</v>
      </c>
      <c r="J556" s="501"/>
      <c r="K556" s="501">
        <v>58.028589784000097</v>
      </c>
      <c r="L556" s="501">
        <v>24.545229895999999</v>
      </c>
      <c r="M556" s="502" t="s">
        <v>1978</v>
      </c>
      <c r="N556" s="502"/>
      <c r="O556" s="501" t="s">
        <v>1979</v>
      </c>
      <c r="P556" s="89" t="s">
        <v>495</v>
      </c>
      <c r="Q556" s="89"/>
      <c r="R556" s="426">
        <v>523</v>
      </c>
      <c r="S556" s="426">
        <v>523</v>
      </c>
      <c r="T556" s="185"/>
      <c r="U556" s="185"/>
    </row>
    <row r="557" spans="1:1705" customFormat="1">
      <c r="A557" s="497" t="s">
        <v>1980</v>
      </c>
      <c r="B557" s="498" t="s">
        <v>1981</v>
      </c>
      <c r="C557" s="498" t="s">
        <v>1980</v>
      </c>
      <c r="D557" s="499"/>
      <c r="E557" s="500" t="s">
        <v>512</v>
      </c>
      <c r="F557" s="501" t="s">
        <v>1965</v>
      </c>
      <c r="G557" s="501" t="s">
        <v>248</v>
      </c>
      <c r="H557" s="501" t="s">
        <v>1982</v>
      </c>
      <c r="I557" s="501">
        <v>2</v>
      </c>
      <c r="J557" s="501" t="s">
        <v>761</v>
      </c>
      <c r="K557" s="501">
        <v>58.003935844000097</v>
      </c>
      <c r="L557" s="501">
        <v>24.511283644999999</v>
      </c>
      <c r="M557" s="502" t="s">
        <v>1983</v>
      </c>
      <c r="N557" s="502" t="s">
        <v>1984</v>
      </c>
      <c r="O557" s="501" t="s">
        <v>1985</v>
      </c>
      <c r="P557" s="89" t="s">
        <v>495</v>
      </c>
      <c r="Q557" s="89"/>
      <c r="R557" s="426">
        <v>524</v>
      </c>
      <c r="S557" s="426">
        <v>524</v>
      </c>
      <c r="T557" s="185"/>
      <c r="U557" s="185"/>
    </row>
    <row r="558" spans="1:1705" customFormat="1">
      <c r="A558" s="497" t="s">
        <v>1986</v>
      </c>
      <c r="B558" s="498"/>
      <c r="C558" s="498" t="s">
        <v>1986</v>
      </c>
      <c r="D558" s="499"/>
      <c r="E558" s="500" t="s">
        <v>879</v>
      </c>
      <c r="F558" s="501" t="s">
        <v>1987</v>
      </c>
      <c r="G558" s="501" t="s">
        <v>248</v>
      </c>
      <c r="H558" s="501"/>
      <c r="I558" s="501">
        <v>2</v>
      </c>
      <c r="J558" s="501"/>
      <c r="K558" s="501">
        <v>58.313886599999996</v>
      </c>
      <c r="L558" s="501">
        <v>24.639388500000099</v>
      </c>
      <c r="M558" s="502" t="s">
        <v>1988</v>
      </c>
      <c r="N558" s="502"/>
      <c r="O558" s="501" t="s">
        <v>1989</v>
      </c>
      <c r="P558" s="89" t="s">
        <v>884</v>
      </c>
      <c r="Q558" s="89"/>
      <c r="R558" s="426">
        <v>525</v>
      </c>
      <c r="S558" s="426">
        <v>525</v>
      </c>
      <c r="T558" s="185"/>
      <c r="U558" s="185"/>
    </row>
    <row r="559" spans="1:1705" customFormat="1">
      <c r="A559" s="506" t="s">
        <v>1990</v>
      </c>
      <c r="B559" s="507" t="s">
        <v>1991</v>
      </c>
      <c r="C559" s="506" t="s">
        <v>1990</v>
      </c>
      <c r="D559" s="508"/>
      <c r="E559" s="509" t="s">
        <v>879</v>
      </c>
      <c r="F559" s="510" t="s">
        <v>495</v>
      </c>
      <c r="G559" s="510" t="s">
        <v>248</v>
      </c>
      <c r="H559" s="510" t="s">
        <v>1992</v>
      </c>
      <c r="I559" s="510">
        <v>2</v>
      </c>
      <c r="J559" s="510" t="s">
        <v>499</v>
      </c>
      <c r="K559" s="511">
        <v>58.303933000000001</v>
      </c>
      <c r="L559" s="511">
        <v>24.646211000000001</v>
      </c>
      <c r="M559" s="510" t="s">
        <v>905</v>
      </c>
      <c r="N559" s="526" t="s">
        <v>894</v>
      </c>
      <c r="O559" s="513" t="s">
        <v>1993</v>
      </c>
      <c r="P559" s="510" t="s">
        <v>563</v>
      </c>
      <c r="Q559" s="510"/>
      <c r="R559" s="426">
        <v>526</v>
      </c>
      <c r="S559" s="426">
        <v>526</v>
      </c>
      <c r="T559" s="27" t="s">
        <v>564</v>
      </c>
      <c r="U559" s="27"/>
      <c r="V559" s="9"/>
    </row>
    <row r="560" spans="1:1705" ht="12.75" customHeight="1">
      <c r="A560" s="497" t="s">
        <v>1994</v>
      </c>
      <c r="B560" s="498" t="s">
        <v>1995</v>
      </c>
      <c r="C560" s="498" t="s">
        <v>1994</v>
      </c>
      <c r="D560" s="499"/>
      <c r="E560" s="500" t="s">
        <v>879</v>
      </c>
      <c r="F560" s="501" t="s">
        <v>1987</v>
      </c>
      <c r="G560" s="501" t="s">
        <v>248</v>
      </c>
      <c r="H560" s="501" t="s">
        <v>1996</v>
      </c>
      <c r="I560" s="501">
        <v>2</v>
      </c>
      <c r="J560" s="501" t="s">
        <v>1902</v>
      </c>
      <c r="K560" s="501">
        <v>58.244652518000102</v>
      </c>
      <c r="L560" s="501">
        <v>24.663075103000001</v>
      </c>
      <c r="M560" s="502" t="s">
        <v>1997</v>
      </c>
      <c r="N560" s="502" t="s">
        <v>894</v>
      </c>
      <c r="O560" s="501" t="s">
        <v>1998</v>
      </c>
      <c r="P560" s="89" t="s">
        <v>884</v>
      </c>
      <c r="Q560" s="89"/>
      <c r="R560" s="426">
        <v>527</v>
      </c>
      <c r="S560" s="426">
        <v>527</v>
      </c>
      <c r="T560" s="185"/>
      <c r="U560" s="185"/>
      <c r="V560"/>
      <c r="W560" s="122"/>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c r="AW560" s="122"/>
      <c r="AX560" s="122"/>
      <c r="AY560" s="122"/>
      <c r="AZ560" s="122"/>
      <c r="BA560" s="122"/>
      <c r="BB560" s="122"/>
      <c r="BC560" s="122"/>
      <c r="BD560" s="122"/>
      <c r="BE560" s="122"/>
      <c r="BF560" s="122"/>
      <c r="BG560" s="122"/>
      <c r="BH560" s="122"/>
      <c r="BI560" s="122"/>
      <c r="BJ560" s="122"/>
      <c r="BK560" s="122"/>
      <c r="BL560" s="122"/>
      <c r="BM560" s="122"/>
      <c r="BN560" s="122"/>
      <c r="BO560" s="122"/>
      <c r="BP560" s="122"/>
      <c r="BQ560" s="122"/>
      <c r="BR560" s="122"/>
      <c r="BS560" s="122"/>
      <c r="BT560" s="122"/>
      <c r="BU560" s="122"/>
      <c r="BV560" s="122"/>
      <c r="BW560" s="122"/>
      <c r="BX560" s="122"/>
      <c r="BY560" s="122"/>
      <c r="BZ560" s="122"/>
      <c r="CA560" s="122"/>
      <c r="CB560" s="122"/>
      <c r="CC560" s="122"/>
      <c r="CD560" s="122"/>
      <c r="CE560" s="122"/>
      <c r="CF560" s="122"/>
      <c r="CG560" s="122"/>
      <c r="CH560" s="122"/>
      <c r="CI560" s="122"/>
      <c r="CJ560" s="122"/>
      <c r="CK560" s="122"/>
      <c r="CL560" s="122"/>
      <c r="CM560" s="122"/>
      <c r="CN560" s="122"/>
      <c r="CO560" s="122"/>
      <c r="CP560" s="122"/>
      <c r="CQ560" s="122"/>
      <c r="CR560" s="122"/>
      <c r="CS560" s="122"/>
      <c r="CT560" s="122"/>
      <c r="CU560" s="122"/>
      <c r="CV560" s="122"/>
      <c r="CW560" s="122"/>
      <c r="CX560" s="122"/>
      <c r="CY560" s="122"/>
      <c r="CZ560" s="122"/>
      <c r="DA560" s="122"/>
      <c r="DB560" s="122"/>
      <c r="DC560" s="122"/>
      <c r="DD560" s="122"/>
      <c r="DE560" s="122"/>
      <c r="DF560" s="122"/>
      <c r="DG560" s="122"/>
      <c r="DH560" s="122"/>
      <c r="DI560" s="122"/>
      <c r="DJ560" s="122"/>
      <c r="DK560" s="122"/>
      <c r="DL560" s="122"/>
      <c r="DM560" s="122"/>
      <c r="DN560" s="122"/>
      <c r="DO560" s="122"/>
      <c r="DP560" s="122"/>
      <c r="DQ560" s="122"/>
      <c r="DR560" s="122"/>
      <c r="DS560" s="122"/>
      <c r="DT560" s="122"/>
      <c r="DU560" s="122"/>
      <c r="DV560" s="122"/>
      <c r="DW560" s="122"/>
      <c r="DX560" s="122"/>
      <c r="DY560" s="122"/>
      <c r="DZ560" s="122"/>
      <c r="EA560" s="122"/>
      <c r="EB560" s="122"/>
      <c r="EC560" s="122"/>
      <c r="ED560" s="122"/>
      <c r="EE560" s="122"/>
      <c r="EF560" s="122"/>
      <c r="EG560" s="122"/>
      <c r="EH560" s="122"/>
      <c r="EI560" s="122"/>
      <c r="EJ560" s="122"/>
      <c r="EK560" s="122"/>
      <c r="EL560" s="122"/>
      <c r="EM560" s="122"/>
      <c r="EN560" s="122"/>
      <c r="EO560" s="122"/>
      <c r="EP560" s="122"/>
      <c r="EQ560" s="122"/>
      <c r="ER560" s="122"/>
      <c r="ES560" s="122"/>
      <c r="ET560" s="122"/>
      <c r="EU560" s="122"/>
      <c r="EV560" s="122"/>
      <c r="EW560" s="122"/>
      <c r="EX560" s="122"/>
      <c r="EY560" s="122"/>
      <c r="EZ560" s="122"/>
      <c r="FA560" s="122"/>
      <c r="FB560" s="122"/>
      <c r="FC560" s="122"/>
      <c r="FD560" s="122"/>
      <c r="FE560" s="122"/>
      <c r="FF560" s="122"/>
      <c r="FG560" s="122"/>
      <c r="FH560" s="122"/>
      <c r="FI560" s="122"/>
      <c r="FJ560" s="122"/>
      <c r="FK560" s="122"/>
      <c r="FL560" s="122"/>
      <c r="FM560" s="122"/>
      <c r="FN560" s="122"/>
      <c r="FO560" s="122"/>
      <c r="FP560" s="122"/>
      <c r="FQ560" s="122"/>
      <c r="FR560" s="122"/>
      <c r="FS560" s="122"/>
      <c r="FT560" s="122"/>
      <c r="FU560" s="122"/>
      <c r="FV560" s="122"/>
      <c r="FW560" s="122"/>
      <c r="FX560" s="122"/>
      <c r="FY560" s="122"/>
      <c r="FZ560" s="122"/>
      <c r="GA560" s="122"/>
      <c r="GB560" s="122"/>
      <c r="GC560" s="122"/>
      <c r="GD560" s="122"/>
      <c r="GE560" s="122"/>
      <c r="GF560" s="122"/>
      <c r="GG560" s="122"/>
      <c r="GH560" s="122"/>
      <c r="GI560" s="122"/>
      <c r="GJ560" s="122"/>
      <c r="GK560" s="122"/>
      <c r="GL560" s="122"/>
      <c r="GM560" s="122"/>
      <c r="GN560" s="122"/>
      <c r="GO560" s="122"/>
      <c r="GP560" s="122"/>
      <c r="GQ560" s="122"/>
      <c r="GR560" s="122"/>
      <c r="GS560" s="122"/>
      <c r="GT560" s="122"/>
      <c r="GU560" s="122"/>
      <c r="GV560" s="122"/>
      <c r="GW560" s="122"/>
      <c r="GX560" s="122"/>
      <c r="GY560" s="122"/>
      <c r="GZ560" s="122"/>
      <c r="HA560" s="122"/>
      <c r="HB560" s="122"/>
      <c r="HC560" s="122"/>
      <c r="HD560" s="122"/>
      <c r="HE560" s="122"/>
      <c r="HF560" s="122"/>
      <c r="HG560" s="122"/>
      <c r="HH560" s="122"/>
      <c r="HI560" s="122"/>
      <c r="HJ560" s="122"/>
      <c r="HK560" s="122"/>
      <c r="HL560" s="122"/>
      <c r="HM560" s="122"/>
      <c r="HN560" s="122"/>
      <c r="HO560" s="122"/>
      <c r="HP560" s="122"/>
      <c r="HQ560" s="122"/>
      <c r="HR560" s="122"/>
      <c r="HS560" s="122"/>
      <c r="HT560" s="122"/>
      <c r="HU560" s="122"/>
      <c r="HV560" s="122"/>
      <c r="HW560" s="122"/>
      <c r="HX560" s="122"/>
      <c r="HY560" s="122"/>
      <c r="HZ560" s="122"/>
      <c r="IA560" s="122"/>
      <c r="IB560" s="122"/>
      <c r="IC560" s="122"/>
      <c r="ID560" s="122"/>
      <c r="IE560" s="122"/>
      <c r="IF560" s="122"/>
      <c r="IG560" s="122"/>
      <c r="IH560" s="122"/>
      <c r="II560" s="122"/>
      <c r="IJ560" s="122"/>
      <c r="IK560" s="122"/>
      <c r="IL560" s="122"/>
      <c r="IM560" s="122"/>
      <c r="IN560" s="122"/>
      <c r="IO560" s="122"/>
      <c r="IP560" s="122"/>
      <c r="IQ560" s="122"/>
      <c r="IR560" s="122"/>
      <c r="IS560" s="122"/>
      <c r="IT560" s="122"/>
      <c r="IU560" s="122"/>
      <c r="IV560" s="122"/>
      <c r="IW560" s="122"/>
      <c r="IX560" s="122"/>
      <c r="IY560" s="122"/>
      <c r="IZ560" s="122"/>
      <c r="JA560" s="122"/>
      <c r="JB560" s="122"/>
      <c r="JC560" s="122"/>
      <c r="JD560" s="122"/>
      <c r="JE560" s="122"/>
      <c r="JF560" s="122"/>
      <c r="JG560" s="122"/>
      <c r="JH560" s="122"/>
      <c r="JI560" s="122"/>
      <c r="JJ560" s="122"/>
      <c r="JK560" s="122"/>
      <c r="JL560" s="122"/>
      <c r="JM560" s="122"/>
      <c r="JN560" s="122"/>
      <c r="JO560" s="122"/>
      <c r="JP560" s="122"/>
      <c r="JQ560" s="122"/>
      <c r="JR560" s="122"/>
      <c r="JS560" s="122"/>
      <c r="JT560" s="122"/>
      <c r="JU560" s="122"/>
      <c r="JV560" s="122"/>
      <c r="JW560" s="122"/>
      <c r="JX560" s="122"/>
      <c r="JY560" s="122"/>
      <c r="JZ560" s="122"/>
      <c r="KA560" s="122"/>
      <c r="KB560" s="122"/>
      <c r="KC560" s="122"/>
      <c r="KD560" s="122"/>
      <c r="KE560" s="122"/>
      <c r="KF560" s="122"/>
      <c r="KG560" s="122"/>
      <c r="KH560" s="122"/>
      <c r="KI560" s="122"/>
      <c r="KJ560" s="122"/>
      <c r="KK560" s="122"/>
      <c r="KL560" s="122"/>
      <c r="KM560" s="122"/>
      <c r="KN560" s="122"/>
      <c r="KO560" s="122"/>
      <c r="KP560" s="122"/>
      <c r="KQ560" s="122"/>
      <c r="KR560" s="122"/>
      <c r="KS560" s="122"/>
      <c r="KT560" s="122"/>
      <c r="KU560" s="122"/>
      <c r="KV560" s="122"/>
      <c r="KW560" s="122"/>
      <c r="KX560" s="122"/>
      <c r="KY560" s="122"/>
      <c r="KZ560" s="122"/>
      <c r="LA560" s="122"/>
      <c r="LB560" s="122"/>
      <c r="LC560" s="122"/>
      <c r="LD560" s="122"/>
      <c r="LE560" s="122"/>
      <c r="LF560" s="122"/>
      <c r="LG560" s="122"/>
      <c r="LH560" s="122"/>
      <c r="LI560" s="122"/>
      <c r="LJ560" s="122"/>
      <c r="LK560" s="122"/>
      <c r="LL560" s="122"/>
      <c r="LM560" s="122"/>
      <c r="LN560" s="122"/>
      <c r="LO560" s="122"/>
      <c r="LP560" s="122"/>
      <c r="LQ560" s="122"/>
      <c r="LR560" s="122"/>
      <c r="LS560" s="122"/>
      <c r="LT560" s="122"/>
      <c r="LU560" s="122"/>
      <c r="LV560" s="122"/>
      <c r="LW560" s="122"/>
      <c r="LX560" s="122"/>
      <c r="LY560" s="122"/>
      <c r="LZ560" s="122"/>
      <c r="MA560" s="122"/>
      <c r="MB560" s="122"/>
      <c r="MC560" s="122"/>
      <c r="MD560" s="122"/>
      <c r="ME560" s="122"/>
      <c r="MF560" s="122"/>
      <c r="MG560" s="122"/>
      <c r="MH560" s="122"/>
      <c r="MI560" s="122"/>
      <c r="MJ560" s="122"/>
      <c r="MK560" s="122"/>
      <c r="ML560" s="122"/>
      <c r="MM560" s="122"/>
      <c r="MN560" s="122"/>
      <c r="MO560" s="122"/>
      <c r="MP560" s="122"/>
      <c r="MQ560" s="122"/>
      <c r="MR560" s="122"/>
      <c r="MS560" s="122"/>
      <c r="MT560" s="122"/>
      <c r="MU560" s="122"/>
      <c r="MV560" s="122"/>
      <c r="MW560" s="122"/>
      <c r="MX560" s="122"/>
      <c r="MY560" s="122"/>
      <c r="MZ560" s="122"/>
      <c r="NA560" s="122"/>
      <c r="NB560" s="122"/>
      <c r="NC560" s="122"/>
      <c r="ND560" s="122"/>
      <c r="NE560" s="122"/>
      <c r="NF560" s="122"/>
      <c r="NG560" s="122"/>
      <c r="NH560" s="122"/>
      <c r="NI560" s="122"/>
      <c r="NJ560" s="122"/>
      <c r="NK560" s="122"/>
      <c r="NL560" s="122"/>
      <c r="NM560" s="122"/>
      <c r="NN560" s="122"/>
      <c r="NO560" s="122"/>
      <c r="NP560" s="122"/>
      <c r="NQ560" s="122"/>
      <c r="NR560" s="122"/>
      <c r="NS560" s="122"/>
      <c r="NT560" s="122"/>
      <c r="NU560" s="122"/>
      <c r="NV560" s="122"/>
      <c r="NW560" s="122"/>
      <c r="NX560" s="122"/>
      <c r="NY560" s="122"/>
      <c r="NZ560" s="122"/>
      <c r="OA560" s="122"/>
      <c r="OB560" s="122"/>
      <c r="OC560" s="122"/>
      <c r="OD560" s="122"/>
      <c r="OE560" s="122"/>
      <c r="OF560" s="122"/>
      <c r="OG560" s="122"/>
      <c r="OH560" s="122"/>
      <c r="OI560" s="122"/>
      <c r="OJ560" s="122"/>
      <c r="OK560" s="122"/>
      <c r="OL560" s="122"/>
      <c r="OM560" s="122"/>
      <c r="ON560" s="122"/>
      <c r="OO560" s="122"/>
      <c r="OP560" s="122"/>
      <c r="OQ560" s="122"/>
      <c r="OR560" s="122"/>
      <c r="OS560" s="122"/>
      <c r="OT560" s="122"/>
      <c r="OU560" s="122"/>
      <c r="OV560" s="122"/>
      <c r="OW560" s="122"/>
      <c r="OX560" s="122"/>
      <c r="OY560" s="122"/>
      <c r="OZ560" s="122"/>
      <c r="PA560" s="122"/>
      <c r="PB560" s="122"/>
      <c r="PC560" s="122"/>
      <c r="PD560" s="122"/>
      <c r="PE560" s="122"/>
      <c r="PF560" s="122"/>
      <c r="PG560" s="122"/>
      <c r="PH560" s="122"/>
      <c r="PI560" s="122"/>
      <c r="PJ560" s="122"/>
      <c r="PK560" s="122"/>
      <c r="PL560" s="122"/>
      <c r="PM560" s="122"/>
      <c r="PN560" s="122"/>
      <c r="PO560" s="122"/>
      <c r="PP560" s="122"/>
      <c r="PQ560" s="122"/>
      <c r="PR560" s="122"/>
      <c r="PS560" s="122"/>
      <c r="PT560" s="122"/>
      <c r="PU560" s="122"/>
      <c r="PV560" s="122"/>
      <c r="PW560" s="122"/>
      <c r="PX560" s="122"/>
      <c r="PY560" s="122"/>
      <c r="PZ560" s="122"/>
      <c r="QA560" s="122"/>
      <c r="QB560" s="122"/>
      <c r="QC560" s="122"/>
      <c r="QD560" s="122"/>
      <c r="QE560" s="122"/>
      <c r="QF560" s="122"/>
      <c r="QG560" s="122"/>
      <c r="QH560" s="122"/>
      <c r="QI560" s="122"/>
      <c r="QJ560" s="122"/>
      <c r="QK560" s="122"/>
      <c r="QL560" s="122"/>
      <c r="QM560" s="122"/>
      <c r="QN560" s="122"/>
      <c r="QO560" s="122"/>
      <c r="QP560" s="122"/>
      <c r="QQ560" s="122"/>
      <c r="QR560" s="122"/>
      <c r="QS560" s="122"/>
      <c r="QT560" s="122"/>
      <c r="QU560" s="122"/>
      <c r="QV560" s="122"/>
      <c r="QW560" s="122"/>
      <c r="QX560" s="122"/>
      <c r="QY560" s="122"/>
      <c r="QZ560" s="122"/>
      <c r="RA560" s="122"/>
      <c r="RB560" s="122"/>
      <c r="RC560" s="122"/>
      <c r="RD560" s="122"/>
      <c r="RE560" s="122"/>
      <c r="RF560" s="122"/>
      <c r="RG560" s="122"/>
      <c r="RH560" s="122"/>
      <c r="RI560" s="122"/>
      <c r="RJ560" s="122"/>
      <c r="RK560" s="122"/>
      <c r="RL560" s="122"/>
      <c r="RM560" s="122"/>
      <c r="RN560" s="122"/>
      <c r="RO560" s="122"/>
      <c r="RP560" s="122"/>
      <c r="RQ560" s="122"/>
      <c r="RR560" s="122"/>
      <c r="RS560" s="122"/>
      <c r="RT560" s="122"/>
      <c r="RU560" s="122"/>
      <c r="RV560" s="122"/>
      <c r="RW560" s="122"/>
      <c r="RX560" s="122"/>
      <c r="RY560" s="122"/>
      <c r="RZ560" s="122"/>
      <c r="SA560" s="122"/>
      <c r="SB560" s="122"/>
      <c r="SC560" s="122"/>
      <c r="SD560" s="122"/>
      <c r="SE560" s="122"/>
      <c r="SF560" s="122"/>
      <c r="SG560" s="122"/>
      <c r="SH560" s="122"/>
      <c r="SI560" s="122"/>
      <c r="SJ560" s="122"/>
      <c r="SK560" s="122"/>
      <c r="SL560" s="122"/>
      <c r="SM560" s="122"/>
      <c r="SN560" s="122"/>
      <c r="SO560" s="122"/>
      <c r="SP560" s="122"/>
      <c r="SQ560" s="122"/>
      <c r="SR560" s="122"/>
      <c r="SS560" s="122"/>
      <c r="ST560" s="122"/>
      <c r="SU560" s="122"/>
      <c r="SV560" s="122"/>
      <c r="SW560" s="122"/>
      <c r="SX560" s="122"/>
      <c r="SY560" s="122"/>
      <c r="SZ560" s="122"/>
      <c r="TA560" s="122"/>
      <c r="TB560" s="122"/>
      <c r="TC560" s="122"/>
      <c r="TD560" s="122"/>
      <c r="TE560" s="122"/>
      <c r="TF560" s="122"/>
      <c r="TG560" s="122"/>
      <c r="TH560" s="122"/>
      <c r="TI560" s="122"/>
      <c r="TJ560" s="122"/>
      <c r="TK560" s="122"/>
      <c r="TL560" s="122"/>
      <c r="TM560" s="122"/>
      <c r="TN560" s="122"/>
      <c r="TO560" s="122"/>
      <c r="TP560" s="122"/>
      <c r="TQ560" s="122"/>
      <c r="TR560" s="122"/>
      <c r="TS560" s="122"/>
      <c r="TT560" s="122"/>
      <c r="TU560" s="122"/>
      <c r="TV560" s="122"/>
      <c r="TW560" s="122"/>
      <c r="TX560" s="122"/>
      <c r="TY560" s="122"/>
      <c r="TZ560" s="122"/>
      <c r="UA560" s="122"/>
      <c r="UB560" s="122"/>
      <c r="UC560" s="122"/>
      <c r="UD560" s="122"/>
      <c r="UE560" s="122"/>
      <c r="UF560" s="122"/>
      <c r="UG560" s="122"/>
      <c r="UH560" s="122"/>
      <c r="UI560" s="122"/>
      <c r="UJ560" s="122"/>
      <c r="UK560" s="122"/>
      <c r="UL560" s="122"/>
      <c r="UM560" s="122"/>
      <c r="UN560" s="122"/>
      <c r="UO560" s="122"/>
      <c r="UP560" s="122"/>
      <c r="UQ560" s="122"/>
      <c r="UR560" s="122"/>
      <c r="US560" s="122"/>
      <c r="UT560" s="122"/>
      <c r="UU560" s="122"/>
      <c r="UV560" s="122"/>
      <c r="UW560" s="122"/>
      <c r="UX560" s="122"/>
      <c r="UY560" s="122"/>
      <c r="UZ560" s="122"/>
      <c r="VA560" s="122"/>
      <c r="VB560" s="122"/>
      <c r="VC560" s="122"/>
      <c r="VD560" s="122"/>
      <c r="VE560" s="122"/>
      <c r="VF560" s="122"/>
      <c r="VG560" s="122"/>
      <c r="VH560" s="122"/>
      <c r="VI560" s="122"/>
      <c r="VJ560" s="122"/>
      <c r="VK560" s="122"/>
      <c r="VL560" s="122"/>
      <c r="VM560" s="122"/>
      <c r="VN560" s="122"/>
      <c r="VO560" s="122"/>
      <c r="VP560" s="122"/>
      <c r="VQ560" s="122"/>
      <c r="VR560" s="122"/>
      <c r="VS560" s="122"/>
      <c r="VT560" s="122"/>
      <c r="VU560" s="122"/>
      <c r="VV560" s="122"/>
      <c r="VW560" s="122"/>
      <c r="VX560" s="122"/>
      <c r="VY560" s="122"/>
      <c r="VZ560" s="122"/>
      <c r="WA560" s="122"/>
      <c r="WB560" s="122"/>
      <c r="WC560" s="122"/>
      <c r="WD560" s="122"/>
      <c r="WE560" s="122"/>
      <c r="WF560" s="122"/>
      <c r="WG560" s="122"/>
      <c r="WH560" s="122"/>
      <c r="WI560" s="122"/>
      <c r="WJ560" s="122"/>
      <c r="WK560" s="122"/>
      <c r="WL560" s="122"/>
      <c r="WM560" s="122"/>
      <c r="WN560" s="122"/>
      <c r="WO560" s="122"/>
      <c r="WP560" s="122"/>
      <c r="WQ560" s="122"/>
      <c r="WR560" s="122"/>
      <c r="WS560" s="122"/>
      <c r="WT560" s="122"/>
      <c r="WU560" s="122"/>
      <c r="WV560" s="122"/>
      <c r="WW560" s="122"/>
      <c r="WX560" s="122"/>
      <c r="WY560" s="122"/>
      <c r="WZ560" s="122"/>
      <c r="XA560" s="122"/>
      <c r="XB560" s="122"/>
      <c r="XC560" s="122"/>
      <c r="XD560" s="122"/>
      <c r="XE560" s="122"/>
      <c r="XF560" s="122"/>
      <c r="XG560" s="122"/>
      <c r="XH560" s="122"/>
      <c r="XI560" s="122"/>
      <c r="XJ560" s="122"/>
      <c r="XK560" s="122"/>
      <c r="XL560" s="122"/>
      <c r="XM560" s="122"/>
      <c r="XN560" s="122"/>
      <c r="XO560" s="122"/>
      <c r="XP560" s="122"/>
      <c r="XQ560" s="122"/>
      <c r="XR560" s="122"/>
      <c r="XS560" s="122"/>
      <c r="XT560" s="122"/>
      <c r="XU560" s="122"/>
      <c r="XV560" s="122"/>
      <c r="XW560" s="122"/>
      <c r="XX560" s="122"/>
      <c r="XY560" s="122"/>
      <c r="XZ560" s="122"/>
      <c r="YA560" s="122"/>
      <c r="YB560" s="122"/>
      <c r="YC560" s="122"/>
      <c r="YD560" s="122"/>
      <c r="YE560" s="122"/>
      <c r="YF560" s="122"/>
      <c r="YG560" s="122"/>
      <c r="YH560" s="122"/>
      <c r="YI560" s="122"/>
      <c r="YJ560" s="122"/>
      <c r="YK560" s="122"/>
      <c r="YL560" s="122"/>
      <c r="YM560" s="122"/>
      <c r="YN560" s="122"/>
      <c r="YO560" s="122"/>
      <c r="YP560" s="122"/>
      <c r="YQ560" s="122"/>
      <c r="YR560" s="122"/>
      <c r="YS560" s="122"/>
      <c r="YT560" s="122"/>
      <c r="YU560" s="122"/>
      <c r="YV560" s="122"/>
      <c r="YW560" s="122"/>
      <c r="YX560" s="122"/>
      <c r="YY560" s="122"/>
      <c r="YZ560" s="122"/>
      <c r="ZA560" s="122"/>
      <c r="ZB560" s="122"/>
      <c r="ZC560" s="122"/>
      <c r="ZD560" s="122"/>
      <c r="ZE560" s="122"/>
      <c r="ZF560" s="122"/>
      <c r="ZG560" s="122"/>
      <c r="ZH560" s="122"/>
      <c r="ZI560" s="122"/>
      <c r="ZJ560" s="122"/>
      <c r="ZK560" s="122"/>
      <c r="ZL560" s="122"/>
      <c r="ZM560" s="122"/>
      <c r="ZN560" s="122"/>
      <c r="ZO560" s="122"/>
      <c r="ZP560" s="122"/>
      <c r="ZQ560" s="122"/>
      <c r="ZR560" s="122"/>
      <c r="ZS560" s="122"/>
      <c r="ZT560" s="122"/>
      <c r="ZU560" s="122"/>
      <c r="ZV560" s="122"/>
      <c r="ZW560" s="122"/>
      <c r="ZX560" s="122"/>
      <c r="ZY560" s="122"/>
      <c r="ZZ560" s="122"/>
      <c r="AAA560" s="122"/>
      <c r="AAB560" s="122"/>
      <c r="AAC560" s="122"/>
      <c r="AAD560" s="122"/>
      <c r="AAE560" s="122"/>
      <c r="AAF560" s="122"/>
      <c r="AAG560" s="122"/>
      <c r="AAH560" s="122"/>
      <c r="AAI560" s="122"/>
      <c r="AAJ560" s="122"/>
      <c r="AAK560" s="122"/>
      <c r="AAL560" s="122"/>
      <c r="AAM560" s="122"/>
      <c r="AAN560" s="122"/>
      <c r="AAO560" s="122"/>
      <c r="AAP560" s="122"/>
      <c r="AAQ560" s="122"/>
      <c r="AAR560" s="122"/>
      <c r="AAS560" s="122"/>
      <c r="AAT560" s="122"/>
      <c r="AAU560" s="122"/>
      <c r="AAV560" s="122"/>
      <c r="AAW560" s="122"/>
      <c r="AAX560" s="122"/>
      <c r="AAY560" s="122"/>
      <c r="AAZ560" s="122"/>
      <c r="ABA560" s="122"/>
      <c r="ABB560" s="122"/>
      <c r="ABC560" s="122"/>
      <c r="ABD560" s="122"/>
      <c r="ABE560" s="122"/>
      <c r="ABF560" s="122"/>
      <c r="ABG560" s="122"/>
      <c r="ABH560" s="122"/>
      <c r="ABI560" s="122"/>
      <c r="ABJ560" s="122"/>
      <c r="ABK560" s="122"/>
      <c r="ABL560" s="122"/>
      <c r="ABM560" s="122"/>
      <c r="ABN560" s="122"/>
      <c r="ABO560" s="122"/>
      <c r="ABP560" s="122"/>
      <c r="ABQ560" s="122"/>
      <c r="ABR560" s="122"/>
      <c r="ABS560" s="122"/>
      <c r="ABT560" s="122"/>
      <c r="ABU560" s="122"/>
      <c r="ABV560" s="122"/>
      <c r="ABW560" s="122"/>
      <c r="ABX560" s="122"/>
      <c r="ABY560" s="122"/>
      <c r="ABZ560" s="122"/>
      <c r="ACA560" s="122"/>
      <c r="ACB560" s="122"/>
      <c r="ACC560" s="122"/>
      <c r="ACD560" s="122"/>
      <c r="ACE560" s="122"/>
      <c r="ACF560" s="122"/>
      <c r="ACG560" s="122"/>
      <c r="ACH560" s="122"/>
      <c r="ACI560" s="122"/>
      <c r="ACJ560" s="122"/>
      <c r="ACK560" s="122"/>
      <c r="ACL560" s="122"/>
      <c r="ACM560" s="122"/>
      <c r="ACN560" s="122"/>
      <c r="ACO560" s="122"/>
      <c r="ACP560" s="122"/>
      <c r="ACQ560" s="122"/>
      <c r="ACR560" s="122"/>
      <c r="ACS560" s="122"/>
      <c r="ACT560" s="122"/>
      <c r="ACU560" s="122"/>
      <c r="ACV560" s="122"/>
      <c r="ACW560" s="122"/>
      <c r="ACX560" s="122"/>
      <c r="ACY560" s="122"/>
      <c r="ACZ560" s="122"/>
      <c r="ADA560" s="122"/>
      <c r="ADB560" s="122"/>
      <c r="ADC560" s="122"/>
      <c r="ADD560" s="122"/>
      <c r="ADE560" s="122"/>
      <c r="ADF560" s="122"/>
      <c r="ADG560" s="122"/>
      <c r="ADH560" s="122"/>
      <c r="ADI560" s="122"/>
      <c r="ADJ560" s="122"/>
      <c r="ADK560" s="122"/>
      <c r="ADL560" s="122"/>
      <c r="ADM560" s="122"/>
      <c r="ADN560" s="122"/>
      <c r="ADO560" s="122"/>
      <c r="ADP560" s="122"/>
      <c r="ADQ560" s="122"/>
      <c r="ADR560" s="122"/>
      <c r="ADS560" s="122"/>
      <c r="ADT560" s="122"/>
      <c r="ADU560" s="122"/>
      <c r="ADV560" s="122"/>
      <c r="ADW560" s="122"/>
      <c r="ADX560" s="122"/>
      <c r="ADY560" s="122"/>
      <c r="ADZ560" s="122"/>
      <c r="AEA560" s="122"/>
      <c r="AEB560" s="122"/>
      <c r="AEC560" s="122"/>
      <c r="AED560" s="122"/>
      <c r="AEE560" s="122"/>
      <c r="AEF560" s="122"/>
      <c r="AEG560" s="122"/>
      <c r="AEH560" s="122"/>
      <c r="AEI560" s="122"/>
      <c r="AEJ560" s="122"/>
      <c r="AEK560" s="122"/>
      <c r="AEL560" s="122"/>
      <c r="AEM560" s="122"/>
      <c r="AEN560" s="122"/>
      <c r="AEO560" s="122"/>
      <c r="AEP560" s="122"/>
      <c r="AEQ560" s="122"/>
      <c r="AER560" s="122"/>
      <c r="AES560" s="122"/>
      <c r="AET560" s="122"/>
      <c r="AEU560" s="122"/>
      <c r="AEV560" s="122"/>
      <c r="AEW560" s="122"/>
      <c r="AEX560" s="122"/>
      <c r="AEY560" s="122"/>
      <c r="AEZ560" s="122"/>
      <c r="AFA560" s="122"/>
      <c r="AFB560" s="122"/>
      <c r="AFC560" s="122"/>
      <c r="AFD560" s="122"/>
      <c r="AFE560" s="122"/>
      <c r="AFF560" s="122"/>
      <c r="AFG560" s="122"/>
      <c r="AFH560" s="122"/>
      <c r="AFI560" s="122"/>
      <c r="AFJ560" s="122"/>
      <c r="AFK560" s="122"/>
      <c r="AFL560" s="122"/>
      <c r="AFM560" s="122"/>
      <c r="AFN560" s="122"/>
      <c r="AFO560" s="122"/>
      <c r="AFP560" s="122"/>
      <c r="AFQ560" s="122"/>
      <c r="AFR560" s="122"/>
      <c r="AFS560" s="122"/>
      <c r="AFT560" s="122"/>
      <c r="AFU560" s="122"/>
      <c r="AFV560" s="122"/>
      <c r="AFW560" s="122"/>
      <c r="AFX560" s="122"/>
      <c r="AFY560" s="122"/>
      <c r="AFZ560" s="122"/>
      <c r="AGA560" s="122"/>
      <c r="AGB560" s="122"/>
      <c r="AGC560" s="122"/>
      <c r="AGD560" s="122"/>
      <c r="AGE560" s="122"/>
      <c r="AGF560" s="122"/>
      <c r="AGG560" s="122"/>
      <c r="AGH560" s="122"/>
      <c r="AGI560" s="122"/>
      <c r="AGJ560" s="122"/>
      <c r="AGK560" s="122"/>
      <c r="AGL560" s="122"/>
      <c r="AGM560" s="122"/>
      <c r="AGN560" s="122"/>
      <c r="AGO560" s="122"/>
      <c r="AGP560" s="122"/>
      <c r="AGQ560" s="122"/>
      <c r="AGR560" s="122"/>
      <c r="AGS560" s="122"/>
      <c r="AGT560" s="122"/>
      <c r="AGU560" s="122"/>
      <c r="AGV560" s="122"/>
      <c r="AGW560" s="122"/>
      <c r="AGX560" s="122"/>
      <c r="AGY560" s="122"/>
      <c r="AGZ560" s="122"/>
      <c r="AHA560" s="122"/>
      <c r="AHB560" s="122"/>
      <c r="AHC560" s="122"/>
      <c r="AHD560" s="122"/>
      <c r="AHE560" s="122"/>
      <c r="AHF560" s="122"/>
      <c r="AHG560" s="122"/>
      <c r="AHH560" s="122"/>
      <c r="AHI560" s="122"/>
      <c r="AHJ560" s="122"/>
      <c r="AHK560" s="122"/>
      <c r="AHL560" s="122"/>
      <c r="AHM560" s="122"/>
      <c r="AHN560" s="122"/>
      <c r="AHO560" s="122"/>
      <c r="AHP560" s="122"/>
      <c r="AHQ560" s="122"/>
      <c r="AHR560" s="122"/>
      <c r="AHS560" s="122"/>
      <c r="AHT560" s="122"/>
      <c r="AHU560" s="122"/>
      <c r="AHV560" s="122"/>
      <c r="AHW560" s="122"/>
      <c r="AHX560" s="122"/>
      <c r="AHY560" s="122"/>
      <c r="AHZ560" s="122"/>
      <c r="AIA560" s="122"/>
      <c r="AIB560" s="122"/>
      <c r="AIC560" s="122"/>
      <c r="AID560" s="122"/>
      <c r="AIE560" s="122"/>
      <c r="AIF560" s="122"/>
      <c r="AIG560" s="122"/>
      <c r="AIH560" s="122"/>
      <c r="AII560" s="122"/>
      <c r="AIJ560" s="122"/>
      <c r="AIK560" s="122"/>
      <c r="AIL560" s="122"/>
      <c r="AIM560" s="122"/>
      <c r="AIN560" s="122"/>
      <c r="AIO560" s="122"/>
      <c r="AIP560" s="122"/>
      <c r="AIQ560" s="122"/>
      <c r="AIR560" s="122"/>
      <c r="AIS560" s="122"/>
      <c r="AIT560" s="122"/>
      <c r="AIU560" s="122"/>
      <c r="AIV560" s="122"/>
      <c r="AIW560" s="122"/>
      <c r="AIX560" s="122"/>
      <c r="AIY560" s="122"/>
      <c r="AIZ560" s="122"/>
      <c r="AJA560" s="122"/>
      <c r="AJB560" s="122"/>
      <c r="AJC560" s="122"/>
      <c r="AJD560" s="122"/>
      <c r="AJE560" s="122"/>
      <c r="AJF560" s="122"/>
      <c r="AJG560" s="122"/>
      <c r="AJH560" s="122"/>
      <c r="AJI560" s="122"/>
      <c r="AJJ560" s="122"/>
      <c r="AJK560" s="122"/>
      <c r="AJL560" s="122"/>
      <c r="AJM560" s="122"/>
      <c r="AJN560" s="122"/>
      <c r="AJO560" s="122"/>
      <c r="AJP560" s="122"/>
      <c r="AJQ560" s="122"/>
      <c r="AJR560" s="122"/>
      <c r="AJS560" s="122"/>
      <c r="AJT560" s="122"/>
      <c r="AJU560" s="122"/>
      <c r="AJV560" s="122"/>
      <c r="AJW560" s="122"/>
      <c r="AJX560" s="122"/>
      <c r="AJY560" s="122"/>
      <c r="AJZ560" s="122"/>
      <c r="AKA560" s="122"/>
      <c r="AKB560" s="122"/>
      <c r="AKC560" s="122"/>
      <c r="AKD560" s="122"/>
      <c r="AKE560" s="122"/>
      <c r="AKF560" s="122"/>
      <c r="AKG560" s="122"/>
      <c r="AKH560" s="122"/>
      <c r="AKI560" s="122"/>
      <c r="AKJ560" s="122"/>
      <c r="AKK560" s="122"/>
      <c r="AKL560" s="122"/>
      <c r="AKM560" s="122"/>
      <c r="AKN560" s="122"/>
      <c r="AKO560" s="122"/>
      <c r="AKP560" s="122"/>
      <c r="AKQ560" s="122"/>
      <c r="AKR560" s="122"/>
      <c r="AKS560" s="122"/>
      <c r="AKT560" s="122"/>
      <c r="AKU560" s="122"/>
      <c r="AKV560" s="122"/>
      <c r="AKW560" s="122"/>
      <c r="AKX560" s="122"/>
      <c r="AKY560" s="122"/>
      <c r="AKZ560" s="122"/>
      <c r="ALA560" s="122"/>
      <c r="ALB560" s="122"/>
      <c r="ALC560" s="122"/>
      <c r="ALD560" s="122"/>
      <c r="ALE560" s="122"/>
      <c r="ALF560" s="122"/>
      <c r="ALG560" s="122"/>
      <c r="ALH560" s="122"/>
      <c r="ALI560" s="122"/>
      <c r="ALJ560" s="122"/>
      <c r="ALK560" s="122"/>
      <c r="ALL560" s="122"/>
      <c r="ALM560" s="122"/>
      <c r="ALN560" s="122"/>
      <c r="ALO560" s="122"/>
      <c r="ALP560" s="122"/>
      <c r="ALQ560" s="122"/>
      <c r="ALR560" s="122"/>
      <c r="ALS560" s="122"/>
      <c r="ALT560" s="122"/>
      <c r="ALU560" s="122"/>
      <c r="ALV560" s="122"/>
      <c r="ALW560" s="122"/>
      <c r="ALX560" s="122"/>
      <c r="ALY560" s="122"/>
      <c r="ALZ560" s="122"/>
      <c r="AMA560" s="122"/>
      <c r="AMB560" s="122"/>
      <c r="AMC560" s="122"/>
      <c r="AMD560" s="122"/>
      <c r="AME560" s="122"/>
      <c r="AMF560" s="122"/>
      <c r="AMG560" s="122"/>
      <c r="AMH560" s="122"/>
      <c r="AMI560" s="122"/>
      <c r="AMJ560" s="122"/>
      <c r="AMK560" s="122"/>
      <c r="AML560" s="122"/>
      <c r="AMM560" s="122"/>
      <c r="AMN560" s="122"/>
      <c r="AMO560" s="122"/>
      <c r="AMP560" s="122"/>
      <c r="AMQ560" s="122"/>
      <c r="AMR560" s="122"/>
      <c r="AMS560" s="122"/>
      <c r="AMT560" s="122"/>
      <c r="AMU560" s="122"/>
      <c r="AMV560" s="122"/>
      <c r="AMW560" s="122"/>
      <c r="AMX560" s="122"/>
      <c r="AMY560" s="122"/>
      <c r="AMZ560" s="122"/>
      <c r="ANA560" s="122"/>
      <c r="ANB560" s="122"/>
      <c r="ANC560" s="122"/>
      <c r="AND560" s="122"/>
      <c r="ANE560" s="122"/>
      <c r="ANF560" s="122"/>
      <c r="ANG560" s="122"/>
      <c r="ANH560" s="122"/>
      <c r="ANI560" s="122"/>
      <c r="ANJ560" s="122"/>
      <c r="ANK560" s="122"/>
      <c r="ANL560" s="122"/>
      <c r="ANM560" s="122"/>
      <c r="ANN560" s="122"/>
      <c r="ANO560" s="122"/>
      <c r="ANP560" s="122"/>
      <c r="ANQ560" s="122"/>
      <c r="ANR560" s="122"/>
      <c r="ANS560" s="122"/>
      <c r="ANT560" s="122"/>
      <c r="ANU560" s="122"/>
      <c r="ANV560" s="122"/>
      <c r="ANW560" s="122"/>
      <c r="ANX560" s="122"/>
      <c r="ANY560" s="122"/>
      <c r="ANZ560" s="122"/>
      <c r="AOA560" s="122"/>
      <c r="AOB560" s="122"/>
      <c r="AOC560" s="122"/>
      <c r="AOD560" s="122"/>
      <c r="AOE560" s="122"/>
      <c r="AOF560" s="122"/>
      <c r="AOG560" s="122"/>
      <c r="AOH560" s="122"/>
      <c r="AOI560" s="122"/>
      <c r="AOJ560" s="122"/>
      <c r="AOK560" s="122"/>
      <c r="AOL560" s="122"/>
      <c r="AOM560" s="122"/>
      <c r="AON560" s="122"/>
      <c r="AOO560" s="122"/>
      <c r="AOP560" s="122"/>
      <c r="AOQ560" s="122"/>
      <c r="AOR560" s="122"/>
      <c r="AOS560" s="122"/>
      <c r="AOT560" s="122"/>
      <c r="AOU560" s="122"/>
      <c r="AOV560" s="122"/>
      <c r="AOW560" s="122"/>
      <c r="AOX560" s="122"/>
      <c r="AOY560" s="122"/>
      <c r="AOZ560" s="122"/>
      <c r="APA560" s="122"/>
      <c r="APB560" s="122"/>
      <c r="APC560" s="122"/>
      <c r="APD560" s="122"/>
      <c r="APE560" s="122"/>
      <c r="APF560" s="122"/>
      <c r="APG560" s="122"/>
      <c r="APH560" s="122"/>
      <c r="API560" s="122"/>
      <c r="APJ560" s="122"/>
      <c r="APK560" s="122"/>
      <c r="APL560" s="122"/>
      <c r="APM560" s="122"/>
      <c r="APN560" s="122"/>
      <c r="APO560" s="122"/>
      <c r="APP560" s="122"/>
      <c r="APQ560" s="122"/>
      <c r="APR560" s="122"/>
      <c r="APS560" s="122"/>
      <c r="APT560" s="122"/>
      <c r="APU560" s="122"/>
      <c r="APV560" s="122"/>
      <c r="APW560" s="122"/>
      <c r="APX560" s="122"/>
      <c r="APY560" s="122"/>
      <c r="APZ560" s="122"/>
      <c r="AQA560" s="122"/>
      <c r="AQB560" s="122"/>
      <c r="AQC560" s="122"/>
      <c r="AQD560" s="122"/>
      <c r="AQE560" s="122"/>
      <c r="AQF560" s="122"/>
      <c r="AQG560" s="122"/>
      <c r="AQH560" s="122"/>
      <c r="AQI560" s="122"/>
      <c r="AQJ560" s="122"/>
      <c r="AQK560" s="122"/>
      <c r="AQL560" s="122"/>
      <c r="AQM560" s="122"/>
      <c r="AQN560" s="122"/>
      <c r="AQO560" s="122"/>
      <c r="AQP560" s="122"/>
      <c r="AQQ560" s="122"/>
      <c r="AQR560" s="122"/>
      <c r="AQS560" s="122"/>
      <c r="AQT560" s="122"/>
      <c r="AQU560" s="122"/>
      <c r="AQV560" s="122"/>
      <c r="AQW560" s="122"/>
      <c r="AQX560" s="122"/>
      <c r="AQY560" s="122"/>
      <c r="AQZ560" s="122"/>
      <c r="ARA560" s="122"/>
      <c r="ARB560" s="122"/>
      <c r="ARC560" s="122"/>
      <c r="ARD560" s="122"/>
      <c r="ARE560" s="122"/>
      <c r="ARF560" s="122"/>
      <c r="ARG560" s="122"/>
      <c r="ARH560" s="122"/>
      <c r="ARI560" s="122"/>
      <c r="ARJ560" s="122"/>
      <c r="ARK560" s="122"/>
      <c r="ARL560" s="122"/>
      <c r="ARM560" s="122"/>
      <c r="ARN560" s="122"/>
      <c r="ARO560" s="122"/>
      <c r="ARP560" s="122"/>
      <c r="ARQ560" s="122"/>
      <c r="ARR560" s="122"/>
      <c r="ARS560" s="122"/>
      <c r="ART560" s="122"/>
      <c r="ARU560" s="122"/>
      <c r="ARV560" s="122"/>
      <c r="ARW560" s="122"/>
      <c r="ARX560" s="122"/>
      <c r="ARY560" s="122"/>
      <c r="ARZ560" s="122"/>
      <c r="ASA560" s="122"/>
      <c r="ASB560" s="122"/>
      <c r="ASC560" s="122"/>
      <c r="ASD560" s="122"/>
      <c r="ASE560" s="122"/>
      <c r="ASF560" s="122"/>
      <c r="ASG560" s="122"/>
      <c r="ASH560" s="122"/>
      <c r="ASI560" s="122"/>
      <c r="ASJ560" s="122"/>
      <c r="ASK560" s="122"/>
      <c r="ASL560" s="122"/>
      <c r="ASM560" s="122"/>
      <c r="ASN560" s="122"/>
      <c r="ASO560" s="122"/>
      <c r="ASP560" s="122"/>
      <c r="ASQ560" s="122"/>
      <c r="ASR560" s="122"/>
      <c r="ASS560" s="122"/>
      <c r="AST560" s="122"/>
      <c r="ASU560" s="122"/>
      <c r="ASV560" s="122"/>
      <c r="ASW560" s="122"/>
      <c r="ASX560" s="122"/>
      <c r="ASY560" s="122"/>
      <c r="ASZ560" s="122"/>
      <c r="ATA560" s="122"/>
      <c r="ATB560" s="122"/>
      <c r="ATC560" s="122"/>
      <c r="ATD560" s="122"/>
      <c r="ATE560" s="122"/>
      <c r="ATF560" s="122"/>
      <c r="ATG560" s="122"/>
      <c r="ATH560" s="122"/>
      <c r="ATI560" s="122"/>
      <c r="ATJ560" s="122"/>
      <c r="ATK560" s="122"/>
      <c r="ATL560" s="122"/>
      <c r="ATM560" s="122"/>
      <c r="ATN560" s="122"/>
      <c r="ATO560" s="122"/>
      <c r="ATP560" s="122"/>
      <c r="ATQ560" s="122"/>
      <c r="ATR560" s="122"/>
      <c r="ATS560" s="122"/>
      <c r="ATT560" s="122"/>
      <c r="ATU560" s="122"/>
      <c r="ATV560" s="122"/>
      <c r="ATW560" s="122"/>
      <c r="ATX560" s="122"/>
      <c r="ATY560" s="122"/>
      <c r="ATZ560" s="122"/>
      <c r="AUA560" s="122"/>
      <c r="AUB560" s="122"/>
      <c r="AUC560" s="122"/>
      <c r="AUD560" s="122"/>
      <c r="AUE560" s="122"/>
      <c r="AUF560" s="122"/>
      <c r="AUG560" s="122"/>
      <c r="AUH560" s="122"/>
      <c r="AUI560" s="122"/>
      <c r="AUJ560" s="122"/>
      <c r="AUK560" s="122"/>
      <c r="AUL560" s="122"/>
      <c r="AUM560" s="122"/>
      <c r="AUN560" s="122"/>
      <c r="AUO560" s="122"/>
      <c r="AUP560" s="122"/>
      <c r="AUQ560" s="122"/>
      <c r="AUR560" s="122"/>
      <c r="AUS560" s="122"/>
      <c r="AUT560" s="122"/>
      <c r="AUU560" s="122"/>
      <c r="AUV560" s="122"/>
      <c r="AUW560" s="122"/>
      <c r="AUX560" s="122"/>
      <c r="AUY560" s="122"/>
      <c r="AUZ560" s="122"/>
      <c r="AVA560" s="122"/>
      <c r="AVB560" s="122"/>
      <c r="AVC560" s="122"/>
      <c r="AVD560" s="122"/>
      <c r="AVE560" s="122"/>
      <c r="AVF560" s="122"/>
      <c r="AVG560" s="122"/>
      <c r="AVH560" s="122"/>
      <c r="AVI560" s="122"/>
      <c r="AVJ560" s="122"/>
      <c r="AVK560" s="122"/>
      <c r="AVL560" s="122"/>
      <c r="AVM560" s="122"/>
      <c r="AVN560" s="122"/>
      <c r="AVO560" s="122"/>
      <c r="AVP560" s="122"/>
      <c r="AVQ560" s="122"/>
      <c r="AVR560" s="122"/>
      <c r="AVS560" s="122"/>
      <c r="AVT560" s="122"/>
      <c r="AVU560" s="122"/>
      <c r="AVV560" s="122"/>
      <c r="AVW560" s="122"/>
      <c r="AVX560" s="122"/>
      <c r="AVY560" s="122"/>
      <c r="AVZ560" s="122"/>
      <c r="AWA560" s="122"/>
      <c r="AWB560" s="122"/>
      <c r="AWC560" s="122"/>
      <c r="AWD560" s="122"/>
      <c r="AWE560" s="122"/>
      <c r="AWF560" s="122"/>
      <c r="AWG560" s="122"/>
      <c r="AWH560" s="122"/>
      <c r="AWI560" s="122"/>
      <c r="AWJ560" s="122"/>
      <c r="AWK560" s="122"/>
      <c r="AWL560" s="122"/>
      <c r="AWM560" s="122"/>
      <c r="AWN560" s="122"/>
      <c r="AWO560" s="122"/>
      <c r="AWP560" s="122"/>
      <c r="AWQ560" s="122"/>
      <c r="AWR560" s="122"/>
      <c r="AWS560" s="122"/>
      <c r="AWT560" s="122"/>
      <c r="AWU560" s="122"/>
      <c r="AWV560" s="122"/>
      <c r="AWW560" s="122"/>
      <c r="AWX560" s="122"/>
      <c r="AWY560" s="122"/>
      <c r="AWZ560" s="122"/>
      <c r="AXA560" s="122"/>
      <c r="AXB560" s="122"/>
      <c r="AXC560" s="122"/>
      <c r="AXD560" s="122"/>
      <c r="AXE560" s="122"/>
      <c r="AXF560" s="122"/>
      <c r="AXG560" s="122"/>
      <c r="AXH560" s="122"/>
      <c r="AXI560" s="122"/>
      <c r="AXJ560" s="122"/>
      <c r="AXK560" s="122"/>
      <c r="AXL560" s="122"/>
      <c r="AXM560" s="122"/>
      <c r="AXN560" s="122"/>
      <c r="AXO560" s="122"/>
      <c r="AXP560" s="122"/>
      <c r="AXQ560" s="122"/>
      <c r="AXR560" s="122"/>
      <c r="AXS560" s="122"/>
      <c r="AXT560" s="122"/>
      <c r="AXU560" s="122"/>
      <c r="AXV560" s="122"/>
      <c r="AXW560" s="122"/>
      <c r="AXX560" s="122"/>
      <c r="AXY560" s="122"/>
      <c r="AXZ560" s="122"/>
      <c r="AYA560" s="122"/>
      <c r="AYB560" s="122"/>
      <c r="AYC560" s="122"/>
      <c r="AYD560" s="122"/>
      <c r="AYE560" s="122"/>
      <c r="AYF560" s="122"/>
      <c r="AYG560" s="122"/>
      <c r="AYH560" s="122"/>
      <c r="AYI560" s="122"/>
      <c r="AYJ560" s="122"/>
      <c r="AYK560" s="122"/>
      <c r="AYL560" s="122"/>
      <c r="AYM560" s="122"/>
      <c r="AYN560" s="122"/>
      <c r="AYO560" s="122"/>
      <c r="AYP560" s="122"/>
      <c r="AYQ560" s="122"/>
      <c r="AYR560" s="122"/>
      <c r="AYS560" s="122"/>
      <c r="AYT560" s="122"/>
      <c r="AYU560" s="122"/>
      <c r="AYV560" s="122"/>
      <c r="AYW560" s="122"/>
      <c r="AYX560" s="122"/>
      <c r="AYY560" s="122"/>
      <c r="AYZ560" s="122"/>
      <c r="AZA560" s="122"/>
      <c r="AZB560" s="122"/>
      <c r="AZC560" s="122"/>
      <c r="AZD560" s="122"/>
      <c r="AZE560" s="122"/>
      <c r="AZF560" s="122"/>
      <c r="AZG560" s="122"/>
      <c r="AZH560" s="122"/>
      <c r="AZI560" s="122"/>
      <c r="AZJ560" s="122"/>
      <c r="AZK560" s="122"/>
      <c r="AZL560" s="122"/>
      <c r="AZM560" s="122"/>
      <c r="AZN560" s="122"/>
      <c r="AZO560" s="122"/>
      <c r="AZP560" s="122"/>
      <c r="AZQ560" s="122"/>
      <c r="AZR560" s="122"/>
      <c r="AZS560" s="122"/>
      <c r="AZT560" s="122"/>
      <c r="AZU560" s="122"/>
      <c r="AZV560" s="122"/>
      <c r="AZW560" s="122"/>
      <c r="AZX560" s="122"/>
      <c r="AZY560" s="122"/>
      <c r="AZZ560" s="122"/>
      <c r="BAA560" s="122"/>
      <c r="BAB560" s="122"/>
      <c r="BAC560" s="122"/>
      <c r="BAD560" s="122"/>
      <c r="BAE560" s="122"/>
      <c r="BAF560" s="122"/>
      <c r="BAG560" s="122"/>
      <c r="BAH560" s="122"/>
      <c r="BAI560" s="122"/>
      <c r="BAJ560" s="122"/>
      <c r="BAK560" s="122"/>
      <c r="BAL560" s="122"/>
      <c r="BAM560" s="122"/>
      <c r="BAN560" s="122"/>
      <c r="BAO560" s="122"/>
      <c r="BAP560" s="122"/>
      <c r="BAQ560" s="122"/>
      <c r="BAR560" s="122"/>
      <c r="BAS560" s="122"/>
      <c r="BAT560" s="122"/>
      <c r="BAU560" s="122"/>
      <c r="BAV560" s="122"/>
      <c r="BAW560" s="122"/>
      <c r="BAX560" s="122"/>
      <c r="BAY560" s="122"/>
      <c r="BAZ560" s="122"/>
      <c r="BBA560" s="122"/>
      <c r="BBB560" s="122"/>
      <c r="BBC560" s="122"/>
      <c r="BBD560" s="122"/>
      <c r="BBE560" s="122"/>
      <c r="BBF560" s="122"/>
      <c r="BBG560" s="122"/>
      <c r="BBH560" s="122"/>
      <c r="BBI560" s="122"/>
      <c r="BBJ560" s="122"/>
      <c r="BBK560" s="122"/>
      <c r="BBL560" s="122"/>
      <c r="BBM560" s="122"/>
      <c r="BBN560" s="122"/>
      <c r="BBO560" s="122"/>
      <c r="BBP560" s="122"/>
      <c r="BBQ560" s="122"/>
      <c r="BBR560" s="122"/>
      <c r="BBS560" s="122"/>
      <c r="BBT560" s="122"/>
      <c r="BBU560" s="122"/>
      <c r="BBV560" s="122"/>
      <c r="BBW560" s="122"/>
      <c r="BBX560" s="122"/>
      <c r="BBY560" s="122"/>
      <c r="BBZ560" s="122"/>
      <c r="BCA560" s="122"/>
      <c r="BCB560" s="122"/>
      <c r="BCC560" s="122"/>
      <c r="BCD560" s="122"/>
      <c r="BCE560" s="122"/>
      <c r="BCF560" s="122"/>
      <c r="BCG560" s="122"/>
      <c r="BCH560" s="122"/>
      <c r="BCI560" s="122"/>
      <c r="BCJ560" s="122"/>
      <c r="BCK560" s="122"/>
      <c r="BCL560" s="122"/>
      <c r="BCM560" s="122"/>
      <c r="BCN560" s="122"/>
      <c r="BCO560" s="122"/>
      <c r="BCP560" s="122"/>
      <c r="BCQ560" s="122"/>
      <c r="BCR560" s="122"/>
      <c r="BCS560" s="122"/>
      <c r="BCT560" s="122"/>
      <c r="BCU560" s="122"/>
      <c r="BCV560" s="122"/>
      <c r="BCW560" s="122"/>
      <c r="BCX560" s="122"/>
      <c r="BCY560" s="122"/>
      <c r="BCZ560" s="122"/>
      <c r="BDA560" s="122"/>
      <c r="BDB560" s="122"/>
      <c r="BDC560" s="122"/>
      <c r="BDD560" s="122"/>
      <c r="BDE560" s="122"/>
      <c r="BDF560" s="122"/>
      <c r="BDG560" s="122"/>
      <c r="BDH560" s="122"/>
      <c r="BDI560" s="122"/>
      <c r="BDJ560" s="122"/>
      <c r="BDK560" s="122"/>
      <c r="BDL560" s="122"/>
      <c r="BDM560" s="122"/>
      <c r="BDN560" s="122"/>
      <c r="BDO560" s="122"/>
      <c r="BDP560" s="122"/>
      <c r="BDQ560" s="122"/>
      <c r="BDR560" s="122"/>
      <c r="BDS560" s="122"/>
      <c r="BDT560" s="122"/>
      <c r="BDU560" s="122"/>
      <c r="BDV560" s="122"/>
      <c r="BDW560" s="122"/>
      <c r="BDX560" s="122"/>
      <c r="BDY560" s="122"/>
      <c r="BDZ560" s="122"/>
      <c r="BEA560" s="122"/>
      <c r="BEB560" s="122"/>
      <c r="BEC560" s="122"/>
      <c r="BED560" s="122"/>
      <c r="BEE560" s="122"/>
      <c r="BEF560" s="122"/>
      <c r="BEG560" s="122"/>
      <c r="BEH560" s="122"/>
      <c r="BEI560" s="122"/>
      <c r="BEJ560" s="122"/>
      <c r="BEK560" s="122"/>
      <c r="BEL560" s="122"/>
      <c r="BEM560" s="122"/>
      <c r="BEN560" s="122"/>
      <c r="BEO560" s="122"/>
      <c r="BEP560" s="122"/>
      <c r="BEQ560" s="122"/>
      <c r="BER560" s="122"/>
      <c r="BES560" s="122"/>
      <c r="BET560" s="122"/>
      <c r="BEU560" s="122"/>
      <c r="BEV560" s="122"/>
      <c r="BEW560" s="122"/>
      <c r="BEX560" s="122"/>
      <c r="BEY560" s="122"/>
      <c r="BEZ560" s="122"/>
      <c r="BFA560" s="122"/>
      <c r="BFB560" s="122"/>
      <c r="BFC560" s="122"/>
      <c r="BFD560" s="122"/>
      <c r="BFE560" s="122"/>
      <c r="BFF560" s="122"/>
      <c r="BFG560" s="122"/>
      <c r="BFH560" s="122"/>
      <c r="BFI560" s="122"/>
      <c r="BFJ560" s="122"/>
      <c r="BFK560" s="122"/>
      <c r="BFL560" s="122"/>
      <c r="BFM560" s="122"/>
      <c r="BFN560" s="122"/>
      <c r="BFO560" s="122"/>
      <c r="BFP560" s="122"/>
      <c r="BFQ560" s="122"/>
      <c r="BFR560" s="122"/>
      <c r="BFS560" s="122"/>
      <c r="BFT560" s="122"/>
      <c r="BFU560" s="122"/>
      <c r="BFV560" s="122"/>
      <c r="BFW560" s="122"/>
      <c r="BFX560" s="122"/>
      <c r="BFY560" s="122"/>
      <c r="BFZ560" s="122"/>
      <c r="BGA560" s="122"/>
      <c r="BGB560" s="122"/>
      <c r="BGC560" s="122"/>
      <c r="BGD560" s="122"/>
      <c r="BGE560" s="122"/>
      <c r="BGF560" s="122"/>
      <c r="BGG560" s="122"/>
      <c r="BGH560" s="122"/>
      <c r="BGI560" s="122"/>
      <c r="BGJ560" s="122"/>
      <c r="BGK560" s="122"/>
      <c r="BGL560" s="122"/>
      <c r="BGM560" s="122"/>
      <c r="BGN560" s="122"/>
      <c r="BGO560" s="122"/>
      <c r="BGP560" s="122"/>
      <c r="BGQ560" s="122"/>
      <c r="BGR560" s="122"/>
      <c r="BGS560" s="122"/>
      <c r="BGT560" s="122"/>
      <c r="BGU560" s="122"/>
      <c r="BGV560" s="122"/>
      <c r="BGW560" s="122"/>
      <c r="BGX560" s="122"/>
      <c r="BGY560" s="122"/>
      <c r="BGZ560" s="122"/>
      <c r="BHA560" s="122"/>
      <c r="BHB560" s="122"/>
      <c r="BHC560" s="122"/>
      <c r="BHD560" s="122"/>
      <c r="BHE560" s="122"/>
      <c r="BHF560" s="122"/>
      <c r="BHG560" s="122"/>
      <c r="BHH560" s="122"/>
      <c r="BHI560" s="122"/>
      <c r="BHJ560" s="122"/>
      <c r="BHK560" s="122"/>
      <c r="BHL560" s="122"/>
      <c r="BHM560" s="122"/>
      <c r="BHN560" s="122"/>
      <c r="BHO560" s="122"/>
      <c r="BHP560" s="122"/>
      <c r="BHQ560" s="122"/>
      <c r="BHR560" s="122"/>
      <c r="BHS560" s="122"/>
      <c r="BHT560" s="122"/>
      <c r="BHU560" s="122"/>
      <c r="BHV560" s="122"/>
      <c r="BHW560" s="122"/>
      <c r="BHX560" s="122"/>
      <c r="BHY560" s="122"/>
      <c r="BHZ560" s="122"/>
      <c r="BIA560" s="122"/>
      <c r="BIB560" s="122"/>
      <c r="BIC560" s="122"/>
      <c r="BID560" s="122"/>
      <c r="BIE560" s="122"/>
      <c r="BIF560" s="122"/>
      <c r="BIG560" s="122"/>
      <c r="BIH560" s="122"/>
      <c r="BII560" s="122"/>
      <c r="BIJ560" s="122"/>
      <c r="BIK560" s="122"/>
      <c r="BIL560" s="122"/>
      <c r="BIM560" s="122"/>
      <c r="BIN560" s="122"/>
      <c r="BIO560" s="122"/>
      <c r="BIP560" s="122"/>
      <c r="BIQ560" s="122"/>
      <c r="BIR560" s="122"/>
      <c r="BIS560" s="122"/>
      <c r="BIT560" s="122"/>
      <c r="BIU560" s="122"/>
      <c r="BIV560" s="122"/>
      <c r="BIW560" s="122"/>
      <c r="BIX560" s="122"/>
      <c r="BIY560" s="122"/>
      <c r="BIZ560" s="122"/>
      <c r="BJA560" s="122"/>
      <c r="BJB560" s="122"/>
      <c r="BJC560" s="122"/>
      <c r="BJD560" s="122"/>
      <c r="BJE560" s="122"/>
      <c r="BJF560" s="122"/>
      <c r="BJG560" s="122"/>
      <c r="BJH560" s="122"/>
      <c r="BJI560" s="122"/>
      <c r="BJJ560" s="122"/>
      <c r="BJK560" s="122"/>
      <c r="BJL560" s="122"/>
      <c r="BJM560" s="122"/>
      <c r="BJN560" s="122"/>
      <c r="BJO560" s="122"/>
      <c r="BJP560" s="122"/>
      <c r="BJQ560" s="122"/>
      <c r="BJR560" s="122"/>
      <c r="BJS560" s="122"/>
      <c r="BJT560" s="122"/>
      <c r="BJU560" s="122"/>
      <c r="BJV560" s="122"/>
      <c r="BJW560" s="122"/>
      <c r="BJX560" s="122"/>
      <c r="BJY560" s="122"/>
      <c r="BJZ560" s="122"/>
      <c r="BKA560" s="122"/>
      <c r="BKB560" s="122"/>
      <c r="BKC560" s="122"/>
      <c r="BKD560" s="122"/>
      <c r="BKE560" s="122"/>
      <c r="BKF560" s="122"/>
      <c r="BKG560" s="122"/>
      <c r="BKH560" s="122"/>
      <c r="BKI560" s="122"/>
      <c r="BKJ560" s="122"/>
      <c r="BKK560" s="122"/>
      <c r="BKL560" s="122"/>
      <c r="BKM560" s="122"/>
      <c r="BKN560" s="122"/>
      <c r="BKO560" s="122"/>
      <c r="BKP560" s="122"/>
      <c r="BKQ560" s="122"/>
      <c r="BKR560" s="122"/>
      <c r="BKS560" s="122"/>
      <c r="BKT560" s="122"/>
      <c r="BKU560" s="122"/>
      <c r="BKV560" s="122"/>
      <c r="BKW560" s="122"/>
      <c r="BKX560" s="122"/>
      <c r="BKY560" s="122"/>
      <c r="BKZ560" s="122"/>
      <c r="BLA560" s="122"/>
      <c r="BLB560" s="122"/>
      <c r="BLC560" s="122"/>
      <c r="BLD560" s="122"/>
      <c r="BLE560" s="122"/>
      <c r="BLF560" s="122"/>
      <c r="BLG560" s="122"/>
      <c r="BLH560" s="122"/>
      <c r="BLI560" s="122"/>
      <c r="BLJ560" s="122"/>
      <c r="BLK560" s="122"/>
      <c r="BLL560" s="122"/>
      <c r="BLM560" s="122"/>
      <c r="BLN560" s="122"/>
      <c r="BLO560" s="122"/>
      <c r="BLP560" s="122"/>
      <c r="BLQ560" s="122"/>
      <c r="BLR560" s="122"/>
      <c r="BLS560" s="122"/>
      <c r="BLT560" s="122"/>
      <c r="BLU560" s="122"/>
      <c r="BLV560" s="122"/>
      <c r="BLW560" s="122"/>
      <c r="BLX560" s="122"/>
      <c r="BLY560" s="122"/>
      <c r="BLZ560" s="122"/>
      <c r="BMA560" s="122"/>
      <c r="BMB560" s="122"/>
      <c r="BMC560" s="122"/>
      <c r="BMD560" s="122"/>
      <c r="BME560" s="122"/>
      <c r="BMF560" s="122"/>
      <c r="BMG560" s="122"/>
      <c r="BMH560" s="122"/>
      <c r="BMI560" s="122"/>
      <c r="BMJ560" s="122"/>
      <c r="BMK560" s="122"/>
      <c r="BML560" s="122"/>
      <c r="BMM560" s="122"/>
      <c r="BMN560" s="122"/>
      <c r="BMO560" s="122"/>
    </row>
    <row r="561" spans="1:1705" customFormat="1">
      <c r="A561" s="497" t="s">
        <v>1999</v>
      </c>
      <c r="B561" s="498" t="s">
        <v>2000</v>
      </c>
      <c r="C561" s="498" t="s">
        <v>1999</v>
      </c>
      <c r="D561" s="499"/>
      <c r="E561" s="500" t="s">
        <v>879</v>
      </c>
      <c r="F561" s="501" t="s">
        <v>1987</v>
      </c>
      <c r="G561" s="501" t="s">
        <v>248</v>
      </c>
      <c r="H561" s="501" t="s">
        <v>2001</v>
      </c>
      <c r="I561" s="501">
        <v>2</v>
      </c>
      <c r="J561" s="501" t="s">
        <v>1902</v>
      </c>
      <c r="K561" s="501">
        <v>58.202877762000099</v>
      </c>
      <c r="L561" s="501">
        <v>24.6953349190001</v>
      </c>
      <c r="M561" s="502" t="s">
        <v>2002</v>
      </c>
      <c r="N561" s="502" t="s">
        <v>894</v>
      </c>
      <c r="O561" s="501" t="s">
        <v>2003</v>
      </c>
      <c r="P561" s="89" t="s">
        <v>884</v>
      </c>
      <c r="Q561" s="89"/>
      <c r="R561" s="426">
        <v>528</v>
      </c>
      <c r="S561" s="426">
        <v>528</v>
      </c>
      <c r="T561" s="185"/>
      <c r="U561" s="185"/>
    </row>
    <row r="562" spans="1:1705" customFormat="1">
      <c r="A562" s="506" t="s">
        <v>2004</v>
      </c>
      <c r="B562" s="507" t="s">
        <v>2005</v>
      </c>
      <c r="C562" s="506" t="s">
        <v>2004</v>
      </c>
      <c r="D562" s="508"/>
      <c r="E562" s="509" t="s">
        <v>879</v>
      </c>
      <c r="F562" s="510" t="s">
        <v>495</v>
      </c>
      <c r="G562" s="510" t="s">
        <v>248</v>
      </c>
      <c r="H562" s="510" t="s">
        <v>2006</v>
      </c>
      <c r="I562" s="510">
        <v>2</v>
      </c>
      <c r="J562" s="510" t="s">
        <v>1902</v>
      </c>
      <c r="K562" s="511"/>
      <c r="L562" s="511"/>
      <c r="M562" s="510" t="s">
        <v>905</v>
      </c>
      <c r="N562" s="526" t="s">
        <v>894</v>
      </c>
      <c r="O562" s="513" t="s">
        <v>2007</v>
      </c>
      <c r="P562" s="510" t="s">
        <v>563</v>
      </c>
      <c r="Q562" s="510"/>
      <c r="R562" s="426">
        <v>529</v>
      </c>
      <c r="S562" s="426">
        <v>529</v>
      </c>
      <c r="T562" s="114" t="s">
        <v>564</v>
      </c>
      <c r="U562" s="185"/>
    </row>
    <row r="563" spans="1:1705" customFormat="1">
      <c r="A563" s="497" t="s">
        <v>2008</v>
      </c>
      <c r="B563" s="498"/>
      <c r="C563" s="498" t="s">
        <v>2008</v>
      </c>
      <c r="D563" s="499"/>
      <c r="E563" s="500" t="s">
        <v>879</v>
      </c>
      <c r="F563" s="501" t="s">
        <v>1987</v>
      </c>
      <c r="G563" s="501" t="s">
        <v>248</v>
      </c>
      <c r="H563" s="501"/>
      <c r="I563" s="501">
        <v>2</v>
      </c>
      <c r="J563" s="501"/>
      <c r="K563" s="501">
        <v>58.134725800000098</v>
      </c>
      <c r="L563" s="501">
        <v>24.7076880000001</v>
      </c>
      <c r="M563" s="502" t="s">
        <v>2009</v>
      </c>
      <c r="N563" s="502"/>
      <c r="O563" s="501" t="s">
        <v>2010</v>
      </c>
      <c r="P563" s="89" t="s">
        <v>884</v>
      </c>
      <c r="Q563" s="89"/>
      <c r="R563" s="426">
        <v>530</v>
      </c>
      <c r="S563" s="426">
        <v>530</v>
      </c>
      <c r="T563" s="185"/>
      <c r="U563" s="185"/>
    </row>
    <row r="564" spans="1:1705" customFormat="1">
      <c r="A564" s="497" t="s">
        <v>2011</v>
      </c>
      <c r="B564" s="498"/>
      <c r="C564" s="498" t="s">
        <v>2011</v>
      </c>
      <c r="D564" s="499"/>
      <c r="E564" s="500" t="s">
        <v>879</v>
      </c>
      <c r="F564" s="501" t="s">
        <v>1987</v>
      </c>
      <c r="G564" s="501" t="s">
        <v>248</v>
      </c>
      <c r="H564" s="501"/>
      <c r="I564" s="501">
        <v>2</v>
      </c>
      <c r="J564" s="501"/>
      <c r="K564" s="501">
        <v>58.114429600000101</v>
      </c>
      <c r="L564" s="501">
        <v>24.679973100000002</v>
      </c>
      <c r="M564" s="502" t="s">
        <v>2012</v>
      </c>
      <c r="N564" s="502"/>
      <c r="O564" s="501" t="s">
        <v>2013</v>
      </c>
      <c r="P564" s="89" t="s">
        <v>884</v>
      </c>
      <c r="Q564" s="89"/>
      <c r="R564" s="426">
        <v>531</v>
      </c>
      <c r="S564" s="426">
        <v>531</v>
      </c>
      <c r="T564" s="185"/>
      <c r="U564" s="185"/>
    </row>
    <row r="565" spans="1:1705" customFormat="1">
      <c r="A565" s="497" t="s">
        <v>2014</v>
      </c>
      <c r="B565" s="498"/>
      <c r="C565" s="498" t="s">
        <v>2014</v>
      </c>
      <c r="D565" s="499"/>
      <c r="E565" s="500" t="s">
        <v>879</v>
      </c>
      <c r="F565" s="501" t="s">
        <v>1987</v>
      </c>
      <c r="G565" s="501" t="s">
        <v>248</v>
      </c>
      <c r="H565" s="501"/>
      <c r="I565" s="501">
        <v>2</v>
      </c>
      <c r="J565" s="501"/>
      <c r="K565" s="501">
        <v>58.063065700000003</v>
      </c>
      <c r="L565" s="501">
        <v>24.611574099999999</v>
      </c>
      <c r="M565" s="502" t="s">
        <v>2015</v>
      </c>
      <c r="N565" s="502"/>
      <c r="O565" s="501" t="s">
        <v>2016</v>
      </c>
      <c r="P565" s="89" t="s">
        <v>884</v>
      </c>
      <c r="Q565" s="89"/>
      <c r="R565" s="426">
        <v>532</v>
      </c>
      <c r="S565" s="426">
        <v>532</v>
      </c>
      <c r="T565" s="185"/>
      <c r="U565" s="185"/>
    </row>
    <row r="566" spans="1:1705" customFormat="1">
      <c r="A566" s="497" t="s">
        <v>2017</v>
      </c>
      <c r="B566" s="498"/>
      <c r="C566" s="498" t="s">
        <v>2017</v>
      </c>
      <c r="D566" s="499"/>
      <c r="E566" s="500" t="s">
        <v>879</v>
      </c>
      <c r="F566" s="501" t="s">
        <v>1987</v>
      </c>
      <c r="G566" s="501" t="s">
        <v>248</v>
      </c>
      <c r="H566" s="501"/>
      <c r="I566" s="501">
        <v>2</v>
      </c>
      <c r="J566" s="501"/>
      <c r="K566" s="501">
        <v>58.0453945</v>
      </c>
      <c r="L566" s="501">
        <v>24.5772507</v>
      </c>
      <c r="M566" s="502" t="s">
        <v>2018</v>
      </c>
      <c r="N566" s="502"/>
      <c r="O566" s="501" t="s">
        <v>2019</v>
      </c>
      <c r="P566" s="89" t="s">
        <v>884</v>
      </c>
      <c r="Q566" s="89"/>
      <c r="R566" s="426">
        <v>533</v>
      </c>
      <c r="S566" s="426">
        <v>533</v>
      </c>
      <c r="T566" s="185"/>
      <c r="U566" s="185"/>
    </row>
    <row r="567" spans="1:1705" customFormat="1">
      <c r="A567" s="497" t="s">
        <v>2020</v>
      </c>
      <c r="B567" s="498"/>
      <c r="C567" s="498" t="s">
        <v>2020</v>
      </c>
      <c r="D567" s="499"/>
      <c r="E567" s="500" t="s">
        <v>879</v>
      </c>
      <c r="F567" s="501" t="s">
        <v>1987</v>
      </c>
      <c r="G567" s="501" t="s">
        <v>248</v>
      </c>
      <c r="H567" s="501"/>
      <c r="I567" s="501">
        <v>2</v>
      </c>
      <c r="J567" s="501"/>
      <c r="K567" s="501">
        <v>58.012968500000099</v>
      </c>
      <c r="L567" s="501">
        <v>24.523598</v>
      </c>
      <c r="M567" s="502" t="s">
        <v>2021</v>
      </c>
      <c r="N567" s="502"/>
      <c r="O567" s="501" t="s">
        <v>2022</v>
      </c>
      <c r="P567" s="89" t="s">
        <v>884</v>
      </c>
      <c r="Q567" s="89"/>
      <c r="R567" s="426">
        <v>534</v>
      </c>
      <c r="S567" s="426">
        <v>534</v>
      </c>
      <c r="T567" s="185"/>
      <c r="U567" s="185"/>
    </row>
    <row r="568" spans="1:1705" customFormat="1">
      <c r="A568" s="538" t="s">
        <v>2023</v>
      </c>
      <c r="B568" s="539" t="s">
        <v>2024</v>
      </c>
      <c r="C568" s="538" t="s">
        <v>2023</v>
      </c>
      <c r="D568" s="538"/>
      <c r="E568" s="540" t="s">
        <v>2025</v>
      </c>
      <c r="F568" s="541" t="s">
        <v>2026</v>
      </c>
      <c r="G568" s="541" t="s">
        <v>248</v>
      </c>
      <c r="H568" s="541"/>
      <c r="I568" s="541">
        <v>2</v>
      </c>
      <c r="J568" s="541" t="s">
        <v>499</v>
      </c>
      <c r="K568" s="541">
        <v>6458545.5290000001</v>
      </c>
      <c r="L568" s="541">
        <v>538161.76699999999</v>
      </c>
      <c r="M568" s="542" t="s">
        <v>2026</v>
      </c>
      <c r="N568" s="542"/>
      <c r="O568" s="541" t="s">
        <v>2027</v>
      </c>
      <c r="P568" s="541" t="s">
        <v>1208</v>
      </c>
      <c r="Q568" s="541"/>
      <c r="R568" s="426">
        <v>535</v>
      </c>
      <c r="S568" s="426">
        <v>535</v>
      </c>
      <c r="T568" s="27" t="s">
        <v>564</v>
      </c>
      <c r="U568" s="27"/>
      <c r="V568" s="9"/>
    </row>
    <row r="569" spans="1:1705" customFormat="1">
      <c r="A569" s="538" t="s">
        <v>2028</v>
      </c>
      <c r="B569" s="539" t="s">
        <v>2029</v>
      </c>
      <c r="C569" s="538" t="s">
        <v>2028</v>
      </c>
      <c r="D569" s="538"/>
      <c r="E569" s="540" t="s">
        <v>1468</v>
      </c>
      <c r="F569" s="541" t="s">
        <v>1469</v>
      </c>
      <c r="G569" s="541" t="s">
        <v>248</v>
      </c>
      <c r="H569" s="541"/>
      <c r="I569" s="541">
        <v>2</v>
      </c>
      <c r="J569" s="541" t="s">
        <v>499</v>
      </c>
      <c r="K569" s="541">
        <v>6465860.8949999996</v>
      </c>
      <c r="L569" s="541">
        <v>535457.52</v>
      </c>
      <c r="M569" s="542" t="s">
        <v>561</v>
      </c>
      <c r="N569" s="542"/>
      <c r="O569" s="541" t="s">
        <v>2030</v>
      </c>
      <c r="P569" s="541" t="s">
        <v>1208</v>
      </c>
      <c r="Q569" s="541"/>
      <c r="R569" s="426">
        <v>536</v>
      </c>
      <c r="S569" s="426">
        <v>536</v>
      </c>
      <c r="T569" s="27" t="s">
        <v>564</v>
      </c>
      <c r="U569" s="27"/>
      <c r="V569" s="9"/>
    </row>
    <row r="570" spans="1:1705" customFormat="1">
      <c r="A570" s="538" t="s">
        <v>2031</v>
      </c>
      <c r="B570" s="539" t="s">
        <v>2032</v>
      </c>
      <c r="C570" s="538" t="s">
        <v>2031</v>
      </c>
      <c r="D570" s="538"/>
      <c r="E570" s="540" t="s">
        <v>1468</v>
      </c>
      <c r="F570" s="541" t="s">
        <v>1469</v>
      </c>
      <c r="G570" s="541" t="s">
        <v>248</v>
      </c>
      <c r="H570" s="541"/>
      <c r="I570" s="541">
        <v>2</v>
      </c>
      <c r="J570" s="541" t="s">
        <v>499</v>
      </c>
      <c r="K570" s="541">
        <v>6464952.858</v>
      </c>
      <c r="L570" s="541">
        <v>536802.92599999998</v>
      </c>
      <c r="M570" s="542" t="s">
        <v>561</v>
      </c>
      <c r="N570" s="542"/>
      <c r="O570" s="541" t="s">
        <v>2033</v>
      </c>
      <c r="P570" s="541" t="s">
        <v>1208</v>
      </c>
      <c r="Q570" s="541"/>
      <c r="R570" s="426">
        <v>537</v>
      </c>
      <c r="S570" s="426">
        <v>537</v>
      </c>
      <c r="T570" s="27" t="s">
        <v>564</v>
      </c>
      <c r="U570" s="27"/>
      <c r="V570" s="9"/>
    </row>
    <row r="571" spans="1:1705" customFormat="1">
      <c r="A571" s="538" t="s">
        <v>2034</v>
      </c>
      <c r="B571" s="539" t="s">
        <v>2035</v>
      </c>
      <c r="C571" s="538" t="s">
        <v>2034</v>
      </c>
      <c r="D571" s="538"/>
      <c r="E571" s="540" t="s">
        <v>506</v>
      </c>
      <c r="F571" s="541" t="s">
        <v>662</v>
      </c>
      <c r="G571" s="541" t="s">
        <v>248</v>
      </c>
      <c r="H571" s="541"/>
      <c r="I571" s="541">
        <v>2</v>
      </c>
      <c r="J571" s="541" t="s">
        <v>499</v>
      </c>
      <c r="K571" s="541">
        <v>6463953.2769999998</v>
      </c>
      <c r="L571" s="541">
        <v>537316.54799999995</v>
      </c>
      <c r="M571" s="542" t="s">
        <v>2036</v>
      </c>
      <c r="N571" s="542"/>
      <c r="O571" s="541" t="s">
        <v>2037</v>
      </c>
      <c r="P571" s="541" t="s">
        <v>1208</v>
      </c>
      <c r="Q571" s="541"/>
      <c r="R571" s="426">
        <v>538</v>
      </c>
      <c r="S571" s="426">
        <v>538</v>
      </c>
      <c r="T571" s="27" t="s">
        <v>564</v>
      </c>
      <c r="U571" s="27"/>
      <c r="V571" s="9"/>
    </row>
    <row r="572" spans="1:1705" customFormat="1">
      <c r="A572" s="538" t="s">
        <v>2038</v>
      </c>
      <c r="B572" s="539" t="s">
        <v>2039</v>
      </c>
      <c r="C572" s="538" t="s">
        <v>2038</v>
      </c>
      <c r="D572" s="538"/>
      <c r="E572" s="540" t="s">
        <v>1468</v>
      </c>
      <c r="F572" s="541" t="s">
        <v>1469</v>
      </c>
      <c r="G572" s="541" t="s">
        <v>248</v>
      </c>
      <c r="H572" s="541"/>
      <c r="I572" s="541">
        <v>2</v>
      </c>
      <c r="J572" s="541" t="s">
        <v>499</v>
      </c>
      <c r="K572" s="541">
        <v>6463425.1660000002</v>
      </c>
      <c r="L572" s="541">
        <v>537569.11800000002</v>
      </c>
      <c r="M572" s="542" t="s">
        <v>561</v>
      </c>
      <c r="N572" s="542"/>
      <c r="O572" s="541" t="s">
        <v>1143</v>
      </c>
      <c r="P572" s="541" t="s">
        <v>1208</v>
      </c>
      <c r="Q572" s="541"/>
      <c r="R572" s="426">
        <v>539</v>
      </c>
      <c r="S572" s="426">
        <v>539</v>
      </c>
      <c r="T572" s="27" t="s">
        <v>564</v>
      </c>
      <c r="U572" s="27"/>
      <c r="V572" s="9"/>
    </row>
    <row r="573" spans="1:1705" customFormat="1">
      <c r="A573" s="538" t="s">
        <v>2040</v>
      </c>
      <c r="B573" s="539" t="s">
        <v>2041</v>
      </c>
      <c r="C573" s="538" t="s">
        <v>2040</v>
      </c>
      <c r="D573" s="538"/>
      <c r="E573" s="540" t="s">
        <v>1468</v>
      </c>
      <c r="F573" s="541" t="s">
        <v>1469</v>
      </c>
      <c r="G573" s="541" t="s">
        <v>248</v>
      </c>
      <c r="H573" s="541"/>
      <c r="I573" s="541">
        <v>2</v>
      </c>
      <c r="J573" s="541" t="s">
        <v>499</v>
      </c>
      <c r="K573" s="541">
        <v>6463377.2980000004</v>
      </c>
      <c r="L573" s="541">
        <v>537592.40500000003</v>
      </c>
      <c r="M573" s="542" t="s">
        <v>561</v>
      </c>
      <c r="N573" s="542"/>
      <c r="O573" s="541" t="s">
        <v>2042</v>
      </c>
      <c r="P573" s="541" t="s">
        <v>1208</v>
      </c>
      <c r="Q573" s="541"/>
      <c r="R573" s="426">
        <v>540</v>
      </c>
      <c r="S573" s="426">
        <v>540</v>
      </c>
      <c r="T573" s="27" t="s">
        <v>564</v>
      </c>
      <c r="U573" s="27"/>
      <c r="V573" s="9"/>
    </row>
    <row r="574" spans="1:1705" s="122" customFormat="1">
      <c r="A574" s="538" t="s">
        <v>2043</v>
      </c>
      <c r="B574" s="539" t="s">
        <v>2044</v>
      </c>
      <c r="C574" s="538" t="s">
        <v>2043</v>
      </c>
      <c r="D574" s="538"/>
      <c r="E574" s="540" t="s">
        <v>1468</v>
      </c>
      <c r="F574" s="541" t="s">
        <v>1469</v>
      </c>
      <c r="G574" s="541" t="s">
        <v>248</v>
      </c>
      <c r="H574" s="541"/>
      <c r="I574" s="541">
        <v>2</v>
      </c>
      <c r="J574" s="541" t="s">
        <v>499</v>
      </c>
      <c r="K574" s="541">
        <v>6462825.8399999999</v>
      </c>
      <c r="L574" s="541">
        <v>537856.57499999995</v>
      </c>
      <c r="M574" s="542" t="s">
        <v>561</v>
      </c>
      <c r="N574" s="542"/>
      <c r="O574" s="541" t="s">
        <v>2045</v>
      </c>
      <c r="P574" s="541" t="s">
        <v>1208</v>
      </c>
      <c r="Q574" s="541"/>
      <c r="R574" s="426">
        <v>541</v>
      </c>
      <c r="S574" s="426">
        <v>541</v>
      </c>
      <c r="T574" s="27" t="s">
        <v>564</v>
      </c>
      <c r="U574" s="27"/>
      <c r="V574" s="9"/>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J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c r="KT574"/>
      <c r="KU574"/>
      <c r="KV574"/>
      <c r="KW574"/>
      <c r="KX574"/>
      <c r="KY574"/>
      <c r="KZ574"/>
      <c r="LA574"/>
      <c r="LB574"/>
      <c r="LC574"/>
      <c r="LD574"/>
      <c r="LE574"/>
      <c r="LF574"/>
      <c r="LG574"/>
      <c r="LH574"/>
      <c r="LI574"/>
      <c r="LJ574"/>
      <c r="LK574"/>
      <c r="LL574"/>
      <c r="LM574"/>
      <c r="LN574"/>
      <c r="LO574"/>
      <c r="LP574"/>
      <c r="LQ574"/>
      <c r="LR574"/>
      <c r="LS574"/>
      <c r="LT574"/>
      <c r="LU574"/>
      <c r="LV574"/>
      <c r="LW574"/>
      <c r="LX574"/>
      <c r="LY574"/>
      <c r="LZ574"/>
      <c r="MA574"/>
      <c r="MB574"/>
      <c r="MC574"/>
      <c r="MD574"/>
      <c r="ME574"/>
      <c r="MF574"/>
      <c r="MG574"/>
      <c r="MH574"/>
      <c r="MI574"/>
      <c r="MJ574"/>
      <c r="MK574"/>
      <c r="ML574"/>
      <c r="MM574"/>
      <c r="MN574"/>
      <c r="MO574"/>
      <c r="MP574"/>
      <c r="MQ574"/>
      <c r="MR574"/>
      <c r="MS574"/>
      <c r="MT574"/>
      <c r="MU574"/>
      <c r="MV574"/>
      <c r="MW574"/>
      <c r="MX574"/>
      <c r="MY574"/>
      <c r="MZ574"/>
      <c r="NA574"/>
      <c r="NB574"/>
      <c r="NC574"/>
      <c r="ND574"/>
      <c r="NE574"/>
      <c r="NF574"/>
      <c r="NG574"/>
      <c r="NH574"/>
      <c r="NI574"/>
      <c r="NJ574"/>
      <c r="NK574"/>
      <c r="NL574"/>
      <c r="NM574"/>
      <c r="NN574"/>
      <c r="NO574"/>
      <c r="NP574"/>
      <c r="NQ574"/>
      <c r="NR574"/>
      <c r="NS574"/>
      <c r="NT574"/>
      <c r="NU574"/>
      <c r="NV574"/>
      <c r="NW574"/>
      <c r="NX574"/>
      <c r="NY574"/>
      <c r="NZ574"/>
      <c r="OA574"/>
      <c r="OB574"/>
      <c r="OC574"/>
      <c r="OD574"/>
      <c r="OE574"/>
      <c r="OF574"/>
      <c r="OG574"/>
      <c r="OH574"/>
      <c r="OI574"/>
      <c r="OJ574"/>
      <c r="OK574"/>
      <c r="OL574"/>
      <c r="OM574"/>
      <c r="ON574"/>
      <c r="OO574"/>
      <c r="OP574"/>
      <c r="OQ574"/>
      <c r="OR574"/>
      <c r="OS574"/>
      <c r="OT574"/>
      <c r="OU574"/>
      <c r="OV574"/>
      <c r="OW574"/>
      <c r="OX574"/>
      <c r="OY574"/>
      <c r="OZ574"/>
      <c r="PA574"/>
      <c r="PB574"/>
      <c r="PC574"/>
      <c r="PD574"/>
      <c r="PE574"/>
      <c r="PF574"/>
      <c r="PG574"/>
      <c r="PH574"/>
      <c r="PI574"/>
      <c r="PJ574"/>
      <c r="PK574"/>
      <c r="PL574"/>
      <c r="PM574"/>
      <c r="PN574"/>
      <c r="PO574"/>
      <c r="PP574"/>
      <c r="PQ574"/>
      <c r="PR574"/>
      <c r="PS574"/>
      <c r="PT574"/>
      <c r="PU574"/>
      <c r="PV574"/>
      <c r="PW574"/>
      <c r="PX574"/>
      <c r="PY574"/>
      <c r="PZ574"/>
      <c r="QA574"/>
      <c r="QB574"/>
      <c r="QC574"/>
      <c r="QD574"/>
      <c r="QE574"/>
      <c r="QF574"/>
      <c r="QG574"/>
      <c r="QH574"/>
      <c r="QI574"/>
      <c r="QJ574"/>
      <c r="QK574"/>
      <c r="QL574"/>
      <c r="QM574"/>
      <c r="QN574"/>
      <c r="QO574"/>
      <c r="QP574"/>
      <c r="QQ574"/>
      <c r="QR574"/>
      <c r="QS574"/>
      <c r="QT574"/>
      <c r="QU574"/>
      <c r="QV574"/>
      <c r="QW574"/>
      <c r="QX574"/>
      <c r="QY574"/>
      <c r="QZ574"/>
      <c r="RA574"/>
      <c r="RB574"/>
      <c r="RC574"/>
      <c r="RD574"/>
      <c r="RE574"/>
      <c r="RF574"/>
      <c r="RG574"/>
      <c r="RH574"/>
      <c r="RI574"/>
      <c r="RJ574"/>
      <c r="RK574"/>
      <c r="RL574"/>
      <c r="RM574"/>
      <c r="RN574"/>
      <c r="RO574"/>
      <c r="RP574"/>
      <c r="RQ574"/>
      <c r="RR574"/>
      <c r="RS574"/>
      <c r="RT574"/>
      <c r="RU574"/>
      <c r="RV574"/>
      <c r="RW574"/>
      <c r="RX574"/>
      <c r="RY574"/>
      <c r="RZ574"/>
      <c r="SA574"/>
      <c r="SB574"/>
      <c r="SC574"/>
      <c r="SD574"/>
      <c r="SE574"/>
      <c r="SF574"/>
      <c r="SG574"/>
      <c r="SH574"/>
      <c r="SI574"/>
      <c r="SJ574"/>
      <c r="SK574"/>
      <c r="SL574"/>
      <c r="SM574"/>
      <c r="SN574"/>
      <c r="SO574"/>
      <c r="SP574"/>
      <c r="SQ574"/>
      <c r="SR574"/>
      <c r="SS574"/>
      <c r="ST574"/>
      <c r="SU574"/>
      <c r="SV574"/>
      <c r="SW574"/>
      <c r="SX574"/>
      <c r="SY574"/>
      <c r="SZ574"/>
      <c r="TA574"/>
      <c r="TB574"/>
      <c r="TC574"/>
      <c r="TD574"/>
      <c r="TE574"/>
      <c r="TF574"/>
      <c r="TG574"/>
      <c r="TH574"/>
      <c r="TI574"/>
      <c r="TJ574"/>
      <c r="TK574"/>
      <c r="TL574"/>
      <c r="TM574"/>
      <c r="TN574"/>
      <c r="TO574"/>
      <c r="TP574"/>
      <c r="TQ574"/>
      <c r="TR574"/>
      <c r="TS574"/>
      <c r="TT574"/>
      <c r="TU574"/>
      <c r="TV574"/>
      <c r="TW574"/>
      <c r="TX574"/>
      <c r="TY574"/>
      <c r="TZ574"/>
      <c r="UA574"/>
      <c r="UB574"/>
      <c r="UC574"/>
      <c r="UD574"/>
      <c r="UE574"/>
      <c r="UF574"/>
      <c r="UG574"/>
      <c r="UH574"/>
      <c r="UI574"/>
      <c r="UJ574"/>
      <c r="UK574"/>
      <c r="UL574"/>
      <c r="UM574"/>
      <c r="UN574"/>
      <c r="UO574"/>
      <c r="UP574"/>
      <c r="UQ574"/>
      <c r="UR574"/>
      <c r="US574"/>
      <c r="UT574"/>
      <c r="UU574"/>
      <c r="UV574"/>
      <c r="UW574"/>
      <c r="UX574"/>
      <c r="UY574"/>
      <c r="UZ574"/>
      <c r="VA574"/>
      <c r="VB574"/>
      <c r="VC574"/>
      <c r="VD574"/>
      <c r="VE574"/>
      <c r="VF574"/>
      <c r="VG574"/>
      <c r="VH574"/>
      <c r="VI574"/>
      <c r="VJ574"/>
      <c r="VK574"/>
      <c r="VL574"/>
      <c r="VM574"/>
      <c r="VN574"/>
      <c r="VO574"/>
      <c r="VP574"/>
      <c r="VQ574"/>
      <c r="VR574"/>
      <c r="VS574"/>
      <c r="VT574"/>
      <c r="VU574"/>
      <c r="VV574"/>
      <c r="VW574"/>
      <c r="VX574"/>
      <c r="VY574"/>
      <c r="VZ574"/>
      <c r="WA574"/>
      <c r="WB574"/>
      <c r="WC574"/>
      <c r="WD574"/>
      <c r="WE574"/>
      <c r="WF574"/>
      <c r="WG574"/>
      <c r="WH574"/>
      <c r="WI574"/>
      <c r="WJ574"/>
      <c r="WK574"/>
      <c r="WL574"/>
      <c r="WM574"/>
      <c r="WN574"/>
      <c r="WO574"/>
      <c r="WP574"/>
      <c r="WQ574"/>
      <c r="WR574"/>
      <c r="WS574"/>
      <c r="WT574"/>
      <c r="WU574"/>
      <c r="WV574"/>
      <c r="WW574"/>
      <c r="WX574"/>
      <c r="WY574"/>
      <c r="WZ574"/>
      <c r="XA574"/>
      <c r="XB574"/>
      <c r="XC574"/>
      <c r="XD574"/>
      <c r="XE574"/>
      <c r="XF574"/>
      <c r="XG574"/>
      <c r="XH574"/>
      <c r="XI574"/>
      <c r="XJ574"/>
      <c r="XK574"/>
      <c r="XL574"/>
      <c r="XM574"/>
      <c r="XN574"/>
      <c r="XO574"/>
      <c r="XP574"/>
      <c r="XQ574"/>
      <c r="XR574"/>
      <c r="XS574"/>
      <c r="XT574"/>
      <c r="XU574"/>
      <c r="XV574"/>
      <c r="XW574"/>
      <c r="XX574"/>
      <c r="XY574"/>
      <c r="XZ574"/>
      <c r="YA574"/>
      <c r="YB574"/>
      <c r="YC574"/>
      <c r="YD574"/>
      <c r="YE574"/>
      <c r="YF574"/>
      <c r="YG574"/>
      <c r="YH574"/>
      <c r="YI574"/>
      <c r="YJ574"/>
      <c r="YK574"/>
      <c r="YL574"/>
      <c r="YM574"/>
      <c r="YN574"/>
      <c r="YO574"/>
      <c r="YP574"/>
      <c r="YQ574"/>
      <c r="YR574"/>
      <c r="YS574"/>
      <c r="YT574"/>
      <c r="YU574"/>
      <c r="YV574"/>
      <c r="YW574"/>
      <c r="YX574"/>
      <c r="YY574"/>
      <c r="YZ574"/>
      <c r="ZA574"/>
      <c r="ZB574"/>
      <c r="ZC574"/>
      <c r="ZD574"/>
      <c r="ZE574"/>
      <c r="ZF574"/>
      <c r="ZG574"/>
      <c r="ZH574"/>
      <c r="ZI574"/>
      <c r="ZJ574"/>
      <c r="ZK574"/>
      <c r="ZL574"/>
      <c r="ZM574"/>
      <c r="ZN574"/>
      <c r="ZO574"/>
      <c r="ZP574"/>
      <c r="ZQ574"/>
      <c r="ZR574"/>
      <c r="ZS574"/>
      <c r="ZT574"/>
      <c r="ZU574"/>
      <c r="ZV574"/>
      <c r="ZW574"/>
      <c r="ZX574"/>
      <c r="ZY574"/>
      <c r="ZZ574"/>
      <c r="AAA574"/>
      <c r="AAB574"/>
      <c r="AAC574"/>
      <c r="AAD574"/>
      <c r="AAE574"/>
      <c r="AAF574"/>
      <c r="AAG574"/>
      <c r="AAH574"/>
      <c r="AAI574"/>
      <c r="AAJ574"/>
      <c r="AAK574"/>
      <c r="AAL574"/>
      <c r="AAM574"/>
      <c r="AAN574"/>
      <c r="AAO574"/>
      <c r="AAP574"/>
      <c r="AAQ574"/>
      <c r="AAR574"/>
      <c r="AAS574"/>
      <c r="AAT574"/>
      <c r="AAU574"/>
      <c r="AAV574"/>
      <c r="AAW574"/>
      <c r="AAX574"/>
      <c r="AAY574"/>
      <c r="AAZ574"/>
      <c r="ABA574"/>
      <c r="ABB574"/>
      <c r="ABC574"/>
      <c r="ABD574"/>
      <c r="ABE574"/>
      <c r="ABF574"/>
      <c r="ABG574"/>
      <c r="ABH574"/>
      <c r="ABI574"/>
      <c r="ABJ574"/>
      <c r="ABK574"/>
      <c r="ABL574"/>
      <c r="ABM574"/>
      <c r="ABN574"/>
      <c r="ABO574"/>
      <c r="ABP574"/>
      <c r="ABQ574"/>
      <c r="ABR574"/>
      <c r="ABS574"/>
      <c r="ABT574"/>
      <c r="ABU574"/>
      <c r="ABV574"/>
      <c r="ABW574"/>
      <c r="ABX574"/>
      <c r="ABY574"/>
      <c r="ABZ574"/>
      <c r="ACA574"/>
      <c r="ACB574"/>
      <c r="ACC574"/>
      <c r="ACD574"/>
      <c r="ACE574"/>
      <c r="ACF574"/>
      <c r="ACG574"/>
      <c r="ACH574"/>
      <c r="ACI574"/>
      <c r="ACJ574"/>
      <c r="ACK574"/>
      <c r="ACL574"/>
      <c r="ACM574"/>
      <c r="ACN574"/>
      <c r="ACO574"/>
      <c r="ACP574"/>
      <c r="ACQ574"/>
      <c r="ACR574"/>
      <c r="ACS574"/>
      <c r="ACT574"/>
      <c r="ACU574"/>
      <c r="ACV574"/>
      <c r="ACW574"/>
      <c r="ACX574"/>
      <c r="ACY574"/>
      <c r="ACZ574"/>
      <c r="ADA574"/>
      <c r="ADB574"/>
      <c r="ADC574"/>
      <c r="ADD574"/>
      <c r="ADE574"/>
      <c r="ADF574"/>
      <c r="ADG574"/>
      <c r="ADH574"/>
      <c r="ADI574"/>
      <c r="ADJ574"/>
      <c r="ADK574"/>
      <c r="ADL574"/>
      <c r="ADM574"/>
      <c r="ADN574"/>
      <c r="ADO574"/>
      <c r="ADP574"/>
      <c r="ADQ574"/>
      <c r="ADR574"/>
      <c r="ADS574"/>
      <c r="ADT574"/>
      <c r="ADU574"/>
      <c r="ADV574"/>
      <c r="ADW574"/>
      <c r="ADX574"/>
      <c r="ADY574"/>
      <c r="ADZ574"/>
      <c r="AEA574"/>
      <c r="AEB574"/>
      <c r="AEC574"/>
      <c r="AED574"/>
      <c r="AEE574"/>
      <c r="AEF574"/>
      <c r="AEG574"/>
      <c r="AEH574"/>
      <c r="AEI574"/>
      <c r="AEJ574"/>
      <c r="AEK574"/>
      <c r="AEL574"/>
      <c r="AEM574"/>
      <c r="AEN574"/>
      <c r="AEO574"/>
      <c r="AEP574"/>
      <c r="AEQ574"/>
      <c r="AER574"/>
      <c r="AES574"/>
      <c r="AET574"/>
      <c r="AEU574"/>
      <c r="AEV574"/>
      <c r="AEW574"/>
      <c r="AEX574"/>
      <c r="AEY574"/>
      <c r="AEZ574"/>
      <c r="AFA574"/>
      <c r="AFB574"/>
      <c r="AFC574"/>
      <c r="AFD574"/>
      <c r="AFE574"/>
      <c r="AFF574"/>
      <c r="AFG574"/>
      <c r="AFH574"/>
      <c r="AFI574"/>
      <c r="AFJ574"/>
      <c r="AFK574"/>
      <c r="AFL574"/>
      <c r="AFM574"/>
      <c r="AFN574"/>
      <c r="AFO574"/>
      <c r="AFP574"/>
      <c r="AFQ574"/>
      <c r="AFR574"/>
      <c r="AFS574"/>
      <c r="AFT574"/>
      <c r="AFU574"/>
      <c r="AFV574"/>
      <c r="AFW574"/>
      <c r="AFX574"/>
      <c r="AFY574"/>
      <c r="AFZ574"/>
      <c r="AGA574"/>
      <c r="AGB574"/>
      <c r="AGC574"/>
      <c r="AGD574"/>
      <c r="AGE574"/>
      <c r="AGF574"/>
      <c r="AGG574"/>
      <c r="AGH574"/>
      <c r="AGI574"/>
      <c r="AGJ574"/>
      <c r="AGK574"/>
      <c r="AGL574"/>
      <c r="AGM574"/>
      <c r="AGN574"/>
      <c r="AGO574"/>
      <c r="AGP574"/>
      <c r="AGQ574"/>
      <c r="AGR574"/>
      <c r="AGS574"/>
      <c r="AGT574"/>
      <c r="AGU574"/>
      <c r="AGV574"/>
      <c r="AGW574"/>
      <c r="AGX574"/>
      <c r="AGY574"/>
      <c r="AGZ574"/>
      <c r="AHA574"/>
      <c r="AHB574"/>
      <c r="AHC574"/>
      <c r="AHD574"/>
      <c r="AHE574"/>
      <c r="AHF574"/>
      <c r="AHG574"/>
      <c r="AHH574"/>
      <c r="AHI574"/>
      <c r="AHJ574"/>
      <c r="AHK574"/>
      <c r="AHL574"/>
      <c r="AHM574"/>
      <c r="AHN574"/>
      <c r="AHO574"/>
      <c r="AHP574"/>
      <c r="AHQ574"/>
      <c r="AHR574"/>
      <c r="AHS574"/>
      <c r="AHT574"/>
      <c r="AHU574"/>
      <c r="AHV574"/>
      <c r="AHW574"/>
      <c r="AHX574"/>
      <c r="AHY574"/>
      <c r="AHZ574"/>
      <c r="AIA574"/>
      <c r="AIB574"/>
      <c r="AIC574"/>
      <c r="AID574"/>
      <c r="AIE574"/>
      <c r="AIF574"/>
      <c r="AIG574"/>
      <c r="AIH574"/>
      <c r="AII574"/>
      <c r="AIJ574"/>
      <c r="AIK574"/>
      <c r="AIL574"/>
      <c r="AIM574"/>
      <c r="AIN574"/>
      <c r="AIO574"/>
      <c r="AIP574"/>
      <c r="AIQ574"/>
      <c r="AIR574"/>
      <c r="AIS574"/>
      <c r="AIT574"/>
      <c r="AIU574"/>
      <c r="AIV574"/>
      <c r="AIW574"/>
      <c r="AIX574"/>
      <c r="AIY574"/>
      <c r="AIZ574"/>
      <c r="AJA574"/>
      <c r="AJB574"/>
      <c r="AJC574"/>
      <c r="AJD574"/>
      <c r="AJE574"/>
      <c r="AJF574"/>
      <c r="AJG574"/>
      <c r="AJH574"/>
      <c r="AJI574"/>
      <c r="AJJ574"/>
      <c r="AJK574"/>
      <c r="AJL574"/>
      <c r="AJM574"/>
      <c r="AJN574"/>
      <c r="AJO574"/>
      <c r="AJP574"/>
      <c r="AJQ574"/>
      <c r="AJR574"/>
      <c r="AJS574"/>
      <c r="AJT574"/>
      <c r="AJU574"/>
      <c r="AJV574"/>
      <c r="AJW574"/>
      <c r="AJX574"/>
      <c r="AJY574"/>
      <c r="AJZ574"/>
      <c r="AKA574"/>
      <c r="AKB574"/>
      <c r="AKC574"/>
      <c r="AKD574"/>
      <c r="AKE574"/>
      <c r="AKF574"/>
      <c r="AKG574"/>
      <c r="AKH574"/>
      <c r="AKI574"/>
      <c r="AKJ574"/>
      <c r="AKK574"/>
      <c r="AKL574"/>
      <c r="AKM574"/>
      <c r="AKN574"/>
      <c r="AKO574"/>
      <c r="AKP574"/>
      <c r="AKQ574"/>
      <c r="AKR574"/>
      <c r="AKS574"/>
      <c r="AKT574"/>
      <c r="AKU574"/>
      <c r="AKV574"/>
      <c r="AKW574"/>
      <c r="AKX574"/>
      <c r="AKY574"/>
      <c r="AKZ574"/>
      <c r="ALA574"/>
      <c r="ALB574"/>
      <c r="ALC574"/>
      <c r="ALD574"/>
      <c r="ALE574"/>
      <c r="ALF574"/>
      <c r="ALG574"/>
      <c r="ALH574"/>
      <c r="ALI574"/>
      <c r="ALJ574"/>
      <c r="ALK574"/>
      <c r="ALL574"/>
      <c r="ALM574"/>
      <c r="ALN574"/>
      <c r="ALO574"/>
      <c r="ALP574"/>
      <c r="ALQ574"/>
      <c r="ALR574"/>
      <c r="ALS574"/>
      <c r="ALT574"/>
      <c r="ALU574"/>
      <c r="ALV574"/>
      <c r="ALW574"/>
      <c r="ALX574"/>
      <c r="ALY574"/>
      <c r="ALZ574"/>
      <c r="AMA574"/>
      <c r="AMB574"/>
      <c r="AMC574"/>
      <c r="AMD574"/>
      <c r="AME574"/>
      <c r="AMF574"/>
      <c r="AMG574"/>
      <c r="AMH574"/>
      <c r="AMI574"/>
      <c r="AMJ574"/>
      <c r="AMK574"/>
      <c r="AML574"/>
      <c r="AMM574"/>
      <c r="AMN574"/>
      <c r="AMO574"/>
      <c r="AMP574"/>
      <c r="AMQ574"/>
      <c r="AMR574"/>
      <c r="AMS574"/>
      <c r="AMT574"/>
      <c r="AMU574"/>
      <c r="AMV574"/>
      <c r="AMW574"/>
      <c r="AMX574"/>
      <c r="AMY574"/>
      <c r="AMZ574"/>
      <c r="ANA574"/>
      <c r="ANB574"/>
      <c r="ANC574"/>
      <c r="AND574"/>
      <c r="ANE574"/>
      <c r="ANF574"/>
      <c r="ANG574"/>
      <c r="ANH574"/>
      <c r="ANI574"/>
      <c r="ANJ574"/>
      <c r="ANK574"/>
      <c r="ANL574"/>
      <c r="ANM574"/>
      <c r="ANN574"/>
      <c r="ANO574"/>
      <c r="ANP574"/>
      <c r="ANQ574"/>
      <c r="ANR574"/>
      <c r="ANS574"/>
      <c r="ANT574"/>
      <c r="ANU574"/>
      <c r="ANV574"/>
      <c r="ANW574"/>
      <c r="ANX574"/>
      <c r="ANY574"/>
      <c r="ANZ574"/>
      <c r="AOA574"/>
      <c r="AOB574"/>
      <c r="AOC574"/>
      <c r="AOD574"/>
      <c r="AOE574"/>
      <c r="AOF574"/>
      <c r="AOG574"/>
      <c r="AOH574"/>
      <c r="AOI574"/>
      <c r="AOJ574"/>
      <c r="AOK574"/>
      <c r="AOL574"/>
      <c r="AOM574"/>
      <c r="AON574"/>
      <c r="AOO574"/>
      <c r="AOP574"/>
      <c r="AOQ574"/>
      <c r="AOR574"/>
      <c r="AOS574"/>
      <c r="AOT574"/>
      <c r="AOU574"/>
      <c r="AOV574"/>
      <c r="AOW574"/>
      <c r="AOX574"/>
      <c r="AOY574"/>
      <c r="AOZ574"/>
      <c r="APA574"/>
      <c r="APB574"/>
      <c r="APC574"/>
      <c r="APD574"/>
      <c r="APE574"/>
      <c r="APF574"/>
      <c r="APG574"/>
      <c r="APH574"/>
      <c r="API574"/>
      <c r="APJ574"/>
      <c r="APK574"/>
      <c r="APL574"/>
      <c r="APM574"/>
      <c r="APN574"/>
      <c r="APO574"/>
      <c r="APP574"/>
      <c r="APQ574"/>
      <c r="APR574"/>
      <c r="APS574"/>
      <c r="APT574"/>
      <c r="APU574"/>
      <c r="APV574"/>
      <c r="APW574"/>
      <c r="APX574"/>
      <c r="APY574"/>
      <c r="APZ574"/>
      <c r="AQA574"/>
      <c r="AQB574"/>
      <c r="AQC574"/>
      <c r="AQD574"/>
      <c r="AQE574"/>
      <c r="AQF574"/>
      <c r="AQG574"/>
      <c r="AQH574"/>
      <c r="AQI574"/>
      <c r="AQJ574"/>
      <c r="AQK574"/>
      <c r="AQL574"/>
      <c r="AQM574"/>
      <c r="AQN574"/>
      <c r="AQO574"/>
      <c r="AQP574"/>
      <c r="AQQ574"/>
      <c r="AQR574"/>
      <c r="AQS574"/>
      <c r="AQT574"/>
      <c r="AQU574"/>
      <c r="AQV574"/>
      <c r="AQW574"/>
      <c r="AQX574"/>
      <c r="AQY574"/>
      <c r="AQZ574"/>
      <c r="ARA574"/>
      <c r="ARB574"/>
      <c r="ARC574"/>
      <c r="ARD574"/>
      <c r="ARE574"/>
      <c r="ARF574"/>
      <c r="ARG574"/>
      <c r="ARH574"/>
      <c r="ARI574"/>
      <c r="ARJ574"/>
      <c r="ARK574"/>
      <c r="ARL574"/>
      <c r="ARM574"/>
      <c r="ARN574"/>
      <c r="ARO574"/>
      <c r="ARP574"/>
      <c r="ARQ574"/>
      <c r="ARR574"/>
      <c r="ARS574"/>
      <c r="ART574"/>
      <c r="ARU574"/>
      <c r="ARV574"/>
      <c r="ARW574"/>
      <c r="ARX574"/>
      <c r="ARY574"/>
      <c r="ARZ574"/>
      <c r="ASA574"/>
      <c r="ASB574"/>
      <c r="ASC574"/>
      <c r="ASD574"/>
      <c r="ASE574"/>
      <c r="ASF574"/>
      <c r="ASG574"/>
      <c r="ASH574"/>
      <c r="ASI574"/>
      <c r="ASJ574"/>
      <c r="ASK574"/>
      <c r="ASL574"/>
      <c r="ASM574"/>
      <c r="ASN574"/>
      <c r="ASO574"/>
      <c r="ASP574"/>
      <c r="ASQ574"/>
      <c r="ASR574"/>
      <c r="ASS574"/>
      <c r="AST574"/>
      <c r="ASU574"/>
      <c r="ASV574"/>
      <c r="ASW574"/>
      <c r="ASX574"/>
      <c r="ASY574"/>
      <c r="ASZ574"/>
      <c r="ATA574"/>
      <c r="ATB574"/>
      <c r="ATC574"/>
      <c r="ATD574"/>
      <c r="ATE574"/>
      <c r="ATF574"/>
      <c r="ATG574"/>
      <c r="ATH574"/>
      <c r="ATI574"/>
      <c r="ATJ574"/>
      <c r="ATK574"/>
      <c r="ATL574"/>
      <c r="ATM574"/>
      <c r="ATN574"/>
      <c r="ATO574"/>
      <c r="ATP574"/>
      <c r="ATQ574"/>
      <c r="ATR574"/>
      <c r="ATS574"/>
      <c r="ATT574"/>
      <c r="ATU574"/>
      <c r="ATV574"/>
      <c r="ATW574"/>
      <c r="ATX574"/>
      <c r="ATY574"/>
      <c r="ATZ574"/>
      <c r="AUA574"/>
      <c r="AUB574"/>
      <c r="AUC574"/>
      <c r="AUD574"/>
      <c r="AUE574"/>
      <c r="AUF574"/>
      <c r="AUG574"/>
      <c r="AUH574"/>
      <c r="AUI574"/>
      <c r="AUJ574"/>
      <c r="AUK574"/>
      <c r="AUL574"/>
      <c r="AUM574"/>
      <c r="AUN574"/>
      <c r="AUO574"/>
      <c r="AUP574"/>
      <c r="AUQ574"/>
      <c r="AUR574"/>
      <c r="AUS574"/>
      <c r="AUT574"/>
      <c r="AUU574"/>
      <c r="AUV574"/>
      <c r="AUW574"/>
      <c r="AUX574"/>
      <c r="AUY574"/>
      <c r="AUZ574"/>
      <c r="AVA574"/>
      <c r="AVB574"/>
      <c r="AVC574"/>
      <c r="AVD574"/>
      <c r="AVE574"/>
      <c r="AVF574"/>
      <c r="AVG574"/>
      <c r="AVH574"/>
      <c r="AVI574"/>
      <c r="AVJ574"/>
      <c r="AVK574"/>
      <c r="AVL574"/>
      <c r="AVM574"/>
      <c r="AVN574"/>
      <c r="AVO574"/>
      <c r="AVP574"/>
      <c r="AVQ574"/>
      <c r="AVR574"/>
      <c r="AVS574"/>
      <c r="AVT574"/>
      <c r="AVU574"/>
      <c r="AVV574"/>
      <c r="AVW574"/>
      <c r="AVX574"/>
      <c r="AVY574"/>
      <c r="AVZ574"/>
      <c r="AWA574"/>
      <c r="AWB574"/>
      <c r="AWC574"/>
      <c r="AWD574"/>
      <c r="AWE574"/>
      <c r="AWF574"/>
      <c r="AWG574"/>
      <c r="AWH574"/>
      <c r="AWI574"/>
      <c r="AWJ574"/>
      <c r="AWK574"/>
      <c r="AWL574"/>
      <c r="AWM574"/>
      <c r="AWN574"/>
      <c r="AWO574"/>
      <c r="AWP574"/>
      <c r="AWQ574"/>
      <c r="AWR574"/>
      <c r="AWS574"/>
      <c r="AWT574"/>
      <c r="AWU574"/>
      <c r="AWV574"/>
      <c r="AWW574"/>
      <c r="AWX574"/>
      <c r="AWY574"/>
      <c r="AWZ574"/>
      <c r="AXA574"/>
      <c r="AXB574"/>
      <c r="AXC574"/>
      <c r="AXD574"/>
      <c r="AXE574"/>
      <c r="AXF574"/>
      <c r="AXG574"/>
      <c r="AXH574"/>
      <c r="AXI574"/>
      <c r="AXJ574"/>
      <c r="AXK574"/>
      <c r="AXL574"/>
      <c r="AXM574"/>
      <c r="AXN574"/>
      <c r="AXO574"/>
      <c r="AXP574"/>
      <c r="AXQ574"/>
      <c r="AXR574"/>
      <c r="AXS574"/>
      <c r="AXT574"/>
      <c r="AXU574"/>
      <c r="AXV574"/>
      <c r="AXW574"/>
      <c r="AXX574"/>
      <c r="AXY574"/>
      <c r="AXZ574"/>
      <c r="AYA574"/>
      <c r="AYB574"/>
      <c r="AYC574"/>
      <c r="AYD574"/>
      <c r="AYE574"/>
      <c r="AYF574"/>
      <c r="AYG574"/>
      <c r="AYH574"/>
      <c r="AYI574"/>
      <c r="AYJ574"/>
      <c r="AYK574"/>
      <c r="AYL574"/>
      <c r="AYM574"/>
      <c r="AYN574"/>
      <c r="AYO574"/>
      <c r="AYP574"/>
      <c r="AYQ574"/>
      <c r="AYR574"/>
      <c r="AYS574"/>
      <c r="AYT574"/>
      <c r="AYU574"/>
      <c r="AYV574"/>
      <c r="AYW574"/>
      <c r="AYX574"/>
      <c r="AYY574"/>
      <c r="AYZ574"/>
      <c r="AZA574"/>
      <c r="AZB574"/>
      <c r="AZC574"/>
      <c r="AZD574"/>
      <c r="AZE574"/>
      <c r="AZF574"/>
      <c r="AZG574"/>
      <c r="AZH574"/>
      <c r="AZI574"/>
      <c r="AZJ574"/>
      <c r="AZK574"/>
      <c r="AZL574"/>
      <c r="AZM574"/>
      <c r="AZN574"/>
      <c r="AZO574"/>
      <c r="AZP574"/>
      <c r="AZQ574"/>
      <c r="AZR574"/>
      <c r="AZS574"/>
      <c r="AZT574"/>
      <c r="AZU574"/>
      <c r="AZV574"/>
      <c r="AZW574"/>
      <c r="AZX574"/>
      <c r="AZY574"/>
      <c r="AZZ574"/>
      <c r="BAA574"/>
      <c r="BAB574"/>
      <c r="BAC574"/>
      <c r="BAD574"/>
      <c r="BAE574"/>
      <c r="BAF574"/>
      <c r="BAG574"/>
      <c r="BAH574"/>
      <c r="BAI574"/>
      <c r="BAJ574"/>
      <c r="BAK574"/>
      <c r="BAL574"/>
      <c r="BAM574"/>
      <c r="BAN574"/>
      <c r="BAO574"/>
      <c r="BAP574"/>
      <c r="BAQ574"/>
      <c r="BAR574"/>
      <c r="BAS574"/>
      <c r="BAT574"/>
      <c r="BAU574"/>
      <c r="BAV574"/>
      <c r="BAW574"/>
      <c r="BAX574"/>
      <c r="BAY574"/>
      <c r="BAZ574"/>
      <c r="BBA574"/>
      <c r="BBB574"/>
      <c r="BBC574"/>
      <c r="BBD574"/>
      <c r="BBE574"/>
      <c r="BBF574"/>
      <c r="BBG574"/>
      <c r="BBH574"/>
      <c r="BBI574"/>
      <c r="BBJ574"/>
      <c r="BBK574"/>
      <c r="BBL574"/>
      <c r="BBM574"/>
      <c r="BBN574"/>
      <c r="BBO574"/>
      <c r="BBP574"/>
      <c r="BBQ574"/>
      <c r="BBR574"/>
      <c r="BBS574"/>
      <c r="BBT574"/>
      <c r="BBU574"/>
      <c r="BBV574"/>
      <c r="BBW574"/>
      <c r="BBX574"/>
      <c r="BBY574"/>
      <c r="BBZ574"/>
      <c r="BCA574"/>
      <c r="BCB574"/>
      <c r="BCC574"/>
      <c r="BCD574"/>
      <c r="BCE574"/>
      <c r="BCF574"/>
      <c r="BCG574"/>
      <c r="BCH574"/>
      <c r="BCI574"/>
      <c r="BCJ574"/>
      <c r="BCK574"/>
      <c r="BCL574"/>
      <c r="BCM574"/>
      <c r="BCN574"/>
      <c r="BCO574"/>
      <c r="BCP574"/>
      <c r="BCQ574"/>
      <c r="BCR574"/>
      <c r="BCS574"/>
      <c r="BCT574"/>
      <c r="BCU574"/>
      <c r="BCV574"/>
      <c r="BCW574"/>
      <c r="BCX574"/>
      <c r="BCY574"/>
      <c r="BCZ574"/>
      <c r="BDA574"/>
      <c r="BDB574"/>
      <c r="BDC574"/>
      <c r="BDD574"/>
      <c r="BDE574"/>
      <c r="BDF574"/>
      <c r="BDG574"/>
      <c r="BDH574"/>
      <c r="BDI574"/>
      <c r="BDJ574"/>
      <c r="BDK574"/>
      <c r="BDL574"/>
      <c r="BDM574"/>
      <c r="BDN574"/>
      <c r="BDO574"/>
      <c r="BDP574"/>
      <c r="BDQ574"/>
      <c r="BDR574"/>
      <c r="BDS574"/>
      <c r="BDT574"/>
      <c r="BDU574"/>
      <c r="BDV574"/>
      <c r="BDW574"/>
      <c r="BDX574"/>
      <c r="BDY574"/>
      <c r="BDZ574"/>
      <c r="BEA574"/>
      <c r="BEB574"/>
      <c r="BEC574"/>
      <c r="BED574"/>
      <c r="BEE574"/>
      <c r="BEF574"/>
      <c r="BEG574"/>
      <c r="BEH574"/>
      <c r="BEI574"/>
      <c r="BEJ574"/>
      <c r="BEK574"/>
      <c r="BEL574"/>
      <c r="BEM574"/>
      <c r="BEN574"/>
      <c r="BEO574"/>
      <c r="BEP574"/>
      <c r="BEQ574"/>
      <c r="BER574"/>
      <c r="BES574"/>
      <c r="BET574"/>
      <c r="BEU574"/>
      <c r="BEV574"/>
      <c r="BEW574"/>
      <c r="BEX574"/>
      <c r="BEY574"/>
      <c r="BEZ574"/>
      <c r="BFA574"/>
      <c r="BFB574"/>
      <c r="BFC574"/>
      <c r="BFD574"/>
      <c r="BFE574"/>
      <c r="BFF574"/>
      <c r="BFG574"/>
      <c r="BFH574"/>
      <c r="BFI574"/>
      <c r="BFJ574"/>
      <c r="BFK574"/>
      <c r="BFL574"/>
      <c r="BFM574"/>
      <c r="BFN574"/>
      <c r="BFO574"/>
      <c r="BFP574"/>
      <c r="BFQ574"/>
      <c r="BFR574"/>
      <c r="BFS574"/>
      <c r="BFT574"/>
      <c r="BFU574"/>
      <c r="BFV574"/>
      <c r="BFW574"/>
      <c r="BFX574"/>
      <c r="BFY574"/>
      <c r="BFZ574"/>
      <c r="BGA574"/>
      <c r="BGB574"/>
      <c r="BGC574"/>
      <c r="BGD574"/>
      <c r="BGE574"/>
      <c r="BGF574"/>
      <c r="BGG574"/>
      <c r="BGH574"/>
      <c r="BGI574"/>
      <c r="BGJ574"/>
      <c r="BGK574"/>
      <c r="BGL574"/>
      <c r="BGM574"/>
      <c r="BGN574"/>
      <c r="BGO574"/>
      <c r="BGP574"/>
      <c r="BGQ574"/>
      <c r="BGR574"/>
      <c r="BGS574"/>
      <c r="BGT574"/>
      <c r="BGU574"/>
      <c r="BGV574"/>
      <c r="BGW574"/>
      <c r="BGX574"/>
      <c r="BGY574"/>
      <c r="BGZ574"/>
      <c r="BHA574"/>
      <c r="BHB574"/>
      <c r="BHC574"/>
      <c r="BHD574"/>
      <c r="BHE574"/>
      <c r="BHF574"/>
      <c r="BHG574"/>
      <c r="BHH574"/>
      <c r="BHI574"/>
      <c r="BHJ574"/>
      <c r="BHK574"/>
      <c r="BHL574"/>
      <c r="BHM574"/>
      <c r="BHN574"/>
      <c r="BHO574"/>
      <c r="BHP574"/>
      <c r="BHQ574"/>
      <c r="BHR574"/>
      <c r="BHS574"/>
      <c r="BHT574"/>
      <c r="BHU574"/>
      <c r="BHV574"/>
      <c r="BHW574"/>
      <c r="BHX574"/>
      <c r="BHY574"/>
      <c r="BHZ574"/>
      <c r="BIA574"/>
      <c r="BIB574"/>
      <c r="BIC574"/>
      <c r="BID574"/>
      <c r="BIE574"/>
      <c r="BIF574"/>
      <c r="BIG574"/>
      <c r="BIH574"/>
      <c r="BII574"/>
      <c r="BIJ574"/>
      <c r="BIK574"/>
      <c r="BIL574"/>
      <c r="BIM574"/>
      <c r="BIN574"/>
      <c r="BIO574"/>
      <c r="BIP574"/>
      <c r="BIQ574"/>
      <c r="BIR574"/>
      <c r="BIS574"/>
      <c r="BIT574"/>
      <c r="BIU574"/>
      <c r="BIV574"/>
      <c r="BIW574"/>
      <c r="BIX574"/>
      <c r="BIY574"/>
      <c r="BIZ574"/>
      <c r="BJA574"/>
      <c r="BJB574"/>
      <c r="BJC574"/>
      <c r="BJD574"/>
      <c r="BJE574"/>
      <c r="BJF574"/>
      <c r="BJG574"/>
      <c r="BJH574"/>
      <c r="BJI574"/>
      <c r="BJJ574"/>
      <c r="BJK574"/>
      <c r="BJL574"/>
      <c r="BJM574"/>
      <c r="BJN574"/>
      <c r="BJO574"/>
      <c r="BJP574"/>
      <c r="BJQ574"/>
      <c r="BJR574"/>
      <c r="BJS574"/>
      <c r="BJT574"/>
      <c r="BJU574"/>
      <c r="BJV574"/>
      <c r="BJW574"/>
      <c r="BJX574"/>
      <c r="BJY574"/>
      <c r="BJZ574"/>
      <c r="BKA574"/>
      <c r="BKB574"/>
      <c r="BKC574"/>
      <c r="BKD574"/>
      <c r="BKE574"/>
      <c r="BKF574"/>
      <c r="BKG574"/>
      <c r="BKH574"/>
      <c r="BKI574"/>
      <c r="BKJ574"/>
      <c r="BKK574"/>
      <c r="BKL574"/>
      <c r="BKM574"/>
      <c r="BKN574"/>
      <c r="BKO574"/>
      <c r="BKP574"/>
      <c r="BKQ574"/>
      <c r="BKR574"/>
      <c r="BKS574"/>
      <c r="BKT574"/>
      <c r="BKU574"/>
      <c r="BKV574"/>
      <c r="BKW574"/>
      <c r="BKX574"/>
      <c r="BKY574"/>
      <c r="BKZ574"/>
      <c r="BLA574"/>
      <c r="BLB574"/>
      <c r="BLC574"/>
      <c r="BLD574"/>
      <c r="BLE574"/>
      <c r="BLF574"/>
      <c r="BLG574"/>
      <c r="BLH574"/>
      <c r="BLI574"/>
      <c r="BLJ574"/>
      <c r="BLK574"/>
      <c r="BLL574"/>
      <c r="BLM574"/>
      <c r="BLN574"/>
      <c r="BLO574"/>
      <c r="BLP574"/>
      <c r="BLQ574"/>
      <c r="BLR574"/>
      <c r="BLS574"/>
      <c r="BLT574"/>
      <c r="BLU574"/>
      <c r="BLV574"/>
      <c r="BLW574"/>
      <c r="BLX574"/>
      <c r="BLY574"/>
      <c r="BLZ574"/>
      <c r="BMA574"/>
      <c r="BMB574"/>
      <c r="BMC574"/>
      <c r="BMD574"/>
      <c r="BME574"/>
      <c r="BMF574"/>
      <c r="BMG574"/>
      <c r="BMH574"/>
      <c r="BMI574"/>
      <c r="BMJ574"/>
      <c r="BMK574"/>
      <c r="BML574"/>
      <c r="BMM574"/>
      <c r="BMN574"/>
      <c r="BMO574"/>
    </row>
    <row r="575" spans="1:1705" customFormat="1">
      <c r="A575" s="538" t="s">
        <v>2046</v>
      </c>
      <c r="B575" s="539" t="s">
        <v>2047</v>
      </c>
      <c r="C575" s="538" t="s">
        <v>2046</v>
      </c>
      <c r="D575" s="538"/>
      <c r="E575" s="540" t="s">
        <v>1468</v>
      </c>
      <c r="F575" s="541" t="s">
        <v>1469</v>
      </c>
      <c r="G575" s="541" t="s">
        <v>248</v>
      </c>
      <c r="H575" s="541"/>
      <c r="I575" s="541">
        <v>2</v>
      </c>
      <c r="J575" s="541" t="s">
        <v>499</v>
      </c>
      <c r="K575" s="541">
        <v>6462793.0599999996</v>
      </c>
      <c r="L575" s="541">
        <v>537872.18500000006</v>
      </c>
      <c r="M575" s="542" t="s">
        <v>561</v>
      </c>
      <c r="N575" s="542"/>
      <c r="O575" s="541" t="s">
        <v>2048</v>
      </c>
      <c r="P575" s="541" t="s">
        <v>1208</v>
      </c>
      <c r="Q575" s="541"/>
      <c r="R575" s="426">
        <v>542</v>
      </c>
      <c r="S575" s="426">
        <v>542</v>
      </c>
      <c r="T575" s="27" t="s">
        <v>564</v>
      </c>
      <c r="U575" s="27"/>
      <c r="V575" s="9"/>
    </row>
    <row r="576" spans="1:1705" customFormat="1">
      <c r="A576" s="538" t="s">
        <v>2049</v>
      </c>
      <c r="B576" s="539" t="s">
        <v>2050</v>
      </c>
      <c r="C576" s="538" t="s">
        <v>2049</v>
      </c>
      <c r="D576" s="538"/>
      <c r="E576" s="540" t="s">
        <v>1468</v>
      </c>
      <c r="F576" s="541" t="s">
        <v>1469</v>
      </c>
      <c r="G576" s="541" t="s">
        <v>248</v>
      </c>
      <c r="H576" s="541"/>
      <c r="I576" s="541">
        <v>2</v>
      </c>
      <c r="J576" s="541" t="s">
        <v>499</v>
      </c>
      <c r="K576" s="541">
        <v>6462210.9900000002</v>
      </c>
      <c r="L576" s="541">
        <v>538139.35400000005</v>
      </c>
      <c r="M576" s="542" t="s">
        <v>561</v>
      </c>
      <c r="N576" s="542"/>
      <c r="O576" s="541" t="s">
        <v>2051</v>
      </c>
      <c r="P576" s="541" t="s">
        <v>1208</v>
      </c>
      <c r="Q576" s="541"/>
      <c r="R576" s="426">
        <v>543</v>
      </c>
      <c r="S576" s="426">
        <v>543</v>
      </c>
      <c r="T576" s="27" t="s">
        <v>564</v>
      </c>
      <c r="U576" s="27"/>
      <c r="V576" s="9"/>
    </row>
    <row r="577" spans="1:1705" customFormat="1">
      <c r="A577" s="538" t="s">
        <v>2052</v>
      </c>
      <c r="B577" s="539" t="s">
        <v>2053</v>
      </c>
      <c r="C577" s="538" t="s">
        <v>2052</v>
      </c>
      <c r="D577" s="538"/>
      <c r="E577" s="540" t="s">
        <v>1468</v>
      </c>
      <c r="F577" s="541" t="s">
        <v>1469</v>
      </c>
      <c r="G577" s="541" t="s">
        <v>248</v>
      </c>
      <c r="H577" s="541"/>
      <c r="I577" s="541">
        <v>2</v>
      </c>
      <c r="J577" s="541" t="s">
        <v>499</v>
      </c>
      <c r="K577" s="541">
        <v>6461348.3629999999</v>
      </c>
      <c r="L577" s="541">
        <v>538350.37199999997</v>
      </c>
      <c r="M577" s="542" t="s">
        <v>561</v>
      </c>
      <c r="N577" s="542"/>
      <c r="O577" s="541" t="s">
        <v>2054</v>
      </c>
      <c r="P577" s="541" t="s">
        <v>1208</v>
      </c>
      <c r="Q577" s="541"/>
      <c r="R577" s="426">
        <v>544</v>
      </c>
      <c r="S577" s="426">
        <v>544</v>
      </c>
      <c r="T577" s="27" t="s">
        <v>564</v>
      </c>
      <c r="U577" s="27"/>
      <c r="V577" s="9"/>
    </row>
    <row r="578" spans="1:1705" customFormat="1">
      <c r="A578" s="538" t="s">
        <v>2055</v>
      </c>
      <c r="B578" s="539" t="s">
        <v>2056</v>
      </c>
      <c r="C578" s="538" t="s">
        <v>2055</v>
      </c>
      <c r="D578" s="538"/>
      <c r="E578" s="540" t="s">
        <v>1468</v>
      </c>
      <c r="F578" s="541" t="s">
        <v>1469</v>
      </c>
      <c r="G578" s="541" t="s">
        <v>248</v>
      </c>
      <c r="H578" s="541"/>
      <c r="I578" s="541">
        <v>2</v>
      </c>
      <c r="J578" s="541" t="s">
        <v>499</v>
      </c>
      <c r="K578" s="541">
        <v>6461156.9919999996</v>
      </c>
      <c r="L578" s="541">
        <v>538364.43999999994</v>
      </c>
      <c r="M578" s="542" t="s">
        <v>561</v>
      </c>
      <c r="N578" s="542"/>
      <c r="O578" s="541" t="s">
        <v>2057</v>
      </c>
      <c r="P578" s="541" t="s">
        <v>1208</v>
      </c>
      <c r="Q578" s="541"/>
      <c r="R578" s="426">
        <v>545</v>
      </c>
      <c r="S578" s="426">
        <v>545</v>
      </c>
      <c r="T578" s="27" t="s">
        <v>564</v>
      </c>
      <c r="U578" s="27"/>
      <c r="V578" s="9"/>
    </row>
    <row r="579" spans="1:1705" customFormat="1">
      <c r="A579" s="538" t="s">
        <v>2058</v>
      </c>
      <c r="B579" s="539" t="s">
        <v>2059</v>
      </c>
      <c r="C579" s="538" t="s">
        <v>2058</v>
      </c>
      <c r="D579" s="538"/>
      <c r="E579" s="540" t="s">
        <v>1468</v>
      </c>
      <c r="F579" s="541" t="s">
        <v>1469</v>
      </c>
      <c r="G579" s="541" t="s">
        <v>248</v>
      </c>
      <c r="H579" s="541"/>
      <c r="I579" s="541">
        <v>2</v>
      </c>
      <c r="J579" s="541" t="s">
        <v>499</v>
      </c>
      <c r="K579" s="541">
        <v>6460433.5990000004</v>
      </c>
      <c r="L579" s="541">
        <v>538345.18000000005</v>
      </c>
      <c r="M579" s="542" t="s">
        <v>561</v>
      </c>
      <c r="N579" s="542"/>
      <c r="O579" s="541" t="s">
        <v>2060</v>
      </c>
      <c r="P579" s="541" t="s">
        <v>1208</v>
      </c>
      <c r="Q579" s="541"/>
      <c r="R579" s="426">
        <v>546</v>
      </c>
      <c r="S579" s="426">
        <v>546</v>
      </c>
      <c r="T579" s="27" t="s">
        <v>564</v>
      </c>
      <c r="U579" s="27"/>
      <c r="V579" s="9"/>
    </row>
    <row r="580" spans="1:1705" customFormat="1">
      <c r="A580" s="538" t="s">
        <v>2061</v>
      </c>
      <c r="B580" s="539" t="s">
        <v>2062</v>
      </c>
      <c r="C580" s="538" t="s">
        <v>2061</v>
      </c>
      <c r="D580" s="538"/>
      <c r="E580" s="540" t="s">
        <v>1468</v>
      </c>
      <c r="F580" s="541" t="s">
        <v>1469</v>
      </c>
      <c r="G580" s="541" t="s">
        <v>248</v>
      </c>
      <c r="H580" s="541"/>
      <c r="I580" s="541">
        <v>2</v>
      </c>
      <c r="J580" s="541" t="s">
        <v>499</v>
      </c>
      <c r="K580" s="541">
        <v>6460132.6670000004</v>
      </c>
      <c r="L580" s="541">
        <v>538310.34400000004</v>
      </c>
      <c r="M580" s="542" t="s">
        <v>2063</v>
      </c>
      <c r="N580" s="542"/>
      <c r="O580" s="541" t="s">
        <v>2064</v>
      </c>
      <c r="P580" s="541" t="s">
        <v>1208</v>
      </c>
      <c r="Q580" s="541"/>
      <c r="R580" s="426">
        <v>547</v>
      </c>
      <c r="S580" s="426">
        <v>547</v>
      </c>
      <c r="T580" s="27" t="s">
        <v>564</v>
      </c>
      <c r="U580" s="27"/>
      <c r="V580" s="9"/>
    </row>
    <row r="581" spans="1:1705" ht="12.75" customHeight="1">
      <c r="A581" s="538" t="s">
        <v>2065</v>
      </c>
      <c r="B581" s="539" t="s">
        <v>2066</v>
      </c>
      <c r="C581" s="538" t="s">
        <v>2065</v>
      </c>
      <c r="D581" s="538"/>
      <c r="E581" s="540" t="s">
        <v>1468</v>
      </c>
      <c r="F581" s="541" t="s">
        <v>1469</v>
      </c>
      <c r="G581" s="541" t="s">
        <v>248</v>
      </c>
      <c r="H581" s="541"/>
      <c r="I581" s="541">
        <v>2</v>
      </c>
      <c r="J581" s="541" t="s">
        <v>499</v>
      </c>
      <c r="K581" s="541">
        <v>6459426.6299999999</v>
      </c>
      <c r="L581" s="541">
        <v>538231.81499999994</v>
      </c>
      <c r="M581" s="542" t="s">
        <v>561</v>
      </c>
      <c r="N581" s="542"/>
      <c r="O581" s="541" t="s">
        <v>2067</v>
      </c>
      <c r="P581" s="541" t="s">
        <v>1208</v>
      </c>
      <c r="Q581" s="541"/>
      <c r="R581" s="426">
        <v>548</v>
      </c>
      <c r="S581" s="426">
        <v>548</v>
      </c>
      <c r="T581" s="27" t="s">
        <v>564</v>
      </c>
      <c r="U581" s="27"/>
      <c r="W581" s="122"/>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c r="AW581" s="122"/>
      <c r="AX581" s="122"/>
      <c r="AY581" s="122"/>
      <c r="AZ581" s="122"/>
      <c r="BA581" s="122"/>
      <c r="BB581" s="122"/>
      <c r="BC581" s="122"/>
      <c r="BD581" s="122"/>
      <c r="BE581" s="122"/>
      <c r="BF581" s="122"/>
      <c r="BG581" s="122"/>
      <c r="BH581" s="122"/>
      <c r="BI581" s="122"/>
      <c r="BJ581" s="122"/>
      <c r="BK581" s="122"/>
      <c r="BL581" s="122"/>
      <c r="BM581" s="122"/>
      <c r="BN581" s="122"/>
      <c r="BO581" s="122"/>
      <c r="BP581" s="122"/>
      <c r="BQ581" s="122"/>
      <c r="BR581" s="122"/>
      <c r="BS581" s="122"/>
      <c r="BT581" s="122"/>
      <c r="BU581" s="122"/>
      <c r="BV581" s="122"/>
      <c r="BW581" s="122"/>
      <c r="BX581" s="122"/>
      <c r="BY581" s="122"/>
      <c r="BZ581" s="122"/>
      <c r="CA581" s="122"/>
      <c r="CB581" s="122"/>
      <c r="CC581" s="122"/>
      <c r="CD581" s="122"/>
      <c r="CE581" s="122"/>
      <c r="CF581" s="122"/>
      <c r="CG581" s="122"/>
      <c r="CH581" s="122"/>
      <c r="CI581" s="122"/>
      <c r="CJ581" s="122"/>
      <c r="CK581" s="122"/>
      <c r="CL581" s="122"/>
      <c r="CM581" s="122"/>
      <c r="CN581" s="122"/>
      <c r="CO581" s="122"/>
      <c r="CP581" s="122"/>
      <c r="CQ581" s="122"/>
      <c r="CR581" s="122"/>
      <c r="CS581" s="122"/>
      <c r="CT581" s="122"/>
      <c r="CU581" s="122"/>
      <c r="CV581" s="122"/>
      <c r="CW581" s="122"/>
      <c r="CX581" s="122"/>
      <c r="CY581" s="122"/>
      <c r="CZ581" s="122"/>
      <c r="DA581" s="122"/>
      <c r="DB581" s="122"/>
      <c r="DC581" s="122"/>
      <c r="DD581" s="122"/>
      <c r="DE581" s="122"/>
      <c r="DF581" s="122"/>
      <c r="DG581" s="122"/>
      <c r="DH581" s="122"/>
      <c r="DI581" s="122"/>
      <c r="DJ581" s="122"/>
      <c r="DK581" s="122"/>
      <c r="DL581" s="122"/>
      <c r="DM581" s="122"/>
      <c r="DN581" s="122"/>
      <c r="DO581" s="122"/>
      <c r="DP581" s="122"/>
      <c r="DQ581" s="122"/>
      <c r="DR581" s="122"/>
      <c r="DS581" s="122"/>
      <c r="DT581" s="122"/>
      <c r="DU581" s="122"/>
      <c r="DV581" s="122"/>
      <c r="DW581" s="122"/>
      <c r="DX581" s="122"/>
      <c r="DY581" s="122"/>
      <c r="DZ581" s="122"/>
      <c r="EA581" s="122"/>
      <c r="EB581" s="122"/>
      <c r="EC581" s="122"/>
      <c r="ED581" s="122"/>
      <c r="EE581" s="122"/>
      <c r="EF581" s="122"/>
      <c r="EG581" s="122"/>
      <c r="EH581" s="122"/>
      <c r="EI581" s="122"/>
      <c r="EJ581" s="122"/>
      <c r="EK581" s="122"/>
      <c r="EL581" s="122"/>
      <c r="EM581" s="122"/>
      <c r="EN581" s="122"/>
      <c r="EO581" s="122"/>
      <c r="EP581" s="122"/>
      <c r="EQ581" s="122"/>
      <c r="ER581" s="122"/>
      <c r="ES581" s="122"/>
      <c r="ET581" s="122"/>
      <c r="EU581" s="122"/>
      <c r="EV581" s="122"/>
      <c r="EW581" s="122"/>
      <c r="EX581" s="122"/>
      <c r="EY581" s="122"/>
      <c r="EZ581" s="122"/>
      <c r="FA581" s="122"/>
      <c r="FB581" s="122"/>
      <c r="FC581" s="122"/>
      <c r="FD581" s="122"/>
      <c r="FE581" s="122"/>
      <c r="FF581" s="122"/>
      <c r="FG581" s="122"/>
      <c r="FH581" s="122"/>
      <c r="FI581" s="122"/>
      <c r="FJ581" s="122"/>
      <c r="FK581" s="122"/>
      <c r="FL581" s="122"/>
      <c r="FM581" s="122"/>
      <c r="FN581" s="122"/>
      <c r="FO581" s="122"/>
      <c r="FP581" s="122"/>
      <c r="FQ581" s="122"/>
      <c r="FR581" s="122"/>
      <c r="FS581" s="122"/>
      <c r="FT581" s="122"/>
      <c r="FU581" s="122"/>
      <c r="FV581" s="122"/>
      <c r="FW581" s="122"/>
      <c r="FX581" s="122"/>
      <c r="FY581" s="122"/>
      <c r="FZ581" s="122"/>
      <c r="GA581" s="122"/>
      <c r="GB581" s="122"/>
      <c r="GC581" s="122"/>
      <c r="GD581" s="122"/>
      <c r="GE581" s="122"/>
      <c r="GF581" s="122"/>
      <c r="GG581" s="122"/>
      <c r="GH581" s="122"/>
      <c r="GI581" s="122"/>
      <c r="GJ581" s="122"/>
      <c r="GK581" s="122"/>
      <c r="GL581" s="122"/>
      <c r="GM581" s="122"/>
      <c r="GN581" s="122"/>
      <c r="GO581" s="122"/>
      <c r="GP581" s="122"/>
      <c r="GQ581" s="122"/>
      <c r="GR581" s="122"/>
      <c r="GS581" s="122"/>
      <c r="GT581" s="122"/>
      <c r="GU581" s="122"/>
      <c r="GV581" s="122"/>
      <c r="GW581" s="122"/>
      <c r="GX581" s="122"/>
      <c r="GY581" s="122"/>
      <c r="GZ581" s="122"/>
      <c r="HA581" s="122"/>
      <c r="HB581" s="122"/>
      <c r="HC581" s="122"/>
      <c r="HD581" s="122"/>
      <c r="HE581" s="122"/>
      <c r="HF581" s="122"/>
      <c r="HG581" s="122"/>
      <c r="HH581" s="122"/>
      <c r="HI581" s="122"/>
      <c r="HJ581" s="122"/>
      <c r="HK581" s="122"/>
      <c r="HL581" s="122"/>
      <c r="HM581" s="122"/>
      <c r="HN581" s="122"/>
      <c r="HO581" s="122"/>
      <c r="HP581" s="122"/>
      <c r="HQ581" s="122"/>
      <c r="HR581" s="122"/>
      <c r="HS581" s="122"/>
      <c r="HT581" s="122"/>
      <c r="HU581" s="122"/>
      <c r="HV581" s="122"/>
      <c r="HW581" s="122"/>
      <c r="HX581" s="122"/>
      <c r="HY581" s="122"/>
      <c r="HZ581" s="122"/>
      <c r="IA581" s="122"/>
      <c r="IB581" s="122"/>
      <c r="IC581" s="122"/>
      <c r="ID581" s="122"/>
      <c r="IE581" s="122"/>
      <c r="IF581" s="122"/>
      <c r="IG581" s="122"/>
      <c r="IH581" s="122"/>
      <c r="II581" s="122"/>
      <c r="IJ581" s="122"/>
      <c r="IK581" s="122"/>
      <c r="IL581" s="122"/>
      <c r="IM581" s="122"/>
      <c r="IN581" s="122"/>
      <c r="IO581" s="122"/>
      <c r="IP581" s="122"/>
      <c r="IQ581" s="122"/>
      <c r="IR581" s="122"/>
      <c r="IS581" s="122"/>
      <c r="IT581" s="122"/>
      <c r="IU581" s="122"/>
      <c r="IV581" s="122"/>
      <c r="IW581" s="122"/>
      <c r="IX581" s="122"/>
      <c r="IY581" s="122"/>
      <c r="IZ581" s="122"/>
      <c r="JA581" s="122"/>
      <c r="JB581" s="122"/>
      <c r="JC581" s="122"/>
      <c r="JD581" s="122"/>
      <c r="JE581" s="122"/>
      <c r="JF581" s="122"/>
      <c r="JG581" s="122"/>
      <c r="JH581" s="122"/>
      <c r="JI581" s="122"/>
      <c r="JJ581" s="122"/>
      <c r="JK581" s="122"/>
      <c r="JL581" s="122"/>
      <c r="JM581" s="122"/>
      <c r="JN581" s="122"/>
      <c r="JO581" s="122"/>
      <c r="JP581" s="122"/>
      <c r="JQ581" s="122"/>
      <c r="JR581" s="122"/>
      <c r="JS581" s="122"/>
      <c r="JT581" s="122"/>
      <c r="JU581" s="122"/>
      <c r="JV581" s="122"/>
      <c r="JW581" s="122"/>
      <c r="JX581" s="122"/>
      <c r="JY581" s="122"/>
      <c r="JZ581" s="122"/>
      <c r="KA581" s="122"/>
      <c r="KB581" s="122"/>
      <c r="KC581" s="122"/>
      <c r="KD581" s="122"/>
      <c r="KE581" s="122"/>
      <c r="KF581" s="122"/>
      <c r="KG581" s="122"/>
      <c r="KH581" s="122"/>
      <c r="KI581" s="122"/>
      <c r="KJ581" s="122"/>
      <c r="KK581" s="122"/>
      <c r="KL581" s="122"/>
      <c r="KM581" s="122"/>
      <c r="KN581" s="122"/>
      <c r="KO581" s="122"/>
      <c r="KP581" s="122"/>
      <c r="KQ581" s="122"/>
      <c r="KR581" s="122"/>
      <c r="KS581" s="122"/>
      <c r="KT581" s="122"/>
      <c r="KU581" s="122"/>
      <c r="KV581" s="122"/>
      <c r="KW581" s="122"/>
      <c r="KX581" s="122"/>
      <c r="KY581" s="122"/>
      <c r="KZ581" s="122"/>
      <c r="LA581" s="122"/>
      <c r="LB581" s="122"/>
      <c r="LC581" s="122"/>
      <c r="LD581" s="122"/>
      <c r="LE581" s="122"/>
      <c r="LF581" s="122"/>
      <c r="LG581" s="122"/>
      <c r="LH581" s="122"/>
      <c r="LI581" s="122"/>
      <c r="LJ581" s="122"/>
      <c r="LK581" s="122"/>
      <c r="LL581" s="122"/>
      <c r="LM581" s="122"/>
      <c r="LN581" s="122"/>
      <c r="LO581" s="122"/>
      <c r="LP581" s="122"/>
      <c r="LQ581" s="122"/>
      <c r="LR581" s="122"/>
      <c r="LS581" s="122"/>
      <c r="LT581" s="122"/>
      <c r="LU581" s="122"/>
      <c r="LV581" s="122"/>
      <c r="LW581" s="122"/>
      <c r="LX581" s="122"/>
      <c r="LY581" s="122"/>
      <c r="LZ581" s="122"/>
      <c r="MA581" s="122"/>
      <c r="MB581" s="122"/>
      <c r="MC581" s="122"/>
      <c r="MD581" s="122"/>
      <c r="ME581" s="122"/>
      <c r="MF581" s="122"/>
      <c r="MG581" s="122"/>
      <c r="MH581" s="122"/>
      <c r="MI581" s="122"/>
      <c r="MJ581" s="122"/>
      <c r="MK581" s="122"/>
      <c r="ML581" s="122"/>
      <c r="MM581" s="122"/>
      <c r="MN581" s="122"/>
      <c r="MO581" s="122"/>
      <c r="MP581" s="122"/>
      <c r="MQ581" s="122"/>
      <c r="MR581" s="122"/>
      <c r="MS581" s="122"/>
      <c r="MT581" s="122"/>
      <c r="MU581" s="122"/>
      <c r="MV581" s="122"/>
      <c r="MW581" s="122"/>
      <c r="MX581" s="122"/>
      <c r="MY581" s="122"/>
      <c r="MZ581" s="122"/>
      <c r="NA581" s="122"/>
      <c r="NB581" s="122"/>
      <c r="NC581" s="122"/>
      <c r="ND581" s="122"/>
      <c r="NE581" s="122"/>
      <c r="NF581" s="122"/>
      <c r="NG581" s="122"/>
      <c r="NH581" s="122"/>
      <c r="NI581" s="122"/>
      <c r="NJ581" s="122"/>
      <c r="NK581" s="122"/>
      <c r="NL581" s="122"/>
      <c r="NM581" s="122"/>
      <c r="NN581" s="122"/>
      <c r="NO581" s="122"/>
      <c r="NP581" s="122"/>
      <c r="NQ581" s="122"/>
      <c r="NR581" s="122"/>
      <c r="NS581" s="122"/>
      <c r="NT581" s="122"/>
      <c r="NU581" s="122"/>
      <c r="NV581" s="122"/>
      <c r="NW581" s="122"/>
      <c r="NX581" s="122"/>
      <c r="NY581" s="122"/>
      <c r="NZ581" s="122"/>
      <c r="OA581" s="122"/>
      <c r="OB581" s="122"/>
      <c r="OC581" s="122"/>
      <c r="OD581" s="122"/>
      <c r="OE581" s="122"/>
      <c r="OF581" s="122"/>
      <c r="OG581" s="122"/>
      <c r="OH581" s="122"/>
      <c r="OI581" s="122"/>
      <c r="OJ581" s="122"/>
      <c r="OK581" s="122"/>
      <c r="OL581" s="122"/>
      <c r="OM581" s="122"/>
      <c r="ON581" s="122"/>
      <c r="OO581" s="122"/>
      <c r="OP581" s="122"/>
      <c r="OQ581" s="122"/>
      <c r="OR581" s="122"/>
      <c r="OS581" s="122"/>
      <c r="OT581" s="122"/>
      <c r="OU581" s="122"/>
      <c r="OV581" s="122"/>
      <c r="OW581" s="122"/>
      <c r="OX581" s="122"/>
      <c r="OY581" s="122"/>
      <c r="OZ581" s="122"/>
      <c r="PA581" s="122"/>
      <c r="PB581" s="122"/>
      <c r="PC581" s="122"/>
      <c r="PD581" s="122"/>
      <c r="PE581" s="122"/>
      <c r="PF581" s="122"/>
      <c r="PG581" s="122"/>
      <c r="PH581" s="122"/>
      <c r="PI581" s="122"/>
      <c r="PJ581" s="122"/>
      <c r="PK581" s="122"/>
      <c r="PL581" s="122"/>
      <c r="PM581" s="122"/>
      <c r="PN581" s="122"/>
      <c r="PO581" s="122"/>
      <c r="PP581" s="122"/>
      <c r="PQ581" s="122"/>
      <c r="PR581" s="122"/>
      <c r="PS581" s="122"/>
      <c r="PT581" s="122"/>
      <c r="PU581" s="122"/>
      <c r="PV581" s="122"/>
      <c r="PW581" s="122"/>
      <c r="PX581" s="122"/>
      <c r="PY581" s="122"/>
      <c r="PZ581" s="122"/>
      <c r="QA581" s="122"/>
      <c r="QB581" s="122"/>
      <c r="QC581" s="122"/>
      <c r="QD581" s="122"/>
      <c r="QE581" s="122"/>
      <c r="QF581" s="122"/>
      <c r="QG581" s="122"/>
      <c r="QH581" s="122"/>
      <c r="QI581" s="122"/>
      <c r="QJ581" s="122"/>
      <c r="QK581" s="122"/>
      <c r="QL581" s="122"/>
      <c r="QM581" s="122"/>
      <c r="QN581" s="122"/>
      <c r="QO581" s="122"/>
      <c r="QP581" s="122"/>
      <c r="QQ581" s="122"/>
      <c r="QR581" s="122"/>
      <c r="QS581" s="122"/>
      <c r="QT581" s="122"/>
      <c r="QU581" s="122"/>
      <c r="QV581" s="122"/>
      <c r="QW581" s="122"/>
      <c r="QX581" s="122"/>
      <c r="QY581" s="122"/>
      <c r="QZ581" s="122"/>
      <c r="RA581" s="122"/>
      <c r="RB581" s="122"/>
      <c r="RC581" s="122"/>
      <c r="RD581" s="122"/>
      <c r="RE581" s="122"/>
      <c r="RF581" s="122"/>
      <c r="RG581" s="122"/>
      <c r="RH581" s="122"/>
      <c r="RI581" s="122"/>
      <c r="RJ581" s="122"/>
      <c r="RK581" s="122"/>
      <c r="RL581" s="122"/>
      <c r="RM581" s="122"/>
      <c r="RN581" s="122"/>
      <c r="RO581" s="122"/>
      <c r="RP581" s="122"/>
      <c r="RQ581" s="122"/>
      <c r="RR581" s="122"/>
      <c r="RS581" s="122"/>
      <c r="RT581" s="122"/>
      <c r="RU581" s="122"/>
      <c r="RV581" s="122"/>
      <c r="RW581" s="122"/>
      <c r="RX581" s="122"/>
      <c r="RY581" s="122"/>
      <c r="RZ581" s="122"/>
      <c r="SA581" s="122"/>
      <c r="SB581" s="122"/>
      <c r="SC581" s="122"/>
      <c r="SD581" s="122"/>
      <c r="SE581" s="122"/>
      <c r="SF581" s="122"/>
      <c r="SG581" s="122"/>
      <c r="SH581" s="122"/>
      <c r="SI581" s="122"/>
      <c r="SJ581" s="122"/>
      <c r="SK581" s="122"/>
      <c r="SL581" s="122"/>
      <c r="SM581" s="122"/>
      <c r="SN581" s="122"/>
      <c r="SO581" s="122"/>
      <c r="SP581" s="122"/>
      <c r="SQ581" s="122"/>
      <c r="SR581" s="122"/>
      <c r="SS581" s="122"/>
      <c r="ST581" s="122"/>
      <c r="SU581" s="122"/>
      <c r="SV581" s="122"/>
      <c r="SW581" s="122"/>
      <c r="SX581" s="122"/>
      <c r="SY581" s="122"/>
      <c r="SZ581" s="122"/>
      <c r="TA581" s="122"/>
      <c r="TB581" s="122"/>
      <c r="TC581" s="122"/>
      <c r="TD581" s="122"/>
      <c r="TE581" s="122"/>
      <c r="TF581" s="122"/>
      <c r="TG581" s="122"/>
      <c r="TH581" s="122"/>
      <c r="TI581" s="122"/>
      <c r="TJ581" s="122"/>
      <c r="TK581" s="122"/>
      <c r="TL581" s="122"/>
      <c r="TM581" s="122"/>
      <c r="TN581" s="122"/>
      <c r="TO581" s="122"/>
      <c r="TP581" s="122"/>
      <c r="TQ581" s="122"/>
      <c r="TR581" s="122"/>
      <c r="TS581" s="122"/>
      <c r="TT581" s="122"/>
      <c r="TU581" s="122"/>
      <c r="TV581" s="122"/>
      <c r="TW581" s="122"/>
      <c r="TX581" s="122"/>
      <c r="TY581" s="122"/>
      <c r="TZ581" s="122"/>
      <c r="UA581" s="122"/>
      <c r="UB581" s="122"/>
      <c r="UC581" s="122"/>
      <c r="UD581" s="122"/>
      <c r="UE581" s="122"/>
      <c r="UF581" s="122"/>
      <c r="UG581" s="122"/>
      <c r="UH581" s="122"/>
      <c r="UI581" s="122"/>
      <c r="UJ581" s="122"/>
      <c r="UK581" s="122"/>
      <c r="UL581" s="122"/>
      <c r="UM581" s="122"/>
      <c r="UN581" s="122"/>
      <c r="UO581" s="122"/>
      <c r="UP581" s="122"/>
      <c r="UQ581" s="122"/>
      <c r="UR581" s="122"/>
      <c r="US581" s="122"/>
      <c r="UT581" s="122"/>
      <c r="UU581" s="122"/>
      <c r="UV581" s="122"/>
      <c r="UW581" s="122"/>
      <c r="UX581" s="122"/>
      <c r="UY581" s="122"/>
      <c r="UZ581" s="122"/>
      <c r="VA581" s="122"/>
      <c r="VB581" s="122"/>
      <c r="VC581" s="122"/>
      <c r="VD581" s="122"/>
      <c r="VE581" s="122"/>
      <c r="VF581" s="122"/>
      <c r="VG581" s="122"/>
      <c r="VH581" s="122"/>
      <c r="VI581" s="122"/>
      <c r="VJ581" s="122"/>
      <c r="VK581" s="122"/>
      <c r="VL581" s="122"/>
      <c r="VM581" s="122"/>
      <c r="VN581" s="122"/>
      <c r="VO581" s="122"/>
      <c r="VP581" s="122"/>
      <c r="VQ581" s="122"/>
      <c r="VR581" s="122"/>
      <c r="VS581" s="122"/>
      <c r="VT581" s="122"/>
      <c r="VU581" s="122"/>
      <c r="VV581" s="122"/>
      <c r="VW581" s="122"/>
      <c r="VX581" s="122"/>
      <c r="VY581" s="122"/>
      <c r="VZ581" s="122"/>
      <c r="WA581" s="122"/>
      <c r="WB581" s="122"/>
      <c r="WC581" s="122"/>
      <c r="WD581" s="122"/>
      <c r="WE581" s="122"/>
      <c r="WF581" s="122"/>
      <c r="WG581" s="122"/>
      <c r="WH581" s="122"/>
      <c r="WI581" s="122"/>
      <c r="WJ581" s="122"/>
      <c r="WK581" s="122"/>
      <c r="WL581" s="122"/>
      <c r="WM581" s="122"/>
      <c r="WN581" s="122"/>
      <c r="WO581" s="122"/>
      <c r="WP581" s="122"/>
      <c r="WQ581" s="122"/>
      <c r="WR581" s="122"/>
      <c r="WS581" s="122"/>
      <c r="WT581" s="122"/>
      <c r="WU581" s="122"/>
      <c r="WV581" s="122"/>
      <c r="WW581" s="122"/>
      <c r="WX581" s="122"/>
      <c r="WY581" s="122"/>
      <c r="WZ581" s="122"/>
      <c r="XA581" s="122"/>
      <c r="XB581" s="122"/>
      <c r="XC581" s="122"/>
      <c r="XD581" s="122"/>
      <c r="XE581" s="122"/>
      <c r="XF581" s="122"/>
      <c r="XG581" s="122"/>
      <c r="XH581" s="122"/>
      <c r="XI581" s="122"/>
      <c r="XJ581" s="122"/>
      <c r="XK581" s="122"/>
      <c r="XL581" s="122"/>
      <c r="XM581" s="122"/>
      <c r="XN581" s="122"/>
      <c r="XO581" s="122"/>
      <c r="XP581" s="122"/>
      <c r="XQ581" s="122"/>
      <c r="XR581" s="122"/>
      <c r="XS581" s="122"/>
      <c r="XT581" s="122"/>
      <c r="XU581" s="122"/>
      <c r="XV581" s="122"/>
      <c r="XW581" s="122"/>
      <c r="XX581" s="122"/>
      <c r="XY581" s="122"/>
      <c r="XZ581" s="122"/>
      <c r="YA581" s="122"/>
      <c r="YB581" s="122"/>
      <c r="YC581" s="122"/>
      <c r="YD581" s="122"/>
      <c r="YE581" s="122"/>
      <c r="YF581" s="122"/>
      <c r="YG581" s="122"/>
      <c r="YH581" s="122"/>
      <c r="YI581" s="122"/>
      <c r="YJ581" s="122"/>
      <c r="YK581" s="122"/>
      <c r="YL581" s="122"/>
      <c r="YM581" s="122"/>
      <c r="YN581" s="122"/>
      <c r="YO581" s="122"/>
      <c r="YP581" s="122"/>
      <c r="YQ581" s="122"/>
      <c r="YR581" s="122"/>
      <c r="YS581" s="122"/>
      <c r="YT581" s="122"/>
      <c r="YU581" s="122"/>
      <c r="YV581" s="122"/>
      <c r="YW581" s="122"/>
      <c r="YX581" s="122"/>
      <c r="YY581" s="122"/>
      <c r="YZ581" s="122"/>
      <c r="ZA581" s="122"/>
      <c r="ZB581" s="122"/>
      <c r="ZC581" s="122"/>
      <c r="ZD581" s="122"/>
      <c r="ZE581" s="122"/>
      <c r="ZF581" s="122"/>
      <c r="ZG581" s="122"/>
      <c r="ZH581" s="122"/>
      <c r="ZI581" s="122"/>
      <c r="ZJ581" s="122"/>
      <c r="ZK581" s="122"/>
      <c r="ZL581" s="122"/>
      <c r="ZM581" s="122"/>
      <c r="ZN581" s="122"/>
      <c r="ZO581" s="122"/>
      <c r="ZP581" s="122"/>
      <c r="ZQ581" s="122"/>
      <c r="ZR581" s="122"/>
      <c r="ZS581" s="122"/>
      <c r="ZT581" s="122"/>
      <c r="ZU581" s="122"/>
      <c r="ZV581" s="122"/>
      <c r="ZW581" s="122"/>
      <c r="ZX581" s="122"/>
      <c r="ZY581" s="122"/>
      <c r="ZZ581" s="122"/>
      <c r="AAA581" s="122"/>
      <c r="AAB581" s="122"/>
      <c r="AAC581" s="122"/>
      <c r="AAD581" s="122"/>
      <c r="AAE581" s="122"/>
      <c r="AAF581" s="122"/>
      <c r="AAG581" s="122"/>
      <c r="AAH581" s="122"/>
      <c r="AAI581" s="122"/>
      <c r="AAJ581" s="122"/>
      <c r="AAK581" s="122"/>
      <c r="AAL581" s="122"/>
      <c r="AAM581" s="122"/>
      <c r="AAN581" s="122"/>
      <c r="AAO581" s="122"/>
      <c r="AAP581" s="122"/>
      <c r="AAQ581" s="122"/>
      <c r="AAR581" s="122"/>
      <c r="AAS581" s="122"/>
      <c r="AAT581" s="122"/>
      <c r="AAU581" s="122"/>
      <c r="AAV581" s="122"/>
      <c r="AAW581" s="122"/>
      <c r="AAX581" s="122"/>
      <c r="AAY581" s="122"/>
      <c r="AAZ581" s="122"/>
      <c r="ABA581" s="122"/>
      <c r="ABB581" s="122"/>
      <c r="ABC581" s="122"/>
      <c r="ABD581" s="122"/>
      <c r="ABE581" s="122"/>
      <c r="ABF581" s="122"/>
      <c r="ABG581" s="122"/>
      <c r="ABH581" s="122"/>
      <c r="ABI581" s="122"/>
      <c r="ABJ581" s="122"/>
      <c r="ABK581" s="122"/>
      <c r="ABL581" s="122"/>
      <c r="ABM581" s="122"/>
      <c r="ABN581" s="122"/>
      <c r="ABO581" s="122"/>
      <c r="ABP581" s="122"/>
      <c r="ABQ581" s="122"/>
      <c r="ABR581" s="122"/>
      <c r="ABS581" s="122"/>
      <c r="ABT581" s="122"/>
      <c r="ABU581" s="122"/>
      <c r="ABV581" s="122"/>
      <c r="ABW581" s="122"/>
      <c r="ABX581" s="122"/>
      <c r="ABY581" s="122"/>
      <c r="ABZ581" s="122"/>
      <c r="ACA581" s="122"/>
      <c r="ACB581" s="122"/>
      <c r="ACC581" s="122"/>
      <c r="ACD581" s="122"/>
      <c r="ACE581" s="122"/>
      <c r="ACF581" s="122"/>
      <c r="ACG581" s="122"/>
      <c r="ACH581" s="122"/>
      <c r="ACI581" s="122"/>
      <c r="ACJ581" s="122"/>
      <c r="ACK581" s="122"/>
      <c r="ACL581" s="122"/>
      <c r="ACM581" s="122"/>
      <c r="ACN581" s="122"/>
      <c r="ACO581" s="122"/>
      <c r="ACP581" s="122"/>
      <c r="ACQ581" s="122"/>
      <c r="ACR581" s="122"/>
      <c r="ACS581" s="122"/>
      <c r="ACT581" s="122"/>
      <c r="ACU581" s="122"/>
      <c r="ACV581" s="122"/>
      <c r="ACW581" s="122"/>
      <c r="ACX581" s="122"/>
      <c r="ACY581" s="122"/>
      <c r="ACZ581" s="122"/>
      <c r="ADA581" s="122"/>
      <c r="ADB581" s="122"/>
      <c r="ADC581" s="122"/>
      <c r="ADD581" s="122"/>
      <c r="ADE581" s="122"/>
      <c r="ADF581" s="122"/>
      <c r="ADG581" s="122"/>
      <c r="ADH581" s="122"/>
      <c r="ADI581" s="122"/>
      <c r="ADJ581" s="122"/>
      <c r="ADK581" s="122"/>
      <c r="ADL581" s="122"/>
      <c r="ADM581" s="122"/>
      <c r="ADN581" s="122"/>
      <c r="ADO581" s="122"/>
      <c r="ADP581" s="122"/>
      <c r="ADQ581" s="122"/>
      <c r="ADR581" s="122"/>
      <c r="ADS581" s="122"/>
      <c r="ADT581" s="122"/>
      <c r="ADU581" s="122"/>
      <c r="ADV581" s="122"/>
      <c r="ADW581" s="122"/>
      <c r="ADX581" s="122"/>
      <c r="ADY581" s="122"/>
      <c r="ADZ581" s="122"/>
      <c r="AEA581" s="122"/>
      <c r="AEB581" s="122"/>
      <c r="AEC581" s="122"/>
      <c r="AED581" s="122"/>
      <c r="AEE581" s="122"/>
      <c r="AEF581" s="122"/>
      <c r="AEG581" s="122"/>
      <c r="AEH581" s="122"/>
      <c r="AEI581" s="122"/>
      <c r="AEJ581" s="122"/>
      <c r="AEK581" s="122"/>
      <c r="AEL581" s="122"/>
      <c r="AEM581" s="122"/>
      <c r="AEN581" s="122"/>
      <c r="AEO581" s="122"/>
      <c r="AEP581" s="122"/>
      <c r="AEQ581" s="122"/>
      <c r="AER581" s="122"/>
      <c r="AES581" s="122"/>
      <c r="AET581" s="122"/>
      <c r="AEU581" s="122"/>
      <c r="AEV581" s="122"/>
      <c r="AEW581" s="122"/>
      <c r="AEX581" s="122"/>
      <c r="AEY581" s="122"/>
      <c r="AEZ581" s="122"/>
      <c r="AFA581" s="122"/>
      <c r="AFB581" s="122"/>
      <c r="AFC581" s="122"/>
      <c r="AFD581" s="122"/>
      <c r="AFE581" s="122"/>
      <c r="AFF581" s="122"/>
      <c r="AFG581" s="122"/>
      <c r="AFH581" s="122"/>
      <c r="AFI581" s="122"/>
      <c r="AFJ581" s="122"/>
      <c r="AFK581" s="122"/>
      <c r="AFL581" s="122"/>
      <c r="AFM581" s="122"/>
      <c r="AFN581" s="122"/>
      <c r="AFO581" s="122"/>
      <c r="AFP581" s="122"/>
      <c r="AFQ581" s="122"/>
      <c r="AFR581" s="122"/>
      <c r="AFS581" s="122"/>
      <c r="AFT581" s="122"/>
      <c r="AFU581" s="122"/>
      <c r="AFV581" s="122"/>
      <c r="AFW581" s="122"/>
      <c r="AFX581" s="122"/>
      <c r="AFY581" s="122"/>
      <c r="AFZ581" s="122"/>
      <c r="AGA581" s="122"/>
      <c r="AGB581" s="122"/>
      <c r="AGC581" s="122"/>
      <c r="AGD581" s="122"/>
      <c r="AGE581" s="122"/>
      <c r="AGF581" s="122"/>
      <c r="AGG581" s="122"/>
      <c r="AGH581" s="122"/>
      <c r="AGI581" s="122"/>
      <c r="AGJ581" s="122"/>
      <c r="AGK581" s="122"/>
      <c r="AGL581" s="122"/>
      <c r="AGM581" s="122"/>
      <c r="AGN581" s="122"/>
      <c r="AGO581" s="122"/>
      <c r="AGP581" s="122"/>
      <c r="AGQ581" s="122"/>
      <c r="AGR581" s="122"/>
      <c r="AGS581" s="122"/>
      <c r="AGT581" s="122"/>
      <c r="AGU581" s="122"/>
      <c r="AGV581" s="122"/>
      <c r="AGW581" s="122"/>
      <c r="AGX581" s="122"/>
      <c r="AGY581" s="122"/>
      <c r="AGZ581" s="122"/>
      <c r="AHA581" s="122"/>
      <c r="AHB581" s="122"/>
      <c r="AHC581" s="122"/>
      <c r="AHD581" s="122"/>
      <c r="AHE581" s="122"/>
      <c r="AHF581" s="122"/>
      <c r="AHG581" s="122"/>
      <c r="AHH581" s="122"/>
      <c r="AHI581" s="122"/>
      <c r="AHJ581" s="122"/>
      <c r="AHK581" s="122"/>
      <c r="AHL581" s="122"/>
      <c r="AHM581" s="122"/>
      <c r="AHN581" s="122"/>
      <c r="AHO581" s="122"/>
      <c r="AHP581" s="122"/>
      <c r="AHQ581" s="122"/>
      <c r="AHR581" s="122"/>
      <c r="AHS581" s="122"/>
      <c r="AHT581" s="122"/>
      <c r="AHU581" s="122"/>
      <c r="AHV581" s="122"/>
      <c r="AHW581" s="122"/>
      <c r="AHX581" s="122"/>
      <c r="AHY581" s="122"/>
      <c r="AHZ581" s="122"/>
      <c r="AIA581" s="122"/>
      <c r="AIB581" s="122"/>
      <c r="AIC581" s="122"/>
      <c r="AID581" s="122"/>
      <c r="AIE581" s="122"/>
      <c r="AIF581" s="122"/>
      <c r="AIG581" s="122"/>
      <c r="AIH581" s="122"/>
      <c r="AII581" s="122"/>
      <c r="AIJ581" s="122"/>
      <c r="AIK581" s="122"/>
      <c r="AIL581" s="122"/>
      <c r="AIM581" s="122"/>
      <c r="AIN581" s="122"/>
      <c r="AIO581" s="122"/>
      <c r="AIP581" s="122"/>
      <c r="AIQ581" s="122"/>
      <c r="AIR581" s="122"/>
      <c r="AIS581" s="122"/>
      <c r="AIT581" s="122"/>
      <c r="AIU581" s="122"/>
      <c r="AIV581" s="122"/>
      <c r="AIW581" s="122"/>
      <c r="AIX581" s="122"/>
      <c r="AIY581" s="122"/>
      <c r="AIZ581" s="122"/>
      <c r="AJA581" s="122"/>
      <c r="AJB581" s="122"/>
      <c r="AJC581" s="122"/>
      <c r="AJD581" s="122"/>
      <c r="AJE581" s="122"/>
      <c r="AJF581" s="122"/>
      <c r="AJG581" s="122"/>
      <c r="AJH581" s="122"/>
      <c r="AJI581" s="122"/>
      <c r="AJJ581" s="122"/>
      <c r="AJK581" s="122"/>
      <c r="AJL581" s="122"/>
      <c r="AJM581" s="122"/>
      <c r="AJN581" s="122"/>
      <c r="AJO581" s="122"/>
      <c r="AJP581" s="122"/>
      <c r="AJQ581" s="122"/>
      <c r="AJR581" s="122"/>
      <c r="AJS581" s="122"/>
      <c r="AJT581" s="122"/>
      <c r="AJU581" s="122"/>
      <c r="AJV581" s="122"/>
      <c r="AJW581" s="122"/>
      <c r="AJX581" s="122"/>
      <c r="AJY581" s="122"/>
      <c r="AJZ581" s="122"/>
      <c r="AKA581" s="122"/>
      <c r="AKB581" s="122"/>
      <c r="AKC581" s="122"/>
      <c r="AKD581" s="122"/>
      <c r="AKE581" s="122"/>
      <c r="AKF581" s="122"/>
      <c r="AKG581" s="122"/>
      <c r="AKH581" s="122"/>
      <c r="AKI581" s="122"/>
      <c r="AKJ581" s="122"/>
      <c r="AKK581" s="122"/>
      <c r="AKL581" s="122"/>
      <c r="AKM581" s="122"/>
      <c r="AKN581" s="122"/>
      <c r="AKO581" s="122"/>
      <c r="AKP581" s="122"/>
      <c r="AKQ581" s="122"/>
      <c r="AKR581" s="122"/>
      <c r="AKS581" s="122"/>
      <c r="AKT581" s="122"/>
      <c r="AKU581" s="122"/>
      <c r="AKV581" s="122"/>
      <c r="AKW581" s="122"/>
      <c r="AKX581" s="122"/>
      <c r="AKY581" s="122"/>
      <c r="AKZ581" s="122"/>
      <c r="ALA581" s="122"/>
      <c r="ALB581" s="122"/>
      <c r="ALC581" s="122"/>
      <c r="ALD581" s="122"/>
      <c r="ALE581" s="122"/>
      <c r="ALF581" s="122"/>
      <c r="ALG581" s="122"/>
      <c r="ALH581" s="122"/>
      <c r="ALI581" s="122"/>
      <c r="ALJ581" s="122"/>
      <c r="ALK581" s="122"/>
      <c r="ALL581" s="122"/>
      <c r="ALM581" s="122"/>
      <c r="ALN581" s="122"/>
      <c r="ALO581" s="122"/>
      <c r="ALP581" s="122"/>
      <c r="ALQ581" s="122"/>
      <c r="ALR581" s="122"/>
      <c r="ALS581" s="122"/>
      <c r="ALT581" s="122"/>
      <c r="ALU581" s="122"/>
      <c r="ALV581" s="122"/>
      <c r="ALW581" s="122"/>
      <c r="ALX581" s="122"/>
      <c r="ALY581" s="122"/>
      <c r="ALZ581" s="122"/>
      <c r="AMA581" s="122"/>
      <c r="AMB581" s="122"/>
      <c r="AMC581" s="122"/>
      <c r="AMD581" s="122"/>
      <c r="AME581" s="122"/>
      <c r="AMF581" s="122"/>
      <c r="AMG581" s="122"/>
      <c r="AMH581" s="122"/>
      <c r="AMI581" s="122"/>
      <c r="AMJ581" s="122"/>
      <c r="AMK581" s="122"/>
      <c r="AML581" s="122"/>
      <c r="AMM581" s="122"/>
      <c r="AMN581" s="122"/>
      <c r="AMO581" s="122"/>
      <c r="AMP581" s="122"/>
      <c r="AMQ581" s="122"/>
      <c r="AMR581" s="122"/>
      <c r="AMS581" s="122"/>
      <c r="AMT581" s="122"/>
      <c r="AMU581" s="122"/>
      <c r="AMV581" s="122"/>
      <c r="AMW581" s="122"/>
      <c r="AMX581" s="122"/>
      <c r="AMY581" s="122"/>
      <c r="AMZ581" s="122"/>
      <c r="ANA581" s="122"/>
      <c r="ANB581" s="122"/>
      <c r="ANC581" s="122"/>
      <c r="AND581" s="122"/>
      <c r="ANE581" s="122"/>
      <c r="ANF581" s="122"/>
      <c r="ANG581" s="122"/>
      <c r="ANH581" s="122"/>
      <c r="ANI581" s="122"/>
      <c r="ANJ581" s="122"/>
      <c r="ANK581" s="122"/>
      <c r="ANL581" s="122"/>
      <c r="ANM581" s="122"/>
      <c r="ANN581" s="122"/>
      <c r="ANO581" s="122"/>
      <c r="ANP581" s="122"/>
      <c r="ANQ581" s="122"/>
      <c r="ANR581" s="122"/>
      <c r="ANS581" s="122"/>
      <c r="ANT581" s="122"/>
      <c r="ANU581" s="122"/>
      <c r="ANV581" s="122"/>
      <c r="ANW581" s="122"/>
      <c r="ANX581" s="122"/>
      <c r="ANY581" s="122"/>
      <c r="ANZ581" s="122"/>
      <c r="AOA581" s="122"/>
      <c r="AOB581" s="122"/>
      <c r="AOC581" s="122"/>
      <c r="AOD581" s="122"/>
      <c r="AOE581" s="122"/>
      <c r="AOF581" s="122"/>
      <c r="AOG581" s="122"/>
      <c r="AOH581" s="122"/>
      <c r="AOI581" s="122"/>
      <c r="AOJ581" s="122"/>
      <c r="AOK581" s="122"/>
      <c r="AOL581" s="122"/>
      <c r="AOM581" s="122"/>
      <c r="AON581" s="122"/>
      <c r="AOO581" s="122"/>
      <c r="AOP581" s="122"/>
      <c r="AOQ581" s="122"/>
      <c r="AOR581" s="122"/>
      <c r="AOS581" s="122"/>
      <c r="AOT581" s="122"/>
      <c r="AOU581" s="122"/>
      <c r="AOV581" s="122"/>
      <c r="AOW581" s="122"/>
      <c r="AOX581" s="122"/>
      <c r="AOY581" s="122"/>
      <c r="AOZ581" s="122"/>
      <c r="APA581" s="122"/>
      <c r="APB581" s="122"/>
      <c r="APC581" s="122"/>
      <c r="APD581" s="122"/>
      <c r="APE581" s="122"/>
      <c r="APF581" s="122"/>
      <c r="APG581" s="122"/>
      <c r="APH581" s="122"/>
      <c r="API581" s="122"/>
      <c r="APJ581" s="122"/>
      <c r="APK581" s="122"/>
      <c r="APL581" s="122"/>
      <c r="APM581" s="122"/>
      <c r="APN581" s="122"/>
      <c r="APO581" s="122"/>
      <c r="APP581" s="122"/>
      <c r="APQ581" s="122"/>
      <c r="APR581" s="122"/>
      <c r="APS581" s="122"/>
      <c r="APT581" s="122"/>
      <c r="APU581" s="122"/>
      <c r="APV581" s="122"/>
      <c r="APW581" s="122"/>
      <c r="APX581" s="122"/>
      <c r="APY581" s="122"/>
      <c r="APZ581" s="122"/>
      <c r="AQA581" s="122"/>
      <c r="AQB581" s="122"/>
      <c r="AQC581" s="122"/>
      <c r="AQD581" s="122"/>
      <c r="AQE581" s="122"/>
      <c r="AQF581" s="122"/>
      <c r="AQG581" s="122"/>
      <c r="AQH581" s="122"/>
      <c r="AQI581" s="122"/>
      <c r="AQJ581" s="122"/>
      <c r="AQK581" s="122"/>
      <c r="AQL581" s="122"/>
      <c r="AQM581" s="122"/>
      <c r="AQN581" s="122"/>
      <c r="AQO581" s="122"/>
      <c r="AQP581" s="122"/>
      <c r="AQQ581" s="122"/>
      <c r="AQR581" s="122"/>
      <c r="AQS581" s="122"/>
      <c r="AQT581" s="122"/>
      <c r="AQU581" s="122"/>
      <c r="AQV581" s="122"/>
      <c r="AQW581" s="122"/>
      <c r="AQX581" s="122"/>
      <c r="AQY581" s="122"/>
      <c r="AQZ581" s="122"/>
      <c r="ARA581" s="122"/>
      <c r="ARB581" s="122"/>
      <c r="ARC581" s="122"/>
      <c r="ARD581" s="122"/>
      <c r="ARE581" s="122"/>
      <c r="ARF581" s="122"/>
      <c r="ARG581" s="122"/>
      <c r="ARH581" s="122"/>
      <c r="ARI581" s="122"/>
      <c r="ARJ581" s="122"/>
      <c r="ARK581" s="122"/>
      <c r="ARL581" s="122"/>
      <c r="ARM581" s="122"/>
      <c r="ARN581" s="122"/>
      <c r="ARO581" s="122"/>
      <c r="ARP581" s="122"/>
      <c r="ARQ581" s="122"/>
      <c r="ARR581" s="122"/>
      <c r="ARS581" s="122"/>
      <c r="ART581" s="122"/>
      <c r="ARU581" s="122"/>
      <c r="ARV581" s="122"/>
      <c r="ARW581" s="122"/>
      <c r="ARX581" s="122"/>
      <c r="ARY581" s="122"/>
      <c r="ARZ581" s="122"/>
      <c r="ASA581" s="122"/>
      <c r="ASB581" s="122"/>
      <c r="ASC581" s="122"/>
      <c r="ASD581" s="122"/>
      <c r="ASE581" s="122"/>
      <c r="ASF581" s="122"/>
      <c r="ASG581" s="122"/>
      <c r="ASH581" s="122"/>
      <c r="ASI581" s="122"/>
      <c r="ASJ581" s="122"/>
      <c r="ASK581" s="122"/>
      <c r="ASL581" s="122"/>
      <c r="ASM581" s="122"/>
      <c r="ASN581" s="122"/>
      <c r="ASO581" s="122"/>
      <c r="ASP581" s="122"/>
      <c r="ASQ581" s="122"/>
      <c r="ASR581" s="122"/>
      <c r="ASS581" s="122"/>
      <c r="AST581" s="122"/>
      <c r="ASU581" s="122"/>
      <c r="ASV581" s="122"/>
      <c r="ASW581" s="122"/>
      <c r="ASX581" s="122"/>
      <c r="ASY581" s="122"/>
      <c r="ASZ581" s="122"/>
      <c r="ATA581" s="122"/>
      <c r="ATB581" s="122"/>
      <c r="ATC581" s="122"/>
      <c r="ATD581" s="122"/>
      <c r="ATE581" s="122"/>
      <c r="ATF581" s="122"/>
      <c r="ATG581" s="122"/>
      <c r="ATH581" s="122"/>
      <c r="ATI581" s="122"/>
      <c r="ATJ581" s="122"/>
      <c r="ATK581" s="122"/>
      <c r="ATL581" s="122"/>
      <c r="ATM581" s="122"/>
      <c r="ATN581" s="122"/>
      <c r="ATO581" s="122"/>
      <c r="ATP581" s="122"/>
      <c r="ATQ581" s="122"/>
      <c r="ATR581" s="122"/>
      <c r="ATS581" s="122"/>
      <c r="ATT581" s="122"/>
      <c r="ATU581" s="122"/>
      <c r="ATV581" s="122"/>
      <c r="ATW581" s="122"/>
      <c r="ATX581" s="122"/>
      <c r="ATY581" s="122"/>
      <c r="ATZ581" s="122"/>
      <c r="AUA581" s="122"/>
      <c r="AUB581" s="122"/>
      <c r="AUC581" s="122"/>
      <c r="AUD581" s="122"/>
      <c r="AUE581" s="122"/>
      <c r="AUF581" s="122"/>
      <c r="AUG581" s="122"/>
      <c r="AUH581" s="122"/>
      <c r="AUI581" s="122"/>
      <c r="AUJ581" s="122"/>
      <c r="AUK581" s="122"/>
      <c r="AUL581" s="122"/>
      <c r="AUM581" s="122"/>
      <c r="AUN581" s="122"/>
      <c r="AUO581" s="122"/>
      <c r="AUP581" s="122"/>
      <c r="AUQ581" s="122"/>
      <c r="AUR581" s="122"/>
      <c r="AUS581" s="122"/>
      <c r="AUT581" s="122"/>
      <c r="AUU581" s="122"/>
      <c r="AUV581" s="122"/>
      <c r="AUW581" s="122"/>
      <c r="AUX581" s="122"/>
      <c r="AUY581" s="122"/>
      <c r="AUZ581" s="122"/>
      <c r="AVA581" s="122"/>
      <c r="AVB581" s="122"/>
      <c r="AVC581" s="122"/>
      <c r="AVD581" s="122"/>
      <c r="AVE581" s="122"/>
      <c r="AVF581" s="122"/>
      <c r="AVG581" s="122"/>
      <c r="AVH581" s="122"/>
      <c r="AVI581" s="122"/>
      <c r="AVJ581" s="122"/>
      <c r="AVK581" s="122"/>
      <c r="AVL581" s="122"/>
      <c r="AVM581" s="122"/>
      <c r="AVN581" s="122"/>
      <c r="AVO581" s="122"/>
      <c r="AVP581" s="122"/>
      <c r="AVQ581" s="122"/>
      <c r="AVR581" s="122"/>
      <c r="AVS581" s="122"/>
      <c r="AVT581" s="122"/>
      <c r="AVU581" s="122"/>
      <c r="AVV581" s="122"/>
      <c r="AVW581" s="122"/>
      <c r="AVX581" s="122"/>
      <c r="AVY581" s="122"/>
      <c r="AVZ581" s="122"/>
      <c r="AWA581" s="122"/>
      <c r="AWB581" s="122"/>
      <c r="AWC581" s="122"/>
      <c r="AWD581" s="122"/>
      <c r="AWE581" s="122"/>
      <c r="AWF581" s="122"/>
      <c r="AWG581" s="122"/>
      <c r="AWH581" s="122"/>
      <c r="AWI581" s="122"/>
      <c r="AWJ581" s="122"/>
      <c r="AWK581" s="122"/>
      <c r="AWL581" s="122"/>
      <c r="AWM581" s="122"/>
      <c r="AWN581" s="122"/>
      <c r="AWO581" s="122"/>
      <c r="AWP581" s="122"/>
      <c r="AWQ581" s="122"/>
      <c r="AWR581" s="122"/>
      <c r="AWS581" s="122"/>
      <c r="AWT581" s="122"/>
      <c r="AWU581" s="122"/>
      <c r="AWV581" s="122"/>
      <c r="AWW581" s="122"/>
      <c r="AWX581" s="122"/>
      <c r="AWY581" s="122"/>
      <c r="AWZ581" s="122"/>
      <c r="AXA581" s="122"/>
      <c r="AXB581" s="122"/>
      <c r="AXC581" s="122"/>
      <c r="AXD581" s="122"/>
      <c r="AXE581" s="122"/>
      <c r="AXF581" s="122"/>
      <c r="AXG581" s="122"/>
      <c r="AXH581" s="122"/>
      <c r="AXI581" s="122"/>
      <c r="AXJ581" s="122"/>
      <c r="AXK581" s="122"/>
      <c r="AXL581" s="122"/>
      <c r="AXM581" s="122"/>
      <c r="AXN581" s="122"/>
      <c r="AXO581" s="122"/>
      <c r="AXP581" s="122"/>
      <c r="AXQ581" s="122"/>
      <c r="AXR581" s="122"/>
      <c r="AXS581" s="122"/>
      <c r="AXT581" s="122"/>
      <c r="AXU581" s="122"/>
      <c r="AXV581" s="122"/>
      <c r="AXW581" s="122"/>
      <c r="AXX581" s="122"/>
      <c r="AXY581" s="122"/>
      <c r="AXZ581" s="122"/>
      <c r="AYA581" s="122"/>
      <c r="AYB581" s="122"/>
      <c r="AYC581" s="122"/>
      <c r="AYD581" s="122"/>
      <c r="AYE581" s="122"/>
      <c r="AYF581" s="122"/>
      <c r="AYG581" s="122"/>
      <c r="AYH581" s="122"/>
      <c r="AYI581" s="122"/>
      <c r="AYJ581" s="122"/>
      <c r="AYK581" s="122"/>
      <c r="AYL581" s="122"/>
      <c r="AYM581" s="122"/>
      <c r="AYN581" s="122"/>
      <c r="AYO581" s="122"/>
      <c r="AYP581" s="122"/>
      <c r="AYQ581" s="122"/>
      <c r="AYR581" s="122"/>
      <c r="AYS581" s="122"/>
      <c r="AYT581" s="122"/>
      <c r="AYU581" s="122"/>
      <c r="AYV581" s="122"/>
      <c r="AYW581" s="122"/>
      <c r="AYX581" s="122"/>
      <c r="AYY581" s="122"/>
      <c r="AYZ581" s="122"/>
      <c r="AZA581" s="122"/>
      <c r="AZB581" s="122"/>
      <c r="AZC581" s="122"/>
      <c r="AZD581" s="122"/>
      <c r="AZE581" s="122"/>
      <c r="AZF581" s="122"/>
      <c r="AZG581" s="122"/>
      <c r="AZH581" s="122"/>
      <c r="AZI581" s="122"/>
      <c r="AZJ581" s="122"/>
      <c r="AZK581" s="122"/>
      <c r="AZL581" s="122"/>
      <c r="AZM581" s="122"/>
      <c r="AZN581" s="122"/>
      <c r="AZO581" s="122"/>
      <c r="AZP581" s="122"/>
      <c r="AZQ581" s="122"/>
      <c r="AZR581" s="122"/>
      <c r="AZS581" s="122"/>
      <c r="AZT581" s="122"/>
      <c r="AZU581" s="122"/>
      <c r="AZV581" s="122"/>
      <c r="AZW581" s="122"/>
      <c r="AZX581" s="122"/>
      <c r="AZY581" s="122"/>
      <c r="AZZ581" s="122"/>
      <c r="BAA581" s="122"/>
      <c r="BAB581" s="122"/>
      <c r="BAC581" s="122"/>
      <c r="BAD581" s="122"/>
      <c r="BAE581" s="122"/>
      <c r="BAF581" s="122"/>
      <c r="BAG581" s="122"/>
      <c r="BAH581" s="122"/>
      <c r="BAI581" s="122"/>
      <c r="BAJ581" s="122"/>
      <c r="BAK581" s="122"/>
      <c r="BAL581" s="122"/>
      <c r="BAM581" s="122"/>
      <c r="BAN581" s="122"/>
      <c r="BAO581" s="122"/>
      <c r="BAP581" s="122"/>
      <c r="BAQ581" s="122"/>
      <c r="BAR581" s="122"/>
      <c r="BAS581" s="122"/>
      <c r="BAT581" s="122"/>
      <c r="BAU581" s="122"/>
      <c r="BAV581" s="122"/>
      <c r="BAW581" s="122"/>
      <c r="BAX581" s="122"/>
      <c r="BAY581" s="122"/>
      <c r="BAZ581" s="122"/>
      <c r="BBA581" s="122"/>
      <c r="BBB581" s="122"/>
      <c r="BBC581" s="122"/>
      <c r="BBD581" s="122"/>
      <c r="BBE581" s="122"/>
      <c r="BBF581" s="122"/>
      <c r="BBG581" s="122"/>
      <c r="BBH581" s="122"/>
      <c r="BBI581" s="122"/>
      <c r="BBJ581" s="122"/>
      <c r="BBK581" s="122"/>
      <c r="BBL581" s="122"/>
      <c r="BBM581" s="122"/>
      <c r="BBN581" s="122"/>
      <c r="BBO581" s="122"/>
      <c r="BBP581" s="122"/>
      <c r="BBQ581" s="122"/>
      <c r="BBR581" s="122"/>
      <c r="BBS581" s="122"/>
      <c r="BBT581" s="122"/>
      <c r="BBU581" s="122"/>
      <c r="BBV581" s="122"/>
      <c r="BBW581" s="122"/>
      <c r="BBX581" s="122"/>
      <c r="BBY581" s="122"/>
      <c r="BBZ581" s="122"/>
      <c r="BCA581" s="122"/>
      <c r="BCB581" s="122"/>
      <c r="BCC581" s="122"/>
      <c r="BCD581" s="122"/>
      <c r="BCE581" s="122"/>
      <c r="BCF581" s="122"/>
      <c r="BCG581" s="122"/>
      <c r="BCH581" s="122"/>
      <c r="BCI581" s="122"/>
      <c r="BCJ581" s="122"/>
      <c r="BCK581" s="122"/>
      <c r="BCL581" s="122"/>
      <c r="BCM581" s="122"/>
      <c r="BCN581" s="122"/>
      <c r="BCO581" s="122"/>
      <c r="BCP581" s="122"/>
      <c r="BCQ581" s="122"/>
      <c r="BCR581" s="122"/>
      <c r="BCS581" s="122"/>
      <c r="BCT581" s="122"/>
      <c r="BCU581" s="122"/>
      <c r="BCV581" s="122"/>
      <c r="BCW581" s="122"/>
      <c r="BCX581" s="122"/>
      <c r="BCY581" s="122"/>
      <c r="BCZ581" s="122"/>
      <c r="BDA581" s="122"/>
      <c r="BDB581" s="122"/>
      <c r="BDC581" s="122"/>
      <c r="BDD581" s="122"/>
      <c r="BDE581" s="122"/>
      <c r="BDF581" s="122"/>
      <c r="BDG581" s="122"/>
      <c r="BDH581" s="122"/>
      <c r="BDI581" s="122"/>
      <c r="BDJ581" s="122"/>
      <c r="BDK581" s="122"/>
      <c r="BDL581" s="122"/>
      <c r="BDM581" s="122"/>
      <c r="BDN581" s="122"/>
      <c r="BDO581" s="122"/>
      <c r="BDP581" s="122"/>
      <c r="BDQ581" s="122"/>
      <c r="BDR581" s="122"/>
      <c r="BDS581" s="122"/>
      <c r="BDT581" s="122"/>
      <c r="BDU581" s="122"/>
      <c r="BDV581" s="122"/>
      <c r="BDW581" s="122"/>
      <c r="BDX581" s="122"/>
      <c r="BDY581" s="122"/>
      <c r="BDZ581" s="122"/>
      <c r="BEA581" s="122"/>
      <c r="BEB581" s="122"/>
      <c r="BEC581" s="122"/>
      <c r="BED581" s="122"/>
      <c r="BEE581" s="122"/>
      <c r="BEF581" s="122"/>
      <c r="BEG581" s="122"/>
      <c r="BEH581" s="122"/>
      <c r="BEI581" s="122"/>
      <c r="BEJ581" s="122"/>
      <c r="BEK581" s="122"/>
      <c r="BEL581" s="122"/>
      <c r="BEM581" s="122"/>
      <c r="BEN581" s="122"/>
      <c r="BEO581" s="122"/>
      <c r="BEP581" s="122"/>
      <c r="BEQ581" s="122"/>
      <c r="BER581" s="122"/>
      <c r="BES581" s="122"/>
      <c r="BET581" s="122"/>
      <c r="BEU581" s="122"/>
      <c r="BEV581" s="122"/>
      <c r="BEW581" s="122"/>
      <c r="BEX581" s="122"/>
      <c r="BEY581" s="122"/>
      <c r="BEZ581" s="122"/>
      <c r="BFA581" s="122"/>
      <c r="BFB581" s="122"/>
      <c r="BFC581" s="122"/>
      <c r="BFD581" s="122"/>
      <c r="BFE581" s="122"/>
      <c r="BFF581" s="122"/>
      <c r="BFG581" s="122"/>
      <c r="BFH581" s="122"/>
      <c r="BFI581" s="122"/>
      <c r="BFJ581" s="122"/>
      <c r="BFK581" s="122"/>
      <c r="BFL581" s="122"/>
      <c r="BFM581" s="122"/>
      <c r="BFN581" s="122"/>
      <c r="BFO581" s="122"/>
      <c r="BFP581" s="122"/>
      <c r="BFQ581" s="122"/>
      <c r="BFR581" s="122"/>
      <c r="BFS581" s="122"/>
      <c r="BFT581" s="122"/>
      <c r="BFU581" s="122"/>
      <c r="BFV581" s="122"/>
      <c r="BFW581" s="122"/>
      <c r="BFX581" s="122"/>
      <c r="BFY581" s="122"/>
      <c r="BFZ581" s="122"/>
      <c r="BGA581" s="122"/>
      <c r="BGB581" s="122"/>
      <c r="BGC581" s="122"/>
      <c r="BGD581" s="122"/>
      <c r="BGE581" s="122"/>
      <c r="BGF581" s="122"/>
      <c r="BGG581" s="122"/>
      <c r="BGH581" s="122"/>
      <c r="BGI581" s="122"/>
      <c r="BGJ581" s="122"/>
      <c r="BGK581" s="122"/>
      <c r="BGL581" s="122"/>
      <c r="BGM581" s="122"/>
      <c r="BGN581" s="122"/>
      <c r="BGO581" s="122"/>
      <c r="BGP581" s="122"/>
      <c r="BGQ581" s="122"/>
      <c r="BGR581" s="122"/>
      <c r="BGS581" s="122"/>
      <c r="BGT581" s="122"/>
      <c r="BGU581" s="122"/>
      <c r="BGV581" s="122"/>
      <c r="BGW581" s="122"/>
      <c r="BGX581" s="122"/>
      <c r="BGY581" s="122"/>
      <c r="BGZ581" s="122"/>
      <c r="BHA581" s="122"/>
      <c r="BHB581" s="122"/>
      <c r="BHC581" s="122"/>
      <c r="BHD581" s="122"/>
      <c r="BHE581" s="122"/>
      <c r="BHF581" s="122"/>
      <c r="BHG581" s="122"/>
      <c r="BHH581" s="122"/>
      <c r="BHI581" s="122"/>
      <c r="BHJ581" s="122"/>
      <c r="BHK581" s="122"/>
      <c r="BHL581" s="122"/>
      <c r="BHM581" s="122"/>
      <c r="BHN581" s="122"/>
      <c r="BHO581" s="122"/>
      <c r="BHP581" s="122"/>
      <c r="BHQ581" s="122"/>
      <c r="BHR581" s="122"/>
      <c r="BHS581" s="122"/>
      <c r="BHT581" s="122"/>
      <c r="BHU581" s="122"/>
      <c r="BHV581" s="122"/>
      <c r="BHW581" s="122"/>
      <c r="BHX581" s="122"/>
      <c r="BHY581" s="122"/>
      <c r="BHZ581" s="122"/>
      <c r="BIA581" s="122"/>
      <c r="BIB581" s="122"/>
      <c r="BIC581" s="122"/>
      <c r="BID581" s="122"/>
      <c r="BIE581" s="122"/>
      <c r="BIF581" s="122"/>
      <c r="BIG581" s="122"/>
      <c r="BIH581" s="122"/>
      <c r="BII581" s="122"/>
      <c r="BIJ581" s="122"/>
      <c r="BIK581" s="122"/>
      <c r="BIL581" s="122"/>
      <c r="BIM581" s="122"/>
      <c r="BIN581" s="122"/>
      <c r="BIO581" s="122"/>
      <c r="BIP581" s="122"/>
      <c r="BIQ581" s="122"/>
      <c r="BIR581" s="122"/>
      <c r="BIS581" s="122"/>
      <c r="BIT581" s="122"/>
      <c r="BIU581" s="122"/>
      <c r="BIV581" s="122"/>
      <c r="BIW581" s="122"/>
      <c r="BIX581" s="122"/>
      <c r="BIY581" s="122"/>
      <c r="BIZ581" s="122"/>
      <c r="BJA581" s="122"/>
      <c r="BJB581" s="122"/>
      <c r="BJC581" s="122"/>
      <c r="BJD581" s="122"/>
      <c r="BJE581" s="122"/>
      <c r="BJF581" s="122"/>
      <c r="BJG581" s="122"/>
      <c r="BJH581" s="122"/>
      <c r="BJI581" s="122"/>
      <c r="BJJ581" s="122"/>
      <c r="BJK581" s="122"/>
      <c r="BJL581" s="122"/>
      <c r="BJM581" s="122"/>
      <c r="BJN581" s="122"/>
      <c r="BJO581" s="122"/>
      <c r="BJP581" s="122"/>
      <c r="BJQ581" s="122"/>
      <c r="BJR581" s="122"/>
      <c r="BJS581" s="122"/>
      <c r="BJT581" s="122"/>
      <c r="BJU581" s="122"/>
      <c r="BJV581" s="122"/>
      <c r="BJW581" s="122"/>
      <c r="BJX581" s="122"/>
      <c r="BJY581" s="122"/>
      <c r="BJZ581" s="122"/>
      <c r="BKA581" s="122"/>
      <c r="BKB581" s="122"/>
      <c r="BKC581" s="122"/>
      <c r="BKD581" s="122"/>
      <c r="BKE581" s="122"/>
      <c r="BKF581" s="122"/>
      <c r="BKG581" s="122"/>
      <c r="BKH581" s="122"/>
      <c r="BKI581" s="122"/>
      <c r="BKJ581" s="122"/>
      <c r="BKK581" s="122"/>
      <c r="BKL581" s="122"/>
      <c r="BKM581" s="122"/>
      <c r="BKN581" s="122"/>
      <c r="BKO581" s="122"/>
      <c r="BKP581" s="122"/>
      <c r="BKQ581" s="122"/>
      <c r="BKR581" s="122"/>
      <c r="BKS581" s="122"/>
      <c r="BKT581" s="122"/>
      <c r="BKU581" s="122"/>
      <c r="BKV581" s="122"/>
      <c r="BKW581" s="122"/>
      <c r="BKX581" s="122"/>
      <c r="BKY581" s="122"/>
      <c r="BKZ581" s="122"/>
      <c r="BLA581" s="122"/>
      <c r="BLB581" s="122"/>
      <c r="BLC581" s="122"/>
      <c r="BLD581" s="122"/>
      <c r="BLE581" s="122"/>
      <c r="BLF581" s="122"/>
      <c r="BLG581" s="122"/>
      <c r="BLH581" s="122"/>
      <c r="BLI581" s="122"/>
      <c r="BLJ581" s="122"/>
      <c r="BLK581" s="122"/>
      <c r="BLL581" s="122"/>
      <c r="BLM581" s="122"/>
      <c r="BLN581" s="122"/>
      <c r="BLO581" s="122"/>
      <c r="BLP581" s="122"/>
      <c r="BLQ581" s="122"/>
      <c r="BLR581" s="122"/>
      <c r="BLS581" s="122"/>
      <c r="BLT581" s="122"/>
      <c r="BLU581" s="122"/>
      <c r="BLV581" s="122"/>
      <c r="BLW581" s="122"/>
      <c r="BLX581" s="122"/>
      <c r="BLY581" s="122"/>
      <c r="BLZ581" s="122"/>
      <c r="BMA581" s="122"/>
      <c r="BMB581" s="122"/>
      <c r="BMC581" s="122"/>
      <c r="BMD581" s="122"/>
      <c r="BME581" s="122"/>
      <c r="BMF581" s="122"/>
      <c r="BMG581" s="122"/>
      <c r="BMH581" s="122"/>
      <c r="BMI581" s="122"/>
      <c r="BMJ581" s="122"/>
      <c r="BMK581" s="122"/>
      <c r="BML581" s="122"/>
      <c r="BMM581" s="122"/>
      <c r="BMN581" s="122"/>
      <c r="BMO581" s="122"/>
    </row>
    <row r="582" spans="1:1705" customFormat="1">
      <c r="A582" s="538" t="s">
        <v>2068</v>
      </c>
      <c r="B582" s="539" t="s">
        <v>2069</v>
      </c>
      <c r="C582" s="538" t="s">
        <v>2068</v>
      </c>
      <c r="D582" s="538"/>
      <c r="E582" s="540" t="s">
        <v>506</v>
      </c>
      <c r="F582" s="541" t="s">
        <v>662</v>
      </c>
      <c r="G582" s="541" t="s">
        <v>248</v>
      </c>
      <c r="H582" s="541"/>
      <c r="I582" s="541">
        <v>2</v>
      </c>
      <c r="J582" s="541" t="s">
        <v>499</v>
      </c>
      <c r="K582" s="541">
        <v>6458364.977</v>
      </c>
      <c r="L582" s="541">
        <v>538167.93500000006</v>
      </c>
      <c r="M582" s="542" t="s">
        <v>2070</v>
      </c>
      <c r="N582" s="542"/>
      <c r="O582" s="541" t="s">
        <v>2071</v>
      </c>
      <c r="P582" s="541" t="s">
        <v>1208</v>
      </c>
      <c r="Q582" s="541"/>
      <c r="R582" s="426">
        <v>549</v>
      </c>
      <c r="S582" s="426">
        <v>549</v>
      </c>
      <c r="T582" s="27" t="s">
        <v>564</v>
      </c>
      <c r="U582" s="27"/>
      <c r="V582" s="9"/>
    </row>
    <row r="583" spans="1:1705" customFormat="1" ht="13.5" customHeight="1">
      <c r="A583" s="538" t="s">
        <v>2072</v>
      </c>
      <c r="B583" s="539" t="s">
        <v>2073</v>
      </c>
      <c r="C583" s="538" t="s">
        <v>2072</v>
      </c>
      <c r="D583" s="538"/>
      <c r="E583" s="540" t="s">
        <v>506</v>
      </c>
      <c r="F583" s="541" t="s">
        <v>662</v>
      </c>
      <c r="G583" s="541" t="s">
        <v>248</v>
      </c>
      <c r="H583" s="541"/>
      <c r="I583" s="541">
        <v>2</v>
      </c>
      <c r="J583" s="541" t="s">
        <v>499</v>
      </c>
      <c r="K583" s="541">
        <v>6458084.1619999995</v>
      </c>
      <c r="L583" s="541">
        <v>538192.26699999999</v>
      </c>
      <c r="M583" s="542" t="s">
        <v>2070</v>
      </c>
      <c r="N583" s="542"/>
      <c r="O583" s="541" t="s">
        <v>2074</v>
      </c>
      <c r="P583" s="541" t="s">
        <v>1208</v>
      </c>
      <c r="Q583" s="541"/>
      <c r="R583" s="426">
        <v>550</v>
      </c>
      <c r="S583" s="426">
        <v>550</v>
      </c>
      <c r="T583" s="27" t="s">
        <v>564</v>
      </c>
      <c r="U583" s="27"/>
      <c r="V583" s="9"/>
    </row>
    <row r="584" spans="1:1705" customFormat="1">
      <c r="A584" s="538" t="s">
        <v>2075</v>
      </c>
      <c r="B584" s="539" t="s">
        <v>2076</v>
      </c>
      <c r="C584" s="538" t="s">
        <v>2075</v>
      </c>
      <c r="D584" s="538"/>
      <c r="E584" s="540" t="s">
        <v>1468</v>
      </c>
      <c r="F584" s="541" t="s">
        <v>1469</v>
      </c>
      <c r="G584" s="541" t="s">
        <v>248</v>
      </c>
      <c r="H584" s="541"/>
      <c r="I584" s="541">
        <v>2</v>
      </c>
      <c r="J584" s="541" t="s">
        <v>499</v>
      </c>
      <c r="K584" s="541">
        <v>6457251.1069999998</v>
      </c>
      <c r="L584" s="541">
        <v>538387.94900000002</v>
      </c>
      <c r="M584" s="542" t="s">
        <v>561</v>
      </c>
      <c r="N584" s="542"/>
      <c r="O584" s="541" t="s">
        <v>2077</v>
      </c>
      <c r="P584" s="541" t="s">
        <v>1208</v>
      </c>
      <c r="Q584" s="541"/>
      <c r="R584" s="426">
        <v>551</v>
      </c>
      <c r="S584" s="426">
        <v>551</v>
      </c>
      <c r="T584" s="27" t="s">
        <v>564</v>
      </c>
      <c r="U584" s="27"/>
      <c r="V584" s="9"/>
    </row>
    <row r="585" spans="1:1705" ht="12.75" customHeight="1">
      <c r="A585" s="538" t="s">
        <v>2078</v>
      </c>
      <c r="B585" s="539" t="s">
        <v>2079</v>
      </c>
      <c r="C585" s="538" t="s">
        <v>2078</v>
      </c>
      <c r="D585" s="538"/>
      <c r="E585" s="540" t="s">
        <v>1468</v>
      </c>
      <c r="F585" s="541" t="s">
        <v>1469</v>
      </c>
      <c r="G585" s="541" t="s">
        <v>248</v>
      </c>
      <c r="H585" s="541"/>
      <c r="I585" s="541">
        <v>2</v>
      </c>
      <c r="J585" s="541" t="s">
        <v>499</v>
      </c>
      <c r="K585" s="541">
        <v>6456665.875</v>
      </c>
      <c r="L585" s="541">
        <v>538647.92099999997</v>
      </c>
      <c r="M585" s="542" t="s">
        <v>2080</v>
      </c>
      <c r="N585" s="542"/>
      <c r="O585" s="541" t="s">
        <v>2081</v>
      </c>
      <c r="P585" s="541" t="s">
        <v>1208</v>
      </c>
      <c r="Q585" s="541"/>
      <c r="R585" s="426">
        <v>552</v>
      </c>
      <c r="S585" s="426">
        <v>552</v>
      </c>
      <c r="T585" s="27" t="s">
        <v>564</v>
      </c>
      <c r="U585" s="27"/>
      <c r="W585" s="122"/>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c r="AW585" s="122"/>
      <c r="AX585" s="122"/>
      <c r="AY585" s="122"/>
      <c r="AZ585" s="122"/>
      <c r="BA585" s="122"/>
      <c r="BB585" s="122"/>
      <c r="BC585" s="122"/>
      <c r="BD585" s="122"/>
      <c r="BE585" s="122"/>
      <c r="BF585" s="122"/>
      <c r="BG585" s="122"/>
      <c r="BH585" s="122"/>
      <c r="BI585" s="122"/>
      <c r="BJ585" s="122"/>
      <c r="BK585" s="122"/>
      <c r="BL585" s="122"/>
      <c r="BM585" s="122"/>
      <c r="BN585" s="122"/>
      <c r="BO585" s="122"/>
      <c r="BP585" s="122"/>
      <c r="BQ585" s="122"/>
      <c r="BR585" s="122"/>
      <c r="BS585" s="122"/>
      <c r="BT585" s="122"/>
      <c r="BU585" s="122"/>
      <c r="BV585" s="122"/>
      <c r="BW585" s="122"/>
      <c r="BX585" s="122"/>
      <c r="BY585" s="122"/>
      <c r="BZ585" s="122"/>
      <c r="CA585" s="122"/>
      <c r="CB585" s="122"/>
      <c r="CC585" s="122"/>
      <c r="CD585" s="122"/>
      <c r="CE585" s="122"/>
      <c r="CF585" s="122"/>
      <c r="CG585" s="122"/>
      <c r="CH585" s="122"/>
      <c r="CI585" s="122"/>
      <c r="CJ585" s="122"/>
      <c r="CK585" s="122"/>
      <c r="CL585" s="122"/>
      <c r="CM585" s="122"/>
      <c r="CN585" s="122"/>
      <c r="CO585" s="122"/>
      <c r="CP585" s="122"/>
      <c r="CQ585" s="122"/>
      <c r="CR585" s="122"/>
      <c r="CS585" s="122"/>
      <c r="CT585" s="122"/>
      <c r="CU585" s="122"/>
      <c r="CV585" s="122"/>
      <c r="CW585" s="122"/>
      <c r="CX585" s="122"/>
      <c r="CY585" s="122"/>
      <c r="CZ585" s="122"/>
      <c r="DA585" s="122"/>
      <c r="DB585" s="122"/>
      <c r="DC585" s="122"/>
      <c r="DD585" s="122"/>
      <c r="DE585" s="122"/>
      <c r="DF585" s="122"/>
      <c r="DG585" s="122"/>
      <c r="DH585" s="122"/>
      <c r="DI585" s="122"/>
      <c r="DJ585" s="122"/>
      <c r="DK585" s="122"/>
      <c r="DL585" s="122"/>
      <c r="DM585" s="122"/>
      <c r="DN585" s="122"/>
      <c r="DO585" s="122"/>
      <c r="DP585" s="122"/>
      <c r="DQ585" s="122"/>
      <c r="DR585" s="122"/>
      <c r="DS585" s="122"/>
      <c r="DT585" s="122"/>
      <c r="DU585" s="122"/>
      <c r="DV585" s="122"/>
      <c r="DW585" s="122"/>
      <c r="DX585" s="122"/>
      <c r="DY585" s="122"/>
      <c r="DZ585" s="122"/>
      <c r="EA585" s="122"/>
      <c r="EB585" s="122"/>
      <c r="EC585" s="122"/>
      <c r="ED585" s="122"/>
      <c r="EE585" s="122"/>
      <c r="EF585" s="122"/>
      <c r="EG585" s="122"/>
      <c r="EH585" s="122"/>
      <c r="EI585" s="122"/>
      <c r="EJ585" s="122"/>
      <c r="EK585" s="122"/>
      <c r="EL585" s="122"/>
      <c r="EM585" s="122"/>
      <c r="EN585" s="122"/>
      <c r="EO585" s="122"/>
      <c r="EP585" s="122"/>
      <c r="EQ585" s="122"/>
      <c r="ER585" s="122"/>
      <c r="ES585" s="122"/>
      <c r="ET585" s="122"/>
      <c r="EU585" s="122"/>
      <c r="EV585" s="122"/>
      <c r="EW585" s="122"/>
      <c r="EX585" s="122"/>
      <c r="EY585" s="122"/>
      <c r="EZ585" s="122"/>
      <c r="FA585" s="122"/>
      <c r="FB585" s="122"/>
      <c r="FC585" s="122"/>
      <c r="FD585" s="122"/>
      <c r="FE585" s="122"/>
      <c r="FF585" s="122"/>
      <c r="FG585" s="122"/>
      <c r="FH585" s="122"/>
      <c r="FI585" s="122"/>
      <c r="FJ585" s="122"/>
      <c r="FK585" s="122"/>
      <c r="FL585" s="122"/>
      <c r="FM585" s="122"/>
      <c r="FN585" s="122"/>
      <c r="FO585" s="122"/>
      <c r="FP585" s="122"/>
      <c r="FQ585" s="122"/>
      <c r="FR585" s="122"/>
      <c r="FS585" s="122"/>
      <c r="FT585" s="122"/>
      <c r="FU585" s="122"/>
      <c r="FV585" s="122"/>
      <c r="FW585" s="122"/>
      <c r="FX585" s="122"/>
      <c r="FY585" s="122"/>
      <c r="FZ585" s="122"/>
      <c r="GA585" s="122"/>
      <c r="GB585" s="122"/>
      <c r="GC585" s="122"/>
      <c r="GD585" s="122"/>
      <c r="GE585" s="122"/>
      <c r="GF585" s="122"/>
      <c r="GG585" s="122"/>
      <c r="GH585" s="122"/>
      <c r="GI585" s="122"/>
      <c r="GJ585" s="122"/>
      <c r="GK585" s="122"/>
      <c r="GL585" s="122"/>
      <c r="GM585" s="122"/>
      <c r="GN585" s="122"/>
      <c r="GO585" s="122"/>
      <c r="GP585" s="122"/>
      <c r="GQ585" s="122"/>
      <c r="GR585" s="122"/>
      <c r="GS585" s="122"/>
      <c r="GT585" s="122"/>
      <c r="GU585" s="122"/>
      <c r="GV585" s="122"/>
      <c r="GW585" s="122"/>
      <c r="GX585" s="122"/>
      <c r="GY585" s="122"/>
      <c r="GZ585" s="122"/>
      <c r="HA585" s="122"/>
      <c r="HB585" s="122"/>
      <c r="HC585" s="122"/>
      <c r="HD585" s="122"/>
      <c r="HE585" s="122"/>
      <c r="HF585" s="122"/>
      <c r="HG585" s="122"/>
      <c r="HH585" s="122"/>
      <c r="HI585" s="122"/>
      <c r="HJ585" s="122"/>
      <c r="HK585" s="122"/>
      <c r="HL585" s="122"/>
      <c r="HM585" s="122"/>
      <c r="HN585" s="122"/>
      <c r="HO585" s="122"/>
      <c r="HP585" s="122"/>
      <c r="HQ585" s="122"/>
      <c r="HR585" s="122"/>
      <c r="HS585" s="122"/>
      <c r="HT585" s="122"/>
      <c r="HU585" s="122"/>
      <c r="HV585" s="122"/>
      <c r="HW585" s="122"/>
      <c r="HX585" s="122"/>
      <c r="HY585" s="122"/>
      <c r="HZ585" s="122"/>
      <c r="IA585" s="122"/>
      <c r="IB585" s="122"/>
      <c r="IC585" s="122"/>
      <c r="ID585" s="122"/>
      <c r="IE585" s="122"/>
      <c r="IF585" s="122"/>
      <c r="IG585" s="122"/>
      <c r="IH585" s="122"/>
      <c r="II585" s="122"/>
      <c r="IJ585" s="122"/>
      <c r="IK585" s="122"/>
      <c r="IL585" s="122"/>
      <c r="IM585" s="122"/>
      <c r="IN585" s="122"/>
      <c r="IO585" s="122"/>
      <c r="IP585" s="122"/>
      <c r="IQ585" s="122"/>
      <c r="IR585" s="122"/>
      <c r="IS585" s="122"/>
      <c r="IT585" s="122"/>
      <c r="IU585" s="122"/>
      <c r="IV585" s="122"/>
      <c r="IW585" s="122"/>
      <c r="IX585" s="122"/>
      <c r="IY585" s="122"/>
      <c r="IZ585" s="122"/>
      <c r="JA585" s="122"/>
      <c r="JB585" s="122"/>
      <c r="JC585" s="122"/>
      <c r="JD585" s="122"/>
      <c r="JE585" s="122"/>
      <c r="JF585" s="122"/>
      <c r="JG585" s="122"/>
      <c r="JH585" s="122"/>
      <c r="JI585" s="122"/>
      <c r="JJ585" s="122"/>
      <c r="JK585" s="122"/>
      <c r="JL585" s="122"/>
      <c r="JM585" s="122"/>
      <c r="JN585" s="122"/>
      <c r="JO585" s="122"/>
      <c r="JP585" s="122"/>
      <c r="JQ585" s="122"/>
      <c r="JR585" s="122"/>
      <c r="JS585" s="122"/>
      <c r="JT585" s="122"/>
      <c r="JU585" s="122"/>
      <c r="JV585" s="122"/>
      <c r="JW585" s="122"/>
      <c r="JX585" s="122"/>
      <c r="JY585" s="122"/>
      <c r="JZ585" s="122"/>
      <c r="KA585" s="122"/>
      <c r="KB585" s="122"/>
      <c r="KC585" s="122"/>
      <c r="KD585" s="122"/>
      <c r="KE585" s="122"/>
      <c r="KF585" s="122"/>
      <c r="KG585" s="122"/>
      <c r="KH585" s="122"/>
      <c r="KI585" s="122"/>
      <c r="KJ585" s="122"/>
      <c r="KK585" s="122"/>
      <c r="KL585" s="122"/>
      <c r="KM585" s="122"/>
      <c r="KN585" s="122"/>
      <c r="KO585" s="122"/>
      <c r="KP585" s="122"/>
      <c r="KQ585" s="122"/>
      <c r="KR585" s="122"/>
      <c r="KS585" s="122"/>
      <c r="KT585" s="122"/>
      <c r="KU585" s="122"/>
      <c r="KV585" s="122"/>
      <c r="KW585" s="122"/>
      <c r="KX585" s="122"/>
      <c r="KY585" s="122"/>
      <c r="KZ585" s="122"/>
      <c r="LA585" s="122"/>
      <c r="LB585" s="122"/>
      <c r="LC585" s="122"/>
      <c r="LD585" s="122"/>
      <c r="LE585" s="122"/>
      <c r="LF585" s="122"/>
      <c r="LG585" s="122"/>
      <c r="LH585" s="122"/>
      <c r="LI585" s="122"/>
      <c r="LJ585" s="122"/>
      <c r="LK585" s="122"/>
      <c r="LL585" s="122"/>
      <c r="LM585" s="122"/>
      <c r="LN585" s="122"/>
      <c r="LO585" s="122"/>
      <c r="LP585" s="122"/>
      <c r="LQ585" s="122"/>
      <c r="LR585" s="122"/>
      <c r="LS585" s="122"/>
      <c r="LT585" s="122"/>
      <c r="LU585" s="122"/>
      <c r="LV585" s="122"/>
      <c r="LW585" s="122"/>
      <c r="LX585" s="122"/>
      <c r="LY585" s="122"/>
      <c r="LZ585" s="122"/>
      <c r="MA585" s="122"/>
      <c r="MB585" s="122"/>
      <c r="MC585" s="122"/>
      <c r="MD585" s="122"/>
      <c r="ME585" s="122"/>
      <c r="MF585" s="122"/>
      <c r="MG585" s="122"/>
      <c r="MH585" s="122"/>
      <c r="MI585" s="122"/>
      <c r="MJ585" s="122"/>
      <c r="MK585" s="122"/>
      <c r="ML585" s="122"/>
      <c r="MM585" s="122"/>
      <c r="MN585" s="122"/>
      <c r="MO585" s="122"/>
      <c r="MP585" s="122"/>
      <c r="MQ585" s="122"/>
      <c r="MR585" s="122"/>
      <c r="MS585" s="122"/>
      <c r="MT585" s="122"/>
      <c r="MU585" s="122"/>
      <c r="MV585" s="122"/>
      <c r="MW585" s="122"/>
      <c r="MX585" s="122"/>
      <c r="MY585" s="122"/>
      <c r="MZ585" s="122"/>
      <c r="NA585" s="122"/>
      <c r="NB585" s="122"/>
      <c r="NC585" s="122"/>
      <c r="ND585" s="122"/>
      <c r="NE585" s="122"/>
      <c r="NF585" s="122"/>
      <c r="NG585" s="122"/>
      <c r="NH585" s="122"/>
      <c r="NI585" s="122"/>
      <c r="NJ585" s="122"/>
      <c r="NK585" s="122"/>
      <c r="NL585" s="122"/>
      <c r="NM585" s="122"/>
      <c r="NN585" s="122"/>
      <c r="NO585" s="122"/>
      <c r="NP585" s="122"/>
      <c r="NQ585" s="122"/>
      <c r="NR585" s="122"/>
      <c r="NS585" s="122"/>
      <c r="NT585" s="122"/>
      <c r="NU585" s="122"/>
      <c r="NV585" s="122"/>
      <c r="NW585" s="122"/>
      <c r="NX585" s="122"/>
      <c r="NY585" s="122"/>
      <c r="NZ585" s="122"/>
      <c r="OA585" s="122"/>
      <c r="OB585" s="122"/>
      <c r="OC585" s="122"/>
      <c r="OD585" s="122"/>
      <c r="OE585" s="122"/>
      <c r="OF585" s="122"/>
      <c r="OG585" s="122"/>
      <c r="OH585" s="122"/>
      <c r="OI585" s="122"/>
      <c r="OJ585" s="122"/>
      <c r="OK585" s="122"/>
      <c r="OL585" s="122"/>
      <c r="OM585" s="122"/>
      <c r="ON585" s="122"/>
      <c r="OO585" s="122"/>
      <c r="OP585" s="122"/>
      <c r="OQ585" s="122"/>
      <c r="OR585" s="122"/>
      <c r="OS585" s="122"/>
      <c r="OT585" s="122"/>
      <c r="OU585" s="122"/>
      <c r="OV585" s="122"/>
      <c r="OW585" s="122"/>
      <c r="OX585" s="122"/>
      <c r="OY585" s="122"/>
      <c r="OZ585" s="122"/>
      <c r="PA585" s="122"/>
      <c r="PB585" s="122"/>
      <c r="PC585" s="122"/>
      <c r="PD585" s="122"/>
      <c r="PE585" s="122"/>
      <c r="PF585" s="122"/>
      <c r="PG585" s="122"/>
      <c r="PH585" s="122"/>
      <c r="PI585" s="122"/>
      <c r="PJ585" s="122"/>
      <c r="PK585" s="122"/>
      <c r="PL585" s="122"/>
      <c r="PM585" s="122"/>
      <c r="PN585" s="122"/>
      <c r="PO585" s="122"/>
      <c r="PP585" s="122"/>
      <c r="PQ585" s="122"/>
      <c r="PR585" s="122"/>
      <c r="PS585" s="122"/>
      <c r="PT585" s="122"/>
      <c r="PU585" s="122"/>
      <c r="PV585" s="122"/>
      <c r="PW585" s="122"/>
      <c r="PX585" s="122"/>
      <c r="PY585" s="122"/>
      <c r="PZ585" s="122"/>
      <c r="QA585" s="122"/>
      <c r="QB585" s="122"/>
      <c r="QC585" s="122"/>
      <c r="QD585" s="122"/>
      <c r="QE585" s="122"/>
      <c r="QF585" s="122"/>
      <c r="QG585" s="122"/>
      <c r="QH585" s="122"/>
      <c r="QI585" s="122"/>
      <c r="QJ585" s="122"/>
      <c r="QK585" s="122"/>
      <c r="QL585" s="122"/>
      <c r="QM585" s="122"/>
      <c r="QN585" s="122"/>
      <c r="QO585" s="122"/>
      <c r="QP585" s="122"/>
      <c r="QQ585" s="122"/>
      <c r="QR585" s="122"/>
      <c r="QS585" s="122"/>
      <c r="QT585" s="122"/>
      <c r="QU585" s="122"/>
      <c r="QV585" s="122"/>
      <c r="QW585" s="122"/>
      <c r="QX585" s="122"/>
      <c r="QY585" s="122"/>
      <c r="QZ585" s="122"/>
      <c r="RA585" s="122"/>
      <c r="RB585" s="122"/>
      <c r="RC585" s="122"/>
      <c r="RD585" s="122"/>
      <c r="RE585" s="122"/>
      <c r="RF585" s="122"/>
      <c r="RG585" s="122"/>
      <c r="RH585" s="122"/>
      <c r="RI585" s="122"/>
      <c r="RJ585" s="122"/>
      <c r="RK585" s="122"/>
      <c r="RL585" s="122"/>
      <c r="RM585" s="122"/>
      <c r="RN585" s="122"/>
      <c r="RO585" s="122"/>
      <c r="RP585" s="122"/>
      <c r="RQ585" s="122"/>
      <c r="RR585" s="122"/>
      <c r="RS585" s="122"/>
      <c r="RT585" s="122"/>
      <c r="RU585" s="122"/>
      <c r="RV585" s="122"/>
      <c r="RW585" s="122"/>
      <c r="RX585" s="122"/>
      <c r="RY585" s="122"/>
      <c r="RZ585" s="122"/>
      <c r="SA585" s="122"/>
      <c r="SB585" s="122"/>
      <c r="SC585" s="122"/>
      <c r="SD585" s="122"/>
      <c r="SE585" s="122"/>
      <c r="SF585" s="122"/>
      <c r="SG585" s="122"/>
      <c r="SH585" s="122"/>
      <c r="SI585" s="122"/>
      <c r="SJ585" s="122"/>
      <c r="SK585" s="122"/>
      <c r="SL585" s="122"/>
      <c r="SM585" s="122"/>
      <c r="SN585" s="122"/>
      <c r="SO585" s="122"/>
      <c r="SP585" s="122"/>
      <c r="SQ585" s="122"/>
      <c r="SR585" s="122"/>
      <c r="SS585" s="122"/>
      <c r="ST585" s="122"/>
      <c r="SU585" s="122"/>
      <c r="SV585" s="122"/>
      <c r="SW585" s="122"/>
      <c r="SX585" s="122"/>
      <c r="SY585" s="122"/>
      <c r="SZ585" s="122"/>
      <c r="TA585" s="122"/>
      <c r="TB585" s="122"/>
      <c r="TC585" s="122"/>
      <c r="TD585" s="122"/>
      <c r="TE585" s="122"/>
      <c r="TF585" s="122"/>
      <c r="TG585" s="122"/>
      <c r="TH585" s="122"/>
      <c r="TI585" s="122"/>
      <c r="TJ585" s="122"/>
      <c r="TK585" s="122"/>
      <c r="TL585" s="122"/>
      <c r="TM585" s="122"/>
      <c r="TN585" s="122"/>
      <c r="TO585" s="122"/>
      <c r="TP585" s="122"/>
      <c r="TQ585" s="122"/>
      <c r="TR585" s="122"/>
      <c r="TS585" s="122"/>
      <c r="TT585" s="122"/>
      <c r="TU585" s="122"/>
      <c r="TV585" s="122"/>
      <c r="TW585" s="122"/>
      <c r="TX585" s="122"/>
      <c r="TY585" s="122"/>
      <c r="TZ585" s="122"/>
      <c r="UA585" s="122"/>
      <c r="UB585" s="122"/>
      <c r="UC585" s="122"/>
      <c r="UD585" s="122"/>
      <c r="UE585" s="122"/>
      <c r="UF585" s="122"/>
      <c r="UG585" s="122"/>
      <c r="UH585" s="122"/>
      <c r="UI585" s="122"/>
      <c r="UJ585" s="122"/>
      <c r="UK585" s="122"/>
      <c r="UL585" s="122"/>
      <c r="UM585" s="122"/>
      <c r="UN585" s="122"/>
      <c r="UO585" s="122"/>
      <c r="UP585" s="122"/>
      <c r="UQ585" s="122"/>
      <c r="UR585" s="122"/>
      <c r="US585" s="122"/>
      <c r="UT585" s="122"/>
      <c r="UU585" s="122"/>
      <c r="UV585" s="122"/>
      <c r="UW585" s="122"/>
      <c r="UX585" s="122"/>
      <c r="UY585" s="122"/>
      <c r="UZ585" s="122"/>
      <c r="VA585" s="122"/>
      <c r="VB585" s="122"/>
      <c r="VC585" s="122"/>
      <c r="VD585" s="122"/>
      <c r="VE585" s="122"/>
      <c r="VF585" s="122"/>
      <c r="VG585" s="122"/>
      <c r="VH585" s="122"/>
      <c r="VI585" s="122"/>
      <c r="VJ585" s="122"/>
      <c r="VK585" s="122"/>
      <c r="VL585" s="122"/>
      <c r="VM585" s="122"/>
      <c r="VN585" s="122"/>
      <c r="VO585" s="122"/>
      <c r="VP585" s="122"/>
      <c r="VQ585" s="122"/>
      <c r="VR585" s="122"/>
      <c r="VS585" s="122"/>
      <c r="VT585" s="122"/>
      <c r="VU585" s="122"/>
      <c r="VV585" s="122"/>
      <c r="VW585" s="122"/>
      <c r="VX585" s="122"/>
      <c r="VY585" s="122"/>
      <c r="VZ585" s="122"/>
      <c r="WA585" s="122"/>
      <c r="WB585" s="122"/>
      <c r="WC585" s="122"/>
      <c r="WD585" s="122"/>
      <c r="WE585" s="122"/>
      <c r="WF585" s="122"/>
      <c r="WG585" s="122"/>
      <c r="WH585" s="122"/>
      <c r="WI585" s="122"/>
      <c r="WJ585" s="122"/>
      <c r="WK585" s="122"/>
      <c r="WL585" s="122"/>
      <c r="WM585" s="122"/>
      <c r="WN585" s="122"/>
      <c r="WO585" s="122"/>
      <c r="WP585" s="122"/>
      <c r="WQ585" s="122"/>
      <c r="WR585" s="122"/>
      <c r="WS585" s="122"/>
      <c r="WT585" s="122"/>
      <c r="WU585" s="122"/>
      <c r="WV585" s="122"/>
      <c r="WW585" s="122"/>
      <c r="WX585" s="122"/>
      <c r="WY585" s="122"/>
      <c r="WZ585" s="122"/>
      <c r="XA585" s="122"/>
      <c r="XB585" s="122"/>
      <c r="XC585" s="122"/>
      <c r="XD585" s="122"/>
      <c r="XE585" s="122"/>
      <c r="XF585" s="122"/>
      <c r="XG585" s="122"/>
      <c r="XH585" s="122"/>
      <c r="XI585" s="122"/>
      <c r="XJ585" s="122"/>
      <c r="XK585" s="122"/>
      <c r="XL585" s="122"/>
      <c r="XM585" s="122"/>
      <c r="XN585" s="122"/>
      <c r="XO585" s="122"/>
      <c r="XP585" s="122"/>
      <c r="XQ585" s="122"/>
      <c r="XR585" s="122"/>
      <c r="XS585" s="122"/>
      <c r="XT585" s="122"/>
      <c r="XU585" s="122"/>
      <c r="XV585" s="122"/>
      <c r="XW585" s="122"/>
      <c r="XX585" s="122"/>
      <c r="XY585" s="122"/>
      <c r="XZ585" s="122"/>
      <c r="YA585" s="122"/>
      <c r="YB585" s="122"/>
      <c r="YC585" s="122"/>
      <c r="YD585" s="122"/>
      <c r="YE585" s="122"/>
      <c r="YF585" s="122"/>
      <c r="YG585" s="122"/>
      <c r="YH585" s="122"/>
      <c r="YI585" s="122"/>
      <c r="YJ585" s="122"/>
      <c r="YK585" s="122"/>
      <c r="YL585" s="122"/>
      <c r="YM585" s="122"/>
      <c r="YN585" s="122"/>
      <c r="YO585" s="122"/>
      <c r="YP585" s="122"/>
      <c r="YQ585" s="122"/>
      <c r="YR585" s="122"/>
      <c r="YS585" s="122"/>
      <c r="YT585" s="122"/>
      <c r="YU585" s="122"/>
      <c r="YV585" s="122"/>
      <c r="YW585" s="122"/>
      <c r="YX585" s="122"/>
      <c r="YY585" s="122"/>
      <c r="YZ585" s="122"/>
      <c r="ZA585" s="122"/>
      <c r="ZB585" s="122"/>
      <c r="ZC585" s="122"/>
      <c r="ZD585" s="122"/>
      <c r="ZE585" s="122"/>
      <c r="ZF585" s="122"/>
      <c r="ZG585" s="122"/>
      <c r="ZH585" s="122"/>
      <c r="ZI585" s="122"/>
      <c r="ZJ585" s="122"/>
      <c r="ZK585" s="122"/>
      <c r="ZL585" s="122"/>
      <c r="ZM585" s="122"/>
      <c r="ZN585" s="122"/>
      <c r="ZO585" s="122"/>
      <c r="ZP585" s="122"/>
      <c r="ZQ585" s="122"/>
      <c r="ZR585" s="122"/>
      <c r="ZS585" s="122"/>
      <c r="ZT585" s="122"/>
      <c r="ZU585" s="122"/>
      <c r="ZV585" s="122"/>
      <c r="ZW585" s="122"/>
      <c r="ZX585" s="122"/>
      <c r="ZY585" s="122"/>
      <c r="ZZ585" s="122"/>
      <c r="AAA585" s="122"/>
      <c r="AAB585" s="122"/>
      <c r="AAC585" s="122"/>
      <c r="AAD585" s="122"/>
      <c r="AAE585" s="122"/>
      <c r="AAF585" s="122"/>
      <c r="AAG585" s="122"/>
      <c r="AAH585" s="122"/>
      <c r="AAI585" s="122"/>
      <c r="AAJ585" s="122"/>
      <c r="AAK585" s="122"/>
      <c r="AAL585" s="122"/>
      <c r="AAM585" s="122"/>
      <c r="AAN585" s="122"/>
      <c r="AAO585" s="122"/>
      <c r="AAP585" s="122"/>
      <c r="AAQ585" s="122"/>
      <c r="AAR585" s="122"/>
      <c r="AAS585" s="122"/>
      <c r="AAT585" s="122"/>
      <c r="AAU585" s="122"/>
      <c r="AAV585" s="122"/>
      <c r="AAW585" s="122"/>
      <c r="AAX585" s="122"/>
      <c r="AAY585" s="122"/>
      <c r="AAZ585" s="122"/>
      <c r="ABA585" s="122"/>
      <c r="ABB585" s="122"/>
      <c r="ABC585" s="122"/>
      <c r="ABD585" s="122"/>
      <c r="ABE585" s="122"/>
      <c r="ABF585" s="122"/>
      <c r="ABG585" s="122"/>
      <c r="ABH585" s="122"/>
      <c r="ABI585" s="122"/>
      <c r="ABJ585" s="122"/>
      <c r="ABK585" s="122"/>
      <c r="ABL585" s="122"/>
      <c r="ABM585" s="122"/>
      <c r="ABN585" s="122"/>
      <c r="ABO585" s="122"/>
      <c r="ABP585" s="122"/>
      <c r="ABQ585" s="122"/>
      <c r="ABR585" s="122"/>
      <c r="ABS585" s="122"/>
      <c r="ABT585" s="122"/>
      <c r="ABU585" s="122"/>
      <c r="ABV585" s="122"/>
      <c r="ABW585" s="122"/>
      <c r="ABX585" s="122"/>
      <c r="ABY585" s="122"/>
      <c r="ABZ585" s="122"/>
      <c r="ACA585" s="122"/>
      <c r="ACB585" s="122"/>
      <c r="ACC585" s="122"/>
      <c r="ACD585" s="122"/>
      <c r="ACE585" s="122"/>
      <c r="ACF585" s="122"/>
      <c r="ACG585" s="122"/>
      <c r="ACH585" s="122"/>
      <c r="ACI585" s="122"/>
      <c r="ACJ585" s="122"/>
      <c r="ACK585" s="122"/>
      <c r="ACL585" s="122"/>
      <c r="ACM585" s="122"/>
      <c r="ACN585" s="122"/>
      <c r="ACO585" s="122"/>
      <c r="ACP585" s="122"/>
      <c r="ACQ585" s="122"/>
      <c r="ACR585" s="122"/>
      <c r="ACS585" s="122"/>
      <c r="ACT585" s="122"/>
      <c r="ACU585" s="122"/>
      <c r="ACV585" s="122"/>
      <c r="ACW585" s="122"/>
      <c r="ACX585" s="122"/>
      <c r="ACY585" s="122"/>
      <c r="ACZ585" s="122"/>
      <c r="ADA585" s="122"/>
      <c r="ADB585" s="122"/>
      <c r="ADC585" s="122"/>
      <c r="ADD585" s="122"/>
      <c r="ADE585" s="122"/>
      <c r="ADF585" s="122"/>
      <c r="ADG585" s="122"/>
      <c r="ADH585" s="122"/>
      <c r="ADI585" s="122"/>
      <c r="ADJ585" s="122"/>
      <c r="ADK585" s="122"/>
      <c r="ADL585" s="122"/>
      <c r="ADM585" s="122"/>
      <c r="ADN585" s="122"/>
      <c r="ADO585" s="122"/>
      <c r="ADP585" s="122"/>
      <c r="ADQ585" s="122"/>
      <c r="ADR585" s="122"/>
      <c r="ADS585" s="122"/>
      <c r="ADT585" s="122"/>
      <c r="ADU585" s="122"/>
      <c r="ADV585" s="122"/>
      <c r="ADW585" s="122"/>
      <c r="ADX585" s="122"/>
      <c r="ADY585" s="122"/>
      <c r="ADZ585" s="122"/>
      <c r="AEA585" s="122"/>
      <c r="AEB585" s="122"/>
      <c r="AEC585" s="122"/>
      <c r="AED585" s="122"/>
      <c r="AEE585" s="122"/>
      <c r="AEF585" s="122"/>
      <c r="AEG585" s="122"/>
      <c r="AEH585" s="122"/>
      <c r="AEI585" s="122"/>
      <c r="AEJ585" s="122"/>
      <c r="AEK585" s="122"/>
      <c r="AEL585" s="122"/>
      <c r="AEM585" s="122"/>
      <c r="AEN585" s="122"/>
      <c r="AEO585" s="122"/>
      <c r="AEP585" s="122"/>
      <c r="AEQ585" s="122"/>
      <c r="AER585" s="122"/>
      <c r="AES585" s="122"/>
      <c r="AET585" s="122"/>
      <c r="AEU585" s="122"/>
      <c r="AEV585" s="122"/>
      <c r="AEW585" s="122"/>
      <c r="AEX585" s="122"/>
      <c r="AEY585" s="122"/>
      <c r="AEZ585" s="122"/>
      <c r="AFA585" s="122"/>
      <c r="AFB585" s="122"/>
      <c r="AFC585" s="122"/>
      <c r="AFD585" s="122"/>
      <c r="AFE585" s="122"/>
      <c r="AFF585" s="122"/>
      <c r="AFG585" s="122"/>
      <c r="AFH585" s="122"/>
      <c r="AFI585" s="122"/>
      <c r="AFJ585" s="122"/>
      <c r="AFK585" s="122"/>
      <c r="AFL585" s="122"/>
      <c r="AFM585" s="122"/>
      <c r="AFN585" s="122"/>
      <c r="AFO585" s="122"/>
      <c r="AFP585" s="122"/>
      <c r="AFQ585" s="122"/>
      <c r="AFR585" s="122"/>
      <c r="AFS585" s="122"/>
      <c r="AFT585" s="122"/>
      <c r="AFU585" s="122"/>
      <c r="AFV585" s="122"/>
      <c r="AFW585" s="122"/>
      <c r="AFX585" s="122"/>
      <c r="AFY585" s="122"/>
      <c r="AFZ585" s="122"/>
      <c r="AGA585" s="122"/>
      <c r="AGB585" s="122"/>
      <c r="AGC585" s="122"/>
      <c r="AGD585" s="122"/>
      <c r="AGE585" s="122"/>
      <c r="AGF585" s="122"/>
      <c r="AGG585" s="122"/>
      <c r="AGH585" s="122"/>
      <c r="AGI585" s="122"/>
      <c r="AGJ585" s="122"/>
      <c r="AGK585" s="122"/>
      <c r="AGL585" s="122"/>
      <c r="AGM585" s="122"/>
      <c r="AGN585" s="122"/>
      <c r="AGO585" s="122"/>
      <c r="AGP585" s="122"/>
      <c r="AGQ585" s="122"/>
      <c r="AGR585" s="122"/>
      <c r="AGS585" s="122"/>
      <c r="AGT585" s="122"/>
      <c r="AGU585" s="122"/>
      <c r="AGV585" s="122"/>
      <c r="AGW585" s="122"/>
      <c r="AGX585" s="122"/>
      <c r="AGY585" s="122"/>
      <c r="AGZ585" s="122"/>
      <c r="AHA585" s="122"/>
      <c r="AHB585" s="122"/>
      <c r="AHC585" s="122"/>
      <c r="AHD585" s="122"/>
      <c r="AHE585" s="122"/>
      <c r="AHF585" s="122"/>
      <c r="AHG585" s="122"/>
      <c r="AHH585" s="122"/>
      <c r="AHI585" s="122"/>
      <c r="AHJ585" s="122"/>
      <c r="AHK585" s="122"/>
      <c r="AHL585" s="122"/>
      <c r="AHM585" s="122"/>
      <c r="AHN585" s="122"/>
      <c r="AHO585" s="122"/>
      <c r="AHP585" s="122"/>
      <c r="AHQ585" s="122"/>
      <c r="AHR585" s="122"/>
      <c r="AHS585" s="122"/>
      <c r="AHT585" s="122"/>
      <c r="AHU585" s="122"/>
      <c r="AHV585" s="122"/>
      <c r="AHW585" s="122"/>
      <c r="AHX585" s="122"/>
      <c r="AHY585" s="122"/>
      <c r="AHZ585" s="122"/>
      <c r="AIA585" s="122"/>
      <c r="AIB585" s="122"/>
      <c r="AIC585" s="122"/>
      <c r="AID585" s="122"/>
      <c r="AIE585" s="122"/>
      <c r="AIF585" s="122"/>
      <c r="AIG585" s="122"/>
      <c r="AIH585" s="122"/>
      <c r="AII585" s="122"/>
      <c r="AIJ585" s="122"/>
      <c r="AIK585" s="122"/>
      <c r="AIL585" s="122"/>
      <c r="AIM585" s="122"/>
      <c r="AIN585" s="122"/>
      <c r="AIO585" s="122"/>
      <c r="AIP585" s="122"/>
      <c r="AIQ585" s="122"/>
      <c r="AIR585" s="122"/>
      <c r="AIS585" s="122"/>
      <c r="AIT585" s="122"/>
      <c r="AIU585" s="122"/>
      <c r="AIV585" s="122"/>
      <c r="AIW585" s="122"/>
      <c r="AIX585" s="122"/>
      <c r="AIY585" s="122"/>
      <c r="AIZ585" s="122"/>
      <c r="AJA585" s="122"/>
      <c r="AJB585" s="122"/>
      <c r="AJC585" s="122"/>
      <c r="AJD585" s="122"/>
      <c r="AJE585" s="122"/>
      <c r="AJF585" s="122"/>
      <c r="AJG585" s="122"/>
      <c r="AJH585" s="122"/>
      <c r="AJI585" s="122"/>
      <c r="AJJ585" s="122"/>
      <c r="AJK585" s="122"/>
      <c r="AJL585" s="122"/>
      <c r="AJM585" s="122"/>
      <c r="AJN585" s="122"/>
      <c r="AJO585" s="122"/>
      <c r="AJP585" s="122"/>
      <c r="AJQ585" s="122"/>
      <c r="AJR585" s="122"/>
      <c r="AJS585" s="122"/>
      <c r="AJT585" s="122"/>
      <c r="AJU585" s="122"/>
      <c r="AJV585" s="122"/>
      <c r="AJW585" s="122"/>
      <c r="AJX585" s="122"/>
      <c r="AJY585" s="122"/>
      <c r="AJZ585" s="122"/>
      <c r="AKA585" s="122"/>
      <c r="AKB585" s="122"/>
      <c r="AKC585" s="122"/>
      <c r="AKD585" s="122"/>
      <c r="AKE585" s="122"/>
      <c r="AKF585" s="122"/>
      <c r="AKG585" s="122"/>
      <c r="AKH585" s="122"/>
      <c r="AKI585" s="122"/>
      <c r="AKJ585" s="122"/>
      <c r="AKK585" s="122"/>
      <c r="AKL585" s="122"/>
      <c r="AKM585" s="122"/>
      <c r="AKN585" s="122"/>
      <c r="AKO585" s="122"/>
      <c r="AKP585" s="122"/>
      <c r="AKQ585" s="122"/>
      <c r="AKR585" s="122"/>
      <c r="AKS585" s="122"/>
      <c r="AKT585" s="122"/>
      <c r="AKU585" s="122"/>
      <c r="AKV585" s="122"/>
      <c r="AKW585" s="122"/>
      <c r="AKX585" s="122"/>
      <c r="AKY585" s="122"/>
      <c r="AKZ585" s="122"/>
      <c r="ALA585" s="122"/>
      <c r="ALB585" s="122"/>
      <c r="ALC585" s="122"/>
      <c r="ALD585" s="122"/>
      <c r="ALE585" s="122"/>
      <c r="ALF585" s="122"/>
      <c r="ALG585" s="122"/>
      <c r="ALH585" s="122"/>
      <c r="ALI585" s="122"/>
      <c r="ALJ585" s="122"/>
      <c r="ALK585" s="122"/>
      <c r="ALL585" s="122"/>
      <c r="ALM585" s="122"/>
      <c r="ALN585" s="122"/>
      <c r="ALO585" s="122"/>
      <c r="ALP585" s="122"/>
      <c r="ALQ585" s="122"/>
      <c r="ALR585" s="122"/>
      <c r="ALS585" s="122"/>
      <c r="ALT585" s="122"/>
      <c r="ALU585" s="122"/>
      <c r="ALV585" s="122"/>
      <c r="ALW585" s="122"/>
      <c r="ALX585" s="122"/>
      <c r="ALY585" s="122"/>
      <c r="ALZ585" s="122"/>
      <c r="AMA585" s="122"/>
      <c r="AMB585" s="122"/>
      <c r="AMC585" s="122"/>
      <c r="AMD585" s="122"/>
      <c r="AME585" s="122"/>
      <c r="AMF585" s="122"/>
      <c r="AMG585" s="122"/>
      <c r="AMH585" s="122"/>
      <c r="AMI585" s="122"/>
      <c r="AMJ585" s="122"/>
      <c r="AMK585" s="122"/>
      <c r="AML585" s="122"/>
      <c r="AMM585" s="122"/>
      <c r="AMN585" s="122"/>
      <c r="AMO585" s="122"/>
      <c r="AMP585" s="122"/>
      <c r="AMQ585" s="122"/>
      <c r="AMR585" s="122"/>
      <c r="AMS585" s="122"/>
      <c r="AMT585" s="122"/>
      <c r="AMU585" s="122"/>
      <c r="AMV585" s="122"/>
      <c r="AMW585" s="122"/>
      <c r="AMX585" s="122"/>
      <c r="AMY585" s="122"/>
      <c r="AMZ585" s="122"/>
      <c r="ANA585" s="122"/>
      <c r="ANB585" s="122"/>
      <c r="ANC585" s="122"/>
      <c r="AND585" s="122"/>
      <c r="ANE585" s="122"/>
      <c r="ANF585" s="122"/>
      <c r="ANG585" s="122"/>
      <c r="ANH585" s="122"/>
      <c r="ANI585" s="122"/>
      <c r="ANJ585" s="122"/>
      <c r="ANK585" s="122"/>
      <c r="ANL585" s="122"/>
      <c r="ANM585" s="122"/>
      <c r="ANN585" s="122"/>
      <c r="ANO585" s="122"/>
      <c r="ANP585" s="122"/>
      <c r="ANQ585" s="122"/>
      <c r="ANR585" s="122"/>
      <c r="ANS585" s="122"/>
      <c r="ANT585" s="122"/>
      <c r="ANU585" s="122"/>
      <c r="ANV585" s="122"/>
      <c r="ANW585" s="122"/>
      <c r="ANX585" s="122"/>
      <c r="ANY585" s="122"/>
      <c r="ANZ585" s="122"/>
      <c r="AOA585" s="122"/>
      <c r="AOB585" s="122"/>
      <c r="AOC585" s="122"/>
      <c r="AOD585" s="122"/>
      <c r="AOE585" s="122"/>
      <c r="AOF585" s="122"/>
      <c r="AOG585" s="122"/>
      <c r="AOH585" s="122"/>
      <c r="AOI585" s="122"/>
      <c r="AOJ585" s="122"/>
      <c r="AOK585" s="122"/>
      <c r="AOL585" s="122"/>
      <c r="AOM585" s="122"/>
      <c r="AON585" s="122"/>
      <c r="AOO585" s="122"/>
      <c r="AOP585" s="122"/>
      <c r="AOQ585" s="122"/>
      <c r="AOR585" s="122"/>
      <c r="AOS585" s="122"/>
      <c r="AOT585" s="122"/>
      <c r="AOU585" s="122"/>
      <c r="AOV585" s="122"/>
      <c r="AOW585" s="122"/>
      <c r="AOX585" s="122"/>
      <c r="AOY585" s="122"/>
      <c r="AOZ585" s="122"/>
      <c r="APA585" s="122"/>
      <c r="APB585" s="122"/>
      <c r="APC585" s="122"/>
      <c r="APD585" s="122"/>
      <c r="APE585" s="122"/>
      <c r="APF585" s="122"/>
      <c r="APG585" s="122"/>
      <c r="APH585" s="122"/>
      <c r="API585" s="122"/>
      <c r="APJ585" s="122"/>
      <c r="APK585" s="122"/>
      <c r="APL585" s="122"/>
      <c r="APM585" s="122"/>
      <c r="APN585" s="122"/>
      <c r="APO585" s="122"/>
      <c r="APP585" s="122"/>
      <c r="APQ585" s="122"/>
      <c r="APR585" s="122"/>
      <c r="APS585" s="122"/>
      <c r="APT585" s="122"/>
      <c r="APU585" s="122"/>
      <c r="APV585" s="122"/>
      <c r="APW585" s="122"/>
      <c r="APX585" s="122"/>
      <c r="APY585" s="122"/>
      <c r="APZ585" s="122"/>
      <c r="AQA585" s="122"/>
      <c r="AQB585" s="122"/>
      <c r="AQC585" s="122"/>
      <c r="AQD585" s="122"/>
      <c r="AQE585" s="122"/>
      <c r="AQF585" s="122"/>
      <c r="AQG585" s="122"/>
      <c r="AQH585" s="122"/>
      <c r="AQI585" s="122"/>
      <c r="AQJ585" s="122"/>
      <c r="AQK585" s="122"/>
      <c r="AQL585" s="122"/>
      <c r="AQM585" s="122"/>
      <c r="AQN585" s="122"/>
      <c r="AQO585" s="122"/>
      <c r="AQP585" s="122"/>
      <c r="AQQ585" s="122"/>
      <c r="AQR585" s="122"/>
      <c r="AQS585" s="122"/>
      <c r="AQT585" s="122"/>
      <c r="AQU585" s="122"/>
      <c r="AQV585" s="122"/>
      <c r="AQW585" s="122"/>
      <c r="AQX585" s="122"/>
      <c r="AQY585" s="122"/>
      <c r="AQZ585" s="122"/>
      <c r="ARA585" s="122"/>
      <c r="ARB585" s="122"/>
      <c r="ARC585" s="122"/>
      <c r="ARD585" s="122"/>
      <c r="ARE585" s="122"/>
      <c r="ARF585" s="122"/>
      <c r="ARG585" s="122"/>
      <c r="ARH585" s="122"/>
      <c r="ARI585" s="122"/>
      <c r="ARJ585" s="122"/>
      <c r="ARK585" s="122"/>
      <c r="ARL585" s="122"/>
      <c r="ARM585" s="122"/>
      <c r="ARN585" s="122"/>
      <c r="ARO585" s="122"/>
      <c r="ARP585" s="122"/>
      <c r="ARQ585" s="122"/>
      <c r="ARR585" s="122"/>
      <c r="ARS585" s="122"/>
      <c r="ART585" s="122"/>
      <c r="ARU585" s="122"/>
      <c r="ARV585" s="122"/>
      <c r="ARW585" s="122"/>
      <c r="ARX585" s="122"/>
      <c r="ARY585" s="122"/>
      <c r="ARZ585" s="122"/>
      <c r="ASA585" s="122"/>
      <c r="ASB585" s="122"/>
      <c r="ASC585" s="122"/>
      <c r="ASD585" s="122"/>
      <c r="ASE585" s="122"/>
      <c r="ASF585" s="122"/>
      <c r="ASG585" s="122"/>
      <c r="ASH585" s="122"/>
      <c r="ASI585" s="122"/>
      <c r="ASJ585" s="122"/>
      <c r="ASK585" s="122"/>
      <c r="ASL585" s="122"/>
      <c r="ASM585" s="122"/>
      <c r="ASN585" s="122"/>
      <c r="ASO585" s="122"/>
      <c r="ASP585" s="122"/>
      <c r="ASQ585" s="122"/>
      <c r="ASR585" s="122"/>
      <c r="ASS585" s="122"/>
      <c r="AST585" s="122"/>
      <c r="ASU585" s="122"/>
      <c r="ASV585" s="122"/>
      <c r="ASW585" s="122"/>
      <c r="ASX585" s="122"/>
      <c r="ASY585" s="122"/>
      <c r="ASZ585" s="122"/>
      <c r="ATA585" s="122"/>
      <c r="ATB585" s="122"/>
      <c r="ATC585" s="122"/>
      <c r="ATD585" s="122"/>
      <c r="ATE585" s="122"/>
      <c r="ATF585" s="122"/>
      <c r="ATG585" s="122"/>
      <c r="ATH585" s="122"/>
      <c r="ATI585" s="122"/>
      <c r="ATJ585" s="122"/>
      <c r="ATK585" s="122"/>
      <c r="ATL585" s="122"/>
      <c r="ATM585" s="122"/>
      <c r="ATN585" s="122"/>
      <c r="ATO585" s="122"/>
      <c r="ATP585" s="122"/>
      <c r="ATQ585" s="122"/>
      <c r="ATR585" s="122"/>
      <c r="ATS585" s="122"/>
      <c r="ATT585" s="122"/>
      <c r="ATU585" s="122"/>
      <c r="ATV585" s="122"/>
      <c r="ATW585" s="122"/>
      <c r="ATX585" s="122"/>
      <c r="ATY585" s="122"/>
      <c r="ATZ585" s="122"/>
      <c r="AUA585" s="122"/>
      <c r="AUB585" s="122"/>
      <c r="AUC585" s="122"/>
      <c r="AUD585" s="122"/>
      <c r="AUE585" s="122"/>
      <c r="AUF585" s="122"/>
      <c r="AUG585" s="122"/>
      <c r="AUH585" s="122"/>
      <c r="AUI585" s="122"/>
      <c r="AUJ585" s="122"/>
      <c r="AUK585" s="122"/>
      <c r="AUL585" s="122"/>
      <c r="AUM585" s="122"/>
      <c r="AUN585" s="122"/>
      <c r="AUO585" s="122"/>
      <c r="AUP585" s="122"/>
      <c r="AUQ585" s="122"/>
      <c r="AUR585" s="122"/>
      <c r="AUS585" s="122"/>
      <c r="AUT585" s="122"/>
      <c r="AUU585" s="122"/>
      <c r="AUV585" s="122"/>
      <c r="AUW585" s="122"/>
      <c r="AUX585" s="122"/>
      <c r="AUY585" s="122"/>
      <c r="AUZ585" s="122"/>
      <c r="AVA585" s="122"/>
      <c r="AVB585" s="122"/>
      <c r="AVC585" s="122"/>
      <c r="AVD585" s="122"/>
      <c r="AVE585" s="122"/>
      <c r="AVF585" s="122"/>
      <c r="AVG585" s="122"/>
      <c r="AVH585" s="122"/>
      <c r="AVI585" s="122"/>
      <c r="AVJ585" s="122"/>
      <c r="AVK585" s="122"/>
      <c r="AVL585" s="122"/>
      <c r="AVM585" s="122"/>
      <c r="AVN585" s="122"/>
      <c r="AVO585" s="122"/>
      <c r="AVP585" s="122"/>
      <c r="AVQ585" s="122"/>
      <c r="AVR585" s="122"/>
      <c r="AVS585" s="122"/>
      <c r="AVT585" s="122"/>
      <c r="AVU585" s="122"/>
      <c r="AVV585" s="122"/>
      <c r="AVW585" s="122"/>
      <c r="AVX585" s="122"/>
      <c r="AVY585" s="122"/>
      <c r="AVZ585" s="122"/>
      <c r="AWA585" s="122"/>
      <c r="AWB585" s="122"/>
      <c r="AWC585" s="122"/>
      <c r="AWD585" s="122"/>
      <c r="AWE585" s="122"/>
      <c r="AWF585" s="122"/>
      <c r="AWG585" s="122"/>
      <c r="AWH585" s="122"/>
      <c r="AWI585" s="122"/>
      <c r="AWJ585" s="122"/>
      <c r="AWK585" s="122"/>
      <c r="AWL585" s="122"/>
      <c r="AWM585" s="122"/>
      <c r="AWN585" s="122"/>
      <c r="AWO585" s="122"/>
      <c r="AWP585" s="122"/>
      <c r="AWQ585" s="122"/>
      <c r="AWR585" s="122"/>
      <c r="AWS585" s="122"/>
      <c r="AWT585" s="122"/>
      <c r="AWU585" s="122"/>
      <c r="AWV585" s="122"/>
      <c r="AWW585" s="122"/>
      <c r="AWX585" s="122"/>
      <c r="AWY585" s="122"/>
      <c r="AWZ585" s="122"/>
      <c r="AXA585" s="122"/>
      <c r="AXB585" s="122"/>
      <c r="AXC585" s="122"/>
      <c r="AXD585" s="122"/>
      <c r="AXE585" s="122"/>
      <c r="AXF585" s="122"/>
      <c r="AXG585" s="122"/>
      <c r="AXH585" s="122"/>
      <c r="AXI585" s="122"/>
      <c r="AXJ585" s="122"/>
      <c r="AXK585" s="122"/>
      <c r="AXL585" s="122"/>
      <c r="AXM585" s="122"/>
      <c r="AXN585" s="122"/>
      <c r="AXO585" s="122"/>
      <c r="AXP585" s="122"/>
      <c r="AXQ585" s="122"/>
      <c r="AXR585" s="122"/>
      <c r="AXS585" s="122"/>
      <c r="AXT585" s="122"/>
      <c r="AXU585" s="122"/>
      <c r="AXV585" s="122"/>
      <c r="AXW585" s="122"/>
      <c r="AXX585" s="122"/>
      <c r="AXY585" s="122"/>
      <c r="AXZ585" s="122"/>
      <c r="AYA585" s="122"/>
      <c r="AYB585" s="122"/>
      <c r="AYC585" s="122"/>
      <c r="AYD585" s="122"/>
      <c r="AYE585" s="122"/>
      <c r="AYF585" s="122"/>
      <c r="AYG585" s="122"/>
      <c r="AYH585" s="122"/>
      <c r="AYI585" s="122"/>
      <c r="AYJ585" s="122"/>
      <c r="AYK585" s="122"/>
      <c r="AYL585" s="122"/>
      <c r="AYM585" s="122"/>
      <c r="AYN585" s="122"/>
      <c r="AYO585" s="122"/>
      <c r="AYP585" s="122"/>
      <c r="AYQ585" s="122"/>
      <c r="AYR585" s="122"/>
      <c r="AYS585" s="122"/>
      <c r="AYT585" s="122"/>
      <c r="AYU585" s="122"/>
      <c r="AYV585" s="122"/>
      <c r="AYW585" s="122"/>
      <c r="AYX585" s="122"/>
      <c r="AYY585" s="122"/>
      <c r="AYZ585" s="122"/>
      <c r="AZA585" s="122"/>
      <c r="AZB585" s="122"/>
      <c r="AZC585" s="122"/>
      <c r="AZD585" s="122"/>
      <c r="AZE585" s="122"/>
      <c r="AZF585" s="122"/>
      <c r="AZG585" s="122"/>
      <c r="AZH585" s="122"/>
      <c r="AZI585" s="122"/>
      <c r="AZJ585" s="122"/>
      <c r="AZK585" s="122"/>
      <c r="AZL585" s="122"/>
      <c r="AZM585" s="122"/>
      <c r="AZN585" s="122"/>
      <c r="AZO585" s="122"/>
      <c r="AZP585" s="122"/>
      <c r="AZQ585" s="122"/>
      <c r="AZR585" s="122"/>
      <c r="AZS585" s="122"/>
      <c r="AZT585" s="122"/>
      <c r="AZU585" s="122"/>
      <c r="AZV585" s="122"/>
      <c r="AZW585" s="122"/>
      <c r="AZX585" s="122"/>
      <c r="AZY585" s="122"/>
      <c r="AZZ585" s="122"/>
      <c r="BAA585" s="122"/>
      <c r="BAB585" s="122"/>
      <c r="BAC585" s="122"/>
      <c r="BAD585" s="122"/>
      <c r="BAE585" s="122"/>
      <c r="BAF585" s="122"/>
      <c r="BAG585" s="122"/>
      <c r="BAH585" s="122"/>
      <c r="BAI585" s="122"/>
      <c r="BAJ585" s="122"/>
      <c r="BAK585" s="122"/>
      <c r="BAL585" s="122"/>
      <c r="BAM585" s="122"/>
      <c r="BAN585" s="122"/>
      <c r="BAO585" s="122"/>
      <c r="BAP585" s="122"/>
      <c r="BAQ585" s="122"/>
      <c r="BAR585" s="122"/>
      <c r="BAS585" s="122"/>
      <c r="BAT585" s="122"/>
      <c r="BAU585" s="122"/>
      <c r="BAV585" s="122"/>
      <c r="BAW585" s="122"/>
      <c r="BAX585" s="122"/>
      <c r="BAY585" s="122"/>
      <c r="BAZ585" s="122"/>
      <c r="BBA585" s="122"/>
      <c r="BBB585" s="122"/>
      <c r="BBC585" s="122"/>
      <c r="BBD585" s="122"/>
      <c r="BBE585" s="122"/>
      <c r="BBF585" s="122"/>
      <c r="BBG585" s="122"/>
      <c r="BBH585" s="122"/>
      <c r="BBI585" s="122"/>
      <c r="BBJ585" s="122"/>
      <c r="BBK585" s="122"/>
      <c r="BBL585" s="122"/>
      <c r="BBM585" s="122"/>
      <c r="BBN585" s="122"/>
      <c r="BBO585" s="122"/>
      <c r="BBP585" s="122"/>
      <c r="BBQ585" s="122"/>
      <c r="BBR585" s="122"/>
      <c r="BBS585" s="122"/>
      <c r="BBT585" s="122"/>
      <c r="BBU585" s="122"/>
      <c r="BBV585" s="122"/>
      <c r="BBW585" s="122"/>
      <c r="BBX585" s="122"/>
      <c r="BBY585" s="122"/>
      <c r="BBZ585" s="122"/>
      <c r="BCA585" s="122"/>
      <c r="BCB585" s="122"/>
      <c r="BCC585" s="122"/>
      <c r="BCD585" s="122"/>
      <c r="BCE585" s="122"/>
      <c r="BCF585" s="122"/>
      <c r="BCG585" s="122"/>
      <c r="BCH585" s="122"/>
      <c r="BCI585" s="122"/>
      <c r="BCJ585" s="122"/>
      <c r="BCK585" s="122"/>
      <c r="BCL585" s="122"/>
      <c r="BCM585" s="122"/>
      <c r="BCN585" s="122"/>
      <c r="BCO585" s="122"/>
      <c r="BCP585" s="122"/>
      <c r="BCQ585" s="122"/>
      <c r="BCR585" s="122"/>
      <c r="BCS585" s="122"/>
      <c r="BCT585" s="122"/>
      <c r="BCU585" s="122"/>
      <c r="BCV585" s="122"/>
      <c r="BCW585" s="122"/>
      <c r="BCX585" s="122"/>
      <c r="BCY585" s="122"/>
      <c r="BCZ585" s="122"/>
      <c r="BDA585" s="122"/>
      <c r="BDB585" s="122"/>
      <c r="BDC585" s="122"/>
      <c r="BDD585" s="122"/>
      <c r="BDE585" s="122"/>
      <c r="BDF585" s="122"/>
      <c r="BDG585" s="122"/>
      <c r="BDH585" s="122"/>
      <c r="BDI585" s="122"/>
      <c r="BDJ585" s="122"/>
      <c r="BDK585" s="122"/>
      <c r="BDL585" s="122"/>
      <c r="BDM585" s="122"/>
      <c r="BDN585" s="122"/>
      <c r="BDO585" s="122"/>
      <c r="BDP585" s="122"/>
      <c r="BDQ585" s="122"/>
      <c r="BDR585" s="122"/>
      <c r="BDS585" s="122"/>
      <c r="BDT585" s="122"/>
      <c r="BDU585" s="122"/>
      <c r="BDV585" s="122"/>
      <c r="BDW585" s="122"/>
      <c r="BDX585" s="122"/>
      <c r="BDY585" s="122"/>
      <c r="BDZ585" s="122"/>
      <c r="BEA585" s="122"/>
      <c r="BEB585" s="122"/>
      <c r="BEC585" s="122"/>
      <c r="BED585" s="122"/>
      <c r="BEE585" s="122"/>
      <c r="BEF585" s="122"/>
      <c r="BEG585" s="122"/>
      <c r="BEH585" s="122"/>
      <c r="BEI585" s="122"/>
      <c r="BEJ585" s="122"/>
      <c r="BEK585" s="122"/>
      <c r="BEL585" s="122"/>
      <c r="BEM585" s="122"/>
      <c r="BEN585" s="122"/>
      <c r="BEO585" s="122"/>
      <c r="BEP585" s="122"/>
      <c r="BEQ585" s="122"/>
      <c r="BER585" s="122"/>
      <c r="BES585" s="122"/>
      <c r="BET585" s="122"/>
      <c r="BEU585" s="122"/>
      <c r="BEV585" s="122"/>
      <c r="BEW585" s="122"/>
      <c r="BEX585" s="122"/>
      <c r="BEY585" s="122"/>
      <c r="BEZ585" s="122"/>
      <c r="BFA585" s="122"/>
      <c r="BFB585" s="122"/>
      <c r="BFC585" s="122"/>
      <c r="BFD585" s="122"/>
      <c r="BFE585" s="122"/>
      <c r="BFF585" s="122"/>
      <c r="BFG585" s="122"/>
      <c r="BFH585" s="122"/>
      <c r="BFI585" s="122"/>
      <c r="BFJ585" s="122"/>
      <c r="BFK585" s="122"/>
      <c r="BFL585" s="122"/>
      <c r="BFM585" s="122"/>
      <c r="BFN585" s="122"/>
      <c r="BFO585" s="122"/>
      <c r="BFP585" s="122"/>
      <c r="BFQ585" s="122"/>
      <c r="BFR585" s="122"/>
      <c r="BFS585" s="122"/>
      <c r="BFT585" s="122"/>
      <c r="BFU585" s="122"/>
      <c r="BFV585" s="122"/>
      <c r="BFW585" s="122"/>
      <c r="BFX585" s="122"/>
      <c r="BFY585" s="122"/>
      <c r="BFZ585" s="122"/>
      <c r="BGA585" s="122"/>
      <c r="BGB585" s="122"/>
      <c r="BGC585" s="122"/>
      <c r="BGD585" s="122"/>
      <c r="BGE585" s="122"/>
      <c r="BGF585" s="122"/>
      <c r="BGG585" s="122"/>
      <c r="BGH585" s="122"/>
      <c r="BGI585" s="122"/>
      <c r="BGJ585" s="122"/>
      <c r="BGK585" s="122"/>
      <c r="BGL585" s="122"/>
      <c r="BGM585" s="122"/>
      <c r="BGN585" s="122"/>
      <c r="BGO585" s="122"/>
      <c r="BGP585" s="122"/>
      <c r="BGQ585" s="122"/>
      <c r="BGR585" s="122"/>
      <c r="BGS585" s="122"/>
      <c r="BGT585" s="122"/>
      <c r="BGU585" s="122"/>
      <c r="BGV585" s="122"/>
      <c r="BGW585" s="122"/>
      <c r="BGX585" s="122"/>
      <c r="BGY585" s="122"/>
      <c r="BGZ585" s="122"/>
      <c r="BHA585" s="122"/>
      <c r="BHB585" s="122"/>
      <c r="BHC585" s="122"/>
      <c r="BHD585" s="122"/>
      <c r="BHE585" s="122"/>
      <c r="BHF585" s="122"/>
      <c r="BHG585" s="122"/>
      <c r="BHH585" s="122"/>
      <c r="BHI585" s="122"/>
      <c r="BHJ585" s="122"/>
      <c r="BHK585" s="122"/>
      <c r="BHL585" s="122"/>
      <c r="BHM585" s="122"/>
      <c r="BHN585" s="122"/>
      <c r="BHO585" s="122"/>
      <c r="BHP585" s="122"/>
      <c r="BHQ585" s="122"/>
      <c r="BHR585" s="122"/>
      <c r="BHS585" s="122"/>
      <c r="BHT585" s="122"/>
      <c r="BHU585" s="122"/>
      <c r="BHV585" s="122"/>
      <c r="BHW585" s="122"/>
      <c r="BHX585" s="122"/>
      <c r="BHY585" s="122"/>
      <c r="BHZ585" s="122"/>
      <c r="BIA585" s="122"/>
      <c r="BIB585" s="122"/>
      <c r="BIC585" s="122"/>
      <c r="BID585" s="122"/>
      <c r="BIE585" s="122"/>
      <c r="BIF585" s="122"/>
      <c r="BIG585" s="122"/>
      <c r="BIH585" s="122"/>
      <c r="BII585" s="122"/>
      <c r="BIJ585" s="122"/>
      <c r="BIK585" s="122"/>
      <c r="BIL585" s="122"/>
      <c r="BIM585" s="122"/>
      <c r="BIN585" s="122"/>
      <c r="BIO585" s="122"/>
      <c r="BIP585" s="122"/>
      <c r="BIQ585" s="122"/>
      <c r="BIR585" s="122"/>
      <c r="BIS585" s="122"/>
      <c r="BIT585" s="122"/>
      <c r="BIU585" s="122"/>
      <c r="BIV585" s="122"/>
      <c r="BIW585" s="122"/>
      <c r="BIX585" s="122"/>
      <c r="BIY585" s="122"/>
      <c r="BIZ585" s="122"/>
      <c r="BJA585" s="122"/>
      <c r="BJB585" s="122"/>
      <c r="BJC585" s="122"/>
      <c r="BJD585" s="122"/>
      <c r="BJE585" s="122"/>
      <c r="BJF585" s="122"/>
      <c r="BJG585" s="122"/>
      <c r="BJH585" s="122"/>
      <c r="BJI585" s="122"/>
      <c r="BJJ585" s="122"/>
      <c r="BJK585" s="122"/>
      <c r="BJL585" s="122"/>
      <c r="BJM585" s="122"/>
      <c r="BJN585" s="122"/>
      <c r="BJO585" s="122"/>
      <c r="BJP585" s="122"/>
      <c r="BJQ585" s="122"/>
      <c r="BJR585" s="122"/>
      <c r="BJS585" s="122"/>
      <c r="BJT585" s="122"/>
      <c r="BJU585" s="122"/>
      <c r="BJV585" s="122"/>
      <c r="BJW585" s="122"/>
      <c r="BJX585" s="122"/>
      <c r="BJY585" s="122"/>
      <c r="BJZ585" s="122"/>
      <c r="BKA585" s="122"/>
      <c r="BKB585" s="122"/>
      <c r="BKC585" s="122"/>
      <c r="BKD585" s="122"/>
      <c r="BKE585" s="122"/>
      <c r="BKF585" s="122"/>
      <c r="BKG585" s="122"/>
      <c r="BKH585" s="122"/>
      <c r="BKI585" s="122"/>
      <c r="BKJ585" s="122"/>
      <c r="BKK585" s="122"/>
      <c r="BKL585" s="122"/>
      <c r="BKM585" s="122"/>
      <c r="BKN585" s="122"/>
      <c r="BKO585" s="122"/>
      <c r="BKP585" s="122"/>
      <c r="BKQ585" s="122"/>
      <c r="BKR585" s="122"/>
      <c r="BKS585" s="122"/>
      <c r="BKT585" s="122"/>
      <c r="BKU585" s="122"/>
      <c r="BKV585" s="122"/>
      <c r="BKW585" s="122"/>
      <c r="BKX585" s="122"/>
      <c r="BKY585" s="122"/>
      <c r="BKZ585" s="122"/>
      <c r="BLA585" s="122"/>
      <c r="BLB585" s="122"/>
      <c r="BLC585" s="122"/>
      <c r="BLD585" s="122"/>
      <c r="BLE585" s="122"/>
      <c r="BLF585" s="122"/>
      <c r="BLG585" s="122"/>
      <c r="BLH585" s="122"/>
      <c r="BLI585" s="122"/>
      <c r="BLJ585" s="122"/>
      <c r="BLK585" s="122"/>
      <c r="BLL585" s="122"/>
      <c r="BLM585" s="122"/>
      <c r="BLN585" s="122"/>
      <c r="BLO585" s="122"/>
      <c r="BLP585" s="122"/>
      <c r="BLQ585" s="122"/>
      <c r="BLR585" s="122"/>
      <c r="BLS585" s="122"/>
      <c r="BLT585" s="122"/>
      <c r="BLU585" s="122"/>
      <c r="BLV585" s="122"/>
      <c r="BLW585" s="122"/>
      <c r="BLX585" s="122"/>
      <c r="BLY585" s="122"/>
      <c r="BLZ585" s="122"/>
      <c r="BMA585" s="122"/>
      <c r="BMB585" s="122"/>
      <c r="BMC585" s="122"/>
      <c r="BMD585" s="122"/>
      <c r="BME585" s="122"/>
      <c r="BMF585" s="122"/>
      <c r="BMG585" s="122"/>
      <c r="BMH585" s="122"/>
      <c r="BMI585" s="122"/>
      <c r="BMJ585" s="122"/>
      <c r="BMK585" s="122"/>
      <c r="BML585" s="122"/>
      <c r="BMM585" s="122"/>
      <c r="BMN585" s="122"/>
      <c r="BMO585" s="122"/>
    </row>
    <row r="586" spans="1:1705" customFormat="1">
      <c r="A586" s="538" t="s">
        <v>2082</v>
      </c>
      <c r="B586" s="539" t="s">
        <v>2083</v>
      </c>
      <c r="C586" s="538" t="s">
        <v>2082</v>
      </c>
      <c r="D586" s="538"/>
      <c r="E586" s="540" t="s">
        <v>1468</v>
      </c>
      <c r="F586" s="541" t="s">
        <v>1469</v>
      </c>
      <c r="G586" s="541" t="s">
        <v>248</v>
      </c>
      <c r="H586" s="541"/>
      <c r="I586" s="541">
        <v>2</v>
      </c>
      <c r="J586" s="541" t="s">
        <v>499</v>
      </c>
      <c r="K586" s="541">
        <v>6456642.4380000001</v>
      </c>
      <c r="L586" s="541">
        <v>538660.91</v>
      </c>
      <c r="M586" s="542" t="s">
        <v>2084</v>
      </c>
      <c r="N586" s="542"/>
      <c r="O586" s="541" t="s">
        <v>2085</v>
      </c>
      <c r="P586" s="541" t="s">
        <v>1208</v>
      </c>
      <c r="Q586" s="541"/>
      <c r="R586" s="426">
        <v>553</v>
      </c>
      <c r="S586" s="426">
        <v>553</v>
      </c>
      <c r="T586" s="27" t="s">
        <v>564</v>
      </c>
      <c r="U586" s="27"/>
      <c r="V586" s="9"/>
    </row>
    <row r="587" spans="1:1705" s="122" customFormat="1">
      <c r="A587" s="538" t="s">
        <v>2086</v>
      </c>
      <c r="B587" s="539" t="s">
        <v>2087</v>
      </c>
      <c r="C587" s="538" t="s">
        <v>2086</v>
      </c>
      <c r="D587" s="538"/>
      <c r="E587" s="540" t="s">
        <v>1468</v>
      </c>
      <c r="F587" s="541" t="s">
        <v>1469</v>
      </c>
      <c r="G587" s="541" t="s">
        <v>248</v>
      </c>
      <c r="H587" s="541"/>
      <c r="I587" s="541">
        <v>2</v>
      </c>
      <c r="J587" s="541" t="s">
        <v>499</v>
      </c>
      <c r="K587" s="541">
        <v>6456308.3289999999</v>
      </c>
      <c r="L587" s="541">
        <v>538850.67599999998</v>
      </c>
      <c r="M587" s="542" t="s">
        <v>561</v>
      </c>
      <c r="N587" s="542"/>
      <c r="O587" s="541" t="s">
        <v>2088</v>
      </c>
      <c r="P587" s="541" t="s">
        <v>1208</v>
      </c>
      <c r="Q587" s="541"/>
      <c r="R587" s="426">
        <v>554</v>
      </c>
      <c r="S587" s="426">
        <v>554</v>
      </c>
      <c r="T587" s="27" t="s">
        <v>564</v>
      </c>
      <c r="U587" s="27"/>
      <c r="V587" s="9"/>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c r="KU587"/>
      <c r="KV587"/>
      <c r="KW587"/>
      <c r="KX587"/>
      <c r="KY587"/>
      <c r="KZ587"/>
      <c r="LA587"/>
      <c r="LB587"/>
      <c r="LC587"/>
      <c r="LD587"/>
      <c r="LE587"/>
      <c r="LF587"/>
      <c r="LG587"/>
      <c r="LH587"/>
      <c r="LI587"/>
      <c r="LJ587"/>
      <c r="LK587"/>
      <c r="LL587"/>
      <c r="LM587"/>
      <c r="LN587"/>
      <c r="LO587"/>
      <c r="LP587"/>
      <c r="LQ587"/>
      <c r="LR587"/>
      <c r="LS587"/>
      <c r="LT587"/>
      <c r="LU587"/>
      <c r="LV587"/>
      <c r="LW587"/>
      <c r="LX587"/>
      <c r="LY587"/>
      <c r="LZ587"/>
      <c r="MA587"/>
      <c r="MB587"/>
      <c r="MC587"/>
      <c r="MD587"/>
      <c r="ME587"/>
      <c r="MF587"/>
      <c r="MG587"/>
      <c r="MH587"/>
      <c r="MI587"/>
      <c r="MJ587"/>
      <c r="MK587"/>
      <c r="ML587"/>
      <c r="MM587"/>
      <c r="MN587"/>
      <c r="MO587"/>
      <c r="MP587"/>
      <c r="MQ587"/>
      <c r="MR587"/>
      <c r="MS587"/>
      <c r="MT587"/>
      <c r="MU587"/>
      <c r="MV587"/>
      <c r="MW587"/>
      <c r="MX587"/>
      <c r="MY587"/>
      <c r="MZ587"/>
      <c r="NA587"/>
      <c r="NB587"/>
      <c r="NC587"/>
      <c r="ND587"/>
      <c r="NE587"/>
      <c r="NF587"/>
      <c r="NG587"/>
      <c r="NH587"/>
      <c r="NI587"/>
      <c r="NJ587"/>
      <c r="NK587"/>
      <c r="NL587"/>
      <c r="NM587"/>
      <c r="NN587"/>
      <c r="NO587"/>
      <c r="NP587"/>
      <c r="NQ587"/>
      <c r="NR587"/>
      <c r="NS587"/>
      <c r="NT587"/>
      <c r="NU587"/>
      <c r="NV587"/>
      <c r="NW587"/>
      <c r="NX587"/>
      <c r="NY587"/>
      <c r="NZ587"/>
      <c r="OA587"/>
      <c r="OB587"/>
      <c r="OC587"/>
      <c r="OD587"/>
      <c r="OE587"/>
      <c r="OF587"/>
      <c r="OG587"/>
      <c r="OH587"/>
      <c r="OI587"/>
      <c r="OJ587"/>
      <c r="OK587"/>
      <c r="OL587"/>
      <c r="OM587"/>
      <c r="ON587"/>
      <c r="OO587"/>
      <c r="OP587"/>
      <c r="OQ587"/>
      <c r="OR587"/>
      <c r="OS587"/>
      <c r="OT587"/>
      <c r="OU587"/>
      <c r="OV587"/>
      <c r="OW587"/>
      <c r="OX587"/>
      <c r="OY587"/>
      <c r="OZ587"/>
      <c r="PA587"/>
      <c r="PB587"/>
      <c r="PC587"/>
      <c r="PD587"/>
      <c r="PE587"/>
      <c r="PF587"/>
      <c r="PG587"/>
      <c r="PH587"/>
      <c r="PI587"/>
      <c r="PJ587"/>
      <c r="PK587"/>
      <c r="PL587"/>
      <c r="PM587"/>
      <c r="PN587"/>
      <c r="PO587"/>
      <c r="PP587"/>
      <c r="PQ587"/>
      <c r="PR587"/>
      <c r="PS587"/>
      <c r="PT587"/>
      <c r="PU587"/>
      <c r="PV587"/>
      <c r="PW587"/>
      <c r="PX587"/>
      <c r="PY587"/>
      <c r="PZ587"/>
      <c r="QA587"/>
      <c r="QB587"/>
      <c r="QC587"/>
      <c r="QD587"/>
      <c r="QE587"/>
      <c r="QF587"/>
      <c r="QG587"/>
      <c r="QH587"/>
      <c r="QI587"/>
      <c r="QJ587"/>
      <c r="QK587"/>
      <c r="QL587"/>
      <c r="QM587"/>
      <c r="QN587"/>
      <c r="QO587"/>
      <c r="QP587"/>
      <c r="QQ587"/>
      <c r="QR587"/>
      <c r="QS587"/>
      <c r="QT587"/>
      <c r="QU587"/>
      <c r="QV587"/>
      <c r="QW587"/>
      <c r="QX587"/>
      <c r="QY587"/>
      <c r="QZ587"/>
      <c r="RA587"/>
      <c r="RB587"/>
      <c r="RC587"/>
      <c r="RD587"/>
      <c r="RE587"/>
      <c r="RF587"/>
      <c r="RG587"/>
      <c r="RH587"/>
      <c r="RI587"/>
      <c r="RJ587"/>
      <c r="RK587"/>
      <c r="RL587"/>
      <c r="RM587"/>
      <c r="RN587"/>
      <c r="RO587"/>
      <c r="RP587"/>
      <c r="RQ587"/>
      <c r="RR587"/>
      <c r="RS587"/>
      <c r="RT587"/>
      <c r="RU587"/>
      <c r="RV587"/>
      <c r="RW587"/>
      <c r="RX587"/>
      <c r="RY587"/>
      <c r="RZ587"/>
      <c r="SA587"/>
      <c r="SB587"/>
      <c r="SC587"/>
      <c r="SD587"/>
      <c r="SE587"/>
      <c r="SF587"/>
      <c r="SG587"/>
      <c r="SH587"/>
      <c r="SI587"/>
      <c r="SJ587"/>
      <c r="SK587"/>
      <c r="SL587"/>
      <c r="SM587"/>
      <c r="SN587"/>
      <c r="SO587"/>
      <c r="SP587"/>
      <c r="SQ587"/>
      <c r="SR587"/>
      <c r="SS587"/>
      <c r="ST587"/>
      <c r="SU587"/>
      <c r="SV587"/>
      <c r="SW587"/>
      <c r="SX587"/>
      <c r="SY587"/>
      <c r="SZ587"/>
      <c r="TA587"/>
      <c r="TB587"/>
      <c r="TC587"/>
      <c r="TD587"/>
      <c r="TE587"/>
      <c r="TF587"/>
      <c r="TG587"/>
      <c r="TH587"/>
      <c r="TI587"/>
      <c r="TJ587"/>
      <c r="TK587"/>
      <c r="TL587"/>
      <c r="TM587"/>
      <c r="TN587"/>
      <c r="TO587"/>
      <c r="TP587"/>
      <c r="TQ587"/>
      <c r="TR587"/>
      <c r="TS587"/>
      <c r="TT587"/>
      <c r="TU587"/>
      <c r="TV587"/>
      <c r="TW587"/>
      <c r="TX587"/>
      <c r="TY587"/>
      <c r="TZ587"/>
      <c r="UA587"/>
      <c r="UB587"/>
      <c r="UC587"/>
      <c r="UD587"/>
      <c r="UE587"/>
      <c r="UF587"/>
      <c r="UG587"/>
      <c r="UH587"/>
      <c r="UI587"/>
      <c r="UJ587"/>
      <c r="UK587"/>
      <c r="UL587"/>
      <c r="UM587"/>
      <c r="UN587"/>
      <c r="UO587"/>
      <c r="UP587"/>
      <c r="UQ587"/>
      <c r="UR587"/>
      <c r="US587"/>
      <c r="UT587"/>
      <c r="UU587"/>
      <c r="UV587"/>
      <c r="UW587"/>
      <c r="UX587"/>
      <c r="UY587"/>
      <c r="UZ587"/>
      <c r="VA587"/>
      <c r="VB587"/>
      <c r="VC587"/>
      <c r="VD587"/>
      <c r="VE587"/>
      <c r="VF587"/>
      <c r="VG587"/>
      <c r="VH587"/>
      <c r="VI587"/>
      <c r="VJ587"/>
      <c r="VK587"/>
      <c r="VL587"/>
      <c r="VM587"/>
      <c r="VN587"/>
      <c r="VO587"/>
      <c r="VP587"/>
      <c r="VQ587"/>
      <c r="VR587"/>
      <c r="VS587"/>
      <c r="VT587"/>
      <c r="VU587"/>
      <c r="VV587"/>
      <c r="VW587"/>
      <c r="VX587"/>
      <c r="VY587"/>
      <c r="VZ587"/>
      <c r="WA587"/>
      <c r="WB587"/>
      <c r="WC587"/>
      <c r="WD587"/>
      <c r="WE587"/>
      <c r="WF587"/>
      <c r="WG587"/>
      <c r="WH587"/>
      <c r="WI587"/>
      <c r="WJ587"/>
      <c r="WK587"/>
      <c r="WL587"/>
      <c r="WM587"/>
      <c r="WN587"/>
      <c r="WO587"/>
      <c r="WP587"/>
      <c r="WQ587"/>
      <c r="WR587"/>
      <c r="WS587"/>
      <c r="WT587"/>
      <c r="WU587"/>
      <c r="WV587"/>
      <c r="WW587"/>
      <c r="WX587"/>
      <c r="WY587"/>
      <c r="WZ587"/>
      <c r="XA587"/>
      <c r="XB587"/>
      <c r="XC587"/>
      <c r="XD587"/>
      <c r="XE587"/>
      <c r="XF587"/>
      <c r="XG587"/>
      <c r="XH587"/>
      <c r="XI587"/>
      <c r="XJ587"/>
      <c r="XK587"/>
      <c r="XL587"/>
      <c r="XM587"/>
      <c r="XN587"/>
      <c r="XO587"/>
      <c r="XP587"/>
      <c r="XQ587"/>
      <c r="XR587"/>
      <c r="XS587"/>
      <c r="XT587"/>
      <c r="XU587"/>
      <c r="XV587"/>
      <c r="XW587"/>
      <c r="XX587"/>
      <c r="XY587"/>
      <c r="XZ587"/>
      <c r="YA587"/>
      <c r="YB587"/>
      <c r="YC587"/>
      <c r="YD587"/>
      <c r="YE587"/>
      <c r="YF587"/>
      <c r="YG587"/>
      <c r="YH587"/>
      <c r="YI587"/>
      <c r="YJ587"/>
      <c r="YK587"/>
      <c r="YL587"/>
      <c r="YM587"/>
      <c r="YN587"/>
      <c r="YO587"/>
      <c r="YP587"/>
      <c r="YQ587"/>
      <c r="YR587"/>
      <c r="YS587"/>
      <c r="YT587"/>
      <c r="YU587"/>
      <c r="YV587"/>
      <c r="YW587"/>
      <c r="YX587"/>
      <c r="YY587"/>
      <c r="YZ587"/>
      <c r="ZA587"/>
      <c r="ZB587"/>
      <c r="ZC587"/>
      <c r="ZD587"/>
      <c r="ZE587"/>
      <c r="ZF587"/>
      <c r="ZG587"/>
      <c r="ZH587"/>
      <c r="ZI587"/>
      <c r="ZJ587"/>
      <c r="ZK587"/>
      <c r="ZL587"/>
      <c r="ZM587"/>
      <c r="ZN587"/>
      <c r="ZO587"/>
      <c r="ZP587"/>
      <c r="ZQ587"/>
      <c r="ZR587"/>
      <c r="ZS587"/>
      <c r="ZT587"/>
      <c r="ZU587"/>
      <c r="ZV587"/>
      <c r="ZW587"/>
      <c r="ZX587"/>
      <c r="ZY587"/>
      <c r="ZZ587"/>
      <c r="AAA587"/>
      <c r="AAB587"/>
      <c r="AAC587"/>
      <c r="AAD587"/>
      <c r="AAE587"/>
      <c r="AAF587"/>
      <c r="AAG587"/>
      <c r="AAH587"/>
      <c r="AAI587"/>
      <c r="AAJ587"/>
      <c r="AAK587"/>
      <c r="AAL587"/>
      <c r="AAM587"/>
      <c r="AAN587"/>
      <c r="AAO587"/>
      <c r="AAP587"/>
      <c r="AAQ587"/>
      <c r="AAR587"/>
      <c r="AAS587"/>
      <c r="AAT587"/>
      <c r="AAU587"/>
      <c r="AAV587"/>
      <c r="AAW587"/>
      <c r="AAX587"/>
      <c r="AAY587"/>
      <c r="AAZ587"/>
      <c r="ABA587"/>
      <c r="ABB587"/>
      <c r="ABC587"/>
      <c r="ABD587"/>
      <c r="ABE587"/>
      <c r="ABF587"/>
      <c r="ABG587"/>
      <c r="ABH587"/>
      <c r="ABI587"/>
      <c r="ABJ587"/>
      <c r="ABK587"/>
      <c r="ABL587"/>
      <c r="ABM587"/>
      <c r="ABN587"/>
      <c r="ABO587"/>
      <c r="ABP587"/>
      <c r="ABQ587"/>
      <c r="ABR587"/>
      <c r="ABS587"/>
      <c r="ABT587"/>
      <c r="ABU587"/>
      <c r="ABV587"/>
      <c r="ABW587"/>
      <c r="ABX587"/>
      <c r="ABY587"/>
      <c r="ABZ587"/>
      <c r="ACA587"/>
      <c r="ACB587"/>
      <c r="ACC587"/>
      <c r="ACD587"/>
      <c r="ACE587"/>
      <c r="ACF587"/>
      <c r="ACG587"/>
      <c r="ACH587"/>
      <c r="ACI587"/>
      <c r="ACJ587"/>
      <c r="ACK587"/>
      <c r="ACL587"/>
      <c r="ACM587"/>
      <c r="ACN587"/>
      <c r="ACO587"/>
      <c r="ACP587"/>
      <c r="ACQ587"/>
      <c r="ACR587"/>
      <c r="ACS587"/>
      <c r="ACT587"/>
      <c r="ACU587"/>
      <c r="ACV587"/>
      <c r="ACW587"/>
      <c r="ACX587"/>
      <c r="ACY587"/>
      <c r="ACZ587"/>
      <c r="ADA587"/>
      <c r="ADB587"/>
      <c r="ADC587"/>
      <c r="ADD587"/>
      <c r="ADE587"/>
      <c r="ADF587"/>
      <c r="ADG587"/>
      <c r="ADH587"/>
      <c r="ADI587"/>
      <c r="ADJ587"/>
      <c r="ADK587"/>
      <c r="ADL587"/>
      <c r="ADM587"/>
      <c r="ADN587"/>
      <c r="ADO587"/>
      <c r="ADP587"/>
      <c r="ADQ587"/>
      <c r="ADR587"/>
      <c r="ADS587"/>
      <c r="ADT587"/>
      <c r="ADU587"/>
      <c r="ADV587"/>
      <c r="ADW587"/>
      <c r="ADX587"/>
      <c r="ADY587"/>
      <c r="ADZ587"/>
      <c r="AEA587"/>
      <c r="AEB587"/>
      <c r="AEC587"/>
      <c r="AED587"/>
      <c r="AEE587"/>
      <c r="AEF587"/>
      <c r="AEG587"/>
      <c r="AEH587"/>
      <c r="AEI587"/>
      <c r="AEJ587"/>
      <c r="AEK587"/>
      <c r="AEL587"/>
      <c r="AEM587"/>
      <c r="AEN587"/>
      <c r="AEO587"/>
      <c r="AEP587"/>
      <c r="AEQ587"/>
      <c r="AER587"/>
      <c r="AES587"/>
      <c r="AET587"/>
      <c r="AEU587"/>
      <c r="AEV587"/>
      <c r="AEW587"/>
      <c r="AEX587"/>
      <c r="AEY587"/>
      <c r="AEZ587"/>
      <c r="AFA587"/>
      <c r="AFB587"/>
      <c r="AFC587"/>
      <c r="AFD587"/>
      <c r="AFE587"/>
      <c r="AFF587"/>
      <c r="AFG587"/>
      <c r="AFH587"/>
      <c r="AFI587"/>
      <c r="AFJ587"/>
      <c r="AFK587"/>
      <c r="AFL587"/>
      <c r="AFM587"/>
      <c r="AFN587"/>
      <c r="AFO587"/>
      <c r="AFP587"/>
      <c r="AFQ587"/>
      <c r="AFR587"/>
      <c r="AFS587"/>
      <c r="AFT587"/>
      <c r="AFU587"/>
      <c r="AFV587"/>
      <c r="AFW587"/>
      <c r="AFX587"/>
      <c r="AFY587"/>
      <c r="AFZ587"/>
      <c r="AGA587"/>
      <c r="AGB587"/>
      <c r="AGC587"/>
      <c r="AGD587"/>
      <c r="AGE587"/>
      <c r="AGF587"/>
      <c r="AGG587"/>
      <c r="AGH587"/>
      <c r="AGI587"/>
      <c r="AGJ587"/>
      <c r="AGK587"/>
      <c r="AGL587"/>
      <c r="AGM587"/>
      <c r="AGN587"/>
      <c r="AGO587"/>
      <c r="AGP587"/>
      <c r="AGQ587"/>
      <c r="AGR587"/>
      <c r="AGS587"/>
      <c r="AGT587"/>
      <c r="AGU587"/>
      <c r="AGV587"/>
      <c r="AGW587"/>
      <c r="AGX587"/>
      <c r="AGY587"/>
      <c r="AGZ587"/>
      <c r="AHA587"/>
      <c r="AHB587"/>
      <c r="AHC587"/>
      <c r="AHD587"/>
      <c r="AHE587"/>
      <c r="AHF587"/>
      <c r="AHG587"/>
      <c r="AHH587"/>
      <c r="AHI587"/>
      <c r="AHJ587"/>
      <c r="AHK587"/>
      <c r="AHL587"/>
      <c r="AHM587"/>
      <c r="AHN587"/>
      <c r="AHO587"/>
      <c r="AHP587"/>
      <c r="AHQ587"/>
      <c r="AHR587"/>
      <c r="AHS587"/>
      <c r="AHT587"/>
      <c r="AHU587"/>
      <c r="AHV587"/>
      <c r="AHW587"/>
      <c r="AHX587"/>
      <c r="AHY587"/>
      <c r="AHZ587"/>
      <c r="AIA587"/>
      <c r="AIB587"/>
      <c r="AIC587"/>
      <c r="AID587"/>
      <c r="AIE587"/>
      <c r="AIF587"/>
      <c r="AIG587"/>
      <c r="AIH587"/>
      <c r="AII587"/>
      <c r="AIJ587"/>
      <c r="AIK587"/>
      <c r="AIL587"/>
      <c r="AIM587"/>
      <c r="AIN587"/>
      <c r="AIO587"/>
      <c r="AIP587"/>
      <c r="AIQ587"/>
      <c r="AIR587"/>
      <c r="AIS587"/>
      <c r="AIT587"/>
      <c r="AIU587"/>
      <c r="AIV587"/>
      <c r="AIW587"/>
      <c r="AIX587"/>
      <c r="AIY587"/>
      <c r="AIZ587"/>
      <c r="AJA587"/>
      <c r="AJB587"/>
      <c r="AJC587"/>
      <c r="AJD587"/>
      <c r="AJE587"/>
      <c r="AJF587"/>
      <c r="AJG587"/>
      <c r="AJH587"/>
      <c r="AJI587"/>
      <c r="AJJ587"/>
      <c r="AJK587"/>
      <c r="AJL587"/>
      <c r="AJM587"/>
      <c r="AJN587"/>
      <c r="AJO587"/>
      <c r="AJP587"/>
      <c r="AJQ587"/>
      <c r="AJR587"/>
      <c r="AJS587"/>
      <c r="AJT587"/>
      <c r="AJU587"/>
      <c r="AJV587"/>
      <c r="AJW587"/>
      <c r="AJX587"/>
      <c r="AJY587"/>
      <c r="AJZ587"/>
      <c r="AKA587"/>
      <c r="AKB587"/>
      <c r="AKC587"/>
      <c r="AKD587"/>
      <c r="AKE587"/>
      <c r="AKF587"/>
      <c r="AKG587"/>
      <c r="AKH587"/>
      <c r="AKI587"/>
      <c r="AKJ587"/>
      <c r="AKK587"/>
      <c r="AKL587"/>
      <c r="AKM587"/>
      <c r="AKN587"/>
      <c r="AKO587"/>
      <c r="AKP587"/>
      <c r="AKQ587"/>
      <c r="AKR587"/>
      <c r="AKS587"/>
      <c r="AKT587"/>
      <c r="AKU587"/>
      <c r="AKV587"/>
      <c r="AKW587"/>
      <c r="AKX587"/>
      <c r="AKY587"/>
      <c r="AKZ587"/>
      <c r="ALA587"/>
      <c r="ALB587"/>
      <c r="ALC587"/>
      <c r="ALD587"/>
      <c r="ALE587"/>
      <c r="ALF587"/>
      <c r="ALG587"/>
      <c r="ALH587"/>
      <c r="ALI587"/>
      <c r="ALJ587"/>
      <c r="ALK587"/>
      <c r="ALL587"/>
      <c r="ALM587"/>
      <c r="ALN587"/>
      <c r="ALO587"/>
      <c r="ALP587"/>
      <c r="ALQ587"/>
      <c r="ALR587"/>
      <c r="ALS587"/>
      <c r="ALT587"/>
      <c r="ALU587"/>
      <c r="ALV587"/>
      <c r="ALW587"/>
      <c r="ALX587"/>
      <c r="ALY587"/>
      <c r="ALZ587"/>
      <c r="AMA587"/>
      <c r="AMB587"/>
      <c r="AMC587"/>
      <c r="AMD587"/>
      <c r="AME587"/>
      <c r="AMF587"/>
      <c r="AMG587"/>
      <c r="AMH587"/>
      <c r="AMI587"/>
      <c r="AMJ587"/>
      <c r="AMK587"/>
      <c r="AML587"/>
      <c r="AMM587"/>
      <c r="AMN587"/>
      <c r="AMO587"/>
      <c r="AMP587"/>
      <c r="AMQ587"/>
      <c r="AMR587"/>
      <c r="AMS587"/>
      <c r="AMT587"/>
      <c r="AMU587"/>
      <c r="AMV587"/>
      <c r="AMW587"/>
      <c r="AMX587"/>
      <c r="AMY587"/>
      <c r="AMZ587"/>
      <c r="ANA587"/>
      <c r="ANB587"/>
      <c r="ANC587"/>
      <c r="AND587"/>
      <c r="ANE587"/>
      <c r="ANF587"/>
      <c r="ANG587"/>
      <c r="ANH587"/>
      <c r="ANI587"/>
      <c r="ANJ587"/>
      <c r="ANK587"/>
      <c r="ANL587"/>
      <c r="ANM587"/>
      <c r="ANN587"/>
      <c r="ANO587"/>
      <c r="ANP587"/>
      <c r="ANQ587"/>
      <c r="ANR587"/>
      <c r="ANS587"/>
      <c r="ANT587"/>
      <c r="ANU587"/>
      <c r="ANV587"/>
      <c r="ANW587"/>
      <c r="ANX587"/>
      <c r="ANY587"/>
      <c r="ANZ587"/>
      <c r="AOA587"/>
      <c r="AOB587"/>
      <c r="AOC587"/>
      <c r="AOD587"/>
      <c r="AOE587"/>
      <c r="AOF587"/>
      <c r="AOG587"/>
      <c r="AOH587"/>
      <c r="AOI587"/>
      <c r="AOJ587"/>
      <c r="AOK587"/>
      <c r="AOL587"/>
      <c r="AOM587"/>
      <c r="AON587"/>
      <c r="AOO587"/>
      <c r="AOP587"/>
      <c r="AOQ587"/>
      <c r="AOR587"/>
      <c r="AOS587"/>
      <c r="AOT587"/>
      <c r="AOU587"/>
      <c r="AOV587"/>
      <c r="AOW587"/>
      <c r="AOX587"/>
      <c r="AOY587"/>
      <c r="AOZ587"/>
      <c r="APA587"/>
      <c r="APB587"/>
      <c r="APC587"/>
      <c r="APD587"/>
      <c r="APE587"/>
      <c r="APF587"/>
      <c r="APG587"/>
      <c r="APH587"/>
      <c r="API587"/>
      <c r="APJ587"/>
      <c r="APK587"/>
      <c r="APL587"/>
      <c r="APM587"/>
      <c r="APN587"/>
      <c r="APO587"/>
      <c r="APP587"/>
      <c r="APQ587"/>
      <c r="APR587"/>
      <c r="APS587"/>
      <c r="APT587"/>
      <c r="APU587"/>
      <c r="APV587"/>
      <c r="APW587"/>
      <c r="APX587"/>
      <c r="APY587"/>
      <c r="APZ587"/>
      <c r="AQA587"/>
      <c r="AQB587"/>
      <c r="AQC587"/>
      <c r="AQD587"/>
      <c r="AQE587"/>
      <c r="AQF587"/>
      <c r="AQG587"/>
      <c r="AQH587"/>
      <c r="AQI587"/>
      <c r="AQJ587"/>
      <c r="AQK587"/>
      <c r="AQL587"/>
      <c r="AQM587"/>
      <c r="AQN587"/>
      <c r="AQO587"/>
      <c r="AQP587"/>
      <c r="AQQ587"/>
      <c r="AQR587"/>
      <c r="AQS587"/>
      <c r="AQT587"/>
      <c r="AQU587"/>
      <c r="AQV587"/>
      <c r="AQW587"/>
      <c r="AQX587"/>
      <c r="AQY587"/>
      <c r="AQZ587"/>
      <c r="ARA587"/>
      <c r="ARB587"/>
      <c r="ARC587"/>
      <c r="ARD587"/>
      <c r="ARE587"/>
      <c r="ARF587"/>
      <c r="ARG587"/>
      <c r="ARH587"/>
      <c r="ARI587"/>
      <c r="ARJ587"/>
      <c r="ARK587"/>
      <c r="ARL587"/>
      <c r="ARM587"/>
      <c r="ARN587"/>
      <c r="ARO587"/>
      <c r="ARP587"/>
      <c r="ARQ587"/>
      <c r="ARR587"/>
      <c r="ARS587"/>
      <c r="ART587"/>
      <c r="ARU587"/>
      <c r="ARV587"/>
      <c r="ARW587"/>
      <c r="ARX587"/>
      <c r="ARY587"/>
      <c r="ARZ587"/>
      <c r="ASA587"/>
      <c r="ASB587"/>
      <c r="ASC587"/>
      <c r="ASD587"/>
      <c r="ASE587"/>
      <c r="ASF587"/>
      <c r="ASG587"/>
      <c r="ASH587"/>
      <c r="ASI587"/>
      <c r="ASJ587"/>
      <c r="ASK587"/>
      <c r="ASL587"/>
      <c r="ASM587"/>
      <c r="ASN587"/>
      <c r="ASO587"/>
      <c r="ASP587"/>
      <c r="ASQ587"/>
      <c r="ASR587"/>
      <c r="ASS587"/>
      <c r="AST587"/>
      <c r="ASU587"/>
      <c r="ASV587"/>
      <c r="ASW587"/>
      <c r="ASX587"/>
      <c r="ASY587"/>
      <c r="ASZ587"/>
      <c r="ATA587"/>
      <c r="ATB587"/>
      <c r="ATC587"/>
      <c r="ATD587"/>
      <c r="ATE587"/>
      <c r="ATF587"/>
      <c r="ATG587"/>
      <c r="ATH587"/>
      <c r="ATI587"/>
      <c r="ATJ587"/>
      <c r="ATK587"/>
      <c r="ATL587"/>
      <c r="ATM587"/>
      <c r="ATN587"/>
      <c r="ATO587"/>
      <c r="ATP587"/>
      <c r="ATQ587"/>
      <c r="ATR587"/>
      <c r="ATS587"/>
      <c r="ATT587"/>
      <c r="ATU587"/>
      <c r="ATV587"/>
      <c r="ATW587"/>
      <c r="ATX587"/>
      <c r="ATY587"/>
      <c r="ATZ587"/>
      <c r="AUA587"/>
      <c r="AUB587"/>
      <c r="AUC587"/>
      <c r="AUD587"/>
      <c r="AUE587"/>
      <c r="AUF587"/>
      <c r="AUG587"/>
      <c r="AUH587"/>
      <c r="AUI587"/>
      <c r="AUJ587"/>
      <c r="AUK587"/>
      <c r="AUL587"/>
      <c r="AUM587"/>
      <c r="AUN587"/>
      <c r="AUO587"/>
      <c r="AUP587"/>
      <c r="AUQ587"/>
      <c r="AUR587"/>
      <c r="AUS587"/>
      <c r="AUT587"/>
      <c r="AUU587"/>
      <c r="AUV587"/>
      <c r="AUW587"/>
      <c r="AUX587"/>
      <c r="AUY587"/>
      <c r="AUZ587"/>
      <c r="AVA587"/>
      <c r="AVB587"/>
      <c r="AVC587"/>
      <c r="AVD587"/>
      <c r="AVE587"/>
      <c r="AVF587"/>
      <c r="AVG587"/>
      <c r="AVH587"/>
      <c r="AVI587"/>
      <c r="AVJ587"/>
      <c r="AVK587"/>
      <c r="AVL587"/>
      <c r="AVM587"/>
      <c r="AVN587"/>
      <c r="AVO587"/>
      <c r="AVP587"/>
      <c r="AVQ587"/>
      <c r="AVR587"/>
      <c r="AVS587"/>
      <c r="AVT587"/>
      <c r="AVU587"/>
      <c r="AVV587"/>
      <c r="AVW587"/>
      <c r="AVX587"/>
      <c r="AVY587"/>
      <c r="AVZ587"/>
      <c r="AWA587"/>
      <c r="AWB587"/>
      <c r="AWC587"/>
      <c r="AWD587"/>
      <c r="AWE587"/>
      <c r="AWF587"/>
      <c r="AWG587"/>
      <c r="AWH587"/>
      <c r="AWI587"/>
      <c r="AWJ587"/>
      <c r="AWK587"/>
      <c r="AWL587"/>
      <c r="AWM587"/>
      <c r="AWN587"/>
      <c r="AWO587"/>
      <c r="AWP587"/>
      <c r="AWQ587"/>
      <c r="AWR587"/>
      <c r="AWS587"/>
      <c r="AWT587"/>
      <c r="AWU587"/>
      <c r="AWV587"/>
      <c r="AWW587"/>
      <c r="AWX587"/>
      <c r="AWY587"/>
      <c r="AWZ587"/>
      <c r="AXA587"/>
      <c r="AXB587"/>
      <c r="AXC587"/>
      <c r="AXD587"/>
      <c r="AXE587"/>
      <c r="AXF587"/>
      <c r="AXG587"/>
      <c r="AXH587"/>
      <c r="AXI587"/>
      <c r="AXJ587"/>
      <c r="AXK587"/>
      <c r="AXL587"/>
      <c r="AXM587"/>
      <c r="AXN587"/>
      <c r="AXO587"/>
      <c r="AXP587"/>
      <c r="AXQ587"/>
      <c r="AXR587"/>
      <c r="AXS587"/>
      <c r="AXT587"/>
      <c r="AXU587"/>
      <c r="AXV587"/>
      <c r="AXW587"/>
      <c r="AXX587"/>
      <c r="AXY587"/>
      <c r="AXZ587"/>
      <c r="AYA587"/>
      <c r="AYB587"/>
      <c r="AYC587"/>
      <c r="AYD587"/>
      <c r="AYE587"/>
      <c r="AYF587"/>
      <c r="AYG587"/>
      <c r="AYH587"/>
      <c r="AYI587"/>
      <c r="AYJ587"/>
      <c r="AYK587"/>
      <c r="AYL587"/>
      <c r="AYM587"/>
      <c r="AYN587"/>
      <c r="AYO587"/>
      <c r="AYP587"/>
      <c r="AYQ587"/>
      <c r="AYR587"/>
      <c r="AYS587"/>
      <c r="AYT587"/>
      <c r="AYU587"/>
      <c r="AYV587"/>
      <c r="AYW587"/>
      <c r="AYX587"/>
      <c r="AYY587"/>
      <c r="AYZ587"/>
      <c r="AZA587"/>
      <c r="AZB587"/>
      <c r="AZC587"/>
      <c r="AZD587"/>
      <c r="AZE587"/>
      <c r="AZF587"/>
      <c r="AZG587"/>
      <c r="AZH587"/>
      <c r="AZI587"/>
      <c r="AZJ587"/>
      <c r="AZK587"/>
      <c r="AZL587"/>
      <c r="AZM587"/>
      <c r="AZN587"/>
      <c r="AZO587"/>
      <c r="AZP587"/>
      <c r="AZQ587"/>
      <c r="AZR587"/>
      <c r="AZS587"/>
      <c r="AZT587"/>
      <c r="AZU587"/>
      <c r="AZV587"/>
      <c r="AZW587"/>
      <c r="AZX587"/>
      <c r="AZY587"/>
      <c r="AZZ587"/>
      <c r="BAA587"/>
      <c r="BAB587"/>
      <c r="BAC587"/>
      <c r="BAD587"/>
      <c r="BAE587"/>
      <c r="BAF587"/>
      <c r="BAG587"/>
      <c r="BAH587"/>
      <c r="BAI587"/>
      <c r="BAJ587"/>
      <c r="BAK587"/>
      <c r="BAL587"/>
      <c r="BAM587"/>
      <c r="BAN587"/>
      <c r="BAO587"/>
      <c r="BAP587"/>
      <c r="BAQ587"/>
      <c r="BAR587"/>
      <c r="BAS587"/>
      <c r="BAT587"/>
      <c r="BAU587"/>
      <c r="BAV587"/>
      <c r="BAW587"/>
      <c r="BAX587"/>
      <c r="BAY587"/>
      <c r="BAZ587"/>
      <c r="BBA587"/>
      <c r="BBB587"/>
      <c r="BBC587"/>
      <c r="BBD587"/>
      <c r="BBE587"/>
      <c r="BBF587"/>
      <c r="BBG587"/>
      <c r="BBH587"/>
      <c r="BBI587"/>
      <c r="BBJ587"/>
      <c r="BBK587"/>
      <c r="BBL587"/>
      <c r="BBM587"/>
      <c r="BBN587"/>
      <c r="BBO587"/>
      <c r="BBP587"/>
      <c r="BBQ587"/>
      <c r="BBR587"/>
      <c r="BBS587"/>
      <c r="BBT587"/>
      <c r="BBU587"/>
      <c r="BBV587"/>
      <c r="BBW587"/>
      <c r="BBX587"/>
      <c r="BBY587"/>
      <c r="BBZ587"/>
      <c r="BCA587"/>
      <c r="BCB587"/>
      <c r="BCC587"/>
      <c r="BCD587"/>
      <c r="BCE587"/>
      <c r="BCF587"/>
      <c r="BCG587"/>
      <c r="BCH587"/>
      <c r="BCI587"/>
      <c r="BCJ587"/>
      <c r="BCK587"/>
      <c r="BCL587"/>
      <c r="BCM587"/>
      <c r="BCN587"/>
      <c r="BCO587"/>
      <c r="BCP587"/>
      <c r="BCQ587"/>
      <c r="BCR587"/>
      <c r="BCS587"/>
      <c r="BCT587"/>
      <c r="BCU587"/>
      <c r="BCV587"/>
      <c r="BCW587"/>
      <c r="BCX587"/>
      <c r="BCY587"/>
      <c r="BCZ587"/>
      <c r="BDA587"/>
      <c r="BDB587"/>
      <c r="BDC587"/>
      <c r="BDD587"/>
      <c r="BDE587"/>
      <c r="BDF587"/>
      <c r="BDG587"/>
      <c r="BDH587"/>
      <c r="BDI587"/>
      <c r="BDJ587"/>
      <c r="BDK587"/>
      <c r="BDL587"/>
      <c r="BDM587"/>
      <c r="BDN587"/>
      <c r="BDO587"/>
      <c r="BDP587"/>
      <c r="BDQ587"/>
      <c r="BDR587"/>
      <c r="BDS587"/>
      <c r="BDT587"/>
      <c r="BDU587"/>
      <c r="BDV587"/>
      <c r="BDW587"/>
      <c r="BDX587"/>
      <c r="BDY587"/>
      <c r="BDZ587"/>
      <c r="BEA587"/>
      <c r="BEB587"/>
      <c r="BEC587"/>
      <c r="BED587"/>
      <c r="BEE587"/>
      <c r="BEF587"/>
      <c r="BEG587"/>
      <c r="BEH587"/>
      <c r="BEI587"/>
      <c r="BEJ587"/>
      <c r="BEK587"/>
      <c r="BEL587"/>
      <c r="BEM587"/>
      <c r="BEN587"/>
      <c r="BEO587"/>
      <c r="BEP587"/>
      <c r="BEQ587"/>
      <c r="BER587"/>
      <c r="BES587"/>
      <c r="BET587"/>
      <c r="BEU587"/>
      <c r="BEV587"/>
      <c r="BEW587"/>
      <c r="BEX587"/>
      <c r="BEY587"/>
      <c r="BEZ587"/>
      <c r="BFA587"/>
      <c r="BFB587"/>
      <c r="BFC587"/>
      <c r="BFD587"/>
      <c r="BFE587"/>
      <c r="BFF587"/>
      <c r="BFG587"/>
      <c r="BFH587"/>
      <c r="BFI587"/>
      <c r="BFJ587"/>
      <c r="BFK587"/>
      <c r="BFL587"/>
      <c r="BFM587"/>
      <c r="BFN587"/>
      <c r="BFO587"/>
      <c r="BFP587"/>
      <c r="BFQ587"/>
      <c r="BFR587"/>
      <c r="BFS587"/>
      <c r="BFT587"/>
      <c r="BFU587"/>
      <c r="BFV587"/>
      <c r="BFW587"/>
      <c r="BFX587"/>
      <c r="BFY587"/>
      <c r="BFZ587"/>
      <c r="BGA587"/>
      <c r="BGB587"/>
      <c r="BGC587"/>
      <c r="BGD587"/>
      <c r="BGE587"/>
      <c r="BGF587"/>
      <c r="BGG587"/>
      <c r="BGH587"/>
      <c r="BGI587"/>
      <c r="BGJ587"/>
      <c r="BGK587"/>
      <c r="BGL587"/>
      <c r="BGM587"/>
      <c r="BGN587"/>
      <c r="BGO587"/>
      <c r="BGP587"/>
      <c r="BGQ587"/>
      <c r="BGR587"/>
      <c r="BGS587"/>
      <c r="BGT587"/>
      <c r="BGU587"/>
      <c r="BGV587"/>
      <c r="BGW587"/>
      <c r="BGX587"/>
      <c r="BGY587"/>
      <c r="BGZ587"/>
      <c r="BHA587"/>
      <c r="BHB587"/>
      <c r="BHC587"/>
      <c r="BHD587"/>
      <c r="BHE587"/>
      <c r="BHF587"/>
      <c r="BHG587"/>
      <c r="BHH587"/>
      <c r="BHI587"/>
      <c r="BHJ587"/>
      <c r="BHK587"/>
      <c r="BHL587"/>
      <c r="BHM587"/>
      <c r="BHN587"/>
      <c r="BHO587"/>
      <c r="BHP587"/>
      <c r="BHQ587"/>
      <c r="BHR587"/>
      <c r="BHS587"/>
      <c r="BHT587"/>
      <c r="BHU587"/>
      <c r="BHV587"/>
      <c r="BHW587"/>
      <c r="BHX587"/>
      <c r="BHY587"/>
      <c r="BHZ587"/>
      <c r="BIA587"/>
      <c r="BIB587"/>
      <c r="BIC587"/>
      <c r="BID587"/>
      <c r="BIE587"/>
      <c r="BIF587"/>
      <c r="BIG587"/>
      <c r="BIH587"/>
      <c r="BII587"/>
      <c r="BIJ587"/>
      <c r="BIK587"/>
      <c r="BIL587"/>
      <c r="BIM587"/>
      <c r="BIN587"/>
      <c r="BIO587"/>
      <c r="BIP587"/>
      <c r="BIQ587"/>
      <c r="BIR587"/>
      <c r="BIS587"/>
      <c r="BIT587"/>
      <c r="BIU587"/>
      <c r="BIV587"/>
      <c r="BIW587"/>
      <c r="BIX587"/>
      <c r="BIY587"/>
      <c r="BIZ587"/>
      <c r="BJA587"/>
      <c r="BJB587"/>
      <c r="BJC587"/>
      <c r="BJD587"/>
      <c r="BJE587"/>
      <c r="BJF587"/>
      <c r="BJG587"/>
      <c r="BJH587"/>
      <c r="BJI587"/>
      <c r="BJJ587"/>
      <c r="BJK587"/>
      <c r="BJL587"/>
      <c r="BJM587"/>
      <c r="BJN587"/>
      <c r="BJO587"/>
      <c r="BJP587"/>
      <c r="BJQ587"/>
      <c r="BJR587"/>
      <c r="BJS587"/>
      <c r="BJT587"/>
      <c r="BJU587"/>
      <c r="BJV587"/>
      <c r="BJW587"/>
      <c r="BJX587"/>
      <c r="BJY587"/>
      <c r="BJZ587"/>
      <c r="BKA587"/>
      <c r="BKB587"/>
      <c r="BKC587"/>
      <c r="BKD587"/>
      <c r="BKE587"/>
      <c r="BKF587"/>
      <c r="BKG587"/>
      <c r="BKH587"/>
      <c r="BKI587"/>
      <c r="BKJ587"/>
      <c r="BKK587"/>
      <c r="BKL587"/>
      <c r="BKM587"/>
      <c r="BKN587"/>
      <c r="BKO587"/>
      <c r="BKP587"/>
      <c r="BKQ587"/>
      <c r="BKR587"/>
      <c r="BKS587"/>
      <c r="BKT587"/>
      <c r="BKU587"/>
      <c r="BKV587"/>
      <c r="BKW587"/>
      <c r="BKX587"/>
      <c r="BKY587"/>
      <c r="BKZ587"/>
      <c r="BLA587"/>
      <c r="BLB587"/>
      <c r="BLC587"/>
      <c r="BLD587"/>
      <c r="BLE587"/>
      <c r="BLF587"/>
      <c r="BLG587"/>
      <c r="BLH587"/>
      <c r="BLI587"/>
      <c r="BLJ587"/>
      <c r="BLK587"/>
      <c r="BLL587"/>
      <c r="BLM587"/>
      <c r="BLN587"/>
      <c r="BLO587"/>
      <c r="BLP587"/>
      <c r="BLQ587"/>
      <c r="BLR587"/>
      <c r="BLS587"/>
      <c r="BLT587"/>
      <c r="BLU587"/>
      <c r="BLV587"/>
      <c r="BLW587"/>
      <c r="BLX587"/>
      <c r="BLY587"/>
      <c r="BLZ587"/>
      <c r="BMA587"/>
      <c r="BMB587"/>
      <c r="BMC587"/>
      <c r="BMD587"/>
      <c r="BME587"/>
      <c r="BMF587"/>
      <c r="BMG587"/>
      <c r="BMH587"/>
      <c r="BMI587"/>
      <c r="BMJ587"/>
      <c r="BMK587"/>
      <c r="BML587"/>
      <c r="BMM587"/>
      <c r="BMN587"/>
      <c r="BMO587"/>
    </row>
    <row r="588" spans="1:1705" customFormat="1">
      <c r="A588" s="538" t="s">
        <v>2089</v>
      </c>
      <c r="B588" s="539" t="s">
        <v>2090</v>
      </c>
      <c r="C588" s="538" t="s">
        <v>2089</v>
      </c>
      <c r="D588" s="538"/>
      <c r="E588" s="540" t="s">
        <v>1468</v>
      </c>
      <c r="F588" s="541" t="s">
        <v>1469</v>
      </c>
      <c r="G588" s="541" t="s">
        <v>248</v>
      </c>
      <c r="H588" s="541"/>
      <c r="I588" s="541">
        <v>2</v>
      </c>
      <c r="J588" s="541" t="s">
        <v>499</v>
      </c>
      <c r="K588" s="541">
        <v>6456104.2010000004</v>
      </c>
      <c r="L588" s="541">
        <v>538970.24800000002</v>
      </c>
      <c r="M588" s="542" t="s">
        <v>2091</v>
      </c>
      <c r="N588" s="542"/>
      <c r="O588" s="541" t="s">
        <v>2092</v>
      </c>
      <c r="P588" s="541" t="s">
        <v>1208</v>
      </c>
      <c r="Q588" s="541"/>
      <c r="R588" s="426">
        <v>555</v>
      </c>
      <c r="S588" s="426">
        <v>555</v>
      </c>
      <c r="T588" s="27" t="s">
        <v>564</v>
      </c>
      <c r="U588" s="27"/>
      <c r="V588" s="9"/>
    </row>
    <row r="589" spans="1:1705" ht="12.75" customHeight="1">
      <c r="A589" s="538" t="s">
        <v>2093</v>
      </c>
      <c r="B589" s="539" t="s">
        <v>2094</v>
      </c>
      <c r="C589" s="538" t="s">
        <v>2093</v>
      </c>
      <c r="D589" s="538"/>
      <c r="E589" s="540" t="s">
        <v>1468</v>
      </c>
      <c r="F589" s="541" t="s">
        <v>1469</v>
      </c>
      <c r="G589" s="541" t="s">
        <v>248</v>
      </c>
      <c r="H589" s="541"/>
      <c r="I589" s="541">
        <v>2</v>
      </c>
      <c r="J589" s="541" t="s">
        <v>499</v>
      </c>
      <c r="K589" s="541">
        <v>6455522.0870000003</v>
      </c>
      <c r="L589" s="541">
        <v>539256.93400000001</v>
      </c>
      <c r="M589" s="542" t="s">
        <v>2095</v>
      </c>
      <c r="N589" s="542"/>
      <c r="O589" s="541" t="s">
        <v>804</v>
      </c>
      <c r="P589" s="541" t="s">
        <v>1208</v>
      </c>
      <c r="Q589" s="541"/>
      <c r="R589" s="426">
        <v>556</v>
      </c>
      <c r="S589" s="426">
        <v>556</v>
      </c>
      <c r="T589" s="27" t="s">
        <v>564</v>
      </c>
      <c r="U589" s="27"/>
      <c r="W589" s="122"/>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c r="AW589" s="122"/>
      <c r="AX589" s="122"/>
      <c r="AY589" s="122"/>
      <c r="AZ589" s="122"/>
      <c r="BA589" s="122"/>
      <c r="BB589" s="122"/>
      <c r="BC589" s="122"/>
      <c r="BD589" s="122"/>
      <c r="BE589" s="122"/>
      <c r="BF589" s="122"/>
      <c r="BG589" s="122"/>
      <c r="BH589" s="122"/>
      <c r="BI589" s="122"/>
      <c r="BJ589" s="122"/>
      <c r="BK589" s="122"/>
      <c r="BL589" s="122"/>
      <c r="BM589" s="122"/>
      <c r="BN589" s="122"/>
      <c r="BO589" s="122"/>
      <c r="BP589" s="122"/>
      <c r="BQ589" s="122"/>
      <c r="BR589" s="122"/>
      <c r="BS589" s="122"/>
      <c r="BT589" s="122"/>
      <c r="BU589" s="122"/>
      <c r="BV589" s="122"/>
      <c r="BW589" s="122"/>
      <c r="BX589" s="122"/>
      <c r="BY589" s="122"/>
      <c r="BZ589" s="122"/>
      <c r="CA589" s="122"/>
      <c r="CB589" s="122"/>
      <c r="CC589" s="122"/>
      <c r="CD589" s="122"/>
      <c r="CE589" s="122"/>
      <c r="CF589" s="122"/>
      <c r="CG589" s="122"/>
      <c r="CH589" s="122"/>
      <c r="CI589" s="122"/>
      <c r="CJ589" s="122"/>
      <c r="CK589" s="122"/>
      <c r="CL589" s="122"/>
      <c r="CM589" s="122"/>
      <c r="CN589" s="122"/>
      <c r="CO589" s="122"/>
      <c r="CP589" s="122"/>
      <c r="CQ589" s="122"/>
      <c r="CR589" s="122"/>
      <c r="CS589" s="122"/>
      <c r="CT589" s="122"/>
      <c r="CU589" s="122"/>
      <c r="CV589" s="122"/>
      <c r="CW589" s="122"/>
      <c r="CX589" s="122"/>
      <c r="CY589" s="122"/>
      <c r="CZ589" s="122"/>
      <c r="DA589" s="122"/>
      <c r="DB589" s="122"/>
      <c r="DC589" s="122"/>
      <c r="DD589" s="122"/>
      <c r="DE589" s="122"/>
      <c r="DF589" s="122"/>
      <c r="DG589" s="122"/>
      <c r="DH589" s="122"/>
      <c r="DI589" s="122"/>
      <c r="DJ589" s="122"/>
      <c r="DK589" s="122"/>
      <c r="DL589" s="122"/>
      <c r="DM589" s="122"/>
      <c r="DN589" s="122"/>
      <c r="DO589" s="122"/>
      <c r="DP589" s="122"/>
      <c r="DQ589" s="122"/>
      <c r="DR589" s="122"/>
      <c r="DS589" s="122"/>
      <c r="DT589" s="122"/>
      <c r="DU589" s="122"/>
      <c r="DV589" s="122"/>
      <c r="DW589" s="122"/>
      <c r="DX589" s="122"/>
      <c r="DY589" s="122"/>
      <c r="DZ589" s="122"/>
      <c r="EA589" s="122"/>
      <c r="EB589" s="122"/>
      <c r="EC589" s="122"/>
      <c r="ED589" s="122"/>
      <c r="EE589" s="122"/>
      <c r="EF589" s="122"/>
      <c r="EG589" s="122"/>
      <c r="EH589" s="122"/>
      <c r="EI589" s="122"/>
      <c r="EJ589" s="122"/>
      <c r="EK589" s="122"/>
      <c r="EL589" s="122"/>
      <c r="EM589" s="122"/>
      <c r="EN589" s="122"/>
      <c r="EO589" s="122"/>
      <c r="EP589" s="122"/>
      <c r="EQ589" s="122"/>
      <c r="ER589" s="122"/>
      <c r="ES589" s="122"/>
      <c r="ET589" s="122"/>
      <c r="EU589" s="122"/>
      <c r="EV589" s="122"/>
      <c r="EW589" s="122"/>
      <c r="EX589" s="122"/>
      <c r="EY589" s="122"/>
      <c r="EZ589" s="122"/>
      <c r="FA589" s="122"/>
      <c r="FB589" s="122"/>
      <c r="FC589" s="122"/>
      <c r="FD589" s="122"/>
      <c r="FE589" s="122"/>
      <c r="FF589" s="122"/>
      <c r="FG589" s="122"/>
      <c r="FH589" s="122"/>
      <c r="FI589" s="122"/>
      <c r="FJ589" s="122"/>
      <c r="FK589" s="122"/>
      <c r="FL589" s="122"/>
      <c r="FM589" s="122"/>
      <c r="FN589" s="122"/>
      <c r="FO589" s="122"/>
      <c r="FP589" s="122"/>
      <c r="FQ589" s="122"/>
      <c r="FR589" s="122"/>
      <c r="FS589" s="122"/>
      <c r="FT589" s="122"/>
      <c r="FU589" s="122"/>
      <c r="FV589" s="122"/>
      <c r="FW589" s="122"/>
      <c r="FX589" s="122"/>
      <c r="FY589" s="122"/>
      <c r="FZ589" s="122"/>
      <c r="GA589" s="122"/>
      <c r="GB589" s="122"/>
      <c r="GC589" s="122"/>
      <c r="GD589" s="122"/>
      <c r="GE589" s="122"/>
      <c r="GF589" s="122"/>
      <c r="GG589" s="122"/>
      <c r="GH589" s="122"/>
      <c r="GI589" s="122"/>
      <c r="GJ589" s="122"/>
      <c r="GK589" s="122"/>
      <c r="GL589" s="122"/>
      <c r="GM589" s="122"/>
      <c r="GN589" s="122"/>
      <c r="GO589" s="122"/>
      <c r="GP589" s="122"/>
      <c r="GQ589" s="122"/>
      <c r="GR589" s="122"/>
      <c r="GS589" s="122"/>
      <c r="GT589" s="122"/>
      <c r="GU589" s="122"/>
      <c r="GV589" s="122"/>
      <c r="GW589" s="122"/>
      <c r="GX589" s="122"/>
      <c r="GY589" s="122"/>
      <c r="GZ589" s="122"/>
      <c r="HA589" s="122"/>
      <c r="HB589" s="122"/>
      <c r="HC589" s="122"/>
      <c r="HD589" s="122"/>
      <c r="HE589" s="122"/>
      <c r="HF589" s="122"/>
      <c r="HG589" s="122"/>
      <c r="HH589" s="122"/>
      <c r="HI589" s="122"/>
      <c r="HJ589" s="122"/>
      <c r="HK589" s="122"/>
      <c r="HL589" s="122"/>
      <c r="HM589" s="122"/>
      <c r="HN589" s="122"/>
      <c r="HO589" s="122"/>
      <c r="HP589" s="122"/>
      <c r="HQ589" s="122"/>
      <c r="HR589" s="122"/>
      <c r="HS589" s="122"/>
      <c r="HT589" s="122"/>
      <c r="HU589" s="122"/>
      <c r="HV589" s="122"/>
      <c r="HW589" s="122"/>
      <c r="HX589" s="122"/>
      <c r="HY589" s="122"/>
      <c r="HZ589" s="122"/>
      <c r="IA589" s="122"/>
      <c r="IB589" s="122"/>
      <c r="IC589" s="122"/>
      <c r="ID589" s="122"/>
      <c r="IE589" s="122"/>
      <c r="IF589" s="122"/>
      <c r="IG589" s="122"/>
      <c r="IH589" s="122"/>
      <c r="II589" s="122"/>
      <c r="IJ589" s="122"/>
      <c r="IK589" s="122"/>
      <c r="IL589" s="122"/>
      <c r="IM589" s="122"/>
      <c r="IN589" s="122"/>
      <c r="IO589" s="122"/>
      <c r="IP589" s="122"/>
      <c r="IQ589" s="122"/>
      <c r="IR589" s="122"/>
      <c r="IS589" s="122"/>
      <c r="IT589" s="122"/>
      <c r="IU589" s="122"/>
      <c r="IV589" s="122"/>
      <c r="IW589" s="122"/>
      <c r="IX589" s="122"/>
      <c r="IY589" s="122"/>
      <c r="IZ589" s="122"/>
      <c r="JA589" s="122"/>
      <c r="JB589" s="122"/>
      <c r="JC589" s="122"/>
      <c r="JD589" s="122"/>
      <c r="JE589" s="122"/>
      <c r="JF589" s="122"/>
      <c r="JG589" s="122"/>
      <c r="JH589" s="122"/>
      <c r="JI589" s="122"/>
      <c r="JJ589" s="122"/>
      <c r="JK589" s="122"/>
      <c r="JL589" s="122"/>
      <c r="JM589" s="122"/>
      <c r="JN589" s="122"/>
      <c r="JO589" s="122"/>
      <c r="JP589" s="122"/>
      <c r="JQ589" s="122"/>
      <c r="JR589" s="122"/>
      <c r="JS589" s="122"/>
      <c r="JT589" s="122"/>
      <c r="JU589" s="122"/>
      <c r="JV589" s="122"/>
      <c r="JW589" s="122"/>
      <c r="JX589" s="122"/>
      <c r="JY589" s="122"/>
      <c r="JZ589" s="122"/>
      <c r="KA589" s="122"/>
      <c r="KB589" s="122"/>
      <c r="KC589" s="122"/>
      <c r="KD589" s="122"/>
      <c r="KE589" s="122"/>
      <c r="KF589" s="122"/>
      <c r="KG589" s="122"/>
      <c r="KH589" s="122"/>
      <c r="KI589" s="122"/>
      <c r="KJ589" s="122"/>
      <c r="KK589" s="122"/>
      <c r="KL589" s="122"/>
      <c r="KM589" s="122"/>
      <c r="KN589" s="122"/>
      <c r="KO589" s="122"/>
      <c r="KP589" s="122"/>
      <c r="KQ589" s="122"/>
      <c r="KR589" s="122"/>
      <c r="KS589" s="122"/>
      <c r="KT589" s="122"/>
      <c r="KU589" s="122"/>
      <c r="KV589" s="122"/>
      <c r="KW589" s="122"/>
      <c r="KX589" s="122"/>
      <c r="KY589" s="122"/>
      <c r="KZ589" s="122"/>
      <c r="LA589" s="122"/>
      <c r="LB589" s="122"/>
      <c r="LC589" s="122"/>
      <c r="LD589" s="122"/>
      <c r="LE589" s="122"/>
      <c r="LF589" s="122"/>
      <c r="LG589" s="122"/>
      <c r="LH589" s="122"/>
      <c r="LI589" s="122"/>
      <c r="LJ589" s="122"/>
      <c r="LK589" s="122"/>
      <c r="LL589" s="122"/>
      <c r="LM589" s="122"/>
      <c r="LN589" s="122"/>
      <c r="LO589" s="122"/>
      <c r="LP589" s="122"/>
      <c r="LQ589" s="122"/>
      <c r="LR589" s="122"/>
      <c r="LS589" s="122"/>
      <c r="LT589" s="122"/>
      <c r="LU589" s="122"/>
      <c r="LV589" s="122"/>
      <c r="LW589" s="122"/>
      <c r="LX589" s="122"/>
      <c r="LY589" s="122"/>
      <c r="LZ589" s="122"/>
      <c r="MA589" s="122"/>
      <c r="MB589" s="122"/>
      <c r="MC589" s="122"/>
      <c r="MD589" s="122"/>
      <c r="ME589" s="122"/>
      <c r="MF589" s="122"/>
      <c r="MG589" s="122"/>
      <c r="MH589" s="122"/>
      <c r="MI589" s="122"/>
      <c r="MJ589" s="122"/>
      <c r="MK589" s="122"/>
      <c r="ML589" s="122"/>
      <c r="MM589" s="122"/>
      <c r="MN589" s="122"/>
      <c r="MO589" s="122"/>
      <c r="MP589" s="122"/>
      <c r="MQ589" s="122"/>
      <c r="MR589" s="122"/>
      <c r="MS589" s="122"/>
      <c r="MT589" s="122"/>
      <c r="MU589" s="122"/>
      <c r="MV589" s="122"/>
      <c r="MW589" s="122"/>
      <c r="MX589" s="122"/>
      <c r="MY589" s="122"/>
      <c r="MZ589" s="122"/>
      <c r="NA589" s="122"/>
      <c r="NB589" s="122"/>
      <c r="NC589" s="122"/>
      <c r="ND589" s="122"/>
      <c r="NE589" s="122"/>
      <c r="NF589" s="122"/>
      <c r="NG589" s="122"/>
      <c r="NH589" s="122"/>
      <c r="NI589" s="122"/>
      <c r="NJ589" s="122"/>
      <c r="NK589" s="122"/>
      <c r="NL589" s="122"/>
      <c r="NM589" s="122"/>
      <c r="NN589" s="122"/>
      <c r="NO589" s="122"/>
      <c r="NP589" s="122"/>
      <c r="NQ589" s="122"/>
      <c r="NR589" s="122"/>
      <c r="NS589" s="122"/>
      <c r="NT589" s="122"/>
      <c r="NU589" s="122"/>
      <c r="NV589" s="122"/>
      <c r="NW589" s="122"/>
      <c r="NX589" s="122"/>
      <c r="NY589" s="122"/>
      <c r="NZ589" s="122"/>
      <c r="OA589" s="122"/>
      <c r="OB589" s="122"/>
      <c r="OC589" s="122"/>
      <c r="OD589" s="122"/>
      <c r="OE589" s="122"/>
      <c r="OF589" s="122"/>
      <c r="OG589" s="122"/>
      <c r="OH589" s="122"/>
      <c r="OI589" s="122"/>
      <c r="OJ589" s="122"/>
      <c r="OK589" s="122"/>
      <c r="OL589" s="122"/>
      <c r="OM589" s="122"/>
      <c r="ON589" s="122"/>
      <c r="OO589" s="122"/>
      <c r="OP589" s="122"/>
      <c r="OQ589" s="122"/>
      <c r="OR589" s="122"/>
      <c r="OS589" s="122"/>
      <c r="OT589" s="122"/>
      <c r="OU589" s="122"/>
      <c r="OV589" s="122"/>
      <c r="OW589" s="122"/>
      <c r="OX589" s="122"/>
      <c r="OY589" s="122"/>
      <c r="OZ589" s="122"/>
      <c r="PA589" s="122"/>
      <c r="PB589" s="122"/>
      <c r="PC589" s="122"/>
      <c r="PD589" s="122"/>
      <c r="PE589" s="122"/>
      <c r="PF589" s="122"/>
      <c r="PG589" s="122"/>
      <c r="PH589" s="122"/>
      <c r="PI589" s="122"/>
      <c r="PJ589" s="122"/>
      <c r="PK589" s="122"/>
      <c r="PL589" s="122"/>
      <c r="PM589" s="122"/>
      <c r="PN589" s="122"/>
      <c r="PO589" s="122"/>
      <c r="PP589" s="122"/>
      <c r="PQ589" s="122"/>
      <c r="PR589" s="122"/>
      <c r="PS589" s="122"/>
      <c r="PT589" s="122"/>
      <c r="PU589" s="122"/>
      <c r="PV589" s="122"/>
      <c r="PW589" s="122"/>
      <c r="PX589" s="122"/>
      <c r="PY589" s="122"/>
      <c r="PZ589" s="122"/>
      <c r="QA589" s="122"/>
      <c r="QB589" s="122"/>
      <c r="QC589" s="122"/>
      <c r="QD589" s="122"/>
      <c r="QE589" s="122"/>
      <c r="QF589" s="122"/>
      <c r="QG589" s="122"/>
      <c r="QH589" s="122"/>
      <c r="QI589" s="122"/>
      <c r="QJ589" s="122"/>
      <c r="QK589" s="122"/>
      <c r="QL589" s="122"/>
      <c r="QM589" s="122"/>
      <c r="QN589" s="122"/>
      <c r="QO589" s="122"/>
      <c r="QP589" s="122"/>
      <c r="QQ589" s="122"/>
      <c r="QR589" s="122"/>
      <c r="QS589" s="122"/>
      <c r="QT589" s="122"/>
      <c r="QU589" s="122"/>
      <c r="QV589" s="122"/>
      <c r="QW589" s="122"/>
      <c r="QX589" s="122"/>
      <c r="QY589" s="122"/>
      <c r="QZ589" s="122"/>
      <c r="RA589" s="122"/>
      <c r="RB589" s="122"/>
      <c r="RC589" s="122"/>
      <c r="RD589" s="122"/>
      <c r="RE589" s="122"/>
      <c r="RF589" s="122"/>
      <c r="RG589" s="122"/>
      <c r="RH589" s="122"/>
      <c r="RI589" s="122"/>
      <c r="RJ589" s="122"/>
      <c r="RK589" s="122"/>
      <c r="RL589" s="122"/>
      <c r="RM589" s="122"/>
      <c r="RN589" s="122"/>
      <c r="RO589" s="122"/>
      <c r="RP589" s="122"/>
      <c r="RQ589" s="122"/>
      <c r="RR589" s="122"/>
      <c r="RS589" s="122"/>
      <c r="RT589" s="122"/>
      <c r="RU589" s="122"/>
      <c r="RV589" s="122"/>
      <c r="RW589" s="122"/>
      <c r="RX589" s="122"/>
      <c r="RY589" s="122"/>
      <c r="RZ589" s="122"/>
      <c r="SA589" s="122"/>
      <c r="SB589" s="122"/>
      <c r="SC589" s="122"/>
      <c r="SD589" s="122"/>
      <c r="SE589" s="122"/>
      <c r="SF589" s="122"/>
      <c r="SG589" s="122"/>
      <c r="SH589" s="122"/>
      <c r="SI589" s="122"/>
      <c r="SJ589" s="122"/>
      <c r="SK589" s="122"/>
      <c r="SL589" s="122"/>
      <c r="SM589" s="122"/>
      <c r="SN589" s="122"/>
      <c r="SO589" s="122"/>
      <c r="SP589" s="122"/>
      <c r="SQ589" s="122"/>
      <c r="SR589" s="122"/>
      <c r="SS589" s="122"/>
      <c r="ST589" s="122"/>
      <c r="SU589" s="122"/>
      <c r="SV589" s="122"/>
      <c r="SW589" s="122"/>
      <c r="SX589" s="122"/>
      <c r="SY589" s="122"/>
      <c r="SZ589" s="122"/>
      <c r="TA589" s="122"/>
      <c r="TB589" s="122"/>
      <c r="TC589" s="122"/>
      <c r="TD589" s="122"/>
      <c r="TE589" s="122"/>
      <c r="TF589" s="122"/>
      <c r="TG589" s="122"/>
      <c r="TH589" s="122"/>
      <c r="TI589" s="122"/>
      <c r="TJ589" s="122"/>
      <c r="TK589" s="122"/>
      <c r="TL589" s="122"/>
      <c r="TM589" s="122"/>
      <c r="TN589" s="122"/>
      <c r="TO589" s="122"/>
      <c r="TP589" s="122"/>
      <c r="TQ589" s="122"/>
      <c r="TR589" s="122"/>
      <c r="TS589" s="122"/>
      <c r="TT589" s="122"/>
      <c r="TU589" s="122"/>
      <c r="TV589" s="122"/>
      <c r="TW589" s="122"/>
      <c r="TX589" s="122"/>
      <c r="TY589" s="122"/>
      <c r="TZ589" s="122"/>
      <c r="UA589" s="122"/>
      <c r="UB589" s="122"/>
      <c r="UC589" s="122"/>
      <c r="UD589" s="122"/>
      <c r="UE589" s="122"/>
      <c r="UF589" s="122"/>
      <c r="UG589" s="122"/>
      <c r="UH589" s="122"/>
      <c r="UI589" s="122"/>
      <c r="UJ589" s="122"/>
      <c r="UK589" s="122"/>
      <c r="UL589" s="122"/>
      <c r="UM589" s="122"/>
      <c r="UN589" s="122"/>
      <c r="UO589" s="122"/>
      <c r="UP589" s="122"/>
      <c r="UQ589" s="122"/>
      <c r="UR589" s="122"/>
      <c r="US589" s="122"/>
      <c r="UT589" s="122"/>
      <c r="UU589" s="122"/>
      <c r="UV589" s="122"/>
      <c r="UW589" s="122"/>
      <c r="UX589" s="122"/>
      <c r="UY589" s="122"/>
      <c r="UZ589" s="122"/>
      <c r="VA589" s="122"/>
      <c r="VB589" s="122"/>
      <c r="VC589" s="122"/>
      <c r="VD589" s="122"/>
      <c r="VE589" s="122"/>
      <c r="VF589" s="122"/>
      <c r="VG589" s="122"/>
      <c r="VH589" s="122"/>
      <c r="VI589" s="122"/>
      <c r="VJ589" s="122"/>
      <c r="VK589" s="122"/>
      <c r="VL589" s="122"/>
      <c r="VM589" s="122"/>
      <c r="VN589" s="122"/>
      <c r="VO589" s="122"/>
      <c r="VP589" s="122"/>
      <c r="VQ589" s="122"/>
      <c r="VR589" s="122"/>
      <c r="VS589" s="122"/>
      <c r="VT589" s="122"/>
      <c r="VU589" s="122"/>
      <c r="VV589" s="122"/>
      <c r="VW589" s="122"/>
      <c r="VX589" s="122"/>
      <c r="VY589" s="122"/>
      <c r="VZ589" s="122"/>
      <c r="WA589" s="122"/>
      <c r="WB589" s="122"/>
      <c r="WC589" s="122"/>
      <c r="WD589" s="122"/>
      <c r="WE589" s="122"/>
      <c r="WF589" s="122"/>
      <c r="WG589" s="122"/>
      <c r="WH589" s="122"/>
      <c r="WI589" s="122"/>
      <c r="WJ589" s="122"/>
      <c r="WK589" s="122"/>
      <c r="WL589" s="122"/>
      <c r="WM589" s="122"/>
      <c r="WN589" s="122"/>
      <c r="WO589" s="122"/>
      <c r="WP589" s="122"/>
      <c r="WQ589" s="122"/>
      <c r="WR589" s="122"/>
      <c r="WS589" s="122"/>
      <c r="WT589" s="122"/>
      <c r="WU589" s="122"/>
      <c r="WV589" s="122"/>
      <c r="WW589" s="122"/>
      <c r="WX589" s="122"/>
      <c r="WY589" s="122"/>
      <c r="WZ589" s="122"/>
      <c r="XA589" s="122"/>
      <c r="XB589" s="122"/>
      <c r="XC589" s="122"/>
      <c r="XD589" s="122"/>
      <c r="XE589" s="122"/>
      <c r="XF589" s="122"/>
      <c r="XG589" s="122"/>
      <c r="XH589" s="122"/>
      <c r="XI589" s="122"/>
      <c r="XJ589" s="122"/>
      <c r="XK589" s="122"/>
      <c r="XL589" s="122"/>
      <c r="XM589" s="122"/>
      <c r="XN589" s="122"/>
      <c r="XO589" s="122"/>
      <c r="XP589" s="122"/>
      <c r="XQ589" s="122"/>
      <c r="XR589" s="122"/>
      <c r="XS589" s="122"/>
      <c r="XT589" s="122"/>
      <c r="XU589" s="122"/>
      <c r="XV589" s="122"/>
      <c r="XW589" s="122"/>
      <c r="XX589" s="122"/>
      <c r="XY589" s="122"/>
      <c r="XZ589" s="122"/>
      <c r="YA589" s="122"/>
      <c r="YB589" s="122"/>
      <c r="YC589" s="122"/>
      <c r="YD589" s="122"/>
      <c r="YE589" s="122"/>
      <c r="YF589" s="122"/>
      <c r="YG589" s="122"/>
      <c r="YH589" s="122"/>
      <c r="YI589" s="122"/>
      <c r="YJ589" s="122"/>
      <c r="YK589" s="122"/>
      <c r="YL589" s="122"/>
      <c r="YM589" s="122"/>
      <c r="YN589" s="122"/>
      <c r="YO589" s="122"/>
      <c r="YP589" s="122"/>
      <c r="YQ589" s="122"/>
      <c r="YR589" s="122"/>
      <c r="YS589" s="122"/>
      <c r="YT589" s="122"/>
      <c r="YU589" s="122"/>
      <c r="YV589" s="122"/>
      <c r="YW589" s="122"/>
      <c r="YX589" s="122"/>
      <c r="YY589" s="122"/>
      <c r="YZ589" s="122"/>
      <c r="ZA589" s="122"/>
      <c r="ZB589" s="122"/>
      <c r="ZC589" s="122"/>
      <c r="ZD589" s="122"/>
      <c r="ZE589" s="122"/>
      <c r="ZF589" s="122"/>
      <c r="ZG589" s="122"/>
      <c r="ZH589" s="122"/>
      <c r="ZI589" s="122"/>
      <c r="ZJ589" s="122"/>
      <c r="ZK589" s="122"/>
      <c r="ZL589" s="122"/>
      <c r="ZM589" s="122"/>
      <c r="ZN589" s="122"/>
      <c r="ZO589" s="122"/>
      <c r="ZP589" s="122"/>
      <c r="ZQ589" s="122"/>
      <c r="ZR589" s="122"/>
      <c r="ZS589" s="122"/>
      <c r="ZT589" s="122"/>
      <c r="ZU589" s="122"/>
      <c r="ZV589" s="122"/>
      <c r="ZW589" s="122"/>
      <c r="ZX589" s="122"/>
      <c r="ZY589" s="122"/>
      <c r="ZZ589" s="122"/>
      <c r="AAA589" s="122"/>
      <c r="AAB589" s="122"/>
      <c r="AAC589" s="122"/>
      <c r="AAD589" s="122"/>
      <c r="AAE589" s="122"/>
      <c r="AAF589" s="122"/>
      <c r="AAG589" s="122"/>
      <c r="AAH589" s="122"/>
      <c r="AAI589" s="122"/>
      <c r="AAJ589" s="122"/>
      <c r="AAK589" s="122"/>
      <c r="AAL589" s="122"/>
      <c r="AAM589" s="122"/>
      <c r="AAN589" s="122"/>
      <c r="AAO589" s="122"/>
      <c r="AAP589" s="122"/>
      <c r="AAQ589" s="122"/>
      <c r="AAR589" s="122"/>
      <c r="AAS589" s="122"/>
      <c r="AAT589" s="122"/>
      <c r="AAU589" s="122"/>
      <c r="AAV589" s="122"/>
      <c r="AAW589" s="122"/>
      <c r="AAX589" s="122"/>
      <c r="AAY589" s="122"/>
      <c r="AAZ589" s="122"/>
      <c r="ABA589" s="122"/>
      <c r="ABB589" s="122"/>
      <c r="ABC589" s="122"/>
      <c r="ABD589" s="122"/>
      <c r="ABE589" s="122"/>
      <c r="ABF589" s="122"/>
      <c r="ABG589" s="122"/>
      <c r="ABH589" s="122"/>
      <c r="ABI589" s="122"/>
      <c r="ABJ589" s="122"/>
      <c r="ABK589" s="122"/>
      <c r="ABL589" s="122"/>
      <c r="ABM589" s="122"/>
      <c r="ABN589" s="122"/>
      <c r="ABO589" s="122"/>
      <c r="ABP589" s="122"/>
      <c r="ABQ589" s="122"/>
      <c r="ABR589" s="122"/>
      <c r="ABS589" s="122"/>
      <c r="ABT589" s="122"/>
      <c r="ABU589" s="122"/>
      <c r="ABV589" s="122"/>
      <c r="ABW589" s="122"/>
      <c r="ABX589" s="122"/>
      <c r="ABY589" s="122"/>
      <c r="ABZ589" s="122"/>
      <c r="ACA589" s="122"/>
      <c r="ACB589" s="122"/>
      <c r="ACC589" s="122"/>
      <c r="ACD589" s="122"/>
      <c r="ACE589" s="122"/>
      <c r="ACF589" s="122"/>
      <c r="ACG589" s="122"/>
      <c r="ACH589" s="122"/>
      <c r="ACI589" s="122"/>
      <c r="ACJ589" s="122"/>
      <c r="ACK589" s="122"/>
      <c r="ACL589" s="122"/>
      <c r="ACM589" s="122"/>
      <c r="ACN589" s="122"/>
      <c r="ACO589" s="122"/>
      <c r="ACP589" s="122"/>
      <c r="ACQ589" s="122"/>
      <c r="ACR589" s="122"/>
      <c r="ACS589" s="122"/>
      <c r="ACT589" s="122"/>
      <c r="ACU589" s="122"/>
      <c r="ACV589" s="122"/>
      <c r="ACW589" s="122"/>
      <c r="ACX589" s="122"/>
      <c r="ACY589" s="122"/>
      <c r="ACZ589" s="122"/>
      <c r="ADA589" s="122"/>
      <c r="ADB589" s="122"/>
      <c r="ADC589" s="122"/>
      <c r="ADD589" s="122"/>
      <c r="ADE589" s="122"/>
      <c r="ADF589" s="122"/>
      <c r="ADG589" s="122"/>
      <c r="ADH589" s="122"/>
      <c r="ADI589" s="122"/>
      <c r="ADJ589" s="122"/>
      <c r="ADK589" s="122"/>
      <c r="ADL589" s="122"/>
      <c r="ADM589" s="122"/>
      <c r="ADN589" s="122"/>
      <c r="ADO589" s="122"/>
      <c r="ADP589" s="122"/>
      <c r="ADQ589" s="122"/>
      <c r="ADR589" s="122"/>
      <c r="ADS589" s="122"/>
      <c r="ADT589" s="122"/>
      <c r="ADU589" s="122"/>
      <c r="ADV589" s="122"/>
      <c r="ADW589" s="122"/>
      <c r="ADX589" s="122"/>
      <c r="ADY589" s="122"/>
      <c r="ADZ589" s="122"/>
      <c r="AEA589" s="122"/>
      <c r="AEB589" s="122"/>
      <c r="AEC589" s="122"/>
      <c r="AED589" s="122"/>
      <c r="AEE589" s="122"/>
      <c r="AEF589" s="122"/>
      <c r="AEG589" s="122"/>
      <c r="AEH589" s="122"/>
      <c r="AEI589" s="122"/>
      <c r="AEJ589" s="122"/>
      <c r="AEK589" s="122"/>
      <c r="AEL589" s="122"/>
      <c r="AEM589" s="122"/>
      <c r="AEN589" s="122"/>
      <c r="AEO589" s="122"/>
      <c r="AEP589" s="122"/>
      <c r="AEQ589" s="122"/>
      <c r="AER589" s="122"/>
      <c r="AES589" s="122"/>
      <c r="AET589" s="122"/>
      <c r="AEU589" s="122"/>
      <c r="AEV589" s="122"/>
      <c r="AEW589" s="122"/>
      <c r="AEX589" s="122"/>
      <c r="AEY589" s="122"/>
      <c r="AEZ589" s="122"/>
      <c r="AFA589" s="122"/>
      <c r="AFB589" s="122"/>
      <c r="AFC589" s="122"/>
      <c r="AFD589" s="122"/>
      <c r="AFE589" s="122"/>
      <c r="AFF589" s="122"/>
      <c r="AFG589" s="122"/>
      <c r="AFH589" s="122"/>
      <c r="AFI589" s="122"/>
      <c r="AFJ589" s="122"/>
      <c r="AFK589" s="122"/>
      <c r="AFL589" s="122"/>
      <c r="AFM589" s="122"/>
      <c r="AFN589" s="122"/>
      <c r="AFO589" s="122"/>
      <c r="AFP589" s="122"/>
      <c r="AFQ589" s="122"/>
      <c r="AFR589" s="122"/>
      <c r="AFS589" s="122"/>
      <c r="AFT589" s="122"/>
      <c r="AFU589" s="122"/>
      <c r="AFV589" s="122"/>
      <c r="AFW589" s="122"/>
      <c r="AFX589" s="122"/>
      <c r="AFY589" s="122"/>
      <c r="AFZ589" s="122"/>
      <c r="AGA589" s="122"/>
      <c r="AGB589" s="122"/>
      <c r="AGC589" s="122"/>
      <c r="AGD589" s="122"/>
      <c r="AGE589" s="122"/>
      <c r="AGF589" s="122"/>
      <c r="AGG589" s="122"/>
      <c r="AGH589" s="122"/>
      <c r="AGI589" s="122"/>
      <c r="AGJ589" s="122"/>
      <c r="AGK589" s="122"/>
      <c r="AGL589" s="122"/>
      <c r="AGM589" s="122"/>
      <c r="AGN589" s="122"/>
      <c r="AGO589" s="122"/>
      <c r="AGP589" s="122"/>
      <c r="AGQ589" s="122"/>
      <c r="AGR589" s="122"/>
      <c r="AGS589" s="122"/>
      <c r="AGT589" s="122"/>
      <c r="AGU589" s="122"/>
      <c r="AGV589" s="122"/>
      <c r="AGW589" s="122"/>
      <c r="AGX589" s="122"/>
      <c r="AGY589" s="122"/>
      <c r="AGZ589" s="122"/>
      <c r="AHA589" s="122"/>
      <c r="AHB589" s="122"/>
      <c r="AHC589" s="122"/>
      <c r="AHD589" s="122"/>
      <c r="AHE589" s="122"/>
      <c r="AHF589" s="122"/>
      <c r="AHG589" s="122"/>
      <c r="AHH589" s="122"/>
      <c r="AHI589" s="122"/>
      <c r="AHJ589" s="122"/>
      <c r="AHK589" s="122"/>
      <c r="AHL589" s="122"/>
      <c r="AHM589" s="122"/>
      <c r="AHN589" s="122"/>
      <c r="AHO589" s="122"/>
      <c r="AHP589" s="122"/>
      <c r="AHQ589" s="122"/>
      <c r="AHR589" s="122"/>
      <c r="AHS589" s="122"/>
      <c r="AHT589" s="122"/>
      <c r="AHU589" s="122"/>
      <c r="AHV589" s="122"/>
      <c r="AHW589" s="122"/>
      <c r="AHX589" s="122"/>
      <c r="AHY589" s="122"/>
      <c r="AHZ589" s="122"/>
      <c r="AIA589" s="122"/>
      <c r="AIB589" s="122"/>
      <c r="AIC589" s="122"/>
      <c r="AID589" s="122"/>
      <c r="AIE589" s="122"/>
      <c r="AIF589" s="122"/>
      <c r="AIG589" s="122"/>
      <c r="AIH589" s="122"/>
      <c r="AII589" s="122"/>
      <c r="AIJ589" s="122"/>
      <c r="AIK589" s="122"/>
      <c r="AIL589" s="122"/>
      <c r="AIM589" s="122"/>
      <c r="AIN589" s="122"/>
      <c r="AIO589" s="122"/>
      <c r="AIP589" s="122"/>
      <c r="AIQ589" s="122"/>
      <c r="AIR589" s="122"/>
      <c r="AIS589" s="122"/>
      <c r="AIT589" s="122"/>
      <c r="AIU589" s="122"/>
      <c r="AIV589" s="122"/>
      <c r="AIW589" s="122"/>
      <c r="AIX589" s="122"/>
      <c r="AIY589" s="122"/>
      <c r="AIZ589" s="122"/>
      <c r="AJA589" s="122"/>
      <c r="AJB589" s="122"/>
      <c r="AJC589" s="122"/>
      <c r="AJD589" s="122"/>
      <c r="AJE589" s="122"/>
      <c r="AJF589" s="122"/>
      <c r="AJG589" s="122"/>
      <c r="AJH589" s="122"/>
      <c r="AJI589" s="122"/>
      <c r="AJJ589" s="122"/>
      <c r="AJK589" s="122"/>
      <c r="AJL589" s="122"/>
      <c r="AJM589" s="122"/>
      <c r="AJN589" s="122"/>
      <c r="AJO589" s="122"/>
      <c r="AJP589" s="122"/>
      <c r="AJQ589" s="122"/>
      <c r="AJR589" s="122"/>
      <c r="AJS589" s="122"/>
      <c r="AJT589" s="122"/>
      <c r="AJU589" s="122"/>
      <c r="AJV589" s="122"/>
      <c r="AJW589" s="122"/>
      <c r="AJX589" s="122"/>
      <c r="AJY589" s="122"/>
      <c r="AJZ589" s="122"/>
      <c r="AKA589" s="122"/>
      <c r="AKB589" s="122"/>
      <c r="AKC589" s="122"/>
      <c r="AKD589" s="122"/>
      <c r="AKE589" s="122"/>
      <c r="AKF589" s="122"/>
      <c r="AKG589" s="122"/>
      <c r="AKH589" s="122"/>
      <c r="AKI589" s="122"/>
      <c r="AKJ589" s="122"/>
      <c r="AKK589" s="122"/>
      <c r="AKL589" s="122"/>
      <c r="AKM589" s="122"/>
      <c r="AKN589" s="122"/>
      <c r="AKO589" s="122"/>
      <c r="AKP589" s="122"/>
      <c r="AKQ589" s="122"/>
      <c r="AKR589" s="122"/>
      <c r="AKS589" s="122"/>
      <c r="AKT589" s="122"/>
      <c r="AKU589" s="122"/>
      <c r="AKV589" s="122"/>
      <c r="AKW589" s="122"/>
      <c r="AKX589" s="122"/>
      <c r="AKY589" s="122"/>
      <c r="AKZ589" s="122"/>
      <c r="ALA589" s="122"/>
      <c r="ALB589" s="122"/>
      <c r="ALC589" s="122"/>
      <c r="ALD589" s="122"/>
      <c r="ALE589" s="122"/>
      <c r="ALF589" s="122"/>
      <c r="ALG589" s="122"/>
      <c r="ALH589" s="122"/>
      <c r="ALI589" s="122"/>
      <c r="ALJ589" s="122"/>
      <c r="ALK589" s="122"/>
      <c r="ALL589" s="122"/>
      <c r="ALM589" s="122"/>
      <c r="ALN589" s="122"/>
      <c r="ALO589" s="122"/>
      <c r="ALP589" s="122"/>
      <c r="ALQ589" s="122"/>
      <c r="ALR589" s="122"/>
      <c r="ALS589" s="122"/>
      <c r="ALT589" s="122"/>
      <c r="ALU589" s="122"/>
      <c r="ALV589" s="122"/>
      <c r="ALW589" s="122"/>
      <c r="ALX589" s="122"/>
      <c r="ALY589" s="122"/>
      <c r="ALZ589" s="122"/>
      <c r="AMA589" s="122"/>
      <c r="AMB589" s="122"/>
      <c r="AMC589" s="122"/>
      <c r="AMD589" s="122"/>
      <c r="AME589" s="122"/>
      <c r="AMF589" s="122"/>
      <c r="AMG589" s="122"/>
      <c r="AMH589" s="122"/>
      <c r="AMI589" s="122"/>
      <c r="AMJ589" s="122"/>
      <c r="AMK589" s="122"/>
      <c r="AML589" s="122"/>
      <c r="AMM589" s="122"/>
      <c r="AMN589" s="122"/>
      <c r="AMO589" s="122"/>
      <c r="AMP589" s="122"/>
      <c r="AMQ589" s="122"/>
      <c r="AMR589" s="122"/>
      <c r="AMS589" s="122"/>
      <c r="AMT589" s="122"/>
      <c r="AMU589" s="122"/>
      <c r="AMV589" s="122"/>
      <c r="AMW589" s="122"/>
      <c r="AMX589" s="122"/>
      <c r="AMY589" s="122"/>
      <c r="AMZ589" s="122"/>
      <c r="ANA589" s="122"/>
      <c r="ANB589" s="122"/>
      <c r="ANC589" s="122"/>
      <c r="AND589" s="122"/>
      <c r="ANE589" s="122"/>
      <c r="ANF589" s="122"/>
      <c r="ANG589" s="122"/>
      <c r="ANH589" s="122"/>
      <c r="ANI589" s="122"/>
      <c r="ANJ589" s="122"/>
      <c r="ANK589" s="122"/>
      <c r="ANL589" s="122"/>
      <c r="ANM589" s="122"/>
      <c r="ANN589" s="122"/>
      <c r="ANO589" s="122"/>
      <c r="ANP589" s="122"/>
      <c r="ANQ589" s="122"/>
      <c r="ANR589" s="122"/>
      <c r="ANS589" s="122"/>
      <c r="ANT589" s="122"/>
      <c r="ANU589" s="122"/>
      <c r="ANV589" s="122"/>
      <c r="ANW589" s="122"/>
      <c r="ANX589" s="122"/>
      <c r="ANY589" s="122"/>
      <c r="ANZ589" s="122"/>
      <c r="AOA589" s="122"/>
      <c r="AOB589" s="122"/>
      <c r="AOC589" s="122"/>
      <c r="AOD589" s="122"/>
      <c r="AOE589" s="122"/>
      <c r="AOF589" s="122"/>
      <c r="AOG589" s="122"/>
      <c r="AOH589" s="122"/>
      <c r="AOI589" s="122"/>
      <c r="AOJ589" s="122"/>
      <c r="AOK589" s="122"/>
      <c r="AOL589" s="122"/>
      <c r="AOM589" s="122"/>
      <c r="AON589" s="122"/>
      <c r="AOO589" s="122"/>
      <c r="AOP589" s="122"/>
      <c r="AOQ589" s="122"/>
      <c r="AOR589" s="122"/>
      <c r="AOS589" s="122"/>
      <c r="AOT589" s="122"/>
      <c r="AOU589" s="122"/>
      <c r="AOV589" s="122"/>
      <c r="AOW589" s="122"/>
      <c r="AOX589" s="122"/>
      <c r="AOY589" s="122"/>
      <c r="AOZ589" s="122"/>
      <c r="APA589" s="122"/>
      <c r="APB589" s="122"/>
      <c r="APC589" s="122"/>
      <c r="APD589" s="122"/>
      <c r="APE589" s="122"/>
      <c r="APF589" s="122"/>
      <c r="APG589" s="122"/>
      <c r="APH589" s="122"/>
      <c r="API589" s="122"/>
      <c r="APJ589" s="122"/>
      <c r="APK589" s="122"/>
      <c r="APL589" s="122"/>
      <c r="APM589" s="122"/>
      <c r="APN589" s="122"/>
      <c r="APO589" s="122"/>
      <c r="APP589" s="122"/>
      <c r="APQ589" s="122"/>
      <c r="APR589" s="122"/>
      <c r="APS589" s="122"/>
      <c r="APT589" s="122"/>
      <c r="APU589" s="122"/>
      <c r="APV589" s="122"/>
      <c r="APW589" s="122"/>
      <c r="APX589" s="122"/>
      <c r="APY589" s="122"/>
      <c r="APZ589" s="122"/>
      <c r="AQA589" s="122"/>
      <c r="AQB589" s="122"/>
      <c r="AQC589" s="122"/>
      <c r="AQD589" s="122"/>
      <c r="AQE589" s="122"/>
      <c r="AQF589" s="122"/>
      <c r="AQG589" s="122"/>
      <c r="AQH589" s="122"/>
      <c r="AQI589" s="122"/>
      <c r="AQJ589" s="122"/>
      <c r="AQK589" s="122"/>
      <c r="AQL589" s="122"/>
      <c r="AQM589" s="122"/>
      <c r="AQN589" s="122"/>
      <c r="AQO589" s="122"/>
      <c r="AQP589" s="122"/>
      <c r="AQQ589" s="122"/>
      <c r="AQR589" s="122"/>
      <c r="AQS589" s="122"/>
      <c r="AQT589" s="122"/>
      <c r="AQU589" s="122"/>
      <c r="AQV589" s="122"/>
      <c r="AQW589" s="122"/>
      <c r="AQX589" s="122"/>
      <c r="AQY589" s="122"/>
      <c r="AQZ589" s="122"/>
      <c r="ARA589" s="122"/>
      <c r="ARB589" s="122"/>
      <c r="ARC589" s="122"/>
      <c r="ARD589" s="122"/>
      <c r="ARE589" s="122"/>
      <c r="ARF589" s="122"/>
      <c r="ARG589" s="122"/>
      <c r="ARH589" s="122"/>
      <c r="ARI589" s="122"/>
      <c r="ARJ589" s="122"/>
      <c r="ARK589" s="122"/>
      <c r="ARL589" s="122"/>
      <c r="ARM589" s="122"/>
      <c r="ARN589" s="122"/>
      <c r="ARO589" s="122"/>
      <c r="ARP589" s="122"/>
      <c r="ARQ589" s="122"/>
      <c r="ARR589" s="122"/>
      <c r="ARS589" s="122"/>
      <c r="ART589" s="122"/>
      <c r="ARU589" s="122"/>
      <c r="ARV589" s="122"/>
      <c r="ARW589" s="122"/>
      <c r="ARX589" s="122"/>
      <c r="ARY589" s="122"/>
      <c r="ARZ589" s="122"/>
      <c r="ASA589" s="122"/>
      <c r="ASB589" s="122"/>
      <c r="ASC589" s="122"/>
      <c r="ASD589" s="122"/>
      <c r="ASE589" s="122"/>
      <c r="ASF589" s="122"/>
      <c r="ASG589" s="122"/>
      <c r="ASH589" s="122"/>
      <c r="ASI589" s="122"/>
      <c r="ASJ589" s="122"/>
      <c r="ASK589" s="122"/>
      <c r="ASL589" s="122"/>
      <c r="ASM589" s="122"/>
      <c r="ASN589" s="122"/>
      <c r="ASO589" s="122"/>
      <c r="ASP589" s="122"/>
      <c r="ASQ589" s="122"/>
      <c r="ASR589" s="122"/>
      <c r="ASS589" s="122"/>
      <c r="AST589" s="122"/>
      <c r="ASU589" s="122"/>
      <c r="ASV589" s="122"/>
      <c r="ASW589" s="122"/>
      <c r="ASX589" s="122"/>
      <c r="ASY589" s="122"/>
      <c r="ASZ589" s="122"/>
      <c r="ATA589" s="122"/>
      <c r="ATB589" s="122"/>
      <c r="ATC589" s="122"/>
      <c r="ATD589" s="122"/>
      <c r="ATE589" s="122"/>
      <c r="ATF589" s="122"/>
      <c r="ATG589" s="122"/>
      <c r="ATH589" s="122"/>
      <c r="ATI589" s="122"/>
      <c r="ATJ589" s="122"/>
      <c r="ATK589" s="122"/>
      <c r="ATL589" s="122"/>
      <c r="ATM589" s="122"/>
      <c r="ATN589" s="122"/>
      <c r="ATO589" s="122"/>
      <c r="ATP589" s="122"/>
      <c r="ATQ589" s="122"/>
      <c r="ATR589" s="122"/>
      <c r="ATS589" s="122"/>
      <c r="ATT589" s="122"/>
      <c r="ATU589" s="122"/>
      <c r="ATV589" s="122"/>
      <c r="ATW589" s="122"/>
      <c r="ATX589" s="122"/>
      <c r="ATY589" s="122"/>
      <c r="ATZ589" s="122"/>
      <c r="AUA589" s="122"/>
      <c r="AUB589" s="122"/>
      <c r="AUC589" s="122"/>
      <c r="AUD589" s="122"/>
      <c r="AUE589" s="122"/>
      <c r="AUF589" s="122"/>
      <c r="AUG589" s="122"/>
      <c r="AUH589" s="122"/>
      <c r="AUI589" s="122"/>
      <c r="AUJ589" s="122"/>
      <c r="AUK589" s="122"/>
      <c r="AUL589" s="122"/>
      <c r="AUM589" s="122"/>
      <c r="AUN589" s="122"/>
      <c r="AUO589" s="122"/>
      <c r="AUP589" s="122"/>
      <c r="AUQ589" s="122"/>
      <c r="AUR589" s="122"/>
      <c r="AUS589" s="122"/>
      <c r="AUT589" s="122"/>
      <c r="AUU589" s="122"/>
      <c r="AUV589" s="122"/>
      <c r="AUW589" s="122"/>
      <c r="AUX589" s="122"/>
      <c r="AUY589" s="122"/>
      <c r="AUZ589" s="122"/>
      <c r="AVA589" s="122"/>
      <c r="AVB589" s="122"/>
      <c r="AVC589" s="122"/>
      <c r="AVD589" s="122"/>
      <c r="AVE589" s="122"/>
      <c r="AVF589" s="122"/>
      <c r="AVG589" s="122"/>
      <c r="AVH589" s="122"/>
      <c r="AVI589" s="122"/>
      <c r="AVJ589" s="122"/>
      <c r="AVK589" s="122"/>
      <c r="AVL589" s="122"/>
      <c r="AVM589" s="122"/>
      <c r="AVN589" s="122"/>
      <c r="AVO589" s="122"/>
      <c r="AVP589" s="122"/>
      <c r="AVQ589" s="122"/>
      <c r="AVR589" s="122"/>
      <c r="AVS589" s="122"/>
      <c r="AVT589" s="122"/>
      <c r="AVU589" s="122"/>
      <c r="AVV589" s="122"/>
      <c r="AVW589" s="122"/>
      <c r="AVX589" s="122"/>
      <c r="AVY589" s="122"/>
      <c r="AVZ589" s="122"/>
      <c r="AWA589" s="122"/>
      <c r="AWB589" s="122"/>
      <c r="AWC589" s="122"/>
      <c r="AWD589" s="122"/>
      <c r="AWE589" s="122"/>
      <c r="AWF589" s="122"/>
      <c r="AWG589" s="122"/>
      <c r="AWH589" s="122"/>
      <c r="AWI589" s="122"/>
      <c r="AWJ589" s="122"/>
      <c r="AWK589" s="122"/>
      <c r="AWL589" s="122"/>
      <c r="AWM589" s="122"/>
      <c r="AWN589" s="122"/>
      <c r="AWO589" s="122"/>
      <c r="AWP589" s="122"/>
      <c r="AWQ589" s="122"/>
      <c r="AWR589" s="122"/>
      <c r="AWS589" s="122"/>
      <c r="AWT589" s="122"/>
      <c r="AWU589" s="122"/>
      <c r="AWV589" s="122"/>
      <c r="AWW589" s="122"/>
      <c r="AWX589" s="122"/>
      <c r="AWY589" s="122"/>
      <c r="AWZ589" s="122"/>
      <c r="AXA589" s="122"/>
      <c r="AXB589" s="122"/>
      <c r="AXC589" s="122"/>
      <c r="AXD589" s="122"/>
      <c r="AXE589" s="122"/>
      <c r="AXF589" s="122"/>
      <c r="AXG589" s="122"/>
      <c r="AXH589" s="122"/>
      <c r="AXI589" s="122"/>
      <c r="AXJ589" s="122"/>
      <c r="AXK589" s="122"/>
      <c r="AXL589" s="122"/>
      <c r="AXM589" s="122"/>
      <c r="AXN589" s="122"/>
      <c r="AXO589" s="122"/>
      <c r="AXP589" s="122"/>
      <c r="AXQ589" s="122"/>
      <c r="AXR589" s="122"/>
      <c r="AXS589" s="122"/>
      <c r="AXT589" s="122"/>
      <c r="AXU589" s="122"/>
      <c r="AXV589" s="122"/>
      <c r="AXW589" s="122"/>
      <c r="AXX589" s="122"/>
      <c r="AXY589" s="122"/>
      <c r="AXZ589" s="122"/>
      <c r="AYA589" s="122"/>
      <c r="AYB589" s="122"/>
      <c r="AYC589" s="122"/>
      <c r="AYD589" s="122"/>
      <c r="AYE589" s="122"/>
      <c r="AYF589" s="122"/>
      <c r="AYG589" s="122"/>
      <c r="AYH589" s="122"/>
      <c r="AYI589" s="122"/>
      <c r="AYJ589" s="122"/>
      <c r="AYK589" s="122"/>
      <c r="AYL589" s="122"/>
      <c r="AYM589" s="122"/>
      <c r="AYN589" s="122"/>
      <c r="AYO589" s="122"/>
      <c r="AYP589" s="122"/>
      <c r="AYQ589" s="122"/>
      <c r="AYR589" s="122"/>
      <c r="AYS589" s="122"/>
      <c r="AYT589" s="122"/>
      <c r="AYU589" s="122"/>
      <c r="AYV589" s="122"/>
      <c r="AYW589" s="122"/>
      <c r="AYX589" s="122"/>
      <c r="AYY589" s="122"/>
      <c r="AYZ589" s="122"/>
      <c r="AZA589" s="122"/>
      <c r="AZB589" s="122"/>
      <c r="AZC589" s="122"/>
      <c r="AZD589" s="122"/>
      <c r="AZE589" s="122"/>
      <c r="AZF589" s="122"/>
      <c r="AZG589" s="122"/>
      <c r="AZH589" s="122"/>
      <c r="AZI589" s="122"/>
      <c r="AZJ589" s="122"/>
      <c r="AZK589" s="122"/>
      <c r="AZL589" s="122"/>
      <c r="AZM589" s="122"/>
      <c r="AZN589" s="122"/>
      <c r="AZO589" s="122"/>
      <c r="AZP589" s="122"/>
      <c r="AZQ589" s="122"/>
      <c r="AZR589" s="122"/>
      <c r="AZS589" s="122"/>
      <c r="AZT589" s="122"/>
      <c r="AZU589" s="122"/>
      <c r="AZV589" s="122"/>
      <c r="AZW589" s="122"/>
      <c r="AZX589" s="122"/>
      <c r="AZY589" s="122"/>
      <c r="AZZ589" s="122"/>
      <c r="BAA589" s="122"/>
      <c r="BAB589" s="122"/>
      <c r="BAC589" s="122"/>
      <c r="BAD589" s="122"/>
      <c r="BAE589" s="122"/>
      <c r="BAF589" s="122"/>
      <c r="BAG589" s="122"/>
      <c r="BAH589" s="122"/>
      <c r="BAI589" s="122"/>
      <c r="BAJ589" s="122"/>
      <c r="BAK589" s="122"/>
      <c r="BAL589" s="122"/>
      <c r="BAM589" s="122"/>
      <c r="BAN589" s="122"/>
      <c r="BAO589" s="122"/>
      <c r="BAP589" s="122"/>
      <c r="BAQ589" s="122"/>
      <c r="BAR589" s="122"/>
      <c r="BAS589" s="122"/>
      <c r="BAT589" s="122"/>
      <c r="BAU589" s="122"/>
      <c r="BAV589" s="122"/>
      <c r="BAW589" s="122"/>
      <c r="BAX589" s="122"/>
      <c r="BAY589" s="122"/>
      <c r="BAZ589" s="122"/>
      <c r="BBA589" s="122"/>
      <c r="BBB589" s="122"/>
      <c r="BBC589" s="122"/>
      <c r="BBD589" s="122"/>
      <c r="BBE589" s="122"/>
      <c r="BBF589" s="122"/>
      <c r="BBG589" s="122"/>
      <c r="BBH589" s="122"/>
      <c r="BBI589" s="122"/>
      <c r="BBJ589" s="122"/>
      <c r="BBK589" s="122"/>
      <c r="BBL589" s="122"/>
      <c r="BBM589" s="122"/>
      <c r="BBN589" s="122"/>
      <c r="BBO589" s="122"/>
      <c r="BBP589" s="122"/>
      <c r="BBQ589" s="122"/>
      <c r="BBR589" s="122"/>
      <c r="BBS589" s="122"/>
      <c r="BBT589" s="122"/>
      <c r="BBU589" s="122"/>
      <c r="BBV589" s="122"/>
      <c r="BBW589" s="122"/>
      <c r="BBX589" s="122"/>
      <c r="BBY589" s="122"/>
      <c r="BBZ589" s="122"/>
      <c r="BCA589" s="122"/>
      <c r="BCB589" s="122"/>
      <c r="BCC589" s="122"/>
      <c r="BCD589" s="122"/>
      <c r="BCE589" s="122"/>
      <c r="BCF589" s="122"/>
      <c r="BCG589" s="122"/>
      <c r="BCH589" s="122"/>
      <c r="BCI589" s="122"/>
      <c r="BCJ589" s="122"/>
      <c r="BCK589" s="122"/>
      <c r="BCL589" s="122"/>
      <c r="BCM589" s="122"/>
      <c r="BCN589" s="122"/>
      <c r="BCO589" s="122"/>
      <c r="BCP589" s="122"/>
      <c r="BCQ589" s="122"/>
      <c r="BCR589" s="122"/>
      <c r="BCS589" s="122"/>
      <c r="BCT589" s="122"/>
      <c r="BCU589" s="122"/>
      <c r="BCV589" s="122"/>
      <c r="BCW589" s="122"/>
      <c r="BCX589" s="122"/>
      <c r="BCY589" s="122"/>
      <c r="BCZ589" s="122"/>
      <c r="BDA589" s="122"/>
      <c r="BDB589" s="122"/>
      <c r="BDC589" s="122"/>
      <c r="BDD589" s="122"/>
      <c r="BDE589" s="122"/>
      <c r="BDF589" s="122"/>
      <c r="BDG589" s="122"/>
      <c r="BDH589" s="122"/>
      <c r="BDI589" s="122"/>
      <c r="BDJ589" s="122"/>
      <c r="BDK589" s="122"/>
      <c r="BDL589" s="122"/>
      <c r="BDM589" s="122"/>
      <c r="BDN589" s="122"/>
      <c r="BDO589" s="122"/>
      <c r="BDP589" s="122"/>
      <c r="BDQ589" s="122"/>
      <c r="BDR589" s="122"/>
      <c r="BDS589" s="122"/>
      <c r="BDT589" s="122"/>
      <c r="BDU589" s="122"/>
      <c r="BDV589" s="122"/>
      <c r="BDW589" s="122"/>
      <c r="BDX589" s="122"/>
      <c r="BDY589" s="122"/>
      <c r="BDZ589" s="122"/>
      <c r="BEA589" s="122"/>
      <c r="BEB589" s="122"/>
      <c r="BEC589" s="122"/>
      <c r="BED589" s="122"/>
      <c r="BEE589" s="122"/>
      <c r="BEF589" s="122"/>
      <c r="BEG589" s="122"/>
      <c r="BEH589" s="122"/>
      <c r="BEI589" s="122"/>
      <c r="BEJ589" s="122"/>
      <c r="BEK589" s="122"/>
      <c r="BEL589" s="122"/>
      <c r="BEM589" s="122"/>
      <c r="BEN589" s="122"/>
      <c r="BEO589" s="122"/>
      <c r="BEP589" s="122"/>
      <c r="BEQ589" s="122"/>
      <c r="BER589" s="122"/>
      <c r="BES589" s="122"/>
      <c r="BET589" s="122"/>
      <c r="BEU589" s="122"/>
      <c r="BEV589" s="122"/>
      <c r="BEW589" s="122"/>
      <c r="BEX589" s="122"/>
      <c r="BEY589" s="122"/>
      <c r="BEZ589" s="122"/>
      <c r="BFA589" s="122"/>
      <c r="BFB589" s="122"/>
      <c r="BFC589" s="122"/>
      <c r="BFD589" s="122"/>
      <c r="BFE589" s="122"/>
      <c r="BFF589" s="122"/>
      <c r="BFG589" s="122"/>
      <c r="BFH589" s="122"/>
      <c r="BFI589" s="122"/>
      <c r="BFJ589" s="122"/>
      <c r="BFK589" s="122"/>
      <c r="BFL589" s="122"/>
      <c r="BFM589" s="122"/>
      <c r="BFN589" s="122"/>
      <c r="BFO589" s="122"/>
      <c r="BFP589" s="122"/>
      <c r="BFQ589" s="122"/>
      <c r="BFR589" s="122"/>
      <c r="BFS589" s="122"/>
      <c r="BFT589" s="122"/>
      <c r="BFU589" s="122"/>
      <c r="BFV589" s="122"/>
      <c r="BFW589" s="122"/>
      <c r="BFX589" s="122"/>
      <c r="BFY589" s="122"/>
      <c r="BFZ589" s="122"/>
      <c r="BGA589" s="122"/>
      <c r="BGB589" s="122"/>
      <c r="BGC589" s="122"/>
      <c r="BGD589" s="122"/>
      <c r="BGE589" s="122"/>
      <c r="BGF589" s="122"/>
      <c r="BGG589" s="122"/>
      <c r="BGH589" s="122"/>
      <c r="BGI589" s="122"/>
      <c r="BGJ589" s="122"/>
      <c r="BGK589" s="122"/>
      <c r="BGL589" s="122"/>
      <c r="BGM589" s="122"/>
      <c r="BGN589" s="122"/>
      <c r="BGO589" s="122"/>
      <c r="BGP589" s="122"/>
      <c r="BGQ589" s="122"/>
      <c r="BGR589" s="122"/>
      <c r="BGS589" s="122"/>
      <c r="BGT589" s="122"/>
      <c r="BGU589" s="122"/>
      <c r="BGV589" s="122"/>
      <c r="BGW589" s="122"/>
      <c r="BGX589" s="122"/>
      <c r="BGY589" s="122"/>
      <c r="BGZ589" s="122"/>
      <c r="BHA589" s="122"/>
      <c r="BHB589" s="122"/>
      <c r="BHC589" s="122"/>
      <c r="BHD589" s="122"/>
      <c r="BHE589" s="122"/>
      <c r="BHF589" s="122"/>
      <c r="BHG589" s="122"/>
      <c r="BHH589" s="122"/>
      <c r="BHI589" s="122"/>
      <c r="BHJ589" s="122"/>
      <c r="BHK589" s="122"/>
      <c r="BHL589" s="122"/>
      <c r="BHM589" s="122"/>
      <c r="BHN589" s="122"/>
      <c r="BHO589" s="122"/>
      <c r="BHP589" s="122"/>
      <c r="BHQ589" s="122"/>
      <c r="BHR589" s="122"/>
      <c r="BHS589" s="122"/>
      <c r="BHT589" s="122"/>
      <c r="BHU589" s="122"/>
      <c r="BHV589" s="122"/>
      <c r="BHW589" s="122"/>
      <c r="BHX589" s="122"/>
      <c r="BHY589" s="122"/>
      <c r="BHZ589" s="122"/>
      <c r="BIA589" s="122"/>
      <c r="BIB589" s="122"/>
      <c r="BIC589" s="122"/>
      <c r="BID589" s="122"/>
      <c r="BIE589" s="122"/>
      <c r="BIF589" s="122"/>
      <c r="BIG589" s="122"/>
      <c r="BIH589" s="122"/>
      <c r="BII589" s="122"/>
      <c r="BIJ589" s="122"/>
      <c r="BIK589" s="122"/>
      <c r="BIL589" s="122"/>
      <c r="BIM589" s="122"/>
      <c r="BIN589" s="122"/>
      <c r="BIO589" s="122"/>
      <c r="BIP589" s="122"/>
      <c r="BIQ589" s="122"/>
      <c r="BIR589" s="122"/>
      <c r="BIS589" s="122"/>
      <c r="BIT589" s="122"/>
      <c r="BIU589" s="122"/>
      <c r="BIV589" s="122"/>
      <c r="BIW589" s="122"/>
      <c r="BIX589" s="122"/>
      <c r="BIY589" s="122"/>
      <c r="BIZ589" s="122"/>
      <c r="BJA589" s="122"/>
      <c r="BJB589" s="122"/>
      <c r="BJC589" s="122"/>
      <c r="BJD589" s="122"/>
      <c r="BJE589" s="122"/>
      <c r="BJF589" s="122"/>
      <c r="BJG589" s="122"/>
      <c r="BJH589" s="122"/>
      <c r="BJI589" s="122"/>
      <c r="BJJ589" s="122"/>
      <c r="BJK589" s="122"/>
      <c r="BJL589" s="122"/>
      <c r="BJM589" s="122"/>
      <c r="BJN589" s="122"/>
      <c r="BJO589" s="122"/>
      <c r="BJP589" s="122"/>
      <c r="BJQ589" s="122"/>
      <c r="BJR589" s="122"/>
      <c r="BJS589" s="122"/>
      <c r="BJT589" s="122"/>
      <c r="BJU589" s="122"/>
      <c r="BJV589" s="122"/>
      <c r="BJW589" s="122"/>
      <c r="BJX589" s="122"/>
      <c r="BJY589" s="122"/>
      <c r="BJZ589" s="122"/>
      <c r="BKA589" s="122"/>
      <c r="BKB589" s="122"/>
      <c r="BKC589" s="122"/>
      <c r="BKD589" s="122"/>
      <c r="BKE589" s="122"/>
      <c r="BKF589" s="122"/>
      <c r="BKG589" s="122"/>
      <c r="BKH589" s="122"/>
      <c r="BKI589" s="122"/>
      <c r="BKJ589" s="122"/>
      <c r="BKK589" s="122"/>
      <c r="BKL589" s="122"/>
      <c r="BKM589" s="122"/>
      <c r="BKN589" s="122"/>
      <c r="BKO589" s="122"/>
      <c r="BKP589" s="122"/>
      <c r="BKQ589" s="122"/>
      <c r="BKR589" s="122"/>
      <c r="BKS589" s="122"/>
      <c r="BKT589" s="122"/>
      <c r="BKU589" s="122"/>
      <c r="BKV589" s="122"/>
      <c r="BKW589" s="122"/>
      <c r="BKX589" s="122"/>
      <c r="BKY589" s="122"/>
      <c r="BKZ589" s="122"/>
      <c r="BLA589" s="122"/>
      <c r="BLB589" s="122"/>
      <c r="BLC589" s="122"/>
      <c r="BLD589" s="122"/>
      <c r="BLE589" s="122"/>
      <c r="BLF589" s="122"/>
      <c r="BLG589" s="122"/>
      <c r="BLH589" s="122"/>
      <c r="BLI589" s="122"/>
      <c r="BLJ589" s="122"/>
      <c r="BLK589" s="122"/>
      <c r="BLL589" s="122"/>
      <c r="BLM589" s="122"/>
      <c r="BLN589" s="122"/>
      <c r="BLO589" s="122"/>
      <c r="BLP589" s="122"/>
      <c r="BLQ589" s="122"/>
      <c r="BLR589" s="122"/>
      <c r="BLS589" s="122"/>
      <c r="BLT589" s="122"/>
      <c r="BLU589" s="122"/>
      <c r="BLV589" s="122"/>
      <c r="BLW589" s="122"/>
      <c r="BLX589" s="122"/>
      <c r="BLY589" s="122"/>
      <c r="BLZ589" s="122"/>
      <c r="BMA589" s="122"/>
      <c r="BMB589" s="122"/>
      <c r="BMC589" s="122"/>
      <c r="BMD589" s="122"/>
      <c r="BME589" s="122"/>
      <c r="BMF589" s="122"/>
      <c r="BMG589" s="122"/>
      <c r="BMH589" s="122"/>
      <c r="BMI589" s="122"/>
      <c r="BMJ589" s="122"/>
      <c r="BMK589" s="122"/>
      <c r="BML589" s="122"/>
      <c r="BMM589" s="122"/>
      <c r="BMN589" s="122"/>
      <c r="BMO589" s="122"/>
    </row>
    <row r="590" spans="1:1705" customFormat="1">
      <c r="A590" s="538" t="s">
        <v>2096</v>
      </c>
      <c r="B590" s="539" t="s">
        <v>2097</v>
      </c>
      <c r="C590" s="538" t="s">
        <v>2096</v>
      </c>
      <c r="D590" s="538"/>
      <c r="E590" s="540" t="s">
        <v>1468</v>
      </c>
      <c r="F590" s="541" t="s">
        <v>1469</v>
      </c>
      <c r="G590" s="541" t="s">
        <v>248</v>
      </c>
      <c r="H590" s="541"/>
      <c r="I590" s="541">
        <v>2</v>
      </c>
      <c r="J590" s="541" t="s">
        <v>499</v>
      </c>
      <c r="K590" s="541">
        <v>6455276.6229999997</v>
      </c>
      <c r="L590" s="541">
        <v>539347.62899999996</v>
      </c>
      <c r="M590" s="542" t="s">
        <v>561</v>
      </c>
      <c r="N590" s="542"/>
      <c r="O590" s="541" t="s">
        <v>2098</v>
      </c>
      <c r="P590" s="541" t="s">
        <v>1208</v>
      </c>
      <c r="Q590" s="541"/>
      <c r="R590" s="426">
        <v>557</v>
      </c>
      <c r="S590" s="426">
        <v>557</v>
      </c>
      <c r="T590" s="27" t="s">
        <v>564</v>
      </c>
      <c r="U590" s="27"/>
      <c r="V590" s="9"/>
    </row>
    <row r="591" spans="1:1705" ht="12.75" customHeight="1">
      <c r="A591" s="538" t="s">
        <v>2099</v>
      </c>
      <c r="B591" s="539" t="s">
        <v>2100</v>
      </c>
      <c r="C591" s="538" t="s">
        <v>2099</v>
      </c>
      <c r="D591" s="538"/>
      <c r="E591" s="540" t="s">
        <v>1468</v>
      </c>
      <c r="F591" s="541" t="s">
        <v>1469</v>
      </c>
      <c r="G591" s="541" t="s">
        <v>248</v>
      </c>
      <c r="H591" s="541"/>
      <c r="I591" s="541">
        <v>2</v>
      </c>
      <c r="J591" s="541" t="s">
        <v>499</v>
      </c>
      <c r="K591" s="541">
        <v>6454965.767</v>
      </c>
      <c r="L591" s="541">
        <v>539435.48</v>
      </c>
      <c r="M591" s="542" t="s">
        <v>561</v>
      </c>
      <c r="N591" s="542"/>
      <c r="O591" s="541" t="s">
        <v>2101</v>
      </c>
      <c r="P591" s="541" t="s">
        <v>1208</v>
      </c>
      <c r="Q591" s="541"/>
      <c r="R591" s="426">
        <v>558</v>
      </c>
      <c r="S591" s="426">
        <v>558</v>
      </c>
      <c r="T591" s="27" t="s">
        <v>564</v>
      </c>
      <c r="U591" s="27"/>
      <c r="W591" s="122"/>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c r="AW591" s="122"/>
      <c r="AX591" s="122"/>
      <c r="AY591" s="122"/>
      <c r="AZ591" s="122"/>
      <c r="BA591" s="122"/>
      <c r="BB591" s="122"/>
      <c r="BC591" s="122"/>
      <c r="BD591" s="122"/>
      <c r="BE591" s="122"/>
      <c r="BF591" s="122"/>
      <c r="BG591" s="122"/>
      <c r="BH591" s="122"/>
      <c r="BI591" s="122"/>
      <c r="BJ591" s="122"/>
      <c r="BK591" s="122"/>
      <c r="BL591" s="122"/>
      <c r="BM591" s="122"/>
      <c r="BN591" s="122"/>
      <c r="BO591" s="122"/>
      <c r="BP591" s="122"/>
      <c r="BQ591" s="122"/>
      <c r="BR591" s="122"/>
      <c r="BS591" s="122"/>
      <c r="BT591" s="122"/>
      <c r="BU591" s="122"/>
      <c r="BV591" s="122"/>
      <c r="BW591" s="122"/>
      <c r="BX591" s="122"/>
      <c r="BY591" s="122"/>
      <c r="BZ591" s="122"/>
      <c r="CA591" s="122"/>
      <c r="CB591" s="122"/>
      <c r="CC591" s="122"/>
      <c r="CD591" s="122"/>
      <c r="CE591" s="122"/>
      <c r="CF591" s="122"/>
      <c r="CG591" s="122"/>
      <c r="CH591" s="122"/>
      <c r="CI591" s="122"/>
      <c r="CJ591" s="122"/>
      <c r="CK591" s="122"/>
      <c r="CL591" s="122"/>
      <c r="CM591" s="122"/>
      <c r="CN591" s="122"/>
      <c r="CO591" s="122"/>
      <c r="CP591" s="122"/>
      <c r="CQ591" s="122"/>
      <c r="CR591" s="122"/>
      <c r="CS591" s="122"/>
      <c r="CT591" s="122"/>
      <c r="CU591" s="122"/>
      <c r="CV591" s="122"/>
      <c r="CW591" s="122"/>
      <c r="CX591" s="122"/>
      <c r="CY591" s="122"/>
      <c r="CZ591" s="122"/>
      <c r="DA591" s="122"/>
      <c r="DB591" s="122"/>
      <c r="DC591" s="122"/>
      <c r="DD591" s="122"/>
      <c r="DE591" s="122"/>
      <c r="DF591" s="122"/>
      <c r="DG591" s="122"/>
      <c r="DH591" s="122"/>
      <c r="DI591" s="122"/>
      <c r="DJ591" s="122"/>
      <c r="DK591" s="122"/>
      <c r="DL591" s="122"/>
      <c r="DM591" s="122"/>
      <c r="DN591" s="122"/>
      <c r="DO591" s="122"/>
      <c r="DP591" s="122"/>
      <c r="DQ591" s="122"/>
      <c r="DR591" s="122"/>
      <c r="DS591" s="122"/>
      <c r="DT591" s="122"/>
      <c r="DU591" s="122"/>
      <c r="DV591" s="122"/>
      <c r="DW591" s="122"/>
      <c r="DX591" s="122"/>
      <c r="DY591" s="122"/>
      <c r="DZ591" s="122"/>
      <c r="EA591" s="122"/>
      <c r="EB591" s="122"/>
      <c r="EC591" s="122"/>
      <c r="ED591" s="122"/>
      <c r="EE591" s="122"/>
      <c r="EF591" s="122"/>
      <c r="EG591" s="122"/>
      <c r="EH591" s="122"/>
      <c r="EI591" s="122"/>
      <c r="EJ591" s="122"/>
      <c r="EK591" s="122"/>
      <c r="EL591" s="122"/>
      <c r="EM591" s="122"/>
      <c r="EN591" s="122"/>
      <c r="EO591" s="122"/>
      <c r="EP591" s="122"/>
      <c r="EQ591" s="122"/>
      <c r="ER591" s="122"/>
      <c r="ES591" s="122"/>
      <c r="ET591" s="122"/>
      <c r="EU591" s="122"/>
      <c r="EV591" s="122"/>
      <c r="EW591" s="122"/>
      <c r="EX591" s="122"/>
      <c r="EY591" s="122"/>
      <c r="EZ591" s="122"/>
      <c r="FA591" s="122"/>
      <c r="FB591" s="122"/>
      <c r="FC591" s="122"/>
      <c r="FD591" s="122"/>
      <c r="FE591" s="122"/>
      <c r="FF591" s="122"/>
      <c r="FG591" s="122"/>
      <c r="FH591" s="122"/>
      <c r="FI591" s="122"/>
      <c r="FJ591" s="122"/>
      <c r="FK591" s="122"/>
      <c r="FL591" s="122"/>
      <c r="FM591" s="122"/>
      <c r="FN591" s="122"/>
      <c r="FO591" s="122"/>
      <c r="FP591" s="122"/>
      <c r="FQ591" s="122"/>
      <c r="FR591" s="122"/>
      <c r="FS591" s="122"/>
      <c r="FT591" s="122"/>
      <c r="FU591" s="122"/>
      <c r="FV591" s="122"/>
      <c r="FW591" s="122"/>
      <c r="FX591" s="122"/>
      <c r="FY591" s="122"/>
      <c r="FZ591" s="122"/>
      <c r="GA591" s="122"/>
      <c r="GB591" s="122"/>
      <c r="GC591" s="122"/>
      <c r="GD591" s="122"/>
      <c r="GE591" s="122"/>
      <c r="GF591" s="122"/>
      <c r="GG591" s="122"/>
      <c r="GH591" s="122"/>
      <c r="GI591" s="122"/>
      <c r="GJ591" s="122"/>
      <c r="GK591" s="122"/>
      <c r="GL591" s="122"/>
      <c r="GM591" s="122"/>
      <c r="GN591" s="122"/>
      <c r="GO591" s="122"/>
      <c r="GP591" s="122"/>
      <c r="GQ591" s="122"/>
      <c r="GR591" s="122"/>
      <c r="GS591" s="122"/>
      <c r="GT591" s="122"/>
      <c r="GU591" s="122"/>
      <c r="GV591" s="122"/>
      <c r="GW591" s="122"/>
      <c r="GX591" s="122"/>
      <c r="GY591" s="122"/>
      <c r="GZ591" s="122"/>
      <c r="HA591" s="122"/>
      <c r="HB591" s="122"/>
      <c r="HC591" s="122"/>
      <c r="HD591" s="122"/>
      <c r="HE591" s="122"/>
      <c r="HF591" s="122"/>
      <c r="HG591" s="122"/>
      <c r="HH591" s="122"/>
      <c r="HI591" s="122"/>
      <c r="HJ591" s="122"/>
      <c r="HK591" s="122"/>
      <c r="HL591" s="122"/>
      <c r="HM591" s="122"/>
      <c r="HN591" s="122"/>
      <c r="HO591" s="122"/>
      <c r="HP591" s="122"/>
      <c r="HQ591" s="122"/>
      <c r="HR591" s="122"/>
      <c r="HS591" s="122"/>
      <c r="HT591" s="122"/>
      <c r="HU591" s="122"/>
      <c r="HV591" s="122"/>
      <c r="HW591" s="122"/>
      <c r="HX591" s="122"/>
      <c r="HY591" s="122"/>
      <c r="HZ591" s="122"/>
      <c r="IA591" s="122"/>
      <c r="IB591" s="122"/>
      <c r="IC591" s="122"/>
      <c r="ID591" s="122"/>
      <c r="IE591" s="122"/>
      <c r="IF591" s="122"/>
      <c r="IG591" s="122"/>
      <c r="IH591" s="122"/>
      <c r="II591" s="122"/>
      <c r="IJ591" s="122"/>
      <c r="IK591" s="122"/>
      <c r="IL591" s="122"/>
      <c r="IM591" s="122"/>
      <c r="IN591" s="122"/>
      <c r="IO591" s="122"/>
      <c r="IP591" s="122"/>
      <c r="IQ591" s="122"/>
      <c r="IR591" s="122"/>
      <c r="IS591" s="122"/>
      <c r="IT591" s="122"/>
      <c r="IU591" s="122"/>
      <c r="IV591" s="122"/>
      <c r="IW591" s="122"/>
      <c r="IX591" s="122"/>
      <c r="IY591" s="122"/>
      <c r="IZ591" s="122"/>
      <c r="JA591" s="122"/>
      <c r="JB591" s="122"/>
      <c r="JC591" s="122"/>
      <c r="JD591" s="122"/>
      <c r="JE591" s="122"/>
      <c r="JF591" s="122"/>
      <c r="JG591" s="122"/>
      <c r="JH591" s="122"/>
      <c r="JI591" s="122"/>
      <c r="JJ591" s="122"/>
      <c r="JK591" s="122"/>
      <c r="JL591" s="122"/>
      <c r="JM591" s="122"/>
      <c r="JN591" s="122"/>
      <c r="JO591" s="122"/>
      <c r="JP591" s="122"/>
      <c r="JQ591" s="122"/>
      <c r="JR591" s="122"/>
      <c r="JS591" s="122"/>
      <c r="JT591" s="122"/>
      <c r="JU591" s="122"/>
      <c r="JV591" s="122"/>
      <c r="JW591" s="122"/>
      <c r="JX591" s="122"/>
      <c r="JY591" s="122"/>
      <c r="JZ591" s="122"/>
      <c r="KA591" s="122"/>
      <c r="KB591" s="122"/>
      <c r="KC591" s="122"/>
      <c r="KD591" s="122"/>
      <c r="KE591" s="122"/>
      <c r="KF591" s="122"/>
      <c r="KG591" s="122"/>
      <c r="KH591" s="122"/>
      <c r="KI591" s="122"/>
      <c r="KJ591" s="122"/>
      <c r="KK591" s="122"/>
      <c r="KL591" s="122"/>
      <c r="KM591" s="122"/>
      <c r="KN591" s="122"/>
      <c r="KO591" s="122"/>
      <c r="KP591" s="122"/>
      <c r="KQ591" s="122"/>
      <c r="KR591" s="122"/>
      <c r="KS591" s="122"/>
      <c r="KT591" s="122"/>
      <c r="KU591" s="122"/>
      <c r="KV591" s="122"/>
      <c r="KW591" s="122"/>
      <c r="KX591" s="122"/>
      <c r="KY591" s="122"/>
      <c r="KZ591" s="122"/>
      <c r="LA591" s="122"/>
      <c r="LB591" s="122"/>
      <c r="LC591" s="122"/>
      <c r="LD591" s="122"/>
      <c r="LE591" s="122"/>
      <c r="LF591" s="122"/>
      <c r="LG591" s="122"/>
      <c r="LH591" s="122"/>
      <c r="LI591" s="122"/>
      <c r="LJ591" s="122"/>
      <c r="LK591" s="122"/>
      <c r="LL591" s="122"/>
      <c r="LM591" s="122"/>
      <c r="LN591" s="122"/>
      <c r="LO591" s="122"/>
      <c r="LP591" s="122"/>
      <c r="LQ591" s="122"/>
      <c r="LR591" s="122"/>
      <c r="LS591" s="122"/>
      <c r="LT591" s="122"/>
      <c r="LU591" s="122"/>
      <c r="LV591" s="122"/>
      <c r="LW591" s="122"/>
      <c r="LX591" s="122"/>
      <c r="LY591" s="122"/>
      <c r="LZ591" s="122"/>
      <c r="MA591" s="122"/>
      <c r="MB591" s="122"/>
      <c r="MC591" s="122"/>
      <c r="MD591" s="122"/>
      <c r="ME591" s="122"/>
      <c r="MF591" s="122"/>
      <c r="MG591" s="122"/>
      <c r="MH591" s="122"/>
      <c r="MI591" s="122"/>
      <c r="MJ591" s="122"/>
      <c r="MK591" s="122"/>
      <c r="ML591" s="122"/>
      <c r="MM591" s="122"/>
      <c r="MN591" s="122"/>
      <c r="MO591" s="122"/>
      <c r="MP591" s="122"/>
      <c r="MQ591" s="122"/>
      <c r="MR591" s="122"/>
      <c r="MS591" s="122"/>
      <c r="MT591" s="122"/>
      <c r="MU591" s="122"/>
      <c r="MV591" s="122"/>
      <c r="MW591" s="122"/>
      <c r="MX591" s="122"/>
      <c r="MY591" s="122"/>
      <c r="MZ591" s="122"/>
      <c r="NA591" s="122"/>
      <c r="NB591" s="122"/>
      <c r="NC591" s="122"/>
      <c r="ND591" s="122"/>
      <c r="NE591" s="122"/>
      <c r="NF591" s="122"/>
      <c r="NG591" s="122"/>
      <c r="NH591" s="122"/>
      <c r="NI591" s="122"/>
      <c r="NJ591" s="122"/>
      <c r="NK591" s="122"/>
      <c r="NL591" s="122"/>
      <c r="NM591" s="122"/>
      <c r="NN591" s="122"/>
      <c r="NO591" s="122"/>
      <c r="NP591" s="122"/>
      <c r="NQ591" s="122"/>
      <c r="NR591" s="122"/>
      <c r="NS591" s="122"/>
      <c r="NT591" s="122"/>
      <c r="NU591" s="122"/>
      <c r="NV591" s="122"/>
      <c r="NW591" s="122"/>
      <c r="NX591" s="122"/>
      <c r="NY591" s="122"/>
      <c r="NZ591" s="122"/>
      <c r="OA591" s="122"/>
      <c r="OB591" s="122"/>
      <c r="OC591" s="122"/>
      <c r="OD591" s="122"/>
      <c r="OE591" s="122"/>
      <c r="OF591" s="122"/>
      <c r="OG591" s="122"/>
      <c r="OH591" s="122"/>
      <c r="OI591" s="122"/>
      <c r="OJ591" s="122"/>
      <c r="OK591" s="122"/>
      <c r="OL591" s="122"/>
      <c r="OM591" s="122"/>
      <c r="ON591" s="122"/>
      <c r="OO591" s="122"/>
      <c r="OP591" s="122"/>
      <c r="OQ591" s="122"/>
      <c r="OR591" s="122"/>
      <c r="OS591" s="122"/>
      <c r="OT591" s="122"/>
      <c r="OU591" s="122"/>
      <c r="OV591" s="122"/>
      <c r="OW591" s="122"/>
      <c r="OX591" s="122"/>
      <c r="OY591" s="122"/>
      <c r="OZ591" s="122"/>
      <c r="PA591" s="122"/>
      <c r="PB591" s="122"/>
      <c r="PC591" s="122"/>
      <c r="PD591" s="122"/>
      <c r="PE591" s="122"/>
      <c r="PF591" s="122"/>
      <c r="PG591" s="122"/>
      <c r="PH591" s="122"/>
      <c r="PI591" s="122"/>
      <c r="PJ591" s="122"/>
      <c r="PK591" s="122"/>
      <c r="PL591" s="122"/>
      <c r="PM591" s="122"/>
      <c r="PN591" s="122"/>
      <c r="PO591" s="122"/>
      <c r="PP591" s="122"/>
      <c r="PQ591" s="122"/>
      <c r="PR591" s="122"/>
      <c r="PS591" s="122"/>
      <c r="PT591" s="122"/>
      <c r="PU591" s="122"/>
      <c r="PV591" s="122"/>
      <c r="PW591" s="122"/>
      <c r="PX591" s="122"/>
      <c r="PY591" s="122"/>
      <c r="PZ591" s="122"/>
      <c r="QA591" s="122"/>
      <c r="QB591" s="122"/>
      <c r="QC591" s="122"/>
      <c r="QD591" s="122"/>
      <c r="QE591" s="122"/>
      <c r="QF591" s="122"/>
      <c r="QG591" s="122"/>
      <c r="QH591" s="122"/>
      <c r="QI591" s="122"/>
      <c r="QJ591" s="122"/>
      <c r="QK591" s="122"/>
      <c r="QL591" s="122"/>
      <c r="QM591" s="122"/>
      <c r="QN591" s="122"/>
      <c r="QO591" s="122"/>
      <c r="QP591" s="122"/>
      <c r="QQ591" s="122"/>
      <c r="QR591" s="122"/>
      <c r="QS591" s="122"/>
      <c r="QT591" s="122"/>
      <c r="QU591" s="122"/>
      <c r="QV591" s="122"/>
      <c r="QW591" s="122"/>
      <c r="QX591" s="122"/>
      <c r="QY591" s="122"/>
      <c r="QZ591" s="122"/>
      <c r="RA591" s="122"/>
      <c r="RB591" s="122"/>
      <c r="RC591" s="122"/>
      <c r="RD591" s="122"/>
      <c r="RE591" s="122"/>
      <c r="RF591" s="122"/>
      <c r="RG591" s="122"/>
      <c r="RH591" s="122"/>
      <c r="RI591" s="122"/>
      <c r="RJ591" s="122"/>
      <c r="RK591" s="122"/>
      <c r="RL591" s="122"/>
      <c r="RM591" s="122"/>
      <c r="RN591" s="122"/>
      <c r="RO591" s="122"/>
      <c r="RP591" s="122"/>
      <c r="RQ591" s="122"/>
      <c r="RR591" s="122"/>
      <c r="RS591" s="122"/>
      <c r="RT591" s="122"/>
      <c r="RU591" s="122"/>
      <c r="RV591" s="122"/>
      <c r="RW591" s="122"/>
      <c r="RX591" s="122"/>
      <c r="RY591" s="122"/>
      <c r="RZ591" s="122"/>
      <c r="SA591" s="122"/>
      <c r="SB591" s="122"/>
      <c r="SC591" s="122"/>
      <c r="SD591" s="122"/>
      <c r="SE591" s="122"/>
      <c r="SF591" s="122"/>
      <c r="SG591" s="122"/>
      <c r="SH591" s="122"/>
      <c r="SI591" s="122"/>
      <c r="SJ591" s="122"/>
      <c r="SK591" s="122"/>
      <c r="SL591" s="122"/>
      <c r="SM591" s="122"/>
      <c r="SN591" s="122"/>
      <c r="SO591" s="122"/>
      <c r="SP591" s="122"/>
      <c r="SQ591" s="122"/>
      <c r="SR591" s="122"/>
      <c r="SS591" s="122"/>
      <c r="ST591" s="122"/>
      <c r="SU591" s="122"/>
      <c r="SV591" s="122"/>
      <c r="SW591" s="122"/>
      <c r="SX591" s="122"/>
      <c r="SY591" s="122"/>
      <c r="SZ591" s="122"/>
      <c r="TA591" s="122"/>
      <c r="TB591" s="122"/>
      <c r="TC591" s="122"/>
      <c r="TD591" s="122"/>
      <c r="TE591" s="122"/>
      <c r="TF591" s="122"/>
      <c r="TG591" s="122"/>
      <c r="TH591" s="122"/>
      <c r="TI591" s="122"/>
      <c r="TJ591" s="122"/>
      <c r="TK591" s="122"/>
      <c r="TL591" s="122"/>
      <c r="TM591" s="122"/>
      <c r="TN591" s="122"/>
      <c r="TO591" s="122"/>
      <c r="TP591" s="122"/>
      <c r="TQ591" s="122"/>
      <c r="TR591" s="122"/>
      <c r="TS591" s="122"/>
      <c r="TT591" s="122"/>
      <c r="TU591" s="122"/>
      <c r="TV591" s="122"/>
      <c r="TW591" s="122"/>
      <c r="TX591" s="122"/>
      <c r="TY591" s="122"/>
      <c r="TZ591" s="122"/>
      <c r="UA591" s="122"/>
      <c r="UB591" s="122"/>
      <c r="UC591" s="122"/>
      <c r="UD591" s="122"/>
      <c r="UE591" s="122"/>
      <c r="UF591" s="122"/>
      <c r="UG591" s="122"/>
      <c r="UH591" s="122"/>
      <c r="UI591" s="122"/>
      <c r="UJ591" s="122"/>
      <c r="UK591" s="122"/>
      <c r="UL591" s="122"/>
      <c r="UM591" s="122"/>
      <c r="UN591" s="122"/>
      <c r="UO591" s="122"/>
      <c r="UP591" s="122"/>
      <c r="UQ591" s="122"/>
      <c r="UR591" s="122"/>
      <c r="US591" s="122"/>
      <c r="UT591" s="122"/>
      <c r="UU591" s="122"/>
      <c r="UV591" s="122"/>
      <c r="UW591" s="122"/>
      <c r="UX591" s="122"/>
      <c r="UY591" s="122"/>
      <c r="UZ591" s="122"/>
      <c r="VA591" s="122"/>
      <c r="VB591" s="122"/>
      <c r="VC591" s="122"/>
      <c r="VD591" s="122"/>
      <c r="VE591" s="122"/>
      <c r="VF591" s="122"/>
      <c r="VG591" s="122"/>
      <c r="VH591" s="122"/>
      <c r="VI591" s="122"/>
      <c r="VJ591" s="122"/>
      <c r="VK591" s="122"/>
      <c r="VL591" s="122"/>
      <c r="VM591" s="122"/>
      <c r="VN591" s="122"/>
      <c r="VO591" s="122"/>
      <c r="VP591" s="122"/>
      <c r="VQ591" s="122"/>
      <c r="VR591" s="122"/>
      <c r="VS591" s="122"/>
      <c r="VT591" s="122"/>
      <c r="VU591" s="122"/>
      <c r="VV591" s="122"/>
      <c r="VW591" s="122"/>
      <c r="VX591" s="122"/>
      <c r="VY591" s="122"/>
      <c r="VZ591" s="122"/>
      <c r="WA591" s="122"/>
      <c r="WB591" s="122"/>
      <c r="WC591" s="122"/>
      <c r="WD591" s="122"/>
      <c r="WE591" s="122"/>
      <c r="WF591" s="122"/>
      <c r="WG591" s="122"/>
      <c r="WH591" s="122"/>
      <c r="WI591" s="122"/>
      <c r="WJ591" s="122"/>
      <c r="WK591" s="122"/>
      <c r="WL591" s="122"/>
      <c r="WM591" s="122"/>
      <c r="WN591" s="122"/>
      <c r="WO591" s="122"/>
      <c r="WP591" s="122"/>
      <c r="WQ591" s="122"/>
      <c r="WR591" s="122"/>
      <c r="WS591" s="122"/>
      <c r="WT591" s="122"/>
      <c r="WU591" s="122"/>
      <c r="WV591" s="122"/>
      <c r="WW591" s="122"/>
      <c r="WX591" s="122"/>
      <c r="WY591" s="122"/>
      <c r="WZ591" s="122"/>
      <c r="XA591" s="122"/>
      <c r="XB591" s="122"/>
      <c r="XC591" s="122"/>
      <c r="XD591" s="122"/>
      <c r="XE591" s="122"/>
      <c r="XF591" s="122"/>
      <c r="XG591" s="122"/>
      <c r="XH591" s="122"/>
      <c r="XI591" s="122"/>
      <c r="XJ591" s="122"/>
      <c r="XK591" s="122"/>
      <c r="XL591" s="122"/>
      <c r="XM591" s="122"/>
      <c r="XN591" s="122"/>
      <c r="XO591" s="122"/>
      <c r="XP591" s="122"/>
      <c r="XQ591" s="122"/>
      <c r="XR591" s="122"/>
      <c r="XS591" s="122"/>
      <c r="XT591" s="122"/>
      <c r="XU591" s="122"/>
      <c r="XV591" s="122"/>
      <c r="XW591" s="122"/>
      <c r="XX591" s="122"/>
      <c r="XY591" s="122"/>
      <c r="XZ591" s="122"/>
      <c r="YA591" s="122"/>
      <c r="YB591" s="122"/>
      <c r="YC591" s="122"/>
      <c r="YD591" s="122"/>
      <c r="YE591" s="122"/>
      <c r="YF591" s="122"/>
      <c r="YG591" s="122"/>
      <c r="YH591" s="122"/>
      <c r="YI591" s="122"/>
      <c r="YJ591" s="122"/>
      <c r="YK591" s="122"/>
      <c r="YL591" s="122"/>
      <c r="YM591" s="122"/>
      <c r="YN591" s="122"/>
      <c r="YO591" s="122"/>
      <c r="YP591" s="122"/>
      <c r="YQ591" s="122"/>
      <c r="YR591" s="122"/>
      <c r="YS591" s="122"/>
      <c r="YT591" s="122"/>
      <c r="YU591" s="122"/>
      <c r="YV591" s="122"/>
      <c r="YW591" s="122"/>
      <c r="YX591" s="122"/>
      <c r="YY591" s="122"/>
      <c r="YZ591" s="122"/>
      <c r="ZA591" s="122"/>
      <c r="ZB591" s="122"/>
      <c r="ZC591" s="122"/>
      <c r="ZD591" s="122"/>
      <c r="ZE591" s="122"/>
      <c r="ZF591" s="122"/>
      <c r="ZG591" s="122"/>
      <c r="ZH591" s="122"/>
      <c r="ZI591" s="122"/>
      <c r="ZJ591" s="122"/>
      <c r="ZK591" s="122"/>
      <c r="ZL591" s="122"/>
      <c r="ZM591" s="122"/>
      <c r="ZN591" s="122"/>
      <c r="ZO591" s="122"/>
      <c r="ZP591" s="122"/>
      <c r="ZQ591" s="122"/>
      <c r="ZR591" s="122"/>
      <c r="ZS591" s="122"/>
      <c r="ZT591" s="122"/>
      <c r="ZU591" s="122"/>
      <c r="ZV591" s="122"/>
      <c r="ZW591" s="122"/>
      <c r="ZX591" s="122"/>
      <c r="ZY591" s="122"/>
      <c r="ZZ591" s="122"/>
      <c r="AAA591" s="122"/>
      <c r="AAB591" s="122"/>
      <c r="AAC591" s="122"/>
      <c r="AAD591" s="122"/>
      <c r="AAE591" s="122"/>
      <c r="AAF591" s="122"/>
      <c r="AAG591" s="122"/>
      <c r="AAH591" s="122"/>
      <c r="AAI591" s="122"/>
      <c r="AAJ591" s="122"/>
      <c r="AAK591" s="122"/>
      <c r="AAL591" s="122"/>
      <c r="AAM591" s="122"/>
      <c r="AAN591" s="122"/>
      <c r="AAO591" s="122"/>
      <c r="AAP591" s="122"/>
      <c r="AAQ591" s="122"/>
      <c r="AAR591" s="122"/>
      <c r="AAS591" s="122"/>
      <c r="AAT591" s="122"/>
      <c r="AAU591" s="122"/>
      <c r="AAV591" s="122"/>
      <c r="AAW591" s="122"/>
      <c r="AAX591" s="122"/>
      <c r="AAY591" s="122"/>
      <c r="AAZ591" s="122"/>
      <c r="ABA591" s="122"/>
      <c r="ABB591" s="122"/>
      <c r="ABC591" s="122"/>
      <c r="ABD591" s="122"/>
      <c r="ABE591" s="122"/>
      <c r="ABF591" s="122"/>
      <c r="ABG591" s="122"/>
      <c r="ABH591" s="122"/>
      <c r="ABI591" s="122"/>
      <c r="ABJ591" s="122"/>
      <c r="ABK591" s="122"/>
      <c r="ABL591" s="122"/>
      <c r="ABM591" s="122"/>
      <c r="ABN591" s="122"/>
      <c r="ABO591" s="122"/>
      <c r="ABP591" s="122"/>
      <c r="ABQ591" s="122"/>
      <c r="ABR591" s="122"/>
      <c r="ABS591" s="122"/>
      <c r="ABT591" s="122"/>
      <c r="ABU591" s="122"/>
      <c r="ABV591" s="122"/>
      <c r="ABW591" s="122"/>
      <c r="ABX591" s="122"/>
      <c r="ABY591" s="122"/>
      <c r="ABZ591" s="122"/>
      <c r="ACA591" s="122"/>
      <c r="ACB591" s="122"/>
      <c r="ACC591" s="122"/>
      <c r="ACD591" s="122"/>
      <c r="ACE591" s="122"/>
      <c r="ACF591" s="122"/>
      <c r="ACG591" s="122"/>
      <c r="ACH591" s="122"/>
      <c r="ACI591" s="122"/>
      <c r="ACJ591" s="122"/>
      <c r="ACK591" s="122"/>
      <c r="ACL591" s="122"/>
      <c r="ACM591" s="122"/>
      <c r="ACN591" s="122"/>
      <c r="ACO591" s="122"/>
      <c r="ACP591" s="122"/>
      <c r="ACQ591" s="122"/>
      <c r="ACR591" s="122"/>
      <c r="ACS591" s="122"/>
      <c r="ACT591" s="122"/>
      <c r="ACU591" s="122"/>
      <c r="ACV591" s="122"/>
      <c r="ACW591" s="122"/>
      <c r="ACX591" s="122"/>
      <c r="ACY591" s="122"/>
      <c r="ACZ591" s="122"/>
      <c r="ADA591" s="122"/>
      <c r="ADB591" s="122"/>
      <c r="ADC591" s="122"/>
      <c r="ADD591" s="122"/>
      <c r="ADE591" s="122"/>
      <c r="ADF591" s="122"/>
      <c r="ADG591" s="122"/>
      <c r="ADH591" s="122"/>
      <c r="ADI591" s="122"/>
      <c r="ADJ591" s="122"/>
      <c r="ADK591" s="122"/>
      <c r="ADL591" s="122"/>
      <c r="ADM591" s="122"/>
      <c r="ADN591" s="122"/>
      <c r="ADO591" s="122"/>
      <c r="ADP591" s="122"/>
      <c r="ADQ591" s="122"/>
      <c r="ADR591" s="122"/>
      <c r="ADS591" s="122"/>
      <c r="ADT591" s="122"/>
      <c r="ADU591" s="122"/>
      <c r="ADV591" s="122"/>
      <c r="ADW591" s="122"/>
      <c r="ADX591" s="122"/>
      <c r="ADY591" s="122"/>
      <c r="ADZ591" s="122"/>
      <c r="AEA591" s="122"/>
      <c r="AEB591" s="122"/>
      <c r="AEC591" s="122"/>
      <c r="AED591" s="122"/>
      <c r="AEE591" s="122"/>
      <c r="AEF591" s="122"/>
      <c r="AEG591" s="122"/>
      <c r="AEH591" s="122"/>
      <c r="AEI591" s="122"/>
      <c r="AEJ591" s="122"/>
      <c r="AEK591" s="122"/>
      <c r="AEL591" s="122"/>
      <c r="AEM591" s="122"/>
      <c r="AEN591" s="122"/>
      <c r="AEO591" s="122"/>
      <c r="AEP591" s="122"/>
      <c r="AEQ591" s="122"/>
      <c r="AER591" s="122"/>
      <c r="AES591" s="122"/>
      <c r="AET591" s="122"/>
      <c r="AEU591" s="122"/>
      <c r="AEV591" s="122"/>
      <c r="AEW591" s="122"/>
      <c r="AEX591" s="122"/>
      <c r="AEY591" s="122"/>
      <c r="AEZ591" s="122"/>
      <c r="AFA591" s="122"/>
      <c r="AFB591" s="122"/>
      <c r="AFC591" s="122"/>
      <c r="AFD591" s="122"/>
      <c r="AFE591" s="122"/>
      <c r="AFF591" s="122"/>
      <c r="AFG591" s="122"/>
      <c r="AFH591" s="122"/>
      <c r="AFI591" s="122"/>
      <c r="AFJ591" s="122"/>
      <c r="AFK591" s="122"/>
      <c r="AFL591" s="122"/>
      <c r="AFM591" s="122"/>
      <c r="AFN591" s="122"/>
      <c r="AFO591" s="122"/>
      <c r="AFP591" s="122"/>
      <c r="AFQ591" s="122"/>
      <c r="AFR591" s="122"/>
      <c r="AFS591" s="122"/>
      <c r="AFT591" s="122"/>
      <c r="AFU591" s="122"/>
      <c r="AFV591" s="122"/>
      <c r="AFW591" s="122"/>
      <c r="AFX591" s="122"/>
      <c r="AFY591" s="122"/>
      <c r="AFZ591" s="122"/>
      <c r="AGA591" s="122"/>
      <c r="AGB591" s="122"/>
      <c r="AGC591" s="122"/>
      <c r="AGD591" s="122"/>
      <c r="AGE591" s="122"/>
      <c r="AGF591" s="122"/>
      <c r="AGG591" s="122"/>
      <c r="AGH591" s="122"/>
      <c r="AGI591" s="122"/>
      <c r="AGJ591" s="122"/>
      <c r="AGK591" s="122"/>
      <c r="AGL591" s="122"/>
      <c r="AGM591" s="122"/>
      <c r="AGN591" s="122"/>
      <c r="AGO591" s="122"/>
      <c r="AGP591" s="122"/>
      <c r="AGQ591" s="122"/>
      <c r="AGR591" s="122"/>
      <c r="AGS591" s="122"/>
      <c r="AGT591" s="122"/>
      <c r="AGU591" s="122"/>
      <c r="AGV591" s="122"/>
      <c r="AGW591" s="122"/>
      <c r="AGX591" s="122"/>
      <c r="AGY591" s="122"/>
      <c r="AGZ591" s="122"/>
      <c r="AHA591" s="122"/>
      <c r="AHB591" s="122"/>
      <c r="AHC591" s="122"/>
      <c r="AHD591" s="122"/>
      <c r="AHE591" s="122"/>
      <c r="AHF591" s="122"/>
      <c r="AHG591" s="122"/>
      <c r="AHH591" s="122"/>
      <c r="AHI591" s="122"/>
      <c r="AHJ591" s="122"/>
      <c r="AHK591" s="122"/>
      <c r="AHL591" s="122"/>
      <c r="AHM591" s="122"/>
      <c r="AHN591" s="122"/>
      <c r="AHO591" s="122"/>
      <c r="AHP591" s="122"/>
      <c r="AHQ591" s="122"/>
      <c r="AHR591" s="122"/>
      <c r="AHS591" s="122"/>
      <c r="AHT591" s="122"/>
      <c r="AHU591" s="122"/>
      <c r="AHV591" s="122"/>
      <c r="AHW591" s="122"/>
      <c r="AHX591" s="122"/>
      <c r="AHY591" s="122"/>
      <c r="AHZ591" s="122"/>
      <c r="AIA591" s="122"/>
      <c r="AIB591" s="122"/>
      <c r="AIC591" s="122"/>
      <c r="AID591" s="122"/>
      <c r="AIE591" s="122"/>
      <c r="AIF591" s="122"/>
      <c r="AIG591" s="122"/>
      <c r="AIH591" s="122"/>
      <c r="AII591" s="122"/>
      <c r="AIJ591" s="122"/>
      <c r="AIK591" s="122"/>
      <c r="AIL591" s="122"/>
      <c r="AIM591" s="122"/>
      <c r="AIN591" s="122"/>
      <c r="AIO591" s="122"/>
      <c r="AIP591" s="122"/>
      <c r="AIQ591" s="122"/>
      <c r="AIR591" s="122"/>
      <c r="AIS591" s="122"/>
      <c r="AIT591" s="122"/>
      <c r="AIU591" s="122"/>
      <c r="AIV591" s="122"/>
      <c r="AIW591" s="122"/>
      <c r="AIX591" s="122"/>
      <c r="AIY591" s="122"/>
      <c r="AIZ591" s="122"/>
      <c r="AJA591" s="122"/>
      <c r="AJB591" s="122"/>
      <c r="AJC591" s="122"/>
      <c r="AJD591" s="122"/>
      <c r="AJE591" s="122"/>
      <c r="AJF591" s="122"/>
      <c r="AJG591" s="122"/>
      <c r="AJH591" s="122"/>
      <c r="AJI591" s="122"/>
      <c r="AJJ591" s="122"/>
      <c r="AJK591" s="122"/>
      <c r="AJL591" s="122"/>
      <c r="AJM591" s="122"/>
      <c r="AJN591" s="122"/>
      <c r="AJO591" s="122"/>
      <c r="AJP591" s="122"/>
      <c r="AJQ591" s="122"/>
      <c r="AJR591" s="122"/>
      <c r="AJS591" s="122"/>
      <c r="AJT591" s="122"/>
      <c r="AJU591" s="122"/>
      <c r="AJV591" s="122"/>
      <c r="AJW591" s="122"/>
      <c r="AJX591" s="122"/>
      <c r="AJY591" s="122"/>
      <c r="AJZ591" s="122"/>
      <c r="AKA591" s="122"/>
      <c r="AKB591" s="122"/>
      <c r="AKC591" s="122"/>
      <c r="AKD591" s="122"/>
      <c r="AKE591" s="122"/>
      <c r="AKF591" s="122"/>
      <c r="AKG591" s="122"/>
      <c r="AKH591" s="122"/>
      <c r="AKI591" s="122"/>
      <c r="AKJ591" s="122"/>
      <c r="AKK591" s="122"/>
      <c r="AKL591" s="122"/>
      <c r="AKM591" s="122"/>
      <c r="AKN591" s="122"/>
      <c r="AKO591" s="122"/>
      <c r="AKP591" s="122"/>
      <c r="AKQ591" s="122"/>
      <c r="AKR591" s="122"/>
      <c r="AKS591" s="122"/>
      <c r="AKT591" s="122"/>
      <c r="AKU591" s="122"/>
      <c r="AKV591" s="122"/>
      <c r="AKW591" s="122"/>
      <c r="AKX591" s="122"/>
      <c r="AKY591" s="122"/>
      <c r="AKZ591" s="122"/>
      <c r="ALA591" s="122"/>
      <c r="ALB591" s="122"/>
      <c r="ALC591" s="122"/>
      <c r="ALD591" s="122"/>
      <c r="ALE591" s="122"/>
      <c r="ALF591" s="122"/>
      <c r="ALG591" s="122"/>
      <c r="ALH591" s="122"/>
      <c r="ALI591" s="122"/>
      <c r="ALJ591" s="122"/>
      <c r="ALK591" s="122"/>
      <c r="ALL591" s="122"/>
      <c r="ALM591" s="122"/>
      <c r="ALN591" s="122"/>
      <c r="ALO591" s="122"/>
      <c r="ALP591" s="122"/>
      <c r="ALQ591" s="122"/>
      <c r="ALR591" s="122"/>
      <c r="ALS591" s="122"/>
      <c r="ALT591" s="122"/>
      <c r="ALU591" s="122"/>
      <c r="ALV591" s="122"/>
      <c r="ALW591" s="122"/>
      <c r="ALX591" s="122"/>
      <c r="ALY591" s="122"/>
      <c r="ALZ591" s="122"/>
      <c r="AMA591" s="122"/>
      <c r="AMB591" s="122"/>
      <c r="AMC591" s="122"/>
      <c r="AMD591" s="122"/>
      <c r="AME591" s="122"/>
      <c r="AMF591" s="122"/>
      <c r="AMG591" s="122"/>
      <c r="AMH591" s="122"/>
      <c r="AMI591" s="122"/>
      <c r="AMJ591" s="122"/>
      <c r="AMK591" s="122"/>
      <c r="AML591" s="122"/>
      <c r="AMM591" s="122"/>
      <c r="AMN591" s="122"/>
      <c r="AMO591" s="122"/>
      <c r="AMP591" s="122"/>
      <c r="AMQ591" s="122"/>
      <c r="AMR591" s="122"/>
      <c r="AMS591" s="122"/>
      <c r="AMT591" s="122"/>
      <c r="AMU591" s="122"/>
      <c r="AMV591" s="122"/>
      <c r="AMW591" s="122"/>
      <c r="AMX591" s="122"/>
      <c r="AMY591" s="122"/>
      <c r="AMZ591" s="122"/>
      <c r="ANA591" s="122"/>
      <c r="ANB591" s="122"/>
      <c r="ANC591" s="122"/>
      <c r="AND591" s="122"/>
      <c r="ANE591" s="122"/>
      <c r="ANF591" s="122"/>
      <c r="ANG591" s="122"/>
      <c r="ANH591" s="122"/>
      <c r="ANI591" s="122"/>
      <c r="ANJ591" s="122"/>
      <c r="ANK591" s="122"/>
      <c r="ANL591" s="122"/>
      <c r="ANM591" s="122"/>
      <c r="ANN591" s="122"/>
      <c r="ANO591" s="122"/>
      <c r="ANP591" s="122"/>
      <c r="ANQ591" s="122"/>
      <c r="ANR591" s="122"/>
      <c r="ANS591" s="122"/>
      <c r="ANT591" s="122"/>
      <c r="ANU591" s="122"/>
      <c r="ANV591" s="122"/>
      <c r="ANW591" s="122"/>
      <c r="ANX591" s="122"/>
      <c r="ANY591" s="122"/>
      <c r="ANZ591" s="122"/>
      <c r="AOA591" s="122"/>
      <c r="AOB591" s="122"/>
      <c r="AOC591" s="122"/>
      <c r="AOD591" s="122"/>
      <c r="AOE591" s="122"/>
      <c r="AOF591" s="122"/>
      <c r="AOG591" s="122"/>
      <c r="AOH591" s="122"/>
      <c r="AOI591" s="122"/>
      <c r="AOJ591" s="122"/>
      <c r="AOK591" s="122"/>
      <c r="AOL591" s="122"/>
      <c r="AOM591" s="122"/>
      <c r="AON591" s="122"/>
      <c r="AOO591" s="122"/>
      <c r="AOP591" s="122"/>
      <c r="AOQ591" s="122"/>
      <c r="AOR591" s="122"/>
      <c r="AOS591" s="122"/>
      <c r="AOT591" s="122"/>
      <c r="AOU591" s="122"/>
      <c r="AOV591" s="122"/>
      <c r="AOW591" s="122"/>
      <c r="AOX591" s="122"/>
      <c r="AOY591" s="122"/>
      <c r="AOZ591" s="122"/>
      <c r="APA591" s="122"/>
      <c r="APB591" s="122"/>
      <c r="APC591" s="122"/>
      <c r="APD591" s="122"/>
      <c r="APE591" s="122"/>
      <c r="APF591" s="122"/>
      <c r="APG591" s="122"/>
      <c r="APH591" s="122"/>
      <c r="API591" s="122"/>
      <c r="APJ591" s="122"/>
      <c r="APK591" s="122"/>
      <c r="APL591" s="122"/>
      <c r="APM591" s="122"/>
      <c r="APN591" s="122"/>
      <c r="APO591" s="122"/>
      <c r="APP591" s="122"/>
      <c r="APQ591" s="122"/>
      <c r="APR591" s="122"/>
      <c r="APS591" s="122"/>
      <c r="APT591" s="122"/>
      <c r="APU591" s="122"/>
      <c r="APV591" s="122"/>
      <c r="APW591" s="122"/>
      <c r="APX591" s="122"/>
      <c r="APY591" s="122"/>
      <c r="APZ591" s="122"/>
      <c r="AQA591" s="122"/>
      <c r="AQB591" s="122"/>
      <c r="AQC591" s="122"/>
      <c r="AQD591" s="122"/>
      <c r="AQE591" s="122"/>
      <c r="AQF591" s="122"/>
      <c r="AQG591" s="122"/>
      <c r="AQH591" s="122"/>
      <c r="AQI591" s="122"/>
      <c r="AQJ591" s="122"/>
      <c r="AQK591" s="122"/>
      <c r="AQL591" s="122"/>
      <c r="AQM591" s="122"/>
      <c r="AQN591" s="122"/>
      <c r="AQO591" s="122"/>
      <c r="AQP591" s="122"/>
      <c r="AQQ591" s="122"/>
      <c r="AQR591" s="122"/>
      <c r="AQS591" s="122"/>
      <c r="AQT591" s="122"/>
      <c r="AQU591" s="122"/>
      <c r="AQV591" s="122"/>
      <c r="AQW591" s="122"/>
      <c r="AQX591" s="122"/>
      <c r="AQY591" s="122"/>
      <c r="AQZ591" s="122"/>
      <c r="ARA591" s="122"/>
      <c r="ARB591" s="122"/>
      <c r="ARC591" s="122"/>
      <c r="ARD591" s="122"/>
      <c r="ARE591" s="122"/>
      <c r="ARF591" s="122"/>
      <c r="ARG591" s="122"/>
      <c r="ARH591" s="122"/>
      <c r="ARI591" s="122"/>
      <c r="ARJ591" s="122"/>
      <c r="ARK591" s="122"/>
      <c r="ARL591" s="122"/>
      <c r="ARM591" s="122"/>
      <c r="ARN591" s="122"/>
      <c r="ARO591" s="122"/>
      <c r="ARP591" s="122"/>
      <c r="ARQ591" s="122"/>
      <c r="ARR591" s="122"/>
      <c r="ARS591" s="122"/>
      <c r="ART591" s="122"/>
      <c r="ARU591" s="122"/>
      <c r="ARV591" s="122"/>
      <c r="ARW591" s="122"/>
      <c r="ARX591" s="122"/>
      <c r="ARY591" s="122"/>
      <c r="ARZ591" s="122"/>
      <c r="ASA591" s="122"/>
      <c r="ASB591" s="122"/>
      <c r="ASC591" s="122"/>
      <c r="ASD591" s="122"/>
      <c r="ASE591" s="122"/>
      <c r="ASF591" s="122"/>
      <c r="ASG591" s="122"/>
      <c r="ASH591" s="122"/>
      <c r="ASI591" s="122"/>
      <c r="ASJ591" s="122"/>
      <c r="ASK591" s="122"/>
      <c r="ASL591" s="122"/>
      <c r="ASM591" s="122"/>
      <c r="ASN591" s="122"/>
      <c r="ASO591" s="122"/>
      <c r="ASP591" s="122"/>
      <c r="ASQ591" s="122"/>
      <c r="ASR591" s="122"/>
      <c r="ASS591" s="122"/>
      <c r="AST591" s="122"/>
      <c r="ASU591" s="122"/>
      <c r="ASV591" s="122"/>
      <c r="ASW591" s="122"/>
      <c r="ASX591" s="122"/>
      <c r="ASY591" s="122"/>
      <c r="ASZ591" s="122"/>
      <c r="ATA591" s="122"/>
      <c r="ATB591" s="122"/>
      <c r="ATC591" s="122"/>
      <c r="ATD591" s="122"/>
      <c r="ATE591" s="122"/>
      <c r="ATF591" s="122"/>
      <c r="ATG591" s="122"/>
      <c r="ATH591" s="122"/>
      <c r="ATI591" s="122"/>
      <c r="ATJ591" s="122"/>
      <c r="ATK591" s="122"/>
      <c r="ATL591" s="122"/>
      <c r="ATM591" s="122"/>
      <c r="ATN591" s="122"/>
      <c r="ATO591" s="122"/>
      <c r="ATP591" s="122"/>
      <c r="ATQ591" s="122"/>
      <c r="ATR591" s="122"/>
      <c r="ATS591" s="122"/>
      <c r="ATT591" s="122"/>
      <c r="ATU591" s="122"/>
      <c r="ATV591" s="122"/>
      <c r="ATW591" s="122"/>
      <c r="ATX591" s="122"/>
      <c r="ATY591" s="122"/>
      <c r="ATZ591" s="122"/>
      <c r="AUA591" s="122"/>
      <c r="AUB591" s="122"/>
      <c r="AUC591" s="122"/>
      <c r="AUD591" s="122"/>
      <c r="AUE591" s="122"/>
      <c r="AUF591" s="122"/>
      <c r="AUG591" s="122"/>
      <c r="AUH591" s="122"/>
      <c r="AUI591" s="122"/>
      <c r="AUJ591" s="122"/>
      <c r="AUK591" s="122"/>
      <c r="AUL591" s="122"/>
      <c r="AUM591" s="122"/>
      <c r="AUN591" s="122"/>
      <c r="AUO591" s="122"/>
      <c r="AUP591" s="122"/>
      <c r="AUQ591" s="122"/>
      <c r="AUR591" s="122"/>
      <c r="AUS591" s="122"/>
      <c r="AUT591" s="122"/>
      <c r="AUU591" s="122"/>
      <c r="AUV591" s="122"/>
      <c r="AUW591" s="122"/>
      <c r="AUX591" s="122"/>
      <c r="AUY591" s="122"/>
      <c r="AUZ591" s="122"/>
      <c r="AVA591" s="122"/>
      <c r="AVB591" s="122"/>
      <c r="AVC591" s="122"/>
      <c r="AVD591" s="122"/>
      <c r="AVE591" s="122"/>
      <c r="AVF591" s="122"/>
      <c r="AVG591" s="122"/>
      <c r="AVH591" s="122"/>
      <c r="AVI591" s="122"/>
      <c r="AVJ591" s="122"/>
      <c r="AVK591" s="122"/>
      <c r="AVL591" s="122"/>
      <c r="AVM591" s="122"/>
      <c r="AVN591" s="122"/>
      <c r="AVO591" s="122"/>
      <c r="AVP591" s="122"/>
      <c r="AVQ591" s="122"/>
      <c r="AVR591" s="122"/>
      <c r="AVS591" s="122"/>
      <c r="AVT591" s="122"/>
      <c r="AVU591" s="122"/>
      <c r="AVV591" s="122"/>
      <c r="AVW591" s="122"/>
      <c r="AVX591" s="122"/>
      <c r="AVY591" s="122"/>
      <c r="AVZ591" s="122"/>
      <c r="AWA591" s="122"/>
      <c r="AWB591" s="122"/>
      <c r="AWC591" s="122"/>
      <c r="AWD591" s="122"/>
      <c r="AWE591" s="122"/>
      <c r="AWF591" s="122"/>
      <c r="AWG591" s="122"/>
      <c r="AWH591" s="122"/>
      <c r="AWI591" s="122"/>
      <c r="AWJ591" s="122"/>
      <c r="AWK591" s="122"/>
      <c r="AWL591" s="122"/>
      <c r="AWM591" s="122"/>
      <c r="AWN591" s="122"/>
      <c r="AWO591" s="122"/>
      <c r="AWP591" s="122"/>
      <c r="AWQ591" s="122"/>
      <c r="AWR591" s="122"/>
      <c r="AWS591" s="122"/>
      <c r="AWT591" s="122"/>
      <c r="AWU591" s="122"/>
      <c r="AWV591" s="122"/>
      <c r="AWW591" s="122"/>
      <c r="AWX591" s="122"/>
      <c r="AWY591" s="122"/>
      <c r="AWZ591" s="122"/>
      <c r="AXA591" s="122"/>
      <c r="AXB591" s="122"/>
      <c r="AXC591" s="122"/>
      <c r="AXD591" s="122"/>
      <c r="AXE591" s="122"/>
      <c r="AXF591" s="122"/>
      <c r="AXG591" s="122"/>
      <c r="AXH591" s="122"/>
      <c r="AXI591" s="122"/>
      <c r="AXJ591" s="122"/>
      <c r="AXK591" s="122"/>
      <c r="AXL591" s="122"/>
      <c r="AXM591" s="122"/>
      <c r="AXN591" s="122"/>
      <c r="AXO591" s="122"/>
      <c r="AXP591" s="122"/>
      <c r="AXQ591" s="122"/>
      <c r="AXR591" s="122"/>
      <c r="AXS591" s="122"/>
      <c r="AXT591" s="122"/>
      <c r="AXU591" s="122"/>
      <c r="AXV591" s="122"/>
      <c r="AXW591" s="122"/>
      <c r="AXX591" s="122"/>
      <c r="AXY591" s="122"/>
      <c r="AXZ591" s="122"/>
      <c r="AYA591" s="122"/>
      <c r="AYB591" s="122"/>
      <c r="AYC591" s="122"/>
      <c r="AYD591" s="122"/>
      <c r="AYE591" s="122"/>
      <c r="AYF591" s="122"/>
      <c r="AYG591" s="122"/>
      <c r="AYH591" s="122"/>
      <c r="AYI591" s="122"/>
      <c r="AYJ591" s="122"/>
      <c r="AYK591" s="122"/>
      <c r="AYL591" s="122"/>
      <c r="AYM591" s="122"/>
      <c r="AYN591" s="122"/>
      <c r="AYO591" s="122"/>
      <c r="AYP591" s="122"/>
      <c r="AYQ591" s="122"/>
      <c r="AYR591" s="122"/>
      <c r="AYS591" s="122"/>
      <c r="AYT591" s="122"/>
      <c r="AYU591" s="122"/>
      <c r="AYV591" s="122"/>
      <c r="AYW591" s="122"/>
      <c r="AYX591" s="122"/>
      <c r="AYY591" s="122"/>
      <c r="AYZ591" s="122"/>
      <c r="AZA591" s="122"/>
      <c r="AZB591" s="122"/>
      <c r="AZC591" s="122"/>
      <c r="AZD591" s="122"/>
      <c r="AZE591" s="122"/>
      <c r="AZF591" s="122"/>
      <c r="AZG591" s="122"/>
      <c r="AZH591" s="122"/>
      <c r="AZI591" s="122"/>
      <c r="AZJ591" s="122"/>
      <c r="AZK591" s="122"/>
      <c r="AZL591" s="122"/>
      <c r="AZM591" s="122"/>
      <c r="AZN591" s="122"/>
      <c r="AZO591" s="122"/>
      <c r="AZP591" s="122"/>
      <c r="AZQ591" s="122"/>
      <c r="AZR591" s="122"/>
      <c r="AZS591" s="122"/>
      <c r="AZT591" s="122"/>
      <c r="AZU591" s="122"/>
      <c r="AZV591" s="122"/>
      <c r="AZW591" s="122"/>
      <c r="AZX591" s="122"/>
      <c r="AZY591" s="122"/>
      <c r="AZZ591" s="122"/>
      <c r="BAA591" s="122"/>
      <c r="BAB591" s="122"/>
      <c r="BAC591" s="122"/>
      <c r="BAD591" s="122"/>
      <c r="BAE591" s="122"/>
      <c r="BAF591" s="122"/>
      <c r="BAG591" s="122"/>
      <c r="BAH591" s="122"/>
      <c r="BAI591" s="122"/>
      <c r="BAJ591" s="122"/>
      <c r="BAK591" s="122"/>
      <c r="BAL591" s="122"/>
      <c r="BAM591" s="122"/>
      <c r="BAN591" s="122"/>
      <c r="BAO591" s="122"/>
      <c r="BAP591" s="122"/>
      <c r="BAQ591" s="122"/>
      <c r="BAR591" s="122"/>
      <c r="BAS591" s="122"/>
      <c r="BAT591" s="122"/>
      <c r="BAU591" s="122"/>
      <c r="BAV591" s="122"/>
      <c r="BAW591" s="122"/>
      <c r="BAX591" s="122"/>
      <c r="BAY591" s="122"/>
      <c r="BAZ591" s="122"/>
      <c r="BBA591" s="122"/>
      <c r="BBB591" s="122"/>
      <c r="BBC591" s="122"/>
      <c r="BBD591" s="122"/>
      <c r="BBE591" s="122"/>
      <c r="BBF591" s="122"/>
      <c r="BBG591" s="122"/>
      <c r="BBH591" s="122"/>
      <c r="BBI591" s="122"/>
      <c r="BBJ591" s="122"/>
      <c r="BBK591" s="122"/>
      <c r="BBL591" s="122"/>
      <c r="BBM591" s="122"/>
      <c r="BBN591" s="122"/>
      <c r="BBO591" s="122"/>
      <c r="BBP591" s="122"/>
      <c r="BBQ591" s="122"/>
      <c r="BBR591" s="122"/>
      <c r="BBS591" s="122"/>
      <c r="BBT591" s="122"/>
      <c r="BBU591" s="122"/>
      <c r="BBV591" s="122"/>
      <c r="BBW591" s="122"/>
      <c r="BBX591" s="122"/>
      <c r="BBY591" s="122"/>
      <c r="BBZ591" s="122"/>
      <c r="BCA591" s="122"/>
      <c r="BCB591" s="122"/>
      <c r="BCC591" s="122"/>
      <c r="BCD591" s="122"/>
      <c r="BCE591" s="122"/>
      <c r="BCF591" s="122"/>
      <c r="BCG591" s="122"/>
      <c r="BCH591" s="122"/>
      <c r="BCI591" s="122"/>
      <c r="BCJ591" s="122"/>
      <c r="BCK591" s="122"/>
      <c r="BCL591" s="122"/>
      <c r="BCM591" s="122"/>
      <c r="BCN591" s="122"/>
      <c r="BCO591" s="122"/>
      <c r="BCP591" s="122"/>
      <c r="BCQ591" s="122"/>
      <c r="BCR591" s="122"/>
      <c r="BCS591" s="122"/>
      <c r="BCT591" s="122"/>
      <c r="BCU591" s="122"/>
      <c r="BCV591" s="122"/>
      <c r="BCW591" s="122"/>
      <c r="BCX591" s="122"/>
      <c r="BCY591" s="122"/>
      <c r="BCZ591" s="122"/>
      <c r="BDA591" s="122"/>
      <c r="BDB591" s="122"/>
      <c r="BDC591" s="122"/>
      <c r="BDD591" s="122"/>
      <c r="BDE591" s="122"/>
      <c r="BDF591" s="122"/>
      <c r="BDG591" s="122"/>
      <c r="BDH591" s="122"/>
      <c r="BDI591" s="122"/>
      <c r="BDJ591" s="122"/>
      <c r="BDK591" s="122"/>
      <c r="BDL591" s="122"/>
      <c r="BDM591" s="122"/>
      <c r="BDN591" s="122"/>
      <c r="BDO591" s="122"/>
      <c r="BDP591" s="122"/>
      <c r="BDQ591" s="122"/>
      <c r="BDR591" s="122"/>
      <c r="BDS591" s="122"/>
      <c r="BDT591" s="122"/>
      <c r="BDU591" s="122"/>
      <c r="BDV591" s="122"/>
      <c r="BDW591" s="122"/>
      <c r="BDX591" s="122"/>
      <c r="BDY591" s="122"/>
      <c r="BDZ591" s="122"/>
      <c r="BEA591" s="122"/>
      <c r="BEB591" s="122"/>
      <c r="BEC591" s="122"/>
      <c r="BED591" s="122"/>
      <c r="BEE591" s="122"/>
      <c r="BEF591" s="122"/>
      <c r="BEG591" s="122"/>
      <c r="BEH591" s="122"/>
      <c r="BEI591" s="122"/>
      <c r="BEJ591" s="122"/>
      <c r="BEK591" s="122"/>
      <c r="BEL591" s="122"/>
      <c r="BEM591" s="122"/>
      <c r="BEN591" s="122"/>
      <c r="BEO591" s="122"/>
      <c r="BEP591" s="122"/>
      <c r="BEQ591" s="122"/>
      <c r="BER591" s="122"/>
      <c r="BES591" s="122"/>
      <c r="BET591" s="122"/>
      <c r="BEU591" s="122"/>
      <c r="BEV591" s="122"/>
      <c r="BEW591" s="122"/>
      <c r="BEX591" s="122"/>
      <c r="BEY591" s="122"/>
      <c r="BEZ591" s="122"/>
      <c r="BFA591" s="122"/>
      <c r="BFB591" s="122"/>
      <c r="BFC591" s="122"/>
      <c r="BFD591" s="122"/>
      <c r="BFE591" s="122"/>
      <c r="BFF591" s="122"/>
      <c r="BFG591" s="122"/>
      <c r="BFH591" s="122"/>
      <c r="BFI591" s="122"/>
      <c r="BFJ591" s="122"/>
      <c r="BFK591" s="122"/>
      <c r="BFL591" s="122"/>
      <c r="BFM591" s="122"/>
      <c r="BFN591" s="122"/>
      <c r="BFO591" s="122"/>
      <c r="BFP591" s="122"/>
      <c r="BFQ591" s="122"/>
      <c r="BFR591" s="122"/>
      <c r="BFS591" s="122"/>
      <c r="BFT591" s="122"/>
      <c r="BFU591" s="122"/>
      <c r="BFV591" s="122"/>
      <c r="BFW591" s="122"/>
      <c r="BFX591" s="122"/>
      <c r="BFY591" s="122"/>
      <c r="BFZ591" s="122"/>
      <c r="BGA591" s="122"/>
      <c r="BGB591" s="122"/>
      <c r="BGC591" s="122"/>
      <c r="BGD591" s="122"/>
      <c r="BGE591" s="122"/>
      <c r="BGF591" s="122"/>
      <c r="BGG591" s="122"/>
      <c r="BGH591" s="122"/>
      <c r="BGI591" s="122"/>
      <c r="BGJ591" s="122"/>
      <c r="BGK591" s="122"/>
      <c r="BGL591" s="122"/>
      <c r="BGM591" s="122"/>
      <c r="BGN591" s="122"/>
      <c r="BGO591" s="122"/>
      <c r="BGP591" s="122"/>
      <c r="BGQ591" s="122"/>
      <c r="BGR591" s="122"/>
      <c r="BGS591" s="122"/>
      <c r="BGT591" s="122"/>
      <c r="BGU591" s="122"/>
      <c r="BGV591" s="122"/>
      <c r="BGW591" s="122"/>
      <c r="BGX591" s="122"/>
      <c r="BGY591" s="122"/>
      <c r="BGZ591" s="122"/>
      <c r="BHA591" s="122"/>
      <c r="BHB591" s="122"/>
      <c r="BHC591" s="122"/>
      <c r="BHD591" s="122"/>
      <c r="BHE591" s="122"/>
      <c r="BHF591" s="122"/>
      <c r="BHG591" s="122"/>
      <c r="BHH591" s="122"/>
      <c r="BHI591" s="122"/>
      <c r="BHJ591" s="122"/>
      <c r="BHK591" s="122"/>
      <c r="BHL591" s="122"/>
      <c r="BHM591" s="122"/>
      <c r="BHN591" s="122"/>
      <c r="BHO591" s="122"/>
      <c r="BHP591" s="122"/>
      <c r="BHQ591" s="122"/>
      <c r="BHR591" s="122"/>
      <c r="BHS591" s="122"/>
      <c r="BHT591" s="122"/>
      <c r="BHU591" s="122"/>
      <c r="BHV591" s="122"/>
      <c r="BHW591" s="122"/>
      <c r="BHX591" s="122"/>
      <c r="BHY591" s="122"/>
      <c r="BHZ591" s="122"/>
      <c r="BIA591" s="122"/>
      <c r="BIB591" s="122"/>
      <c r="BIC591" s="122"/>
      <c r="BID591" s="122"/>
      <c r="BIE591" s="122"/>
      <c r="BIF591" s="122"/>
      <c r="BIG591" s="122"/>
      <c r="BIH591" s="122"/>
      <c r="BII591" s="122"/>
      <c r="BIJ591" s="122"/>
      <c r="BIK591" s="122"/>
      <c r="BIL591" s="122"/>
      <c r="BIM591" s="122"/>
      <c r="BIN591" s="122"/>
      <c r="BIO591" s="122"/>
      <c r="BIP591" s="122"/>
      <c r="BIQ591" s="122"/>
      <c r="BIR591" s="122"/>
      <c r="BIS591" s="122"/>
      <c r="BIT591" s="122"/>
      <c r="BIU591" s="122"/>
      <c r="BIV591" s="122"/>
      <c r="BIW591" s="122"/>
      <c r="BIX591" s="122"/>
      <c r="BIY591" s="122"/>
      <c r="BIZ591" s="122"/>
      <c r="BJA591" s="122"/>
      <c r="BJB591" s="122"/>
      <c r="BJC591" s="122"/>
      <c r="BJD591" s="122"/>
      <c r="BJE591" s="122"/>
      <c r="BJF591" s="122"/>
      <c r="BJG591" s="122"/>
      <c r="BJH591" s="122"/>
      <c r="BJI591" s="122"/>
      <c r="BJJ591" s="122"/>
      <c r="BJK591" s="122"/>
      <c r="BJL591" s="122"/>
      <c r="BJM591" s="122"/>
      <c r="BJN591" s="122"/>
      <c r="BJO591" s="122"/>
      <c r="BJP591" s="122"/>
      <c r="BJQ591" s="122"/>
      <c r="BJR591" s="122"/>
      <c r="BJS591" s="122"/>
      <c r="BJT591" s="122"/>
      <c r="BJU591" s="122"/>
      <c r="BJV591" s="122"/>
      <c r="BJW591" s="122"/>
      <c r="BJX591" s="122"/>
      <c r="BJY591" s="122"/>
      <c r="BJZ591" s="122"/>
      <c r="BKA591" s="122"/>
      <c r="BKB591" s="122"/>
      <c r="BKC591" s="122"/>
      <c r="BKD591" s="122"/>
      <c r="BKE591" s="122"/>
      <c r="BKF591" s="122"/>
      <c r="BKG591" s="122"/>
      <c r="BKH591" s="122"/>
      <c r="BKI591" s="122"/>
      <c r="BKJ591" s="122"/>
      <c r="BKK591" s="122"/>
      <c r="BKL591" s="122"/>
      <c r="BKM591" s="122"/>
      <c r="BKN591" s="122"/>
      <c r="BKO591" s="122"/>
      <c r="BKP591" s="122"/>
      <c r="BKQ591" s="122"/>
      <c r="BKR591" s="122"/>
      <c r="BKS591" s="122"/>
      <c r="BKT591" s="122"/>
      <c r="BKU591" s="122"/>
      <c r="BKV591" s="122"/>
      <c r="BKW591" s="122"/>
      <c r="BKX591" s="122"/>
      <c r="BKY591" s="122"/>
      <c r="BKZ591" s="122"/>
      <c r="BLA591" s="122"/>
      <c r="BLB591" s="122"/>
      <c r="BLC591" s="122"/>
      <c r="BLD591" s="122"/>
      <c r="BLE591" s="122"/>
      <c r="BLF591" s="122"/>
      <c r="BLG591" s="122"/>
      <c r="BLH591" s="122"/>
      <c r="BLI591" s="122"/>
      <c r="BLJ591" s="122"/>
      <c r="BLK591" s="122"/>
      <c r="BLL591" s="122"/>
      <c r="BLM591" s="122"/>
      <c r="BLN591" s="122"/>
      <c r="BLO591" s="122"/>
      <c r="BLP591" s="122"/>
      <c r="BLQ591" s="122"/>
      <c r="BLR591" s="122"/>
      <c r="BLS591" s="122"/>
      <c r="BLT591" s="122"/>
      <c r="BLU591" s="122"/>
      <c r="BLV591" s="122"/>
      <c r="BLW591" s="122"/>
      <c r="BLX591" s="122"/>
      <c r="BLY591" s="122"/>
      <c r="BLZ591" s="122"/>
      <c r="BMA591" s="122"/>
      <c r="BMB591" s="122"/>
      <c r="BMC591" s="122"/>
      <c r="BMD591" s="122"/>
      <c r="BME591" s="122"/>
      <c r="BMF591" s="122"/>
      <c r="BMG591" s="122"/>
      <c r="BMH591" s="122"/>
      <c r="BMI591" s="122"/>
      <c r="BMJ591" s="122"/>
      <c r="BMK591" s="122"/>
      <c r="BML591" s="122"/>
      <c r="BMM591" s="122"/>
      <c r="BMN591" s="122"/>
      <c r="BMO591" s="122"/>
    </row>
    <row r="592" spans="1:1705" customFormat="1">
      <c r="A592" s="538" t="s">
        <v>2102</v>
      </c>
      <c r="B592" s="539" t="s">
        <v>2103</v>
      </c>
      <c r="C592" s="538" t="s">
        <v>2102</v>
      </c>
      <c r="D592" s="538"/>
      <c r="E592" s="540" t="s">
        <v>1468</v>
      </c>
      <c r="F592" s="541" t="s">
        <v>1469</v>
      </c>
      <c r="G592" s="541" t="s">
        <v>248</v>
      </c>
      <c r="H592" s="541"/>
      <c r="I592" s="541">
        <v>2</v>
      </c>
      <c r="J592" s="541" t="s">
        <v>499</v>
      </c>
      <c r="K592" s="541">
        <v>6454313.7180000003</v>
      </c>
      <c r="L592" s="541">
        <v>539541.32799999998</v>
      </c>
      <c r="M592" s="542" t="s">
        <v>561</v>
      </c>
      <c r="N592" s="542"/>
      <c r="O592" s="541" t="s">
        <v>2104</v>
      </c>
      <c r="P592" s="541" t="s">
        <v>1208</v>
      </c>
      <c r="Q592" s="541"/>
      <c r="R592" s="426">
        <v>559</v>
      </c>
      <c r="S592" s="426">
        <v>559</v>
      </c>
      <c r="T592" s="27" t="s">
        <v>564</v>
      </c>
      <c r="U592" s="27"/>
      <c r="V592" s="9"/>
    </row>
    <row r="593" spans="1:22" customFormat="1">
      <c r="A593" s="538" t="s">
        <v>2105</v>
      </c>
      <c r="B593" s="539" t="s">
        <v>2106</v>
      </c>
      <c r="C593" s="538" t="s">
        <v>2105</v>
      </c>
      <c r="D593" s="538"/>
      <c r="E593" s="540" t="s">
        <v>506</v>
      </c>
      <c r="F593" s="541" t="s">
        <v>662</v>
      </c>
      <c r="G593" s="541" t="s">
        <v>248</v>
      </c>
      <c r="H593" s="541"/>
      <c r="I593" s="541">
        <v>2</v>
      </c>
      <c r="J593" s="541" t="s">
        <v>499</v>
      </c>
      <c r="K593" s="541">
        <v>6453454.2920000004</v>
      </c>
      <c r="L593" s="541">
        <v>539659.65800000005</v>
      </c>
      <c r="M593" s="542" t="s">
        <v>2107</v>
      </c>
      <c r="N593" s="542"/>
      <c r="O593" s="541" t="s">
        <v>2108</v>
      </c>
      <c r="P593" s="541" t="s">
        <v>1208</v>
      </c>
      <c r="Q593" s="541"/>
      <c r="R593" s="426">
        <v>560</v>
      </c>
      <c r="S593" s="426">
        <v>560</v>
      </c>
      <c r="T593" s="27" t="s">
        <v>564</v>
      </c>
      <c r="U593" s="27"/>
      <c r="V593" s="9"/>
    </row>
    <row r="594" spans="1:22" customFormat="1">
      <c r="A594" s="538" t="s">
        <v>2109</v>
      </c>
      <c r="B594" s="539" t="s">
        <v>2110</v>
      </c>
      <c r="C594" s="538" t="s">
        <v>2109</v>
      </c>
      <c r="D594" s="538"/>
      <c r="E594" s="540" t="s">
        <v>1468</v>
      </c>
      <c r="F594" s="541" t="s">
        <v>1469</v>
      </c>
      <c r="G594" s="541" t="s">
        <v>248</v>
      </c>
      <c r="H594" s="541"/>
      <c r="I594" s="541">
        <v>2</v>
      </c>
      <c r="J594" s="541" t="s">
        <v>499</v>
      </c>
      <c r="K594" s="541">
        <v>6452755.4299999997</v>
      </c>
      <c r="L594" s="541">
        <v>539886.14800000004</v>
      </c>
      <c r="M594" s="542" t="s">
        <v>561</v>
      </c>
      <c r="N594" s="542"/>
      <c r="O594" s="541" t="s">
        <v>2111</v>
      </c>
      <c r="P594" s="541" t="s">
        <v>1208</v>
      </c>
      <c r="Q594" s="541"/>
      <c r="R594" s="426">
        <v>561</v>
      </c>
      <c r="S594" s="426">
        <v>561</v>
      </c>
      <c r="T594" s="27" t="s">
        <v>564</v>
      </c>
      <c r="U594" s="27"/>
      <c r="V594" s="9"/>
    </row>
    <row r="595" spans="1:22" customFormat="1">
      <c r="A595" s="538" t="s">
        <v>2112</v>
      </c>
      <c r="B595" s="539" t="s">
        <v>2113</v>
      </c>
      <c r="C595" s="538" t="s">
        <v>2112</v>
      </c>
      <c r="D595" s="538"/>
      <c r="E595" s="540" t="s">
        <v>1468</v>
      </c>
      <c r="F595" s="541" t="s">
        <v>1469</v>
      </c>
      <c r="G595" s="541" t="s">
        <v>248</v>
      </c>
      <c r="H595" s="541"/>
      <c r="I595" s="541">
        <v>2</v>
      </c>
      <c r="J595" s="541" t="s">
        <v>499</v>
      </c>
      <c r="K595" s="541">
        <v>6452497.2139999997</v>
      </c>
      <c r="L595" s="541">
        <v>540007.58400000003</v>
      </c>
      <c r="M595" s="542" t="s">
        <v>561</v>
      </c>
      <c r="N595" s="542"/>
      <c r="O595" s="541" t="s">
        <v>2114</v>
      </c>
      <c r="P595" s="541" t="s">
        <v>1208</v>
      </c>
      <c r="Q595" s="541"/>
      <c r="R595" s="426">
        <v>562</v>
      </c>
      <c r="S595" s="426">
        <v>562</v>
      </c>
      <c r="T595" s="27" t="s">
        <v>564</v>
      </c>
      <c r="U595" s="27"/>
      <c r="V595" s="9"/>
    </row>
    <row r="596" spans="1:22" customFormat="1">
      <c r="A596" s="538" t="s">
        <v>2115</v>
      </c>
      <c r="B596" s="539" t="s">
        <v>2116</v>
      </c>
      <c r="C596" s="538" t="s">
        <v>2115</v>
      </c>
      <c r="D596" s="538"/>
      <c r="E596" s="540" t="s">
        <v>1468</v>
      </c>
      <c r="F596" s="541" t="s">
        <v>1469</v>
      </c>
      <c r="G596" s="541" t="s">
        <v>248</v>
      </c>
      <c r="H596" s="541"/>
      <c r="I596" s="541">
        <v>2</v>
      </c>
      <c r="J596" s="541" t="s">
        <v>499</v>
      </c>
      <c r="K596" s="541">
        <v>6452299.8080000002</v>
      </c>
      <c r="L596" s="541">
        <v>540115.99699999997</v>
      </c>
      <c r="M596" s="542" t="s">
        <v>561</v>
      </c>
      <c r="N596" s="542"/>
      <c r="O596" s="541" t="s">
        <v>2117</v>
      </c>
      <c r="P596" s="541" t="s">
        <v>1208</v>
      </c>
      <c r="Q596" s="541"/>
      <c r="R596" s="426">
        <v>563</v>
      </c>
      <c r="S596" s="426">
        <v>563</v>
      </c>
      <c r="T596" s="27" t="s">
        <v>564</v>
      </c>
      <c r="U596" s="27"/>
      <c r="V596" s="9"/>
    </row>
    <row r="597" spans="1:22" customFormat="1">
      <c r="A597" s="538" t="s">
        <v>2118</v>
      </c>
      <c r="B597" s="539" t="s">
        <v>2119</v>
      </c>
      <c r="C597" s="538" t="s">
        <v>2118</v>
      </c>
      <c r="D597" s="538"/>
      <c r="E597" s="540" t="s">
        <v>1468</v>
      </c>
      <c r="F597" s="541" t="s">
        <v>1469</v>
      </c>
      <c r="G597" s="541" t="s">
        <v>248</v>
      </c>
      <c r="H597" s="541"/>
      <c r="I597" s="541">
        <v>2</v>
      </c>
      <c r="J597" s="541" t="s">
        <v>499</v>
      </c>
      <c r="K597" s="541">
        <v>6451768.7240000004</v>
      </c>
      <c r="L597" s="541">
        <v>540426.08900000004</v>
      </c>
      <c r="M597" s="542" t="s">
        <v>561</v>
      </c>
      <c r="N597" s="542"/>
      <c r="O597" s="541" t="s">
        <v>2120</v>
      </c>
      <c r="P597" s="541" t="s">
        <v>1208</v>
      </c>
      <c r="Q597" s="541"/>
      <c r="R597" s="426">
        <v>564</v>
      </c>
      <c r="S597" s="426">
        <v>564</v>
      </c>
      <c r="T597" s="27" t="s">
        <v>564</v>
      </c>
      <c r="U597" s="27"/>
      <c r="V597" s="9"/>
    </row>
    <row r="598" spans="1:22" customFormat="1">
      <c r="A598" s="538" t="s">
        <v>2121</v>
      </c>
      <c r="B598" s="539" t="s">
        <v>2122</v>
      </c>
      <c r="C598" s="538" t="s">
        <v>2121</v>
      </c>
      <c r="D598" s="538"/>
      <c r="E598" s="540" t="s">
        <v>1468</v>
      </c>
      <c r="F598" s="541" t="s">
        <v>1469</v>
      </c>
      <c r="G598" s="541" t="s">
        <v>248</v>
      </c>
      <c r="H598" s="541"/>
      <c r="I598" s="541">
        <v>2</v>
      </c>
      <c r="J598" s="541" t="s">
        <v>499</v>
      </c>
      <c r="K598" s="541">
        <v>6451244.0329999998</v>
      </c>
      <c r="L598" s="541">
        <v>540732.01800000004</v>
      </c>
      <c r="M598" s="542" t="s">
        <v>561</v>
      </c>
      <c r="N598" s="542"/>
      <c r="O598" s="541" t="s">
        <v>2123</v>
      </c>
      <c r="P598" s="541" t="s">
        <v>1208</v>
      </c>
      <c r="Q598" s="541"/>
      <c r="R598" s="426">
        <v>565</v>
      </c>
      <c r="S598" s="426">
        <v>565</v>
      </c>
      <c r="T598" s="27" t="s">
        <v>564</v>
      </c>
      <c r="U598" s="27"/>
      <c r="V598" s="9"/>
    </row>
    <row r="599" spans="1:22" customFormat="1">
      <c r="A599" s="538" t="s">
        <v>2124</v>
      </c>
      <c r="B599" s="539" t="s">
        <v>2125</v>
      </c>
      <c r="C599" s="538" t="s">
        <v>2124</v>
      </c>
      <c r="D599" s="538"/>
      <c r="E599" s="540" t="s">
        <v>1468</v>
      </c>
      <c r="F599" s="541" t="s">
        <v>1469</v>
      </c>
      <c r="G599" s="541" t="s">
        <v>248</v>
      </c>
      <c r="H599" s="541"/>
      <c r="I599" s="541">
        <v>2</v>
      </c>
      <c r="J599" s="541" t="s">
        <v>499</v>
      </c>
      <c r="K599" s="541">
        <v>6450250.2189999996</v>
      </c>
      <c r="L599" s="541">
        <v>541206.48600000003</v>
      </c>
      <c r="M599" s="542" t="s">
        <v>561</v>
      </c>
      <c r="N599" s="542"/>
      <c r="O599" s="541" t="s">
        <v>2126</v>
      </c>
      <c r="P599" s="541" t="s">
        <v>1208</v>
      </c>
      <c r="Q599" s="541"/>
      <c r="R599" s="426">
        <v>566</v>
      </c>
      <c r="S599" s="426">
        <v>566</v>
      </c>
      <c r="T599" s="27" t="s">
        <v>564</v>
      </c>
      <c r="U599" s="27"/>
      <c r="V599" s="9"/>
    </row>
    <row r="600" spans="1:22" customFormat="1">
      <c r="A600" s="538" t="s">
        <v>2127</v>
      </c>
      <c r="B600" s="539" t="s">
        <v>2128</v>
      </c>
      <c r="C600" s="538" t="s">
        <v>2127</v>
      </c>
      <c r="D600" s="538"/>
      <c r="E600" s="540" t="s">
        <v>1468</v>
      </c>
      <c r="F600" s="541" t="s">
        <v>1469</v>
      </c>
      <c r="G600" s="541" t="s">
        <v>248</v>
      </c>
      <c r="H600" s="541"/>
      <c r="I600" s="541">
        <v>2</v>
      </c>
      <c r="J600" s="541" t="s">
        <v>499</v>
      </c>
      <c r="K600" s="541">
        <v>6449955.9709999999</v>
      </c>
      <c r="L600" s="541">
        <v>541289.19700000004</v>
      </c>
      <c r="M600" s="542" t="s">
        <v>561</v>
      </c>
      <c r="N600" s="542"/>
      <c r="O600" s="541" t="s">
        <v>2129</v>
      </c>
      <c r="P600" s="541" t="s">
        <v>1208</v>
      </c>
      <c r="Q600" s="541"/>
      <c r="R600" s="426">
        <v>567</v>
      </c>
      <c r="S600" s="426">
        <v>567</v>
      </c>
      <c r="T600" s="27" t="s">
        <v>564</v>
      </c>
      <c r="U600" s="27"/>
      <c r="V600" s="9"/>
    </row>
    <row r="601" spans="1:22" customFormat="1" ht="15" customHeight="1">
      <c r="A601" s="538" t="s">
        <v>2130</v>
      </c>
      <c r="B601" s="539" t="s">
        <v>2131</v>
      </c>
      <c r="C601" s="538" t="s">
        <v>2130</v>
      </c>
      <c r="D601" s="538"/>
      <c r="E601" s="540" t="s">
        <v>1468</v>
      </c>
      <c r="F601" s="541" t="s">
        <v>1469</v>
      </c>
      <c r="G601" s="541" t="s">
        <v>248</v>
      </c>
      <c r="H601" s="541"/>
      <c r="I601" s="541">
        <v>2</v>
      </c>
      <c r="J601" s="541" t="s">
        <v>499</v>
      </c>
      <c r="K601" s="541">
        <v>6449058.0939999996</v>
      </c>
      <c r="L601" s="541">
        <v>541401.82499999995</v>
      </c>
      <c r="M601" s="542" t="s">
        <v>2132</v>
      </c>
      <c r="N601" s="542"/>
      <c r="O601" s="541" t="s">
        <v>2133</v>
      </c>
      <c r="P601" s="541" t="s">
        <v>1208</v>
      </c>
      <c r="Q601" s="541"/>
      <c r="R601" s="426">
        <v>568</v>
      </c>
      <c r="S601" s="426">
        <v>568</v>
      </c>
      <c r="T601" s="27" t="s">
        <v>564</v>
      </c>
      <c r="U601" s="27"/>
      <c r="V601" s="9"/>
    </row>
    <row r="602" spans="1:22" customFormat="1">
      <c r="A602" s="538" t="s">
        <v>2134</v>
      </c>
      <c r="B602" s="539" t="s">
        <v>2135</v>
      </c>
      <c r="C602" s="538" t="s">
        <v>2134</v>
      </c>
      <c r="D602" s="538"/>
      <c r="E602" s="540" t="s">
        <v>1468</v>
      </c>
      <c r="F602" s="541" t="s">
        <v>1469</v>
      </c>
      <c r="G602" s="541" t="s">
        <v>248</v>
      </c>
      <c r="H602" s="541"/>
      <c r="I602" s="541">
        <v>2</v>
      </c>
      <c r="J602" s="541" t="s">
        <v>499</v>
      </c>
      <c r="K602" s="541">
        <v>6448754.7929999996</v>
      </c>
      <c r="L602" s="541">
        <v>541394.02899999998</v>
      </c>
      <c r="M602" s="542" t="s">
        <v>561</v>
      </c>
      <c r="N602" s="542"/>
      <c r="O602" s="541" t="s">
        <v>2136</v>
      </c>
      <c r="P602" s="541" t="s">
        <v>1208</v>
      </c>
      <c r="Q602" s="541"/>
      <c r="R602" s="426">
        <v>569</v>
      </c>
      <c r="S602" s="426">
        <v>569</v>
      </c>
      <c r="T602" s="27" t="s">
        <v>564</v>
      </c>
      <c r="U602" s="27"/>
      <c r="V602" s="9"/>
    </row>
    <row r="603" spans="1:22" customFormat="1">
      <c r="A603" s="538" t="s">
        <v>2137</v>
      </c>
      <c r="B603" s="539" t="s">
        <v>2138</v>
      </c>
      <c r="C603" s="538" t="s">
        <v>2137</v>
      </c>
      <c r="D603" s="538"/>
      <c r="E603" s="540" t="s">
        <v>1468</v>
      </c>
      <c r="F603" s="541" t="s">
        <v>1469</v>
      </c>
      <c r="G603" s="541" t="s">
        <v>248</v>
      </c>
      <c r="H603" s="541"/>
      <c r="I603" s="541">
        <v>2</v>
      </c>
      <c r="J603" s="541" t="s">
        <v>499</v>
      </c>
      <c r="K603" s="541">
        <v>6448079.9040000001</v>
      </c>
      <c r="L603" s="541">
        <v>541293.549</v>
      </c>
      <c r="M603" s="542" t="s">
        <v>561</v>
      </c>
      <c r="N603" s="542"/>
      <c r="O603" s="541" t="s">
        <v>2139</v>
      </c>
      <c r="P603" s="541" t="s">
        <v>1208</v>
      </c>
      <c r="Q603" s="541"/>
      <c r="R603" s="426">
        <v>570</v>
      </c>
      <c r="S603" s="426">
        <v>570</v>
      </c>
      <c r="T603" s="27" t="s">
        <v>564</v>
      </c>
      <c r="U603" s="27"/>
      <c r="V603" s="9"/>
    </row>
    <row r="604" spans="1:22" customFormat="1">
      <c r="A604" s="538" t="s">
        <v>2140</v>
      </c>
      <c r="B604" s="539" t="s">
        <v>2141</v>
      </c>
      <c r="C604" s="538" t="s">
        <v>2140</v>
      </c>
      <c r="D604" s="538"/>
      <c r="E604" s="540" t="s">
        <v>1468</v>
      </c>
      <c r="F604" s="541" t="s">
        <v>1469</v>
      </c>
      <c r="G604" s="541" t="s">
        <v>248</v>
      </c>
      <c r="H604" s="541"/>
      <c r="I604" s="541">
        <v>2</v>
      </c>
      <c r="J604" s="541" t="s">
        <v>499</v>
      </c>
      <c r="K604" s="541">
        <v>6447501.9249999998</v>
      </c>
      <c r="L604" s="541">
        <v>541064.28300000005</v>
      </c>
      <c r="M604" s="542" t="s">
        <v>561</v>
      </c>
      <c r="N604" s="542"/>
      <c r="O604" s="541" t="s">
        <v>2142</v>
      </c>
      <c r="P604" s="541" t="s">
        <v>1208</v>
      </c>
      <c r="Q604" s="541"/>
      <c r="R604" s="426">
        <v>571</v>
      </c>
      <c r="S604" s="426">
        <v>571</v>
      </c>
      <c r="T604" s="27" t="s">
        <v>564</v>
      </c>
      <c r="U604" s="27"/>
      <c r="V604" s="9"/>
    </row>
    <row r="605" spans="1:22" customFormat="1">
      <c r="A605" s="538" t="s">
        <v>2143</v>
      </c>
      <c r="B605" s="539" t="s">
        <v>2144</v>
      </c>
      <c r="C605" s="538" t="s">
        <v>2143</v>
      </c>
      <c r="D605" s="538"/>
      <c r="E605" s="540" t="s">
        <v>1468</v>
      </c>
      <c r="F605" s="541" t="s">
        <v>1469</v>
      </c>
      <c r="G605" s="541" t="s">
        <v>248</v>
      </c>
      <c r="H605" s="541"/>
      <c r="I605" s="541">
        <v>2</v>
      </c>
      <c r="J605" s="541" t="s">
        <v>499</v>
      </c>
      <c r="K605" s="541">
        <v>6447059.4009999996</v>
      </c>
      <c r="L605" s="541">
        <v>541064.28300000005</v>
      </c>
      <c r="M605" s="542" t="s">
        <v>561</v>
      </c>
      <c r="N605" s="542"/>
      <c r="O605" s="541" t="s">
        <v>2145</v>
      </c>
      <c r="P605" s="541" t="s">
        <v>1208</v>
      </c>
      <c r="Q605" s="541"/>
      <c r="R605" s="426">
        <v>572</v>
      </c>
      <c r="S605" s="426">
        <v>572</v>
      </c>
      <c r="T605" s="27" t="s">
        <v>564</v>
      </c>
      <c r="U605" s="27"/>
      <c r="V605" s="9"/>
    </row>
    <row r="606" spans="1:22" customFormat="1" ht="15" customHeight="1">
      <c r="A606" s="538" t="s">
        <v>2146</v>
      </c>
      <c r="B606" s="539" t="s">
        <v>2147</v>
      </c>
      <c r="C606" s="538" t="s">
        <v>2146</v>
      </c>
      <c r="D606" s="538"/>
      <c r="E606" s="540" t="s">
        <v>1468</v>
      </c>
      <c r="F606" s="541" t="s">
        <v>1469</v>
      </c>
      <c r="G606" s="541" t="s">
        <v>248</v>
      </c>
      <c r="H606" s="541"/>
      <c r="I606" s="541">
        <v>2</v>
      </c>
      <c r="J606" s="541" t="s">
        <v>499</v>
      </c>
      <c r="K606" s="541">
        <v>6446332.4979999997</v>
      </c>
      <c r="L606" s="541">
        <v>540898.67299999995</v>
      </c>
      <c r="M606" s="542" t="s">
        <v>561</v>
      </c>
      <c r="N606" s="542"/>
      <c r="O606" s="541" t="s">
        <v>2148</v>
      </c>
      <c r="P606" s="541" t="s">
        <v>1208</v>
      </c>
      <c r="Q606" s="541"/>
      <c r="R606" s="426">
        <v>573</v>
      </c>
      <c r="S606" s="426">
        <v>573</v>
      </c>
      <c r="T606" s="27" t="s">
        <v>564</v>
      </c>
      <c r="U606" s="27"/>
      <c r="V606" s="9"/>
    </row>
    <row r="607" spans="1:22" customFormat="1">
      <c r="A607" s="538" t="s">
        <v>2149</v>
      </c>
      <c r="B607" s="539" t="s">
        <v>2150</v>
      </c>
      <c r="C607" s="538" t="s">
        <v>2149</v>
      </c>
      <c r="D607" s="538"/>
      <c r="E607" s="540" t="s">
        <v>1468</v>
      </c>
      <c r="F607" s="541" t="s">
        <v>1469</v>
      </c>
      <c r="G607" s="541" t="s">
        <v>248</v>
      </c>
      <c r="H607" s="541"/>
      <c r="I607" s="541">
        <v>2</v>
      </c>
      <c r="J607" s="541" t="s">
        <v>499</v>
      </c>
      <c r="K607" s="541">
        <v>6446109.0410000002</v>
      </c>
      <c r="L607" s="541">
        <v>540849.78700000001</v>
      </c>
      <c r="M607" s="542" t="s">
        <v>561</v>
      </c>
      <c r="N607" s="542"/>
      <c r="O607" s="541" t="s">
        <v>2151</v>
      </c>
      <c r="P607" s="541" t="s">
        <v>1208</v>
      </c>
      <c r="Q607" s="541"/>
      <c r="R607" s="426">
        <v>574</v>
      </c>
      <c r="S607" s="426">
        <v>574</v>
      </c>
      <c r="T607" s="27" t="s">
        <v>564</v>
      </c>
      <c r="U607" s="27"/>
      <c r="V607" s="9"/>
    </row>
    <row r="608" spans="1:22" customFormat="1" ht="15" customHeight="1">
      <c r="A608" s="538" t="s">
        <v>2152</v>
      </c>
      <c r="B608" s="539" t="s">
        <v>2153</v>
      </c>
      <c r="C608" s="538" t="s">
        <v>2152</v>
      </c>
      <c r="D608" s="538"/>
      <c r="E608" s="540" t="s">
        <v>1468</v>
      </c>
      <c r="F608" s="541" t="s">
        <v>1469</v>
      </c>
      <c r="G608" s="541" t="s">
        <v>248</v>
      </c>
      <c r="H608" s="541"/>
      <c r="I608" s="541">
        <v>2</v>
      </c>
      <c r="J608" s="541" t="s">
        <v>499</v>
      </c>
      <c r="K608" s="541">
        <v>6445466.2390000001</v>
      </c>
      <c r="L608" s="541">
        <v>540663.28899999999</v>
      </c>
      <c r="M608" s="542" t="s">
        <v>1624</v>
      </c>
      <c r="N608" s="542"/>
      <c r="O608" s="541" t="s">
        <v>2154</v>
      </c>
      <c r="P608" s="541" t="s">
        <v>1208</v>
      </c>
      <c r="Q608" s="541"/>
      <c r="R608" s="426">
        <v>575</v>
      </c>
      <c r="S608" s="426">
        <v>575</v>
      </c>
      <c r="T608" s="27" t="s">
        <v>564</v>
      </c>
      <c r="U608" s="27"/>
      <c r="V608" s="9"/>
    </row>
    <row r="609" spans="1:1705" customFormat="1">
      <c r="A609" s="538" t="s">
        <v>2155</v>
      </c>
      <c r="B609" s="539" t="s">
        <v>2156</v>
      </c>
      <c r="C609" s="538" t="s">
        <v>2155</v>
      </c>
      <c r="D609" s="538"/>
      <c r="E609" s="540" t="s">
        <v>1468</v>
      </c>
      <c r="F609" s="541" t="s">
        <v>1469</v>
      </c>
      <c r="G609" s="541" t="s">
        <v>248</v>
      </c>
      <c r="H609" s="541"/>
      <c r="I609" s="541">
        <v>2</v>
      </c>
      <c r="J609" s="541" t="s">
        <v>499</v>
      </c>
      <c r="K609" s="541">
        <v>6445119.8760000002</v>
      </c>
      <c r="L609" s="541">
        <v>540536.40399999998</v>
      </c>
      <c r="M609" s="542" t="s">
        <v>2157</v>
      </c>
      <c r="N609" s="542"/>
      <c r="O609" s="541" t="s">
        <v>2158</v>
      </c>
      <c r="P609" s="541" t="s">
        <v>1208</v>
      </c>
      <c r="Q609" s="541"/>
      <c r="R609" s="426">
        <v>576</v>
      </c>
      <c r="S609" s="426">
        <v>576</v>
      </c>
      <c r="T609" s="27" t="s">
        <v>564</v>
      </c>
      <c r="U609" s="27"/>
      <c r="V609" s="9"/>
    </row>
    <row r="610" spans="1:1705" customFormat="1">
      <c r="A610" s="538" t="s">
        <v>2159</v>
      </c>
      <c r="B610" s="539" t="s">
        <v>2160</v>
      </c>
      <c r="C610" s="538" t="s">
        <v>2159</v>
      </c>
      <c r="D610" s="538"/>
      <c r="E610" s="540" t="s">
        <v>1468</v>
      </c>
      <c r="F610" s="541" t="s">
        <v>1469</v>
      </c>
      <c r="G610" s="541" t="s">
        <v>248</v>
      </c>
      <c r="H610" s="541"/>
      <c r="I610" s="541">
        <v>2</v>
      </c>
      <c r="J610" s="541" t="s">
        <v>499</v>
      </c>
      <c r="K610" s="541">
        <v>6445036.3339999998</v>
      </c>
      <c r="L610" s="541">
        <v>540509.82799999998</v>
      </c>
      <c r="M610" s="542" t="s">
        <v>2161</v>
      </c>
      <c r="N610" s="542"/>
      <c r="O610" s="541" t="s">
        <v>2162</v>
      </c>
      <c r="P610" s="541" t="s">
        <v>1208</v>
      </c>
      <c r="Q610" s="541"/>
      <c r="R610" s="426">
        <v>577</v>
      </c>
      <c r="S610" s="426">
        <v>577</v>
      </c>
      <c r="T610" s="27" t="s">
        <v>564</v>
      </c>
      <c r="U610" s="27"/>
      <c r="V610" s="9"/>
    </row>
    <row r="611" spans="1:1705" customFormat="1">
      <c r="A611" s="538" t="s">
        <v>2163</v>
      </c>
      <c r="B611" s="539" t="s">
        <v>2164</v>
      </c>
      <c r="C611" s="538" t="s">
        <v>2163</v>
      </c>
      <c r="D611" s="538"/>
      <c r="E611" s="540" t="s">
        <v>1468</v>
      </c>
      <c r="F611" s="541" t="s">
        <v>1469</v>
      </c>
      <c r="G611" s="541" t="s">
        <v>248</v>
      </c>
      <c r="H611" s="541"/>
      <c r="I611" s="541">
        <v>2</v>
      </c>
      <c r="J611" s="541" t="s">
        <v>499</v>
      </c>
      <c r="K611" s="541">
        <v>6444692.0159999998</v>
      </c>
      <c r="L611" s="541">
        <v>540363.05000000005</v>
      </c>
      <c r="M611" s="542" t="s">
        <v>561</v>
      </c>
      <c r="N611" s="542"/>
      <c r="O611" s="541" t="s">
        <v>2165</v>
      </c>
      <c r="P611" s="541" t="s">
        <v>1208</v>
      </c>
      <c r="Q611" s="541"/>
      <c r="R611" s="426">
        <v>578</v>
      </c>
      <c r="S611" s="426">
        <v>578</v>
      </c>
      <c r="T611" s="27" t="s">
        <v>564</v>
      </c>
      <c r="U611" s="27"/>
      <c r="V611" s="9"/>
    </row>
    <row r="612" spans="1:1705" customFormat="1">
      <c r="A612" s="538" t="s">
        <v>2166</v>
      </c>
      <c r="B612" s="539" t="s">
        <v>2167</v>
      </c>
      <c r="C612" s="538" t="s">
        <v>2166</v>
      </c>
      <c r="D612" s="538"/>
      <c r="E612" s="540" t="s">
        <v>1468</v>
      </c>
      <c r="F612" s="541" t="s">
        <v>1469</v>
      </c>
      <c r="G612" s="541" t="s">
        <v>248</v>
      </c>
      <c r="H612" s="541"/>
      <c r="I612" s="541">
        <v>2</v>
      </c>
      <c r="J612" s="541" t="s">
        <v>499</v>
      </c>
      <c r="K612" s="541">
        <v>6444256.8909999998</v>
      </c>
      <c r="L612" s="541">
        <v>540130.853</v>
      </c>
      <c r="M612" s="542" t="s">
        <v>561</v>
      </c>
      <c r="N612" s="542"/>
      <c r="O612" s="541" t="s">
        <v>2168</v>
      </c>
      <c r="P612" s="541" t="s">
        <v>1208</v>
      </c>
      <c r="Q612" s="541"/>
      <c r="R612" s="426">
        <v>579</v>
      </c>
      <c r="S612" s="426">
        <v>579</v>
      </c>
      <c r="T612" s="27" t="s">
        <v>564</v>
      </c>
      <c r="U612" s="27"/>
      <c r="V612" s="9"/>
    </row>
    <row r="613" spans="1:1705" customFormat="1">
      <c r="A613" s="538" t="s">
        <v>2169</v>
      </c>
      <c r="B613" s="539" t="s">
        <v>2170</v>
      </c>
      <c r="C613" s="538" t="s">
        <v>2169</v>
      </c>
      <c r="D613" s="538"/>
      <c r="E613" s="540" t="s">
        <v>1468</v>
      </c>
      <c r="F613" s="541" t="s">
        <v>1469</v>
      </c>
      <c r="G613" s="541" t="s">
        <v>248</v>
      </c>
      <c r="H613" s="541"/>
      <c r="I613" s="541">
        <v>2</v>
      </c>
      <c r="J613" s="541" t="s">
        <v>499</v>
      </c>
      <c r="K613" s="541">
        <v>6444066.2800000003</v>
      </c>
      <c r="L613" s="541">
        <v>539998.74199999997</v>
      </c>
      <c r="M613" s="542" t="s">
        <v>561</v>
      </c>
      <c r="N613" s="542"/>
      <c r="O613" s="541" t="s">
        <v>2171</v>
      </c>
      <c r="P613" s="541" t="s">
        <v>1208</v>
      </c>
      <c r="Q613" s="541"/>
      <c r="R613" s="426">
        <v>580</v>
      </c>
      <c r="S613" s="426">
        <v>580</v>
      </c>
      <c r="T613" s="27" t="s">
        <v>564</v>
      </c>
      <c r="U613" s="27"/>
      <c r="V613" s="9"/>
    </row>
    <row r="614" spans="1:1705" customFormat="1" ht="15" customHeight="1">
      <c r="A614" s="538" t="s">
        <v>2172</v>
      </c>
      <c r="B614" s="539" t="s">
        <v>2173</v>
      </c>
      <c r="C614" s="538" t="s">
        <v>2172</v>
      </c>
      <c r="D614" s="538"/>
      <c r="E614" s="540" t="s">
        <v>1468</v>
      </c>
      <c r="F614" s="541" t="s">
        <v>1469</v>
      </c>
      <c r="G614" s="541" t="s">
        <v>248</v>
      </c>
      <c r="H614" s="541"/>
      <c r="I614" s="541">
        <v>2</v>
      </c>
      <c r="J614" s="541" t="s">
        <v>499</v>
      </c>
      <c r="K614" s="541">
        <v>6443915.6579999998</v>
      </c>
      <c r="L614" s="541">
        <v>539878.67700000003</v>
      </c>
      <c r="M614" s="542" t="s">
        <v>1624</v>
      </c>
      <c r="N614" s="542"/>
      <c r="O614" s="541" t="s">
        <v>2174</v>
      </c>
      <c r="P614" s="541" t="s">
        <v>1208</v>
      </c>
      <c r="Q614" s="541"/>
      <c r="R614" s="426">
        <v>581</v>
      </c>
      <c r="S614" s="426">
        <v>581</v>
      </c>
      <c r="T614" s="27" t="s">
        <v>564</v>
      </c>
      <c r="U614" s="27"/>
      <c r="V614" s="9"/>
    </row>
    <row r="615" spans="1:1705" customFormat="1">
      <c r="A615" s="538" t="s">
        <v>2175</v>
      </c>
      <c r="B615" s="539" t="s">
        <v>2176</v>
      </c>
      <c r="C615" s="538" t="s">
        <v>2175</v>
      </c>
      <c r="D615" s="538"/>
      <c r="E615" s="540" t="s">
        <v>1468</v>
      </c>
      <c r="F615" s="541" t="s">
        <v>1469</v>
      </c>
      <c r="G615" s="541" t="s">
        <v>248</v>
      </c>
      <c r="H615" s="541"/>
      <c r="I615" s="541">
        <v>2</v>
      </c>
      <c r="J615" s="541" t="s">
        <v>499</v>
      </c>
      <c r="K615" s="541">
        <v>6443034.4670000002</v>
      </c>
      <c r="L615" s="541">
        <v>538701.86199999996</v>
      </c>
      <c r="M615" s="542" t="s">
        <v>561</v>
      </c>
      <c r="N615" s="542"/>
      <c r="O615" s="541" t="s">
        <v>2177</v>
      </c>
      <c r="P615" s="541" t="s">
        <v>1208</v>
      </c>
      <c r="Q615" s="541"/>
      <c r="R615" s="426">
        <v>582</v>
      </c>
      <c r="S615" s="426">
        <v>582</v>
      </c>
      <c r="T615" s="27" t="s">
        <v>564</v>
      </c>
      <c r="U615" s="27"/>
      <c r="V615" s="9"/>
    </row>
    <row r="616" spans="1:1705" customFormat="1">
      <c r="A616" s="538" t="s">
        <v>2178</v>
      </c>
      <c r="B616" s="539" t="s">
        <v>2179</v>
      </c>
      <c r="C616" s="538" t="s">
        <v>2178</v>
      </c>
      <c r="D616" s="538"/>
      <c r="E616" s="540" t="s">
        <v>1468</v>
      </c>
      <c r="F616" s="541" t="s">
        <v>1469</v>
      </c>
      <c r="G616" s="541" t="s">
        <v>248</v>
      </c>
      <c r="H616" s="541"/>
      <c r="I616" s="541">
        <v>2</v>
      </c>
      <c r="J616" s="541" t="s">
        <v>499</v>
      </c>
      <c r="K616" s="541">
        <v>6442964.8279999997</v>
      </c>
      <c r="L616" s="541">
        <v>538511.21799999999</v>
      </c>
      <c r="M616" s="542" t="s">
        <v>561</v>
      </c>
      <c r="N616" s="542"/>
      <c r="O616" s="541" t="s">
        <v>2180</v>
      </c>
      <c r="P616" s="541" t="s">
        <v>1208</v>
      </c>
      <c r="Q616" s="541"/>
      <c r="R616" s="426">
        <v>583</v>
      </c>
      <c r="S616" s="426">
        <v>583</v>
      </c>
      <c r="T616" s="27" t="s">
        <v>564</v>
      </c>
      <c r="U616" s="27"/>
      <c r="V616" s="9"/>
    </row>
    <row r="617" spans="1:1705" customFormat="1" ht="15" customHeight="1">
      <c r="A617" s="538" t="s">
        <v>2181</v>
      </c>
      <c r="B617" s="539" t="s">
        <v>2182</v>
      </c>
      <c r="C617" s="538" t="s">
        <v>2181</v>
      </c>
      <c r="D617" s="538"/>
      <c r="E617" s="540" t="s">
        <v>1468</v>
      </c>
      <c r="F617" s="541" t="s">
        <v>1469</v>
      </c>
      <c r="G617" s="541" t="s">
        <v>248</v>
      </c>
      <c r="H617" s="541"/>
      <c r="I617" s="541">
        <v>2</v>
      </c>
      <c r="J617" s="541" t="s">
        <v>2183</v>
      </c>
      <c r="K617" s="541">
        <v>6442779.8049999997</v>
      </c>
      <c r="L617" s="541">
        <v>538074.46400000004</v>
      </c>
      <c r="M617" s="542" t="s">
        <v>561</v>
      </c>
      <c r="N617" s="542"/>
      <c r="O617" s="541" t="s">
        <v>2184</v>
      </c>
      <c r="P617" s="541" t="s">
        <v>1208</v>
      </c>
      <c r="Q617" s="541"/>
      <c r="R617" s="426">
        <v>584</v>
      </c>
      <c r="S617" s="426">
        <v>584</v>
      </c>
      <c r="T617" s="27" t="s">
        <v>564</v>
      </c>
      <c r="U617" s="27"/>
      <c r="V617" s="9"/>
    </row>
    <row r="618" spans="1:1705" ht="12.75" customHeight="1">
      <c r="A618" s="538" t="s">
        <v>2185</v>
      </c>
      <c r="B618" s="539" t="s">
        <v>2186</v>
      </c>
      <c r="C618" s="538" t="s">
        <v>2185</v>
      </c>
      <c r="D618" s="538"/>
      <c r="E618" s="540" t="s">
        <v>1468</v>
      </c>
      <c r="F618" s="541" t="s">
        <v>1469</v>
      </c>
      <c r="G618" s="541" t="s">
        <v>248</v>
      </c>
      <c r="H618" s="541"/>
      <c r="I618" s="541">
        <v>2</v>
      </c>
      <c r="J618" s="541" t="s">
        <v>499</v>
      </c>
      <c r="K618" s="541">
        <v>6442742.9910000004</v>
      </c>
      <c r="L618" s="541">
        <v>537999.92700000003</v>
      </c>
      <c r="M618" s="542" t="s">
        <v>2187</v>
      </c>
      <c r="N618" s="542"/>
      <c r="O618" s="541" t="s">
        <v>2188</v>
      </c>
      <c r="P618" s="541" t="s">
        <v>1208</v>
      </c>
      <c r="Q618" s="541"/>
      <c r="R618" s="426">
        <v>585</v>
      </c>
      <c r="S618" s="426">
        <v>585</v>
      </c>
      <c r="T618" s="27" t="s">
        <v>564</v>
      </c>
      <c r="U618" s="27"/>
      <c r="W618" s="122"/>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c r="AW618" s="122"/>
      <c r="AX618" s="122"/>
      <c r="AY618" s="122"/>
      <c r="AZ618" s="122"/>
      <c r="BA618" s="122"/>
      <c r="BB618" s="122"/>
      <c r="BC618" s="122"/>
      <c r="BD618" s="122"/>
      <c r="BE618" s="122"/>
      <c r="BF618" s="122"/>
      <c r="BG618" s="122"/>
      <c r="BH618" s="122"/>
      <c r="BI618" s="122"/>
      <c r="BJ618" s="122"/>
      <c r="BK618" s="122"/>
      <c r="BL618" s="122"/>
      <c r="BM618" s="122"/>
      <c r="BN618" s="122"/>
      <c r="BO618" s="122"/>
      <c r="BP618" s="122"/>
      <c r="BQ618" s="122"/>
      <c r="BR618" s="122"/>
      <c r="BS618" s="122"/>
      <c r="BT618" s="122"/>
      <c r="BU618" s="122"/>
      <c r="BV618" s="122"/>
      <c r="BW618" s="122"/>
      <c r="BX618" s="122"/>
      <c r="BY618" s="122"/>
      <c r="BZ618" s="122"/>
      <c r="CA618" s="122"/>
      <c r="CB618" s="122"/>
      <c r="CC618" s="122"/>
      <c r="CD618" s="122"/>
      <c r="CE618" s="122"/>
      <c r="CF618" s="122"/>
      <c r="CG618" s="122"/>
      <c r="CH618" s="122"/>
      <c r="CI618" s="122"/>
      <c r="CJ618" s="122"/>
      <c r="CK618" s="122"/>
      <c r="CL618" s="122"/>
      <c r="CM618" s="122"/>
      <c r="CN618" s="122"/>
      <c r="CO618" s="122"/>
      <c r="CP618" s="122"/>
      <c r="CQ618" s="122"/>
      <c r="CR618" s="122"/>
      <c r="CS618" s="122"/>
      <c r="CT618" s="122"/>
      <c r="CU618" s="122"/>
      <c r="CV618" s="122"/>
      <c r="CW618" s="122"/>
      <c r="CX618" s="122"/>
      <c r="CY618" s="122"/>
      <c r="CZ618" s="122"/>
      <c r="DA618" s="122"/>
      <c r="DB618" s="122"/>
      <c r="DC618" s="122"/>
      <c r="DD618" s="122"/>
      <c r="DE618" s="122"/>
      <c r="DF618" s="122"/>
      <c r="DG618" s="122"/>
      <c r="DH618" s="122"/>
      <c r="DI618" s="122"/>
      <c r="DJ618" s="122"/>
      <c r="DK618" s="122"/>
      <c r="DL618" s="122"/>
      <c r="DM618" s="122"/>
      <c r="DN618" s="122"/>
      <c r="DO618" s="122"/>
      <c r="DP618" s="122"/>
      <c r="DQ618" s="122"/>
      <c r="DR618" s="122"/>
      <c r="DS618" s="122"/>
      <c r="DT618" s="122"/>
      <c r="DU618" s="122"/>
      <c r="DV618" s="122"/>
      <c r="DW618" s="122"/>
      <c r="DX618" s="122"/>
      <c r="DY618" s="122"/>
      <c r="DZ618" s="122"/>
      <c r="EA618" s="122"/>
      <c r="EB618" s="122"/>
      <c r="EC618" s="122"/>
      <c r="ED618" s="122"/>
      <c r="EE618" s="122"/>
      <c r="EF618" s="122"/>
      <c r="EG618" s="122"/>
      <c r="EH618" s="122"/>
      <c r="EI618" s="122"/>
      <c r="EJ618" s="122"/>
      <c r="EK618" s="122"/>
      <c r="EL618" s="122"/>
      <c r="EM618" s="122"/>
      <c r="EN618" s="122"/>
      <c r="EO618" s="122"/>
      <c r="EP618" s="122"/>
      <c r="EQ618" s="122"/>
      <c r="ER618" s="122"/>
      <c r="ES618" s="122"/>
      <c r="ET618" s="122"/>
      <c r="EU618" s="122"/>
      <c r="EV618" s="122"/>
      <c r="EW618" s="122"/>
      <c r="EX618" s="122"/>
      <c r="EY618" s="122"/>
      <c r="EZ618" s="122"/>
      <c r="FA618" s="122"/>
      <c r="FB618" s="122"/>
      <c r="FC618" s="122"/>
      <c r="FD618" s="122"/>
      <c r="FE618" s="122"/>
      <c r="FF618" s="122"/>
      <c r="FG618" s="122"/>
      <c r="FH618" s="122"/>
      <c r="FI618" s="122"/>
      <c r="FJ618" s="122"/>
      <c r="FK618" s="122"/>
      <c r="FL618" s="122"/>
      <c r="FM618" s="122"/>
      <c r="FN618" s="122"/>
      <c r="FO618" s="122"/>
      <c r="FP618" s="122"/>
      <c r="FQ618" s="122"/>
      <c r="FR618" s="122"/>
      <c r="FS618" s="122"/>
      <c r="FT618" s="122"/>
      <c r="FU618" s="122"/>
      <c r="FV618" s="122"/>
      <c r="FW618" s="122"/>
      <c r="FX618" s="122"/>
      <c r="FY618" s="122"/>
      <c r="FZ618" s="122"/>
      <c r="GA618" s="122"/>
      <c r="GB618" s="122"/>
      <c r="GC618" s="122"/>
      <c r="GD618" s="122"/>
      <c r="GE618" s="122"/>
      <c r="GF618" s="122"/>
      <c r="GG618" s="122"/>
      <c r="GH618" s="122"/>
      <c r="GI618" s="122"/>
      <c r="GJ618" s="122"/>
      <c r="GK618" s="122"/>
      <c r="GL618" s="122"/>
      <c r="GM618" s="122"/>
      <c r="GN618" s="122"/>
      <c r="GO618" s="122"/>
      <c r="GP618" s="122"/>
      <c r="GQ618" s="122"/>
      <c r="GR618" s="122"/>
      <c r="GS618" s="122"/>
      <c r="GT618" s="122"/>
      <c r="GU618" s="122"/>
      <c r="GV618" s="122"/>
      <c r="GW618" s="122"/>
      <c r="GX618" s="122"/>
      <c r="GY618" s="122"/>
      <c r="GZ618" s="122"/>
      <c r="HA618" s="122"/>
      <c r="HB618" s="122"/>
      <c r="HC618" s="122"/>
      <c r="HD618" s="122"/>
      <c r="HE618" s="122"/>
      <c r="HF618" s="122"/>
      <c r="HG618" s="122"/>
      <c r="HH618" s="122"/>
      <c r="HI618" s="122"/>
      <c r="HJ618" s="122"/>
      <c r="HK618" s="122"/>
      <c r="HL618" s="122"/>
      <c r="HM618" s="122"/>
      <c r="HN618" s="122"/>
      <c r="HO618" s="122"/>
      <c r="HP618" s="122"/>
      <c r="HQ618" s="122"/>
      <c r="HR618" s="122"/>
      <c r="HS618" s="122"/>
      <c r="HT618" s="122"/>
      <c r="HU618" s="122"/>
      <c r="HV618" s="122"/>
      <c r="HW618" s="122"/>
      <c r="HX618" s="122"/>
      <c r="HY618" s="122"/>
      <c r="HZ618" s="122"/>
      <c r="IA618" s="122"/>
      <c r="IB618" s="122"/>
      <c r="IC618" s="122"/>
      <c r="ID618" s="122"/>
      <c r="IE618" s="122"/>
      <c r="IF618" s="122"/>
      <c r="IG618" s="122"/>
      <c r="IH618" s="122"/>
      <c r="II618" s="122"/>
      <c r="IJ618" s="122"/>
      <c r="IK618" s="122"/>
      <c r="IL618" s="122"/>
      <c r="IM618" s="122"/>
      <c r="IN618" s="122"/>
      <c r="IO618" s="122"/>
      <c r="IP618" s="122"/>
      <c r="IQ618" s="122"/>
      <c r="IR618" s="122"/>
      <c r="IS618" s="122"/>
      <c r="IT618" s="122"/>
      <c r="IU618" s="122"/>
      <c r="IV618" s="122"/>
      <c r="IW618" s="122"/>
      <c r="IX618" s="122"/>
      <c r="IY618" s="122"/>
      <c r="IZ618" s="122"/>
      <c r="JA618" s="122"/>
      <c r="JB618" s="122"/>
      <c r="JC618" s="122"/>
      <c r="JD618" s="122"/>
      <c r="JE618" s="122"/>
      <c r="JF618" s="122"/>
      <c r="JG618" s="122"/>
      <c r="JH618" s="122"/>
      <c r="JI618" s="122"/>
      <c r="JJ618" s="122"/>
      <c r="JK618" s="122"/>
      <c r="JL618" s="122"/>
      <c r="JM618" s="122"/>
      <c r="JN618" s="122"/>
      <c r="JO618" s="122"/>
      <c r="JP618" s="122"/>
      <c r="JQ618" s="122"/>
      <c r="JR618" s="122"/>
      <c r="JS618" s="122"/>
      <c r="JT618" s="122"/>
      <c r="JU618" s="122"/>
      <c r="JV618" s="122"/>
      <c r="JW618" s="122"/>
      <c r="JX618" s="122"/>
      <c r="JY618" s="122"/>
      <c r="JZ618" s="122"/>
      <c r="KA618" s="122"/>
      <c r="KB618" s="122"/>
      <c r="KC618" s="122"/>
      <c r="KD618" s="122"/>
      <c r="KE618" s="122"/>
      <c r="KF618" s="122"/>
      <c r="KG618" s="122"/>
      <c r="KH618" s="122"/>
      <c r="KI618" s="122"/>
      <c r="KJ618" s="122"/>
      <c r="KK618" s="122"/>
      <c r="KL618" s="122"/>
      <c r="KM618" s="122"/>
      <c r="KN618" s="122"/>
      <c r="KO618" s="122"/>
      <c r="KP618" s="122"/>
      <c r="KQ618" s="122"/>
      <c r="KR618" s="122"/>
      <c r="KS618" s="122"/>
      <c r="KT618" s="122"/>
      <c r="KU618" s="122"/>
      <c r="KV618" s="122"/>
      <c r="KW618" s="122"/>
      <c r="KX618" s="122"/>
      <c r="KY618" s="122"/>
      <c r="KZ618" s="122"/>
      <c r="LA618" s="122"/>
      <c r="LB618" s="122"/>
      <c r="LC618" s="122"/>
      <c r="LD618" s="122"/>
      <c r="LE618" s="122"/>
      <c r="LF618" s="122"/>
      <c r="LG618" s="122"/>
      <c r="LH618" s="122"/>
      <c r="LI618" s="122"/>
      <c r="LJ618" s="122"/>
      <c r="LK618" s="122"/>
      <c r="LL618" s="122"/>
      <c r="LM618" s="122"/>
      <c r="LN618" s="122"/>
      <c r="LO618" s="122"/>
      <c r="LP618" s="122"/>
      <c r="LQ618" s="122"/>
      <c r="LR618" s="122"/>
      <c r="LS618" s="122"/>
      <c r="LT618" s="122"/>
      <c r="LU618" s="122"/>
      <c r="LV618" s="122"/>
      <c r="LW618" s="122"/>
      <c r="LX618" s="122"/>
      <c r="LY618" s="122"/>
      <c r="LZ618" s="122"/>
      <c r="MA618" s="122"/>
      <c r="MB618" s="122"/>
      <c r="MC618" s="122"/>
      <c r="MD618" s="122"/>
      <c r="ME618" s="122"/>
      <c r="MF618" s="122"/>
      <c r="MG618" s="122"/>
      <c r="MH618" s="122"/>
      <c r="MI618" s="122"/>
      <c r="MJ618" s="122"/>
      <c r="MK618" s="122"/>
      <c r="ML618" s="122"/>
      <c r="MM618" s="122"/>
      <c r="MN618" s="122"/>
      <c r="MO618" s="122"/>
      <c r="MP618" s="122"/>
      <c r="MQ618" s="122"/>
      <c r="MR618" s="122"/>
      <c r="MS618" s="122"/>
      <c r="MT618" s="122"/>
      <c r="MU618" s="122"/>
      <c r="MV618" s="122"/>
      <c r="MW618" s="122"/>
      <c r="MX618" s="122"/>
      <c r="MY618" s="122"/>
      <c r="MZ618" s="122"/>
      <c r="NA618" s="122"/>
      <c r="NB618" s="122"/>
      <c r="NC618" s="122"/>
      <c r="ND618" s="122"/>
      <c r="NE618" s="122"/>
      <c r="NF618" s="122"/>
      <c r="NG618" s="122"/>
      <c r="NH618" s="122"/>
      <c r="NI618" s="122"/>
      <c r="NJ618" s="122"/>
      <c r="NK618" s="122"/>
      <c r="NL618" s="122"/>
      <c r="NM618" s="122"/>
      <c r="NN618" s="122"/>
      <c r="NO618" s="122"/>
      <c r="NP618" s="122"/>
      <c r="NQ618" s="122"/>
      <c r="NR618" s="122"/>
      <c r="NS618" s="122"/>
      <c r="NT618" s="122"/>
      <c r="NU618" s="122"/>
      <c r="NV618" s="122"/>
      <c r="NW618" s="122"/>
      <c r="NX618" s="122"/>
      <c r="NY618" s="122"/>
      <c r="NZ618" s="122"/>
      <c r="OA618" s="122"/>
      <c r="OB618" s="122"/>
      <c r="OC618" s="122"/>
      <c r="OD618" s="122"/>
      <c r="OE618" s="122"/>
      <c r="OF618" s="122"/>
      <c r="OG618" s="122"/>
      <c r="OH618" s="122"/>
      <c r="OI618" s="122"/>
      <c r="OJ618" s="122"/>
      <c r="OK618" s="122"/>
      <c r="OL618" s="122"/>
      <c r="OM618" s="122"/>
      <c r="ON618" s="122"/>
      <c r="OO618" s="122"/>
      <c r="OP618" s="122"/>
      <c r="OQ618" s="122"/>
      <c r="OR618" s="122"/>
      <c r="OS618" s="122"/>
      <c r="OT618" s="122"/>
      <c r="OU618" s="122"/>
      <c r="OV618" s="122"/>
      <c r="OW618" s="122"/>
      <c r="OX618" s="122"/>
      <c r="OY618" s="122"/>
      <c r="OZ618" s="122"/>
      <c r="PA618" s="122"/>
      <c r="PB618" s="122"/>
      <c r="PC618" s="122"/>
      <c r="PD618" s="122"/>
      <c r="PE618" s="122"/>
      <c r="PF618" s="122"/>
      <c r="PG618" s="122"/>
      <c r="PH618" s="122"/>
      <c r="PI618" s="122"/>
      <c r="PJ618" s="122"/>
      <c r="PK618" s="122"/>
      <c r="PL618" s="122"/>
      <c r="PM618" s="122"/>
      <c r="PN618" s="122"/>
      <c r="PO618" s="122"/>
      <c r="PP618" s="122"/>
      <c r="PQ618" s="122"/>
      <c r="PR618" s="122"/>
      <c r="PS618" s="122"/>
      <c r="PT618" s="122"/>
      <c r="PU618" s="122"/>
      <c r="PV618" s="122"/>
      <c r="PW618" s="122"/>
      <c r="PX618" s="122"/>
      <c r="PY618" s="122"/>
      <c r="PZ618" s="122"/>
      <c r="QA618" s="122"/>
      <c r="QB618" s="122"/>
      <c r="QC618" s="122"/>
      <c r="QD618" s="122"/>
      <c r="QE618" s="122"/>
      <c r="QF618" s="122"/>
      <c r="QG618" s="122"/>
      <c r="QH618" s="122"/>
      <c r="QI618" s="122"/>
      <c r="QJ618" s="122"/>
      <c r="QK618" s="122"/>
      <c r="QL618" s="122"/>
      <c r="QM618" s="122"/>
      <c r="QN618" s="122"/>
      <c r="QO618" s="122"/>
      <c r="QP618" s="122"/>
      <c r="QQ618" s="122"/>
      <c r="QR618" s="122"/>
      <c r="QS618" s="122"/>
      <c r="QT618" s="122"/>
      <c r="QU618" s="122"/>
      <c r="QV618" s="122"/>
      <c r="QW618" s="122"/>
      <c r="QX618" s="122"/>
      <c r="QY618" s="122"/>
      <c r="QZ618" s="122"/>
      <c r="RA618" s="122"/>
      <c r="RB618" s="122"/>
      <c r="RC618" s="122"/>
      <c r="RD618" s="122"/>
      <c r="RE618" s="122"/>
      <c r="RF618" s="122"/>
      <c r="RG618" s="122"/>
      <c r="RH618" s="122"/>
      <c r="RI618" s="122"/>
      <c r="RJ618" s="122"/>
      <c r="RK618" s="122"/>
      <c r="RL618" s="122"/>
      <c r="RM618" s="122"/>
      <c r="RN618" s="122"/>
      <c r="RO618" s="122"/>
      <c r="RP618" s="122"/>
      <c r="RQ618" s="122"/>
      <c r="RR618" s="122"/>
      <c r="RS618" s="122"/>
      <c r="RT618" s="122"/>
      <c r="RU618" s="122"/>
      <c r="RV618" s="122"/>
      <c r="RW618" s="122"/>
      <c r="RX618" s="122"/>
      <c r="RY618" s="122"/>
      <c r="RZ618" s="122"/>
      <c r="SA618" s="122"/>
      <c r="SB618" s="122"/>
      <c r="SC618" s="122"/>
      <c r="SD618" s="122"/>
      <c r="SE618" s="122"/>
      <c r="SF618" s="122"/>
      <c r="SG618" s="122"/>
      <c r="SH618" s="122"/>
      <c r="SI618" s="122"/>
      <c r="SJ618" s="122"/>
      <c r="SK618" s="122"/>
      <c r="SL618" s="122"/>
      <c r="SM618" s="122"/>
      <c r="SN618" s="122"/>
      <c r="SO618" s="122"/>
      <c r="SP618" s="122"/>
      <c r="SQ618" s="122"/>
      <c r="SR618" s="122"/>
      <c r="SS618" s="122"/>
      <c r="ST618" s="122"/>
      <c r="SU618" s="122"/>
      <c r="SV618" s="122"/>
      <c r="SW618" s="122"/>
      <c r="SX618" s="122"/>
      <c r="SY618" s="122"/>
      <c r="SZ618" s="122"/>
      <c r="TA618" s="122"/>
      <c r="TB618" s="122"/>
      <c r="TC618" s="122"/>
      <c r="TD618" s="122"/>
      <c r="TE618" s="122"/>
      <c r="TF618" s="122"/>
      <c r="TG618" s="122"/>
      <c r="TH618" s="122"/>
      <c r="TI618" s="122"/>
      <c r="TJ618" s="122"/>
      <c r="TK618" s="122"/>
      <c r="TL618" s="122"/>
      <c r="TM618" s="122"/>
      <c r="TN618" s="122"/>
      <c r="TO618" s="122"/>
      <c r="TP618" s="122"/>
      <c r="TQ618" s="122"/>
      <c r="TR618" s="122"/>
      <c r="TS618" s="122"/>
      <c r="TT618" s="122"/>
      <c r="TU618" s="122"/>
      <c r="TV618" s="122"/>
      <c r="TW618" s="122"/>
      <c r="TX618" s="122"/>
      <c r="TY618" s="122"/>
      <c r="TZ618" s="122"/>
      <c r="UA618" s="122"/>
      <c r="UB618" s="122"/>
      <c r="UC618" s="122"/>
      <c r="UD618" s="122"/>
      <c r="UE618" s="122"/>
      <c r="UF618" s="122"/>
      <c r="UG618" s="122"/>
      <c r="UH618" s="122"/>
      <c r="UI618" s="122"/>
      <c r="UJ618" s="122"/>
      <c r="UK618" s="122"/>
      <c r="UL618" s="122"/>
      <c r="UM618" s="122"/>
      <c r="UN618" s="122"/>
      <c r="UO618" s="122"/>
      <c r="UP618" s="122"/>
      <c r="UQ618" s="122"/>
      <c r="UR618" s="122"/>
      <c r="US618" s="122"/>
      <c r="UT618" s="122"/>
      <c r="UU618" s="122"/>
      <c r="UV618" s="122"/>
      <c r="UW618" s="122"/>
      <c r="UX618" s="122"/>
      <c r="UY618" s="122"/>
      <c r="UZ618" s="122"/>
      <c r="VA618" s="122"/>
      <c r="VB618" s="122"/>
      <c r="VC618" s="122"/>
      <c r="VD618" s="122"/>
      <c r="VE618" s="122"/>
      <c r="VF618" s="122"/>
      <c r="VG618" s="122"/>
      <c r="VH618" s="122"/>
      <c r="VI618" s="122"/>
      <c r="VJ618" s="122"/>
      <c r="VK618" s="122"/>
      <c r="VL618" s="122"/>
      <c r="VM618" s="122"/>
      <c r="VN618" s="122"/>
      <c r="VO618" s="122"/>
      <c r="VP618" s="122"/>
      <c r="VQ618" s="122"/>
      <c r="VR618" s="122"/>
      <c r="VS618" s="122"/>
      <c r="VT618" s="122"/>
      <c r="VU618" s="122"/>
      <c r="VV618" s="122"/>
      <c r="VW618" s="122"/>
      <c r="VX618" s="122"/>
      <c r="VY618" s="122"/>
      <c r="VZ618" s="122"/>
      <c r="WA618" s="122"/>
      <c r="WB618" s="122"/>
      <c r="WC618" s="122"/>
      <c r="WD618" s="122"/>
      <c r="WE618" s="122"/>
      <c r="WF618" s="122"/>
      <c r="WG618" s="122"/>
      <c r="WH618" s="122"/>
      <c r="WI618" s="122"/>
      <c r="WJ618" s="122"/>
      <c r="WK618" s="122"/>
      <c r="WL618" s="122"/>
      <c r="WM618" s="122"/>
      <c r="WN618" s="122"/>
      <c r="WO618" s="122"/>
      <c r="WP618" s="122"/>
      <c r="WQ618" s="122"/>
      <c r="WR618" s="122"/>
      <c r="WS618" s="122"/>
      <c r="WT618" s="122"/>
      <c r="WU618" s="122"/>
      <c r="WV618" s="122"/>
      <c r="WW618" s="122"/>
      <c r="WX618" s="122"/>
      <c r="WY618" s="122"/>
      <c r="WZ618" s="122"/>
      <c r="XA618" s="122"/>
      <c r="XB618" s="122"/>
      <c r="XC618" s="122"/>
      <c r="XD618" s="122"/>
      <c r="XE618" s="122"/>
      <c r="XF618" s="122"/>
      <c r="XG618" s="122"/>
      <c r="XH618" s="122"/>
      <c r="XI618" s="122"/>
      <c r="XJ618" s="122"/>
      <c r="XK618" s="122"/>
      <c r="XL618" s="122"/>
      <c r="XM618" s="122"/>
      <c r="XN618" s="122"/>
      <c r="XO618" s="122"/>
      <c r="XP618" s="122"/>
      <c r="XQ618" s="122"/>
      <c r="XR618" s="122"/>
      <c r="XS618" s="122"/>
      <c r="XT618" s="122"/>
      <c r="XU618" s="122"/>
      <c r="XV618" s="122"/>
      <c r="XW618" s="122"/>
      <c r="XX618" s="122"/>
      <c r="XY618" s="122"/>
      <c r="XZ618" s="122"/>
      <c r="YA618" s="122"/>
      <c r="YB618" s="122"/>
      <c r="YC618" s="122"/>
      <c r="YD618" s="122"/>
      <c r="YE618" s="122"/>
      <c r="YF618" s="122"/>
      <c r="YG618" s="122"/>
      <c r="YH618" s="122"/>
      <c r="YI618" s="122"/>
      <c r="YJ618" s="122"/>
      <c r="YK618" s="122"/>
      <c r="YL618" s="122"/>
      <c r="YM618" s="122"/>
      <c r="YN618" s="122"/>
      <c r="YO618" s="122"/>
      <c r="YP618" s="122"/>
      <c r="YQ618" s="122"/>
      <c r="YR618" s="122"/>
      <c r="YS618" s="122"/>
      <c r="YT618" s="122"/>
      <c r="YU618" s="122"/>
      <c r="YV618" s="122"/>
      <c r="YW618" s="122"/>
      <c r="YX618" s="122"/>
      <c r="YY618" s="122"/>
      <c r="YZ618" s="122"/>
      <c r="ZA618" s="122"/>
      <c r="ZB618" s="122"/>
      <c r="ZC618" s="122"/>
      <c r="ZD618" s="122"/>
      <c r="ZE618" s="122"/>
      <c r="ZF618" s="122"/>
      <c r="ZG618" s="122"/>
      <c r="ZH618" s="122"/>
      <c r="ZI618" s="122"/>
      <c r="ZJ618" s="122"/>
      <c r="ZK618" s="122"/>
      <c r="ZL618" s="122"/>
      <c r="ZM618" s="122"/>
      <c r="ZN618" s="122"/>
      <c r="ZO618" s="122"/>
      <c r="ZP618" s="122"/>
      <c r="ZQ618" s="122"/>
      <c r="ZR618" s="122"/>
      <c r="ZS618" s="122"/>
      <c r="ZT618" s="122"/>
      <c r="ZU618" s="122"/>
      <c r="ZV618" s="122"/>
      <c r="ZW618" s="122"/>
      <c r="ZX618" s="122"/>
      <c r="ZY618" s="122"/>
      <c r="ZZ618" s="122"/>
      <c r="AAA618" s="122"/>
      <c r="AAB618" s="122"/>
      <c r="AAC618" s="122"/>
      <c r="AAD618" s="122"/>
      <c r="AAE618" s="122"/>
      <c r="AAF618" s="122"/>
      <c r="AAG618" s="122"/>
      <c r="AAH618" s="122"/>
      <c r="AAI618" s="122"/>
      <c r="AAJ618" s="122"/>
      <c r="AAK618" s="122"/>
      <c r="AAL618" s="122"/>
      <c r="AAM618" s="122"/>
      <c r="AAN618" s="122"/>
      <c r="AAO618" s="122"/>
      <c r="AAP618" s="122"/>
      <c r="AAQ618" s="122"/>
      <c r="AAR618" s="122"/>
      <c r="AAS618" s="122"/>
      <c r="AAT618" s="122"/>
      <c r="AAU618" s="122"/>
      <c r="AAV618" s="122"/>
      <c r="AAW618" s="122"/>
      <c r="AAX618" s="122"/>
      <c r="AAY618" s="122"/>
      <c r="AAZ618" s="122"/>
      <c r="ABA618" s="122"/>
      <c r="ABB618" s="122"/>
      <c r="ABC618" s="122"/>
      <c r="ABD618" s="122"/>
      <c r="ABE618" s="122"/>
      <c r="ABF618" s="122"/>
      <c r="ABG618" s="122"/>
      <c r="ABH618" s="122"/>
      <c r="ABI618" s="122"/>
      <c r="ABJ618" s="122"/>
      <c r="ABK618" s="122"/>
      <c r="ABL618" s="122"/>
      <c r="ABM618" s="122"/>
      <c r="ABN618" s="122"/>
      <c r="ABO618" s="122"/>
      <c r="ABP618" s="122"/>
      <c r="ABQ618" s="122"/>
      <c r="ABR618" s="122"/>
      <c r="ABS618" s="122"/>
      <c r="ABT618" s="122"/>
      <c r="ABU618" s="122"/>
      <c r="ABV618" s="122"/>
      <c r="ABW618" s="122"/>
      <c r="ABX618" s="122"/>
      <c r="ABY618" s="122"/>
      <c r="ABZ618" s="122"/>
      <c r="ACA618" s="122"/>
      <c r="ACB618" s="122"/>
      <c r="ACC618" s="122"/>
      <c r="ACD618" s="122"/>
      <c r="ACE618" s="122"/>
      <c r="ACF618" s="122"/>
      <c r="ACG618" s="122"/>
      <c r="ACH618" s="122"/>
      <c r="ACI618" s="122"/>
      <c r="ACJ618" s="122"/>
      <c r="ACK618" s="122"/>
      <c r="ACL618" s="122"/>
      <c r="ACM618" s="122"/>
      <c r="ACN618" s="122"/>
      <c r="ACO618" s="122"/>
      <c r="ACP618" s="122"/>
      <c r="ACQ618" s="122"/>
      <c r="ACR618" s="122"/>
      <c r="ACS618" s="122"/>
      <c r="ACT618" s="122"/>
      <c r="ACU618" s="122"/>
      <c r="ACV618" s="122"/>
      <c r="ACW618" s="122"/>
      <c r="ACX618" s="122"/>
      <c r="ACY618" s="122"/>
      <c r="ACZ618" s="122"/>
      <c r="ADA618" s="122"/>
      <c r="ADB618" s="122"/>
      <c r="ADC618" s="122"/>
      <c r="ADD618" s="122"/>
      <c r="ADE618" s="122"/>
      <c r="ADF618" s="122"/>
      <c r="ADG618" s="122"/>
      <c r="ADH618" s="122"/>
      <c r="ADI618" s="122"/>
      <c r="ADJ618" s="122"/>
      <c r="ADK618" s="122"/>
      <c r="ADL618" s="122"/>
      <c r="ADM618" s="122"/>
      <c r="ADN618" s="122"/>
      <c r="ADO618" s="122"/>
      <c r="ADP618" s="122"/>
      <c r="ADQ618" s="122"/>
      <c r="ADR618" s="122"/>
      <c r="ADS618" s="122"/>
      <c r="ADT618" s="122"/>
      <c r="ADU618" s="122"/>
      <c r="ADV618" s="122"/>
      <c r="ADW618" s="122"/>
      <c r="ADX618" s="122"/>
      <c r="ADY618" s="122"/>
      <c r="ADZ618" s="122"/>
      <c r="AEA618" s="122"/>
      <c r="AEB618" s="122"/>
      <c r="AEC618" s="122"/>
      <c r="AED618" s="122"/>
      <c r="AEE618" s="122"/>
      <c r="AEF618" s="122"/>
      <c r="AEG618" s="122"/>
      <c r="AEH618" s="122"/>
      <c r="AEI618" s="122"/>
      <c r="AEJ618" s="122"/>
      <c r="AEK618" s="122"/>
      <c r="AEL618" s="122"/>
      <c r="AEM618" s="122"/>
      <c r="AEN618" s="122"/>
      <c r="AEO618" s="122"/>
      <c r="AEP618" s="122"/>
      <c r="AEQ618" s="122"/>
      <c r="AER618" s="122"/>
      <c r="AES618" s="122"/>
      <c r="AET618" s="122"/>
      <c r="AEU618" s="122"/>
      <c r="AEV618" s="122"/>
      <c r="AEW618" s="122"/>
      <c r="AEX618" s="122"/>
      <c r="AEY618" s="122"/>
      <c r="AEZ618" s="122"/>
      <c r="AFA618" s="122"/>
      <c r="AFB618" s="122"/>
      <c r="AFC618" s="122"/>
      <c r="AFD618" s="122"/>
      <c r="AFE618" s="122"/>
      <c r="AFF618" s="122"/>
      <c r="AFG618" s="122"/>
      <c r="AFH618" s="122"/>
      <c r="AFI618" s="122"/>
      <c r="AFJ618" s="122"/>
      <c r="AFK618" s="122"/>
      <c r="AFL618" s="122"/>
      <c r="AFM618" s="122"/>
      <c r="AFN618" s="122"/>
      <c r="AFO618" s="122"/>
      <c r="AFP618" s="122"/>
      <c r="AFQ618" s="122"/>
      <c r="AFR618" s="122"/>
      <c r="AFS618" s="122"/>
      <c r="AFT618" s="122"/>
      <c r="AFU618" s="122"/>
      <c r="AFV618" s="122"/>
      <c r="AFW618" s="122"/>
      <c r="AFX618" s="122"/>
      <c r="AFY618" s="122"/>
      <c r="AFZ618" s="122"/>
      <c r="AGA618" s="122"/>
      <c r="AGB618" s="122"/>
      <c r="AGC618" s="122"/>
      <c r="AGD618" s="122"/>
      <c r="AGE618" s="122"/>
      <c r="AGF618" s="122"/>
      <c r="AGG618" s="122"/>
      <c r="AGH618" s="122"/>
      <c r="AGI618" s="122"/>
      <c r="AGJ618" s="122"/>
      <c r="AGK618" s="122"/>
      <c r="AGL618" s="122"/>
      <c r="AGM618" s="122"/>
      <c r="AGN618" s="122"/>
      <c r="AGO618" s="122"/>
      <c r="AGP618" s="122"/>
      <c r="AGQ618" s="122"/>
      <c r="AGR618" s="122"/>
      <c r="AGS618" s="122"/>
      <c r="AGT618" s="122"/>
      <c r="AGU618" s="122"/>
      <c r="AGV618" s="122"/>
      <c r="AGW618" s="122"/>
      <c r="AGX618" s="122"/>
      <c r="AGY618" s="122"/>
      <c r="AGZ618" s="122"/>
      <c r="AHA618" s="122"/>
      <c r="AHB618" s="122"/>
      <c r="AHC618" s="122"/>
      <c r="AHD618" s="122"/>
      <c r="AHE618" s="122"/>
      <c r="AHF618" s="122"/>
      <c r="AHG618" s="122"/>
      <c r="AHH618" s="122"/>
      <c r="AHI618" s="122"/>
      <c r="AHJ618" s="122"/>
      <c r="AHK618" s="122"/>
      <c r="AHL618" s="122"/>
      <c r="AHM618" s="122"/>
      <c r="AHN618" s="122"/>
      <c r="AHO618" s="122"/>
      <c r="AHP618" s="122"/>
      <c r="AHQ618" s="122"/>
      <c r="AHR618" s="122"/>
      <c r="AHS618" s="122"/>
      <c r="AHT618" s="122"/>
      <c r="AHU618" s="122"/>
      <c r="AHV618" s="122"/>
      <c r="AHW618" s="122"/>
      <c r="AHX618" s="122"/>
      <c r="AHY618" s="122"/>
      <c r="AHZ618" s="122"/>
      <c r="AIA618" s="122"/>
      <c r="AIB618" s="122"/>
      <c r="AIC618" s="122"/>
      <c r="AID618" s="122"/>
      <c r="AIE618" s="122"/>
      <c r="AIF618" s="122"/>
      <c r="AIG618" s="122"/>
      <c r="AIH618" s="122"/>
      <c r="AII618" s="122"/>
      <c r="AIJ618" s="122"/>
      <c r="AIK618" s="122"/>
      <c r="AIL618" s="122"/>
      <c r="AIM618" s="122"/>
      <c r="AIN618" s="122"/>
      <c r="AIO618" s="122"/>
      <c r="AIP618" s="122"/>
      <c r="AIQ618" s="122"/>
      <c r="AIR618" s="122"/>
      <c r="AIS618" s="122"/>
      <c r="AIT618" s="122"/>
      <c r="AIU618" s="122"/>
      <c r="AIV618" s="122"/>
      <c r="AIW618" s="122"/>
      <c r="AIX618" s="122"/>
      <c r="AIY618" s="122"/>
      <c r="AIZ618" s="122"/>
      <c r="AJA618" s="122"/>
      <c r="AJB618" s="122"/>
      <c r="AJC618" s="122"/>
      <c r="AJD618" s="122"/>
      <c r="AJE618" s="122"/>
      <c r="AJF618" s="122"/>
      <c r="AJG618" s="122"/>
      <c r="AJH618" s="122"/>
      <c r="AJI618" s="122"/>
      <c r="AJJ618" s="122"/>
      <c r="AJK618" s="122"/>
      <c r="AJL618" s="122"/>
      <c r="AJM618" s="122"/>
      <c r="AJN618" s="122"/>
      <c r="AJO618" s="122"/>
      <c r="AJP618" s="122"/>
      <c r="AJQ618" s="122"/>
      <c r="AJR618" s="122"/>
      <c r="AJS618" s="122"/>
      <c r="AJT618" s="122"/>
      <c r="AJU618" s="122"/>
      <c r="AJV618" s="122"/>
      <c r="AJW618" s="122"/>
      <c r="AJX618" s="122"/>
      <c r="AJY618" s="122"/>
      <c r="AJZ618" s="122"/>
      <c r="AKA618" s="122"/>
      <c r="AKB618" s="122"/>
      <c r="AKC618" s="122"/>
      <c r="AKD618" s="122"/>
      <c r="AKE618" s="122"/>
      <c r="AKF618" s="122"/>
      <c r="AKG618" s="122"/>
      <c r="AKH618" s="122"/>
      <c r="AKI618" s="122"/>
      <c r="AKJ618" s="122"/>
      <c r="AKK618" s="122"/>
      <c r="AKL618" s="122"/>
      <c r="AKM618" s="122"/>
      <c r="AKN618" s="122"/>
      <c r="AKO618" s="122"/>
      <c r="AKP618" s="122"/>
      <c r="AKQ618" s="122"/>
      <c r="AKR618" s="122"/>
      <c r="AKS618" s="122"/>
      <c r="AKT618" s="122"/>
      <c r="AKU618" s="122"/>
      <c r="AKV618" s="122"/>
      <c r="AKW618" s="122"/>
      <c r="AKX618" s="122"/>
      <c r="AKY618" s="122"/>
      <c r="AKZ618" s="122"/>
      <c r="ALA618" s="122"/>
      <c r="ALB618" s="122"/>
      <c r="ALC618" s="122"/>
      <c r="ALD618" s="122"/>
      <c r="ALE618" s="122"/>
      <c r="ALF618" s="122"/>
      <c r="ALG618" s="122"/>
      <c r="ALH618" s="122"/>
      <c r="ALI618" s="122"/>
      <c r="ALJ618" s="122"/>
      <c r="ALK618" s="122"/>
      <c r="ALL618" s="122"/>
      <c r="ALM618" s="122"/>
      <c r="ALN618" s="122"/>
      <c r="ALO618" s="122"/>
      <c r="ALP618" s="122"/>
      <c r="ALQ618" s="122"/>
      <c r="ALR618" s="122"/>
      <c r="ALS618" s="122"/>
      <c r="ALT618" s="122"/>
      <c r="ALU618" s="122"/>
      <c r="ALV618" s="122"/>
      <c r="ALW618" s="122"/>
      <c r="ALX618" s="122"/>
      <c r="ALY618" s="122"/>
      <c r="ALZ618" s="122"/>
      <c r="AMA618" s="122"/>
      <c r="AMB618" s="122"/>
      <c r="AMC618" s="122"/>
      <c r="AMD618" s="122"/>
      <c r="AME618" s="122"/>
      <c r="AMF618" s="122"/>
      <c r="AMG618" s="122"/>
      <c r="AMH618" s="122"/>
      <c r="AMI618" s="122"/>
      <c r="AMJ618" s="122"/>
      <c r="AMK618" s="122"/>
      <c r="AML618" s="122"/>
      <c r="AMM618" s="122"/>
      <c r="AMN618" s="122"/>
      <c r="AMO618" s="122"/>
      <c r="AMP618" s="122"/>
      <c r="AMQ618" s="122"/>
      <c r="AMR618" s="122"/>
      <c r="AMS618" s="122"/>
      <c r="AMT618" s="122"/>
      <c r="AMU618" s="122"/>
      <c r="AMV618" s="122"/>
      <c r="AMW618" s="122"/>
      <c r="AMX618" s="122"/>
      <c r="AMY618" s="122"/>
      <c r="AMZ618" s="122"/>
      <c r="ANA618" s="122"/>
      <c r="ANB618" s="122"/>
      <c r="ANC618" s="122"/>
      <c r="AND618" s="122"/>
      <c r="ANE618" s="122"/>
      <c r="ANF618" s="122"/>
      <c r="ANG618" s="122"/>
      <c r="ANH618" s="122"/>
      <c r="ANI618" s="122"/>
      <c r="ANJ618" s="122"/>
      <c r="ANK618" s="122"/>
      <c r="ANL618" s="122"/>
      <c r="ANM618" s="122"/>
      <c r="ANN618" s="122"/>
      <c r="ANO618" s="122"/>
      <c r="ANP618" s="122"/>
      <c r="ANQ618" s="122"/>
      <c r="ANR618" s="122"/>
      <c r="ANS618" s="122"/>
      <c r="ANT618" s="122"/>
      <c r="ANU618" s="122"/>
      <c r="ANV618" s="122"/>
      <c r="ANW618" s="122"/>
      <c r="ANX618" s="122"/>
      <c r="ANY618" s="122"/>
      <c r="ANZ618" s="122"/>
      <c r="AOA618" s="122"/>
      <c r="AOB618" s="122"/>
      <c r="AOC618" s="122"/>
      <c r="AOD618" s="122"/>
      <c r="AOE618" s="122"/>
      <c r="AOF618" s="122"/>
      <c r="AOG618" s="122"/>
      <c r="AOH618" s="122"/>
      <c r="AOI618" s="122"/>
      <c r="AOJ618" s="122"/>
      <c r="AOK618" s="122"/>
      <c r="AOL618" s="122"/>
      <c r="AOM618" s="122"/>
      <c r="AON618" s="122"/>
      <c r="AOO618" s="122"/>
      <c r="AOP618" s="122"/>
      <c r="AOQ618" s="122"/>
      <c r="AOR618" s="122"/>
      <c r="AOS618" s="122"/>
      <c r="AOT618" s="122"/>
      <c r="AOU618" s="122"/>
      <c r="AOV618" s="122"/>
      <c r="AOW618" s="122"/>
      <c r="AOX618" s="122"/>
      <c r="AOY618" s="122"/>
      <c r="AOZ618" s="122"/>
      <c r="APA618" s="122"/>
      <c r="APB618" s="122"/>
      <c r="APC618" s="122"/>
      <c r="APD618" s="122"/>
      <c r="APE618" s="122"/>
      <c r="APF618" s="122"/>
      <c r="APG618" s="122"/>
      <c r="APH618" s="122"/>
      <c r="API618" s="122"/>
      <c r="APJ618" s="122"/>
      <c r="APK618" s="122"/>
      <c r="APL618" s="122"/>
      <c r="APM618" s="122"/>
      <c r="APN618" s="122"/>
      <c r="APO618" s="122"/>
      <c r="APP618" s="122"/>
      <c r="APQ618" s="122"/>
      <c r="APR618" s="122"/>
      <c r="APS618" s="122"/>
      <c r="APT618" s="122"/>
      <c r="APU618" s="122"/>
      <c r="APV618" s="122"/>
      <c r="APW618" s="122"/>
      <c r="APX618" s="122"/>
      <c r="APY618" s="122"/>
      <c r="APZ618" s="122"/>
      <c r="AQA618" s="122"/>
      <c r="AQB618" s="122"/>
      <c r="AQC618" s="122"/>
      <c r="AQD618" s="122"/>
      <c r="AQE618" s="122"/>
      <c r="AQF618" s="122"/>
      <c r="AQG618" s="122"/>
      <c r="AQH618" s="122"/>
      <c r="AQI618" s="122"/>
      <c r="AQJ618" s="122"/>
      <c r="AQK618" s="122"/>
      <c r="AQL618" s="122"/>
      <c r="AQM618" s="122"/>
      <c r="AQN618" s="122"/>
      <c r="AQO618" s="122"/>
      <c r="AQP618" s="122"/>
      <c r="AQQ618" s="122"/>
      <c r="AQR618" s="122"/>
      <c r="AQS618" s="122"/>
      <c r="AQT618" s="122"/>
      <c r="AQU618" s="122"/>
      <c r="AQV618" s="122"/>
      <c r="AQW618" s="122"/>
      <c r="AQX618" s="122"/>
      <c r="AQY618" s="122"/>
      <c r="AQZ618" s="122"/>
      <c r="ARA618" s="122"/>
      <c r="ARB618" s="122"/>
      <c r="ARC618" s="122"/>
      <c r="ARD618" s="122"/>
      <c r="ARE618" s="122"/>
      <c r="ARF618" s="122"/>
      <c r="ARG618" s="122"/>
      <c r="ARH618" s="122"/>
      <c r="ARI618" s="122"/>
      <c r="ARJ618" s="122"/>
      <c r="ARK618" s="122"/>
      <c r="ARL618" s="122"/>
      <c r="ARM618" s="122"/>
      <c r="ARN618" s="122"/>
      <c r="ARO618" s="122"/>
      <c r="ARP618" s="122"/>
      <c r="ARQ618" s="122"/>
      <c r="ARR618" s="122"/>
      <c r="ARS618" s="122"/>
      <c r="ART618" s="122"/>
      <c r="ARU618" s="122"/>
      <c r="ARV618" s="122"/>
      <c r="ARW618" s="122"/>
      <c r="ARX618" s="122"/>
      <c r="ARY618" s="122"/>
      <c r="ARZ618" s="122"/>
      <c r="ASA618" s="122"/>
      <c r="ASB618" s="122"/>
      <c r="ASC618" s="122"/>
      <c r="ASD618" s="122"/>
      <c r="ASE618" s="122"/>
      <c r="ASF618" s="122"/>
      <c r="ASG618" s="122"/>
      <c r="ASH618" s="122"/>
      <c r="ASI618" s="122"/>
      <c r="ASJ618" s="122"/>
      <c r="ASK618" s="122"/>
      <c r="ASL618" s="122"/>
      <c r="ASM618" s="122"/>
      <c r="ASN618" s="122"/>
      <c r="ASO618" s="122"/>
      <c r="ASP618" s="122"/>
      <c r="ASQ618" s="122"/>
      <c r="ASR618" s="122"/>
      <c r="ASS618" s="122"/>
      <c r="AST618" s="122"/>
      <c r="ASU618" s="122"/>
      <c r="ASV618" s="122"/>
      <c r="ASW618" s="122"/>
      <c r="ASX618" s="122"/>
      <c r="ASY618" s="122"/>
      <c r="ASZ618" s="122"/>
      <c r="ATA618" s="122"/>
      <c r="ATB618" s="122"/>
      <c r="ATC618" s="122"/>
      <c r="ATD618" s="122"/>
      <c r="ATE618" s="122"/>
      <c r="ATF618" s="122"/>
      <c r="ATG618" s="122"/>
      <c r="ATH618" s="122"/>
      <c r="ATI618" s="122"/>
      <c r="ATJ618" s="122"/>
      <c r="ATK618" s="122"/>
      <c r="ATL618" s="122"/>
      <c r="ATM618" s="122"/>
      <c r="ATN618" s="122"/>
      <c r="ATO618" s="122"/>
      <c r="ATP618" s="122"/>
      <c r="ATQ618" s="122"/>
      <c r="ATR618" s="122"/>
      <c r="ATS618" s="122"/>
      <c r="ATT618" s="122"/>
      <c r="ATU618" s="122"/>
      <c r="ATV618" s="122"/>
      <c r="ATW618" s="122"/>
      <c r="ATX618" s="122"/>
      <c r="ATY618" s="122"/>
      <c r="ATZ618" s="122"/>
      <c r="AUA618" s="122"/>
      <c r="AUB618" s="122"/>
      <c r="AUC618" s="122"/>
      <c r="AUD618" s="122"/>
      <c r="AUE618" s="122"/>
      <c r="AUF618" s="122"/>
      <c r="AUG618" s="122"/>
      <c r="AUH618" s="122"/>
      <c r="AUI618" s="122"/>
      <c r="AUJ618" s="122"/>
      <c r="AUK618" s="122"/>
      <c r="AUL618" s="122"/>
      <c r="AUM618" s="122"/>
      <c r="AUN618" s="122"/>
      <c r="AUO618" s="122"/>
      <c r="AUP618" s="122"/>
      <c r="AUQ618" s="122"/>
      <c r="AUR618" s="122"/>
      <c r="AUS618" s="122"/>
      <c r="AUT618" s="122"/>
      <c r="AUU618" s="122"/>
      <c r="AUV618" s="122"/>
      <c r="AUW618" s="122"/>
      <c r="AUX618" s="122"/>
      <c r="AUY618" s="122"/>
      <c r="AUZ618" s="122"/>
      <c r="AVA618" s="122"/>
      <c r="AVB618" s="122"/>
      <c r="AVC618" s="122"/>
      <c r="AVD618" s="122"/>
      <c r="AVE618" s="122"/>
      <c r="AVF618" s="122"/>
      <c r="AVG618" s="122"/>
      <c r="AVH618" s="122"/>
      <c r="AVI618" s="122"/>
      <c r="AVJ618" s="122"/>
      <c r="AVK618" s="122"/>
      <c r="AVL618" s="122"/>
      <c r="AVM618" s="122"/>
      <c r="AVN618" s="122"/>
      <c r="AVO618" s="122"/>
      <c r="AVP618" s="122"/>
      <c r="AVQ618" s="122"/>
      <c r="AVR618" s="122"/>
      <c r="AVS618" s="122"/>
      <c r="AVT618" s="122"/>
      <c r="AVU618" s="122"/>
      <c r="AVV618" s="122"/>
      <c r="AVW618" s="122"/>
      <c r="AVX618" s="122"/>
      <c r="AVY618" s="122"/>
      <c r="AVZ618" s="122"/>
      <c r="AWA618" s="122"/>
      <c r="AWB618" s="122"/>
      <c r="AWC618" s="122"/>
      <c r="AWD618" s="122"/>
      <c r="AWE618" s="122"/>
      <c r="AWF618" s="122"/>
      <c r="AWG618" s="122"/>
      <c r="AWH618" s="122"/>
      <c r="AWI618" s="122"/>
      <c r="AWJ618" s="122"/>
      <c r="AWK618" s="122"/>
      <c r="AWL618" s="122"/>
      <c r="AWM618" s="122"/>
      <c r="AWN618" s="122"/>
      <c r="AWO618" s="122"/>
      <c r="AWP618" s="122"/>
      <c r="AWQ618" s="122"/>
      <c r="AWR618" s="122"/>
      <c r="AWS618" s="122"/>
      <c r="AWT618" s="122"/>
      <c r="AWU618" s="122"/>
      <c r="AWV618" s="122"/>
      <c r="AWW618" s="122"/>
      <c r="AWX618" s="122"/>
      <c r="AWY618" s="122"/>
      <c r="AWZ618" s="122"/>
      <c r="AXA618" s="122"/>
      <c r="AXB618" s="122"/>
      <c r="AXC618" s="122"/>
      <c r="AXD618" s="122"/>
      <c r="AXE618" s="122"/>
      <c r="AXF618" s="122"/>
      <c r="AXG618" s="122"/>
      <c r="AXH618" s="122"/>
      <c r="AXI618" s="122"/>
      <c r="AXJ618" s="122"/>
      <c r="AXK618" s="122"/>
      <c r="AXL618" s="122"/>
      <c r="AXM618" s="122"/>
      <c r="AXN618" s="122"/>
      <c r="AXO618" s="122"/>
      <c r="AXP618" s="122"/>
      <c r="AXQ618" s="122"/>
      <c r="AXR618" s="122"/>
      <c r="AXS618" s="122"/>
      <c r="AXT618" s="122"/>
      <c r="AXU618" s="122"/>
      <c r="AXV618" s="122"/>
      <c r="AXW618" s="122"/>
      <c r="AXX618" s="122"/>
      <c r="AXY618" s="122"/>
      <c r="AXZ618" s="122"/>
      <c r="AYA618" s="122"/>
      <c r="AYB618" s="122"/>
      <c r="AYC618" s="122"/>
      <c r="AYD618" s="122"/>
      <c r="AYE618" s="122"/>
      <c r="AYF618" s="122"/>
      <c r="AYG618" s="122"/>
      <c r="AYH618" s="122"/>
      <c r="AYI618" s="122"/>
      <c r="AYJ618" s="122"/>
      <c r="AYK618" s="122"/>
      <c r="AYL618" s="122"/>
      <c r="AYM618" s="122"/>
      <c r="AYN618" s="122"/>
      <c r="AYO618" s="122"/>
      <c r="AYP618" s="122"/>
      <c r="AYQ618" s="122"/>
      <c r="AYR618" s="122"/>
      <c r="AYS618" s="122"/>
      <c r="AYT618" s="122"/>
      <c r="AYU618" s="122"/>
      <c r="AYV618" s="122"/>
      <c r="AYW618" s="122"/>
      <c r="AYX618" s="122"/>
      <c r="AYY618" s="122"/>
      <c r="AYZ618" s="122"/>
      <c r="AZA618" s="122"/>
      <c r="AZB618" s="122"/>
      <c r="AZC618" s="122"/>
      <c r="AZD618" s="122"/>
      <c r="AZE618" s="122"/>
      <c r="AZF618" s="122"/>
      <c r="AZG618" s="122"/>
      <c r="AZH618" s="122"/>
      <c r="AZI618" s="122"/>
      <c r="AZJ618" s="122"/>
      <c r="AZK618" s="122"/>
      <c r="AZL618" s="122"/>
      <c r="AZM618" s="122"/>
      <c r="AZN618" s="122"/>
      <c r="AZO618" s="122"/>
      <c r="AZP618" s="122"/>
      <c r="AZQ618" s="122"/>
      <c r="AZR618" s="122"/>
      <c r="AZS618" s="122"/>
      <c r="AZT618" s="122"/>
      <c r="AZU618" s="122"/>
      <c r="AZV618" s="122"/>
      <c r="AZW618" s="122"/>
      <c r="AZX618" s="122"/>
      <c r="AZY618" s="122"/>
      <c r="AZZ618" s="122"/>
      <c r="BAA618" s="122"/>
      <c r="BAB618" s="122"/>
      <c r="BAC618" s="122"/>
      <c r="BAD618" s="122"/>
      <c r="BAE618" s="122"/>
      <c r="BAF618" s="122"/>
      <c r="BAG618" s="122"/>
      <c r="BAH618" s="122"/>
      <c r="BAI618" s="122"/>
      <c r="BAJ618" s="122"/>
      <c r="BAK618" s="122"/>
      <c r="BAL618" s="122"/>
      <c r="BAM618" s="122"/>
      <c r="BAN618" s="122"/>
      <c r="BAO618" s="122"/>
      <c r="BAP618" s="122"/>
      <c r="BAQ618" s="122"/>
      <c r="BAR618" s="122"/>
      <c r="BAS618" s="122"/>
      <c r="BAT618" s="122"/>
      <c r="BAU618" s="122"/>
      <c r="BAV618" s="122"/>
      <c r="BAW618" s="122"/>
      <c r="BAX618" s="122"/>
      <c r="BAY618" s="122"/>
      <c r="BAZ618" s="122"/>
      <c r="BBA618" s="122"/>
      <c r="BBB618" s="122"/>
      <c r="BBC618" s="122"/>
      <c r="BBD618" s="122"/>
      <c r="BBE618" s="122"/>
      <c r="BBF618" s="122"/>
      <c r="BBG618" s="122"/>
      <c r="BBH618" s="122"/>
      <c r="BBI618" s="122"/>
      <c r="BBJ618" s="122"/>
      <c r="BBK618" s="122"/>
      <c r="BBL618" s="122"/>
      <c r="BBM618" s="122"/>
      <c r="BBN618" s="122"/>
      <c r="BBO618" s="122"/>
      <c r="BBP618" s="122"/>
      <c r="BBQ618" s="122"/>
      <c r="BBR618" s="122"/>
      <c r="BBS618" s="122"/>
      <c r="BBT618" s="122"/>
      <c r="BBU618" s="122"/>
      <c r="BBV618" s="122"/>
      <c r="BBW618" s="122"/>
      <c r="BBX618" s="122"/>
      <c r="BBY618" s="122"/>
      <c r="BBZ618" s="122"/>
      <c r="BCA618" s="122"/>
      <c r="BCB618" s="122"/>
      <c r="BCC618" s="122"/>
      <c r="BCD618" s="122"/>
      <c r="BCE618" s="122"/>
      <c r="BCF618" s="122"/>
      <c r="BCG618" s="122"/>
      <c r="BCH618" s="122"/>
      <c r="BCI618" s="122"/>
      <c r="BCJ618" s="122"/>
      <c r="BCK618" s="122"/>
      <c r="BCL618" s="122"/>
      <c r="BCM618" s="122"/>
      <c r="BCN618" s="122"/>
      <c r="BCO618" s="122"/>
      <c r="BCP618" s="122"/>
      <c r="BCQ618" s="122"/>
      <c r="BCR618" s="122"/>
      <c r="BCS618" s="122"/>
      <c r="BCT618" s="122"/>
      <c r="BCU618" s="122"/>
      <c r="BCV618" s="122"/>
      <c r="BCW618" s="122"/>
      <c r="BCX618" s="122"/>
      <c r="BCY618" s="122"/>
      <c r="BCZ618" s="122"/>
      <c r="BDA618" s="122"/>
      <c r="BDB618" s="122"/>
      <c r="BDC618" s="122"/>
      <c r="BDD618" s="122"/>
      <c r="BDE618" s="122"/>
      <c r="BDF618" s="122"/>
      <c r="BDG618" s="122"/>
      <c r="BDH618" s="122"/>
      <c r="BDI618" s="122"/>
      <c r="BDJ618" s="122"/>
      <c r="BDK618" s="122"/>
      <c r="BDL618" s="122"/>
      <c r="BDM618" s="122"/>
      <c r="BDN618" s="122"/>
      <c r="BDO618" s="122"/>
      <c r="BDP618" s="122"/>
      <c r="BDQ618" s="122"/>
      <c r="BDR618" s="122"/>
      <c r="BDS618" s="122"/>
      <c r="BDT618" s="122"/>
      <c r="BDU618" s="122"/>
      <c r="BDV618" s="122"/>
      <c r="BDW618" s="122"/>
      <c r="BDX618" s="122"/>
      <c r="BDY618" s="122"/>
      <c r="BDZ618" s="122"/>
      <c r="BEA618" s="122"/>
      <c r="BEB618" s="122"/>
      <c r="BEC618" s="122"/>
      <c r="BED618" s="122"/>
      <c r="BEE618" s="122"/>
      <c r="BEF618" s="122"/>
      <c r="BEG618" s="122"/>
      <c r="BEH618" s="122"/>
      <c r="BEI618" s="122"/>
      <c r="BEJ618" s="122"/>
      <c r="BEK618" s="122"/>
      <c r="BEL618" s="122"/>
      <c r="BEM618" s="122"/>
      <c r="BEN618" s="122"/>
      <c r="BEO618" s="122"/>
      <c r="BEP618" s="122"/>
      <c r="BEQ618" s="122"/>
      <c r="BER618" s="122"/>
      <c r="BES618" s="122"/>
      <c r="BET618" s="122"/>
      <c r="BEU618" s="122"/>
      <c r="BEV618" s="122"/>
      <c r="BEW618" s="122"/>
      <c r="BEX618" s="122"/>
      <c r="BEY618" s="122"/>
      <c r="BEZ618" s="122"/>
      <c r="BFA618" s="122"/>
      <c r="BFB618" s="122"/>
      <c r="BFC618" s="122"/>
      <c r="BFD618" s="122"/>
      <c r="BFE618" s="122"/>
      <c r="BFF618" s="122"/>
      <c r="BFG618" s="122"/>
      <c r="BFH618" s="122"/>
      <c r="BFI618" s="122"/>
      <c r="BFJ618" s="122"/>
      <c r="BFK618" s="122"/>
      <c r="BFL618" s="122"/>
      <c r="BFM618" s="122"/>
      <c r="BFN618" s="122"/>
      <c r="BFO618" s="122"/>
      <c r="BFP618" s="122"/>
      <c r="BFQ618" s="122"/>
      <c r="BFR618" s="122"/>
      <c r="BFS618" s="122"/>
      <c r="BFT618" s="122"/>
      <c r="BFU618" s="122"/>
      <c r="BFV618" s="122"/>
      <c r="BFW618" s="122"/>
      <c r="BFX618" s="122"/>
      <c r="BFY618" s="122"/>
      <c r="BFZ618" s="122"/>
      <c r="BGA618" s="122"/>
      <c r="BGB618" s="122"/>
      <c r="BGC618" s="122"/>
      <c r="BGD618" s="122"/>
      <c r="BGE618" s="122"/>
      <c r="BGF618" s="122"/>
      <c r="BGG618" s="122"/>
      <c r="BGH618" s="122"/>
      <c r="BGI618" s="122"/>
      <c r="BGJ618" s="122"/>
      <c r="BGK618" s="122"/>
      <c r="BGL618" s="122"/>
      <c r="BGM618" s="122"/>
      <c r="BGN618" s="122"/>
      <c r="BGO618" s="122"/>
      <c r="BGP618" s="122"/>
      <c r="BGQ618" s="122"/>
      <c r="BGR618" s="122"/>
      <c r="BGS618" s="122"/>
      <c r="BGT618" s="122"/>
      <c r="BGU618" s="122"/>
      <c r="BGV618" s="122"/>
      <c r="BGW618" s="122"/>
      <c r="BGX618" s="122"/>
      <c r="BGY618" s="122"/>
      <c r="BGZ618" s="122"/>
      <c r="BHA618" s="122"/>
      <c r="BHB618" s="122"/>
      <c r="BHC618" s="122"/>
      <c r="BHD618" s="122"/>
      <c r="BHE618" s="122"/>
      <c r="BHF618" s="122"/>
      <c r="BHG618" s="122"/>
      <c r="BHH618" s="122"/>
      <c r="BHI618" s="122"/>
      <c r="BHJ618" s="122"/>
      <c r="BHK618" s="122"/>
      <c r="BHL618" s="122"/>
      <c r="BHM618" s="122"/>
      <c r="BHN618" s="122"/>
      <c r="BHO618" s="122"/>
      <c r="BHP618" s="122"/>
      <c r="BHQ618" s="122"/>
      <c r="BHR618" s="122"/>
      <c r="BHS618" s="122"/>
      <c r="BHT618" s="122"/>
      <c r="BHU618" s="122"/>
      <c r="BHV618" s="122"/>
      <c r="BHW618" s="122"/>
      <c r="BHX618" s="122"/>
      <c r="BHY618" s="122"/>
      <c r="BHZ618" s="122"/>
      <c r="BIA618" s="122"/>
      <c r="BIB618" s="122"/>
      <c r="BIC618" s="122"/>
      <c r="BID618" s="122"/>
      <c r="BIE618" s="122"/>
      <c r="BIF618" s="122"/>
      <c r="BIG618" s="122"/>
      <c r="BIH618" s="122"/>
      <c r="BII618" s="122"/>
      <c r="BIJ618" s="122"/>
      <c r="BIK618" s="122"/>
      <c r="BIL618" s="122"/>
      <c r="BIM618" s="122"/>
      <c r="BIN618" s="122"/>
      <c r="BIO618" s="122"/>
      <c r="BIP618" s="122"/>
      <c r="BIQ618" s="122"/>
      <c r="BIR618" s="122"/>
      <c r="BIS618" s="122"/>
      <c r="BIT618" s="122"/>
      <c r="BIU618" s="122"/>
      <c r="BIV618" s="122"/>
      <c r="BIW618" s="122"/>
      <c r="BIX618" s="122"/>
      <c r="BIY618" s="122"/>
      <c r="BIZ618" s="122"/>
      <c r="BJA618" s="122"/>
      <c r="BJB618" s="122"/>
      <c r="BJC618" s="122"/>
      <c r="BJD618" s="122"/>
      <c r="BJE618" s="122"/>
      <c r="BJF618" s="122"/>
      <c r="BJG618" s="122"/>
      <c r="BJH618" s="122"/>
      <c r="BJI618" s="122"/>
      <c r="BJJ618" s="122"/>
      <c r="BJK618" s="122"/>
      <c r="BJL618" s="122"/>
      <c r="BJM618" s="122"/>
      <c r="BJN618" s="122"/>
      <c r="BJO618" s="122"/>
      <c r="BJP618" s="122"/>
      <c r="BJQ618" s="122"/>
      <c r="BJR618" s="122"/>
      <c r="BJS618" s="122"/>
      <c r="BJT618" s="122"/>
      <c r="BJU618" s="122"/>
      <c r="BJV618" s="122"/>
      <c r="BJW618" s="122"/>
      <c r="BJX618" s="122"/>
      <c r="BJY618" s="122"/>
      <c r="BJZ618" s="122"/>
      <c r="BKA618" s="122"/>
      <c r="BKB618" s="122"/>
      <c r="BKC618" s="122"/>
      <c r="BKD618" s="122"/>
      <c r="BKE618" s="122"/>
      <c r="BKF618" s="122"/>
      <c r="BKG618" s="122"/>
      <c r="BKH618" s="122"/>
      <c r="BKI618" s="122"/>
      <c r="BKJ618" s="122"/>
      <c r="BKK618" s="122"/>
      <c r="BKL618" s="122"/>
      <c r="BKM618" s="122"/>
      <c r="BKN618" s="122"/>
      <c r="BKO618" s="122"/>
      <c r="BKP618" s="122"/>
      <c r="BKQ618" s="122"/>
      <c r="BKR618" s="122"/>
      <c r="BKS618" s="122"/>
      <c r="BKT618" s="122"/>
      <c r="BKU618" s="122"/>
      <c r="BKV618" s="122"/>
      <c r="BKW618" s="122"/>
      <c r="BKX618" s="122"/>
      <c r="BKY618" s="122"/>
      <c r="BKZ618" s="122"/>
      <c r="BLA618" s="122"/>
      <c r="BLB618" s="122"/>
      <c r="BLC618" s="122"/>
      <c r="BLD618" s="122"/>
      <c r="BLE618" s="122"/>
      <c r="BLF618" s="122"/>
      <c r="BLG618" s="122"/>
      <c r="BLH618" s="122"/>
      <c r="BLI618" s="122"/>
      <c r="BLJ618" s="122"/>
      <c r="BLK618" s="122"/>
      <c r="BLL618" s="122"/>
      <c r="BLM618" s="122"/>
      <c r="BLN618" s="122"/>
      <c r="BLO618" s="122"/>
      <c r="BLP618" s="122"/>
      <c r="BLQ618" s="122"/>
      <c r="BLR618" s="122"/>
      <c r="BLS618" s="122"/>
      <c r="BLT618" s="122"/>
      <c r="BLU618" s="122"/>
      <c r="BLV618" s="122"/>
      <c r="BLW618" s="122"/>
      <c r="BLX618" s="122"/>
      <c r="BLY618" s="122"/>
      <c r="BLZ618" s="122"/>
      <c r="BMA618" s="122"/>
      <c r="BMB618" s="122"/>
      <c r="BMC618" s="122"/>
      <c r="BMD618" s="122"/>
      <c r="BME618" s="122"/>
      <c r="BMF618" s="122"/>
      <c r="BMG618" s="122"/>
      <c r="BMH618" s="122"/>
      <c r="BMI618" s="122"/>
      <c r="BMJ618" s="122"/>
      <c r="BMK618" s="122"/>
      <c r="BML618" s="122"/>
      <c r="BMM618" s="122"/>
      <c r="BMN618" s="122"/>
      <c r="BMO618" s="122"/>
    </row>
    <row r="619" spans="1:1705" s="122" customFormat="1">
      <c r="A619" s="538" t="s">
        <v>2189</v>
      </c>
      <c r="B619" s="539" t="s">
        <v>2190</v>
      </c>
      <c r="C619" s="538" t="s">
        <v>2189</v>
      </c>
      <c r="D619" s="538"/>
      <c r="E619" s="540" t="s">
        <v>1468</v>
      </c>
      <c r="F619" s="541" t="s">
        <v>1469</v>
      </c>
      <c r="G619" s="541" t="s">
        <v>248</v>
      </c>
      <c r="H619" s="541"/>
      <c r="I619" s="541">
        <v>2</v>
      </c>
      <c r="J619" s="541" t="s">
        <v>2183</v>
      </c>
      <c r="K619" s="541">
        <v>6442689.1210000003</v>
      </c>
      <c r="L619" s="541">
        <v>537899.978</v>
      </c>
      <c r="M619" s="542" t="s">
        <v>561</v>
      </c>
      <c r="N619" s="542"/>
      <c r="O619" s="541" t="s">
        <v>2191</v>
      </c>
      <c r="P619" s="541" t="s">
        <v>1208</v>
      </c>
      <c r="Q619" s="541"/>
      <c r="R619" s="426">
        <v>586</v>
      </c>
      <c r="S619" s="426">
        <v>586</v>
      </c>
      <c r="T619" s="27" t="s">
        <v>564</v>
      </c>
      <c r="U619" s="27"/>
      <c r="V619" s="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J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c r="FS619"/>
      <c r="FT619"/>
      <c r="FU619"/>
      <c r="FV619"/>
      <c r="FW619"/>
      <c r="FX619"/>
      <c r="FY619"/>
      <c r="FZ619"/>
      <c r="GA619"/>
      <c r="GB619"/>
      <c r="GC619"/>
      <c r="GD619"/>
      <c r="GE619"/>
      <c r="GF619"/>
      <c r="GG619"/>
      <c r="GH619"/>
      <c r="GI619"/>
      <c r="GJ619"/>
      <c r="GK619"/>
      <c r="GL619"/>
      <c r="GM619"/>
      <c r="GN619"/>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c r="KI619"/>
      <c r="KJ619"/>
      <c r="KK619"/>
      <c r="KL619"/>
      <c r="KM619"/>
      <c r="KN619"/>
      <c r="KO619"/>
      <c r="KP619"/>
      <c r="KQ619"/>
      <c r="KR619"/>
      <c r="KS619"/>
      <c r="KT619"/>
      <c r="KU619"/>
      <c r="KV619"/>
      <c r="KW619"/>
      <c r="KX619"/>
      <c r="KY619"/>
      <c r="KZ619"/>
      <c r="LA619"/>
      <c r="LB619"/>
      <c r="LC619"/>
      <c r="LD619"/>
      <c r="LE619"/>
      <c r="LF619"/>
      <c r="LG619"/>
      <c r="LH619"/>
      <c r="LI619"/>
      <c r="LJ619"/>
      <c r="LK619"/>
      <c r="LL619"/>
      <c r="LM619"/>
      <c r="LN619"/>
      <c r="LO619"/>
      <c r="LP619"/>
      <c r="LQ619"/>
      <c r="LR619"/>
      <c r="LS619"/>
      <c r="LT619"/>
      <c r="LU619"/>
      <c r="LV619"/>
      <c r="LW619"/>
      <c r="LX619"/>
      <c r="LY619"/>
      <c r="LZ619"/>
      <c r="MA619"/>
      <c r="MB619"/>
      <c r="MC619"/>
      <c r="MD619"/>
      <c r="ME619"/>
      <c r="MF619"/>
      <c r="MG619"/>
      <c r="MH619"/>
      <c r="MI619"/>
      <c r="MJ619"/>
      <c r="MK619"/>
      <c r="ML619"/>
      <c r="MM619"/>
      <c r="MN619"/>
      <c r="MO619"/>
      <c r="MP619"/>
      <c r="MQ619"/>
      <c r="MR619"/>
      <c r="MS619"/>
      <c r="MT619"/>
      <c r="MU619"/>
      <c r="MV619"/>
      <c r="MW619"/>
      <c r="MX619"/>
      <c r="MY619"/>
      <c r="MZ619"/>
      <c r="NA619"/>
      <c r="NB619"/>
      <c r="NC619"/>
      <c r="ND619"/>
      <c r="NE619"/>
      <c r="NF619"/>
      <c r="NG619"/>
      <c r="NH619"/>
      <c r="NI619"/>
      <c r="NJ619"/>
      <c r="NK619"/>
      <c r="NL619"/>
      <c r="NM619"/>
      <c r="NN619"/>
      <c r="NO619"/>
      <c r="NP619"/>
      <c r="NQ619"/>
      <c r="NR619"/>
      <c r="NS619"/>
      <c r="NT619"/>
      <c r="NU619"/>
      <c r="NV619"/>
      <c r="NW619"/>
      <c r="NX619"/>
      <c r="NY619"/>
      <c r="NZ619"/>
      <c r="OA619"/>
      <c r="OB619"/>
      <c r="OC619"/>
      <c r="OD619"/>
      <c r="OE619"/>
      <c r="OF619"/>
      <c r="OG619"/>
      <c r="OH619"/>
      <c r="OI619"/>
      <c r="OJ619"/>
      <c r="OK619"/>
      <c r="OL619"/>
      <c r="OM619"/>
      <c r="ON619"/>
      <c r="OO619"/>
      <c r="OP619"/>
      <c r="OQ619"/>
      <c r="OR619"/>
      <c r="OS619"/>
      <c r="OT619"/>
      <c r="OU619"/>
      <c r="OV619"/>
      <c r="OW619"/>
      <c r="OX619"/>
      <c r="OY619"/>
      <c r="OZ619"/>
      <c r="PA619"/>
      <c r="PB619"/>
      <c r="PC619"/>
      <c r="PD619"/>
      <c r="PE619"/>
      <c r="PF619"/>
      <c r="PG619"/>
      <c r="PH619"/>
      <c r="PI619"/>
      <c r="PJ619"/>
      <c r="PK619"/>
      <c r="PL619"/>
      <c r="PM619"/>
      <c r="PN619"/>
      <c r="PO619"/>
      <c r="PP619"/>
      <c r="PQ619"/>
      <c r="PR619"/>
      <c r="PS619"/>
      <c r="PT619"/>
      <c r="PU619"/>
      <c r="PV619"/>
      <c r="PW619"/>
      <c r="PX619"/>
      <c r="PY619"/>
      <c r="PZ619"/>
      <c r="QA619"/>
      <c r="QB619"/>
      <c r="QC619"/>
      <c r="QD619"/>
      <c r="QE619"/>
      <c r="QF619"/>
      <c r="QG619"/>
      <c r="QH619"/>
      <c r="QI619"/>
      <c r="QJ619"/>
      <c r="QK619"/>
      <c r="QL619"/>
      <c r="QM619"/>
      <c r="QN619"/>
      <c r="QO619"/>
      <c r="QP619"/>
      <c r="QQ619"/>
      <c r="QR619"/>
      <c r="QS619"/>
      <c r="QT619"/>
      <c r="QU619"/>
      <c r="QV619"/>
      <c r="QW619"/>
      <c r="QX619"/>
      <c r="QY619"/>
      <c r="QZ619"/>
      <c r="RA619"/>
      <c r="RB619"/>
      <c r="RC619"/>
      <c r="RD619"/>
      <c r="RE619"/>
      <c r="RF619"/>
      <c r="RG619"/>
      <c r="RH619"/>
      <c r="RI619"/>
      <c r="RJ619"/>
      <c r="RK619"/>
      <c r="RL619"/>
      <c r="RM619"/>
      <c r="RN619"/>
      <c r="RO619"/>
      <c r="RP619"/>
      <c r="RQ619"/>
      <c r="RR619"/>
      <c r="RS619"/>
      <c r="RT619"/>
      <c r="RU619"/>
      <c r="RV619"/>
      <c r="RW619"/>
      <c r="RX619"/>
      <c r="RY619"/>
      <c r="RZ619"/>
      <c r="SA619"/>
      <c r="SB619"/>
      <c r="SC619"/>
      <c r="SD619"/>
      <c r="SE619"/>
      <c r="SF619"/>
      <c r="SG619"/>
      <c r="SH619"/>
      <c r="SI619"/>
      <c r="SJ619"/>
      <c r="SK619"/>
      <c r="SL619"/>
      <c r="SM619"/>
      <c r="SN619"/>
      <c r="SO619"/>
      <c r="SP619"/>
      <c r="SQ619"/>
      <c r="SR619"/>
      <c r="SS619"/>
      <c r="ST619"/>
      <c r="SU619"/>
      <c r="SV619"/>
      <c r="SW619"/>
      <c r="SX619"/>
      <c r="SY619"/>
      <c r="SZ619"/>
      <c r="TA619"/>
      <c r="TB619"/>
      <c r="TC619"/>
      <c r="TD619"/>
      <c r="TE619"/>
      <c r="TF619"/>
      <c r="TG619"/>
      <c r="TH619"/>
      <c r="TI619"/>
      <c r="TJ619"/>
      <c r="TK619"/>
      <c r="TL619"/>
      <c r="TM619"/>
      <c r="TN619"/>
      <c r="TO619"/>
      <c r="TP619"/>
      <c r="TQ619"/>
      <c r="TR619"/>
      <c r="TS619"/>
      <c r="TT619"/>
      <c r="TU619"/>
      <c r="TV619"/>
      <c r="TW619"/>
      <c r="TX619"/>
      <c r="TY619"/>
      <c r="TZ619"/>
      <c r="UA619"/>
      <c r="UB619"/>
      <c r="UC619"/>
      <c r="UD619"/>
      <c r="UE619"/>
      <c r="UF619"/>
      <c r="UG619"/>
      <c r="UH619"/>
      <c r="UI619"/>
      <c r="UJ619"/>
      <c r="UK619"/>
      <c r="UL619"/>
      <c r="UM619"/>
      <c r="UN619"/>
      <c r="UO619"/>
      <c r="UP619"/>
      <c r="UQ619"/>
      <c r="UR619"/>
      <c r="US619"/>
      <c r="UT619"/>
      <c r="UU619"/>
      <c r="UV619"/>
      <c r="UW619"/>
      <c r="UX619"/>
      <c r="UY619"/>
      <c r="UZ619"/>
      <c r="VA619"/>
      <c r="VB619"/>
      <c r="VC619"/>
      <c r="VD619"/>
      <c r="VE619"/>
      <c r="VF619"/>
      <c r="VG619"/>
      <c r="VH619"/>
      <c r="VI619"/>
      <c r="VJ619"/>
      <c r="VK619"/>
      <c r="VL619"/>
      <c r="VM619"/>
      <c r="VN619"/>
      <c r="VO619"/>
      <c r="VP619"/>
      <c r="VQ619"/>
      <c r="VR619"/>
      <c r="VS619"/>
      <c r="VT619"/>
      <c r="VU619"/>
      <c r="VV619"/>
      <c r="VW619"/>
      <c r="VX619"/>
      <c r="VY619"/>
      <c r="VZ619"/>
      <c r="WA619"/>
      <c r="WB619"/>
      <c r="WC619"/>
      <c r="WD619"/>
      <c r="WE619"/>
      <c r="WF619"/>
      <c r="WG619"/>
      <c r="WH619"/>
      <c r="WI619"/>
      <c r="WJ619"/>
      <c r="WK619"/>
      <c r="WL619"/>
      <c r="WM619"/>
      <c r="WN619"/>
      <c r="WO619"/>
      <c r="WP619"/>
      <c r="WQ619"/>
      <c r="WR619"/>
      <c r="WS619"/>
      <c r="WT619"/>
      <c r="WU619"/>
      <c r="WV619"/>
      <c r="WW619"/>
      <c r="WX619"/>
      <c r="WY619"/>
      <c r="WZ619"/>
      <c r="XA619"/>
      <c r="XB619"/>
      <c r="XC619"/>
      <c r="XD619"/>
      <c r="XE619"/>
      <c r="XF619"/>
      <c r="XG619"/>
      <c r="XH619"/>
      <c r="XI619"/>
      <c r="XJ619"/>
      <c r="XK619"/>
      <c r="XL619"/>
      <c r="XM619"/>
      <c r="XN619"/>
      <c r="XO619"/>
      <c r="XP619"/>
      <c r="XQ619"/>
      <c r="XR619"/>
      <c r="XS619"/>
      <c r="XT619"/>
      <c r="XU619"/>
      <c r="XV619"/>
      <c r="XW619"/>
      <c r="XX619"/>
      <c r="XY619"/>
      <c r="XZ619"/>
      <c r="YA619"/>
      <c r="YB619"/>
      <c r="YC619"/>
      <c r="YD619"/>
      <c r="YE619"/>
      <c r="YF619"/>
      <c r="YG619"/>
      <c r="YH619"/>
      <c r="YI619"/>
      <c r="YJ619"/>
      <c r="YK619"/>
      <c r="YL619"/>
      <c r="YM619"/>
      <c r="YN619"/>
      <c r="YO619"/>
      <c r="YP619"/>
      <c r="YQ619"/>
      <c r="YR619"/>
      <c r="YS619"/>
      <c r="YT619"/>
      <c r="YU619"/>
      <c r="YV619"/>
      <c r="YW619"/>
      <c r="YX619"/>
      <c r="YY619"/>
      <c r="YZ619"/>
      <c r="ZA619"/>
      <c r="ZB619"/>
      <c r="ZC619"/>
      <c r="ZD619"/>
      <c r="ZE619"/>
      <c r="ZF619"/>
      <c r="ZG619"/>
      <c r="ZH619"/>
      <c r="ZI619"/>
      <c r="ZJ619"/>
      <c r="ZK619"/>
      <c r="ZL619"/>
      <c r="ZM619"/>
      <c r="ZN619"/>
      <c r="ZO619"/>
      <c r="ZP619"/>
      <c r="ZQ619"/>
      <c r="ZR619"/>
      <c r="ZS619"/>
      <c r="ZT619"/>
      <c r="ZU619"/>
      <c r="ZV619"/>
      <c r="ZW619"/>
      <c r="ZX619"/>
      <c r="ZY619"/>
      <c r="ZZ619"/>
      <c r="AAA619"/>
      <c r="AAB619"/>
      <c r="AAC619"/>
      <c r="AAD619"/>
      <c r="AAE619"/>
      <c r="AAF619"/>
      <c r="AAG619"/>
      <c r="AAH619"/>
      <c r="AAI619"/>
      <c r="AAJ619"/>
      <c r="AAK619"/>
      <c r="AAL619"/>
      <c r="AAM619"/>
      <c r="AAN619"/>
      <c r="AAO619"/>
      <c r="AAP619"/>
      <c r="AAQ619"/>
      <c r="AAR619"/>
      <c r="AAS619"/>
      <c r="AAT619"/>
      <c r="AAU619"/>
      <c r="AAV619"/>
      <c r="AAW619"/>
      <c r="AAX619"/>
      <c r="AAY619"/>
      <c r="AAZ619"/>
      <c r="ABA619"/>
      <c r="ABB619"/>
      <c r="ABC619"/>
      <c r="ABD619"/>
      <c r="ABE619"/>
      <c r="ABF619"/>
      <c r="ABG619"/>
      <c r="ABH619"/>
      <c r="ABI619"/>
      <c r="ABJ619"/>
      <c r="ABK619"/>
      <c r="ABL619"/>
      <c r="ABM619"/>
      <c r="ABN619"/>
      <c r="ABO619"/>
      <c r="ABP619"/>
      <c r="ABQ619"/>
      <c r="ABR619"/>
      <c r="ABS619"/>
      <c r="ABT619"/>
      <c r="ABU619"/>
      <c r="ABV619"/>
      <c r="ABW619"/>
      <c r="ABX619"/>
      <c r="ABY619"/>
      <c r="ABZ619"/>
      <c r="ACA619"/>
      <c r="ACB619"/>
      <c r="ACC619"/>
      <c r="ACD619"/>
      <c r="ACE619"/>
      <c r="ACF619"/>
      <c r="ACG619"/>
      <c r="ACH619"/>
      <c r="ACI619"/>
      <c r="ACJ619"/>
      <c r="ACK619"/>
      <c r="ACL619"/>
      <c r="ACM619"/>
      <c r="ACN619"/>
      <c r="ACO619"/>
      <c r="ACP619"/>
      <c r="ACQ619"/>
      <c r="ACR619"/>
      <c r="ACS619"/>
      <c r="ACT619"/>
      <c r="ACU619"/>
      <c r="ACV619"/>
      <c r="ACW619"/>
      <c r="ACX619"/>
      <c r="ACY619"/>
      <c r="ACZ619"/>
      <c r="ADA619"/>
      <c r="ADB619"/>
      <c r="ADC619"/>
      <c r="ADD619"/>
      <c r="ADE619"/>
      <c r="ADF619"/>
      <c r="ADG619"/>
      <c r="ADH619"/>
      <c r="ADI619"/>
      <c r="ADJ619"/>
      <c r="ADK619"/>
      <c r="ADL619"/>
      <c r="ADM619"/>
      <c r="ADN619"/>
      <c r="ADO619"/>
      <c r="ADP619"/>
      <c r="ADQ619"/>
      <c r="ADR619"/>
      <c r="ADS619"/>
      <c r="ADT619"/>
      <c r="ADU619"/>
      <c r="ADV619"/>
      <c r="ADW619"/>
      <c r="ADX619"/>
      <c r="ADY619"/>
      <c r="ADZ619"/>
      <c r="AEA619"/>
      <c r="AEB619"/>
      <c r="AEC619"/>
      <c r="AED619"/>
      <c r="AEE619"/>
      <c r="AEF619"/>
      <c r="AEG619"/>
      <c r="AEH619"/>
      <c r="AEI619"/>
      <c r="AEJ619"/>
      <c r="AEK619"/>
      <c r="AEL619"/>
      <c r="AEM619"/>
      <c r="AEN619"/>
      <c r="AEO619"/>
      <c r="AEP619"/>
      <c r="AEQ619"/>
      <c r="AER619"/>
      <c r="AES619"/>
      <c r="AET619"/>
      <c r="AEU619"/>
      <c r="AEV619"/>
      <c r="AEW619"/>
      <c r="AEX619"/>
      <c r="AEY619"/>
      <c r="AEZ619"/>
      <c r="AFA619"/>
      <c r="AFB619"/>
      <c r="AFC619"/>
      <c r="AFD619"/>
      <c r="AFE619"/>
      <c r="AFF619"/>
      <c r="AFG619"/>
      <c r="AFH619"/>
      <c r="AFI619"/>
      <c r="AFJ619"/>
      <c r="AFK619"/>
      <c r="AFL619"/>
      <c r="AFM619"/>
      <c r="AFN619"/>
      <c r="AFO619"/>
      <c r="AFP619"/>
      <c r="AFQ619"/>
      <c r="AFR619"/>
      <c r="AFS619"/>
      <c r="AFT619"/>
      <c r="AFU619"/>
      <c r="AFV619"/>
      <c r="AFW619"/>
      <c r="AFX619"/>
      <c r="AFY619"/>
      <c r="AFZ619"/>
      <c r="AGA619"/>
      <c r="AGB619"/>
      <c r="AGC619"/>
      <c r="AGD619"/>
      <c r="AGE619"/>
      <c r="AGF619"/>
      <c r="AGG619"/>
      <c r="AGH619"/>
      <c r="AGI619"/>
      <c r="AGJ619"/>
      <c r="AGK619"/>
      <c r="AGL619"/>
      <c r="AGM619"/>
      <c r="AGN619"/>
      <c r="AGO619"/>
      <c r="AGP619"/>
      <c r="AGQ619"/>
      <c r="AGR619"/>
      <c r="AGS619"/>
      <c r="AGT619"/>
      <c r="AGU619"/>
      <c r="AGV619"/>
      <c r="AGW619"/>
      <c r="AGX619"/>
      <c r="AGY619"/>
      <c r="AGZ619"/>
      <c r="AHA619"/>
      <c r="AHB619"/>
      <c r="AHC619"/>
      <c r="AHD619"/>
      <c r="AHE619"/>
      <c r="AHF619"/>
      <c r="AHG619"/>
      <c r="AHH619"/>
      <c r="AHI619"/>
      <c r="AHJ619"/>
      <c r="AHK619"/>
      <c r="AHL619"/>
      <c r="AHM619"/>
      <c r="AHN619"/>
      <c r="AHO619"/>
      <c r="AHP619"/>
      <c r="AHQ619"/>
      <c r="AHR619"/>
      <c r="AHS619"/>
      <c r="AHT619"/>
      <c r="AHU619"/>
      <c r="AHV619"/>
      <c r="AHW619"/>
      <c r="AHX619"/>
      <c r="AHY619"/>
      <c r="AHZ619"/>
      <c r="AIA619"/>
      <c r="AIB619"/>
      <c r="AIC619"/>
      <c r="AID619"/>
      <c r="AIE619"/>
      <c r="AIF619"/>
      <c r="AIG619"/>
      <c r="AIH619"/>
      <c r="AII619"/>
      <c r="AIJ619"/>
      <c r="AIK619"/>
      <c r="AIL619"/>
      <c r="AIM619"/>
      <c r="AIN619"/>
      <c r="AIO619"/>
      <c r="AIP619"/>
      <c r="AIQ619"/>
      <c r="AIR619"/>
      <c r="AIS619"/>
      <c r="AIT619"/>
      <c r="AIU619"/>
      <c r="AIV619"/>
      <c r="AIW619"/>
      <c r="AIX619"/>
      <c r="AIY619"/>
      <c r="AIZ619"/>
      <c r="AJA619"/>
      <c r="AJB619"/>
      <c r="AJC619"/>
      <c r="AJD619"/>
      <c r="AJE619"/>
      <c r="AJF619"/>
      <c r="AJG619"/>
      <c r="AJH619"/>
      <c r="AJI619"/>
      <c r="AJJ619"/>
      <c r="AJK619"/>
      <c r="AJL619"/>
      <c r="AJM619"/>
      <c r="AJN619"/>
      <c r="AJO619"/>
      <c r="AJP619"/>
      <c r="AJQ619"/>
      <c r="AJR619"/>
      <c r="AJS619"/>
      <c r="AJT619"/>
      <c r="AJU619"/>
      <c r="AJV619"/>
      <c r="AJW619"/>
      <c r="AJX619"/>
      <c r="AJY619"/>
      <c r="AJZ619"/>
      <c r="AKA619"/>
      <c r="AKB619"/>
      <c r="AKC619"/>
      <c r="AKD619"/>
      <c r="AKE619"/>
      <c r="AKF619"/>
      <c r="AKG619"/>
      <c r="AKH619"/>
      <c r="AKI619"/>
      <c r="AKJ619"/>
      <c r="AKK619"/>
      <c r="AKL619"/>
      <c r="AKM619"/>
      <c r="AKN619"/>
      <c r="AKO619"/>
      <c r="AKP619"/>
      <c r="AKQ619"/>
      <c r="AKR619"/>
      <c r="AKS619"/>
      <c r="AKT619"/>
      <c r="AKU619"/>
      <c r="AKV619"/>
      <c r="AKW619"/>
      <c r="AKX619"/>
      <c r="AKY619"/>
      <c r="AKZ619"/>
      <c r="ALA619"/>
      <c r="ALB619"/>
      <c r="ALC619"/>
      <c r="ALD619"/>
      <c r="ALE619"/>
      <c r="ALF619"/>
      <c r="ALG619"/>
      <c r="ALH619"/>
      <c r="ALI619"/>
      <c r="ALJ619"/>
      <c r="ALK619"/>
      <c r="ALL619"/>
      <c r="ALM619"/>
      <c r="ALN619"/>
      <c r="ALO619"/>
      <c r="ALP619"/>
      <c r="ALQ619"/>
      <c r="ALR619"/>
      <c r="ALS619"/>
      <c r="ALT619"/>
      <c r="ALU619"/>
      <c r="ALV619"/>
      <c r="ALW619"/>
      <c r="ALX619"/>
      <c r="ALY619"/>
      <c r="ALZ619"/>
      <c r="AMA619"/>
      <c r="AMB619"/>
      <c r="AMC619"/>
      <c r="AMD619"/>
      <c r="AME619"/>
      <c r="AMF619"/>
      <c r="AMG619"/>
      <c r="AMH619"/>
      <c r="AMI619"/>
      <c r="AMJ619"/>
      <c r="AMK619"/>
      <c r="AML619"/>
      <c r="AMM619"/>
      <c r="AMN619"/>
      <c r="AMO619"/>
      <c r="AMP619"/>
      <c r="AMQ619"/>
      <c r="AMR619"/>
      <c r="AMS619"/>
      <c r="AMT619"/>
      <c r="AMU619"/>
      <c r="AMV619"/>
      <c r="AMW619"/>
      <c r="AMX619"/>
      <c r="AMY619"/>
      <c r="AMZ619"/>
      <c r="ANA619"/>
      <c r="ANB619"/>
      <c r="ANC619"/>
      <c r="AND619"/>
      <c r="ANE619"/>
      <c r="ANF619"/>
      <c r="ANG619"/>
      <c r="ANH619"/>
      <c r="ANI619"/>
      <c r="ANJ619"/>
      <c r="ANK619"/>
      <c r="ANL619"/>
      <c r="ANM619"/>
      <c r="ANN619"/>
      <c r="ANO619"/>
      <c r="ANP619"/>
      <c r="ANQ619"/>
      <c r="ANR619"/>
      <c r="ANS619"/>
      <c r="ANT619"/>
      <c r="ANU619"/>
      <c r="ANV619"/>
      <c r="ANW619"/>
      <c r="ANX619"/>
      <c r="ANY619"/>
      <c r="ANZ619"/>
      <c r="AOA619"/>
      <c r="AOB619"/>
      <c r="AOC619"/>
      <c r="AOD619"/>
      <c r="AOE619"/>
      <c r="AOF619"/>
      <c r="AOG619"/>
      <c r="AOH619"/>
      <c r="AOI619"/>
      <c r="AOJ619"/>
      <c r="AOK619"/>
      <c r="AOL619"/>
      <c r="AOM619"/>
      <c r="AON619"/>
      <c r="AOO619"/>
      <c r="AOP619"/>
      <c r="AOQ619"/>
      <c r="AOR619"/>
      <c r="AOS619"/>
      <c r="AOT619"/>
      <c r="AOU619"/>
      <c r="AOV619"/>
      <c r="AOW619"/>
      <c r="AOX619"/>
      <c r="AOY619"/>
      <c r="AOZ619"/>
      <c r="APA619"/>
      <c r="APB619"/>
      <c r="APC619"/>
      <c r="APD619"/>
      <c r="APE619"/>
      <c r="APF619"/>
      <c r="APG619"/>
      <c r="APH619"/>
      <c r="API619"/>
      <c r="APJ619"/>
      <c r="APK619"/>
      <c r="APL619"/>
      <c r="APM619"/>
      <c r="APN619"/>
      <c r="APO619"/>
      <c r="APP619"/>
      <c r="APQ619"/>
      <c r="APR619"/>
      <c r="APS619"/>
      <c r="APT619"/>
      <c r="APU619"/>
      <c r="APV619"/>
      <c r="APW619"/>
      <c r="APX619"/>
      <c r="APY619"/>
      <c r="APZ619"/>
      <c r="AQA619"/>
      <c r="AQB619"/>
      <c r="AQC619"/>
      <c r="AQD619"/>
      <c r="AQE619"/>
      <c r="AQF619"/>
      <c r="AQG619"/>
      <c r="AQH619"/>
      <c r="AQI619"/>
      <c r="AQJ619"/>
      <c r="AQK619"/>
      <c r="AQL619"/>
      <c r="AQM619"/>
      <c r="AQN619"/>
      <c r="AQO619"/>
      <c r="AQP619"/>
      <c r="AQQ619"/>
      <c r="AQR619"/>
      <c r="AQS619"/>
      <c r="AQT619"/>
      <c r="AQU619"/>
      <c r="AQV619"/>
      <c r="AQW619"/>
      <c r="AQX619"/>
      <c r="AQY619"/>
      <c r="AQZ619"/>
      <c r="ARA619"/>
      <c r="ARB619"/>
      <c r="ARC619"/>
      <c r="ARD619"/>
      <c r="ARE619"/>
      <c r="ARF619"/>
      <c r="ARG619"/>
      <c r="ARH619"/>
      <c r="ARI619"/>
      <c r="ARJ619"/>
      <c r="ARK619"/>
      <c r="ARL619"/>
      <c r="ARM619"/>
      <c r="ARN619"/>
      <c r="ARO619"/>
      <c r="ARP619"/>
      <c r="ARQ619"/>
      <c r="ARR619"/>
      <c r="ARS619"/>
      <c r="ART619"/>
      <c r="ARU619"/>
      <c r="ARV619"/>
      <c r="ARW619"/>
      <c r="ARX619"/>
      <c r="ARY619"/>
      <c r="ARZ619"/>
      <c r="ASA619"/>
      <c r="ASB619"/>
      <c r="ASC619"/>
      <c r="ASD619"/>
      <c r="ASE619"/>
      <c r="ASF619"/>
      <c r="ASG619"/>
      <c r="ASH619"/>
      <c r="ASI619"/>
      <c r="ASJ619"/>
      <c r="ASK619"/>
      <c r="ASL619"/>
      <c r="ASM619"/>
      <c r="ASN619"/>
      <c r="ASO619"/>
      <c r="ASP619"/>
      <c r="ASQ619"/>
      <c r="ASR619"/>
      <c r="ASS619"/>
      <c r="AST619"/>
      <c r="ASU619"/>
      <c r="ASV619"/>
      <c r="ASW619"/>
      <c r="ASX619"/>
      <c r="ASY619"/>
      <c r="ASZ619"/>
      <c r="ATA619"/>
      <c r="ATB619"/>
      <c r="ATC619"/>
      <c r="ATD619"/>
      <c r="ATE619"/>
      <c r="ATF619"/>
      <c r="ATG619"/>
      <c r="ATH619"/>
      <c r="ATI619"/>
      <c r="ATJ619"/>
      <c r="ATK619"/>
      <c r="ATL619"/>
      <c r="ATM619"/>
      <c r="ATN619"/>
      <c r="ATO619"/>
      <c r="ATP619"/>
      <c r="ATQ619"/>
      <c r="ATR619"/>
      <c r="ATS619"/>
      <c r="ATT619"/>
      <c r="ATU619"/>
      <c r="ATV619"/>
      <c r="ATW619"/>
      <c r="ATX619"/>
      <c r="ATY619"/>
      <c r="ATZ619"/>
      <c r="AUA619"/>
      <c r="AUB619"/>
      <c r="AUC619"/>
      <c r="AUD619"/>
      <c r="AUE619"/>
      <c r="AUF619"/>
      <c r="AUG619"/>
      <c r="AUH619"/>
      <c r="AUI619"/>
      <c r="AUJ619"/>
      <c r="AUK619"/>
      <c r="AUL619"/>
      <c r="AUM619"/>
      <c r="AUN619"/>
      <c r="AUO619"/>
      <c r="AUP619"/>
      <c r="AUQ619"/>
      <c r="AUR619"/>
      <c r="AUS619"/>
      <c r="AUT619"/>
      <c r="AUU619"/>
      <c r="AUV619"/>
      <c r="AUW619"/>
      <c r="AUX619"/>
      <c r="AUY619"/>
      <c r="AUZ619"/>
      <c r="AVA619"/>
      <c r="AVB619"/>
      <c r="AVC619"/>
      <c r="AVD619"/>
      <c r="AVE619"/>
      <c r="AVF619"/>
      <c r="AVG619"/>
      <c r="AVH619"/>
      <c r="AVI619"/>
      <c r="AVJ619"/>
      <c r="AVK619"/>
      <c r="AVL619"/>
      <c r="AVM619"/>
      <c r="AVN619"/>
      <c r="AVO619"/>
      <c r="AVP619"/>
      <c r="AVQ619"/>
      <c r="AVR619"/>
      <c r="AVS619"/>
      <c r="AVT619"/>
      <c r="AVU619"/>
      <c r="AVV619"/>
      <c r="AVW619"/>
      <c r="AVX619"/>
      <c r="AVY619"/>
      <c r="AVZ619"/>
      <c r="AWA619"/>
      <c r="AWB619"/>
      <c r="AWC619"/>
      <c r="AWD619"/>
      <c r="AWE619"/>
      <c r="AWF619"/>
      <c r="AWG619"/>
      <c r="AWH619"/>
      <c r="AWI619"/>
      <c r="AWJ619"/>
      <c r="AWK619"/>
      <c r="AWL619"/>
      <c r="AWM619"/>
      <c r="AWN619"/>
      <c r="AWO619"/>
      <c r="AWP619"/>
      <c r="AWQ619"/>
      <c r="AWR619"/>
      <c r="AWS619"/>
      <c r="AWT619"/>
      <c r="AWU619"/>
      <c r="AWV619"/>
      <c r="AWW619"/>
      <c r="AWX619"/>
      <c r="AWY619"/>
      <c r="AWZ619"/>
      <c r="AXA619"/>
      <c r="AXB619"/>
      <c r="AXC619"/>
      <c r="AXD619"/>
      <c r="AXE619"/>
      <c r="AXF619"/>
      <c r="AXG619"/>
      <c r="AXH619"/>
      <c r="AXI619"/>
      <c r="AXJ619"/>
      <c r="AXK619"/>
      <c r="AXL619"/>
      <c r="AXM619"/>
      <c r="AXN619"/>
      <c r="AXO619"/>
      <c r="AXP619"/>
      <c r="AXQ619"/>
      <c r="AXR619"/>
      <c r="AXS619"/>
      <c r="AXT619"/>
      <c r="AXU619"/>
      <c r="AXV619"/>
      <c r="AXW619"/>
      <c r="AXX619"/>
      <c r="AXY619"/>
      <c r="AXZ619"/>
      <c r="AYA619"/>
      <c r="AYB619"/>
      <c r="AYC619"/>
      <c r="AYD619"/>
      <c r="AYE619"/>
      <c r="AYF619"/>
      <c r="AYG619"/>
      <c r="AYH619"/>
      <c r="AYI619"/>
      <c r="AYJ619"/>
      <c r="AYK619"/>
      <c r="AYL619"/>
      <c r="AYM619"/>
      <c r="AYN619"/>
      <c r="AYO619"/>
      <c r="AYP619"/>
      <c r="AYQ619"/>
      <c r="AYR619"/>
      <c r="AYS619"/>
      <c r="AYT619"/>
      <c r="AYU619"/>
      <c r="AYV619"/>
      <c r="AYW619"/>
      <c r="AYX619"/>
      <c r="AYY619"/>
      <c r="AYZ619"/>
      <c r="AZA619"/>
      <c r="AZB619"/>
      <c r="AZC619"/>
      <c r="AZD619"/>
      <c r="AZE619"/>
      <c r="AZF619"/>
      <c r="AZG619"/>
      <c r="AZH619"/>
      <c r="AZI619"/>
      <c r="AZJ619"/>
      <c r="AZK619"/>
      <c r="AZL619"/>
      <c r="AZM619"/>
      <c r="AZN619"/>
      <c r="AZO619"/>
      <c r="AZP619"/>
      <c r="AZQ619"/>
      <c r="AZR619"/>
      <c r="AZS619"/>
      <c r="AZT619"/>
      <c r="AZU619"/>
      <c r="AZV619"/>
      <c r="AZW619"/>
      <c r="AZX619"/>
      <c r="AZY619"/>
      <c r="AZZ619"/>
      <c r="BAA619"/>
      <c r="BAB619"/>
      <c r="BAC619"/>
      <c r="BAD619"/>
      <c r="BAE619"/>
      <c r="BAF619"/>
      <c r="BAG619"/>
      <c r="BAH619"/>
      <c r="BAI619"/>
      <c r="BAJ619"/>
      <c r="BAK619"/>
      <c r="BAL619"/>
      <c r="BAM619"/>
      <c r="BAN619"/>
      <c r="BAO619"/>
      <c r="BAP619"/>
      <c r="BAQ619"/>
      <c r="BAR619"/>
      <c r="BAS619"/>
      <c r="BAT619"/>
      <c r="BAU619"/>
      <c r="BAV619"/>
      <c r="BAW619"/>
      <c r="BAX619"/>
      <c r="BAY619"/>
      <c r="BAZ619"/>
      <c r="BBA619"/>
      <c r="BBB619"/>
      <c r="BBC619"/>
      <c r="BBD619"/>
      <c r="BBE619"/>
      <c r="BBF619"/>
      <c r="BBG619"/>
      <c r="BBH619"/>
      <c r="BBI619"/>
      <c r="BBJ619"/>
      <c r="BBK619"/>
      <c r="BBL619"/>
      <c r="BBM619"/>
      <c r="BBN619"/>
      <c r="BBO619"/>
      <c r="BBP619"/>
      <c r="BBQ619"/>
      <c r="BBR619"/>
      <c r="BBS619"/>
      <c r="BBT619"/>
      <c r="BBU619"/>
      <c r="BBV619"/>
      <c r="BBW619"/>
      <c r="BBX619"/>
      <c r="BBY619"/>
      <c r="BBZ619"/>
      <c r="BCA619"/>
      <c r="BCB619"/>
      <c r="BCC619"/>
      <c r="BCD619"/>
      <c r="BCE619"/>
      <c r="BCF619"/>
      <c r="BCG619"/>
      <c r="BCH619"/>
      <c r="BCI619"/>
      <c r="BCJ619"/>
      <c r="BCK619"/>
      <c r="BCL619"/>
      <c r="BCM619"/>
      <c r="BCN619"/>
      <c r="BCO619"/>
      <c r="BCP619"/>
      <c r="BCQ619"/>
      <c r="BCR619"/>
      <c r="BCS619"/>
      <c r="BCT619"/>
      <c r="BCU619"/>
      <c r="BCV619"/>
      <c r="BCW619"/>
      <c r="BCX619"/>
      <c r="BCY619"/>
      <c r="BCZ619"/>
      <c r="BDA619"/>
      <c r="BDB619"/>
      <c r="BDC619"/>
      <c r="BDD619"/>
      <c r="BDE619"/>
      <c r="BDF619"/>
      <c r="BDG619"/>
      <c r="BDH619"/>
      <c r="BDI619"/>
      <c r="BDJ619"/>
      <c r="BDK619"/>
      <c r="BDL619"/>
      <c r="BDM619"/>
      <c r="BDN619"/>
      <c r="BDO619"/>
      <c r="BDP619"/>
      <c r="BDQ619"/>
      <c r="BDR619"/>
      <c r="BDS619"/>
      <c r="BDT619"/>
      <c r="BDU619"/>
      <c r="BDV619"/>
      <c r="BDW619"/>
      <c r="BDX619"/>
      <c r="BDY619"/>
      <c r="BDZ619"/>
      <c r="BEA619"/>
      <c r="BEB619"/>
      <c r="BEC619"/>
      <c r="BED619"/>
      <c r="BEE619"/>
      <c r="BEF619"/>
      <c r="BEG619"/>
      <c r="BEH619"/>
      <c r="BEI619"/>
      <c r="BEJ619"/>
      <c r="BEK619"/>
      <c r="BEL619"/>
      <c r="BEM619"/>
      <c r="BEN619"/>
      <c r="BEO619"/>
      <c r="BEP619"/>
      <c r="BEQ619"/>
      <c r="BER619"/>
      <c r="BES619"/>
      <c r="BET619"/>
      <c r="BEU619"/>
      <c r="BEV619"/>
      <c r="BEW619"/>
      <c r="BEX619"/>
      <c r="BEY619"/>
      <c r="BEZ619"/>
      <c r="BFA619"/>
      <c r="BFB619"/>
      <c r="BFC619"/>
      <c r="BFD619"/>
      <c r="BFE619"/>
      <c r="BFF619"/>
      <c r="BFG619"/>
      <c r="BFH619"/>
      <c r="BFI619"/>
      <c r="BFJ619"/>
      <c r="BFK619"/>
      <c r="BFL619"/>
      <c r="BFM619"/>
      <c r="BFN619"/>
      <c r="BFO619"/>
      <c r="BFP619"/>
      <c r="BFQ619"/>
      <c r="BFR619"/>
      <c r="BFS619"/>
      <c r="BFT619"/>
      <c r="BFU619"/>
      <c r="BFV619"/>
      <c r="BFW619"/>
      <c r="BFX619"/>
      <c r="BFY619"/>
      <c r="BFZ619"/>
      <c r="BGA619"/>
      <c r="BGB619"/>
      <c r="BGC619"/>
      <c r="BGD619"/>
      <c r="BGE619"/>
      <c r="BGF619"/>
      <c r="BGG619"/>
      <c r="BGH619"/>
      <c r="BGI619"/>
      <c r="BGJ619"/>
      <c r="BGK619"/>
      <c r="BGL619"/>
      <c r="BGM619"/>
      <c r="BGN619"/>
      <c r="BGO619"/>
      <c r="BGP619"/>
      <c r="BGQ619"/>
      <c r="BGR619"/>
      <c r="BGS619"/>
      <c r="BGT619"/>
      <c r="BGU619"/>
      <c r="BGV619"/>
      <c r="BGW619"/>
      <c r="BGX619"/>
      <c r="BGY619"/>
      <c r="BGZ619"/>
      <c r="BHA619"/>
      <c r="BHB619"/>
      <c r="BHC619"/>
      <c r="BHD619"/>
      <c r="BHE619"/>
      <c r="BHF619"/>
      <c r="BHG619"/>
      <c r="BHH619"/>
      <c r="BHI619"/>
      <c r="BHJ619"/>
      <c r="BHK619"/>
      <c r="BHL619"/>
      <c r="BHM619"/>
      <c r="BHN619"/>
      <c r="BHO619"/>
      <c r="BHP619"/>
      <c r="BHQ619"/>
      <c r="BHR619"/>
      <c r="BHS619"/>
      <c r="BHT619"/>
      <c r="BHU619"/>
      <c r="BHV619"/>
      <c r="BHW619"/>
      <c r="BHX619"/>
      <c r="BHY619"/>
      <c r="BHZ619"/>
      <c r="BIA619"/>
      <c r="BIB619"/>
      <c r="BIC619"/>
      <c r="BID619"/>
      <c r="BIE619"/>
      <c r="BIF619"/>
      <c r="BIG619"/>
      <c r="BIH619"/>
      <c r="BII619"/>
      <c r="BIJ619"/>
      <c r="BIK619"/>
      <c r="BIL619"/>
      <c r="BIM619"/>
      <c r="BIN619"/>
      <c r="BIO619"/>
      <c r="BIP619"/>
      <c r="BIQ619"/>
      <c r="BIR619"/>
      <c r="BIS619"/>
      <c r="BIT619"/>
      <c r="BIU619"/>
      <c r="BIV619"/>
      <c r="BIW619"/>
      <c r="BIX619"/>
      <c r="BIY619"/>
      <c r="BIZ619"/>
      <c r="BJA619"/>
      <c r="BJB619"/>
      <c r="BJC619"/>
      <c r="BJD619"/>
      <c r="BJE619"/>
      <c r="BJF619"/>
      <c r="BJG619"/>
      <c r="BJH619"/>
      <c r="BJI619"/>
      <c r="BJJ619"/>
      <c r="BJK619"/>
      <c r="BJL619"/>
      <c r="BJM619"/>
      <c r="BJN619"/>
      <c r="BJO619"/>
      <c r="BJP619"/>
      <c r="BJQ619"/>
      <c r="BJR619"/>
      <c r="BJS619"/>
      <c r="BJT619"/>
      <c r="BJU619"/>
      <c r="BJV619"/>
      <c r="BJW619"/>
      <c r="BJX619"/>
      <c r="BJY619"/>
      <c r="BJZ619"/>
      <c r="BKA619"/>
      <c r="BKB619"/>
      <c r="BKC619"/>
      <c r="BKD619"/>
      <c r="BKE619"/>
      <c r="BKF619"/>
      <c r="BKG619"/>
      <c r="BKH619"/>
      <c r="BKI619"/>
      <c r="BKJ619"/>
      <c r="BKK619"/>
      <c r="BKL619"/>
      <c r="BKM619"/>
      <c r="BKN619"/>
      <c r="BKO619"/>
      <c r="BKP619"/>
      <c r="BKQ619"/>
      <c r="BKR619"/>
      <c r="BKS619"/>
      <c r="BKT619"/>
      <c r="BKU619"/>
      <c r="BKV619"/>
      <c r="BKW619"/>
      <c r="BKX619"/>
      <c r="BKY619"/>
      <c r="BKZ619"/>
      <c r="BLA619"/>
      <c r="BLB619"/>
      <c r="BLC619"/>
      <c r="BLD619"/>
      <c r="BLE619"/>
      <c r="BLF619"/>
      <c r="BLG619"/>
      <c r="BLH619"/>
      <c r="BLI619"/>
      <c r="BLJ619"/>
      <c r="BLK619"/>
      <c r="BLL619"/>
      <c r="BLM619"/>
      <c r="BLN619"/>
      <c r="BLO619"/>
      <c r="BLP619"/>
      <c r="BLQ619"/>
      <c r="BLR619"/>
      <c r="BLS619"/>
      <c r="BLT619"/>
      <c r="BLU619"/>
      <c r="BLV619"/>
      <c r="BLW619"/>
      <c r="BLX619"/>
      <c r="BLY619"/>
      <c r="BLZ619"/>
      <c r="BMA619"/>
      <c r="BMB619"/>
      <c r="BMC619"/>
      <c r="BMD619"/>
      <c r="BME619"/>
      <c r="BMF619"/>
      <c r="BMG619"/>
      <c r="BMH619"/>
      <c r="BMI619"/>
      <c r="BMJ619"/>
      <c r="BMK619"/>
      <c r="BML619"/>
      <c r="BMM619"/>
      <c r="BMN619"/>
      <c r="BMO619"/>
    </row>
    <row r="620" spans="1:1705" customFormat="1" ht="15" customHeight="1">
      <c r="A620" s="538" t="s">
        <v>2192</v>
      </c>
      <c r="B620" s="539" t="s">
        <v>2193</v>
      </c>
      <c r="C620" s="538" t="s">
        <v>2192</v>
      </c>
      <c r="D620" s="538"/>
      <c r="E620" s="540" t="s">
        <v>1468</v>
      </c>
      <c r="F620" s="541" t="s">
        <v>1469</v>
      </c>
      <c r="G620" s="541" t="s">
        <v>248</v>
      </c>
      <c r="H620" s="541"/>
      <c r="I620" s="541">
        <v>2</v>
      </c>
      <c r="J620" s="541" t="s">
        <v>499</v>
      </c>
      <c r="K620" s="541">
        <v>6442542.5149999997</v>
      </c>
      <c r="L620" s="541">
        <v>537655.01599999995</v>
      </c>
      <c r="M620" s="542" t="s">
        <v>561</v>
      </c>
      <c r="N620" s="542"/>
      <c r="O620" s="541" t="s">
        <v>2194</v>
      </c>
      <c r="P620" s="541" t="s">
        <v>1208</v>
      </c>
      <c r="Q620" s="541"/>
      <c r="R620" s="426">
        <v>587</v>
      </c>
      <c r="S620" s="426">
        <v>587</v>
      </c>
      <c r="T620" s="27" t="s">
        <v>564</v>
      </c>
      <c r="U620" s="27"/>
      <c r="V620" s="9"/>
    </row>
    <row r="621" spans="1:1705" customFormat="1">
      <c r="A621" s="538" t="s">
        <v>2195</v>
      </c>
      <c r="B621" s="539" t="s">
        <v>2196</v>
      </c>
      <c r="C621" s="538" t="s">
        <v>2195</v>
      </c>
      <c r="D621" s="538"/>
      <c r="E621" s="540" t="s">
        <v>1468</v>
      </c>
      <c r="F621" s="541" t="s">
        <v>1469</v>
      </c>
      <c r="G621" s="541" t="s">
        <v>248</v>
      </c>
      <c r="H621" s="541"/>
      <c r="I621" s="541">
        <v>2</v>
      </c>
      <c r="J621" s="541" t="s">
        <v>499</v>
      </c>
      <c r="K621" s="541">
        <v>6442204.2209999999</v>
      </c>
      <c r="L621" s="541">
        <v>537224.71</v>
      </c>
      <c r="M621" s="542" t="s">
        <v>561</v>
      </c>
      <c r="N621" s="542"/>
      <c r="O621" s="541" t="s">
        <v>2197</v>
      </c>
      <c r="P621" s="541" t="s">
        <v>1208</v>
      </c>
      <c r="Q621" s="541"/>
      <c r="R621" s="426">
        <v>588</v>
      </c>
      <c r="S621" s="426">
        <v>588</v>
      </c>
      <c r="T621" s="27" t="s">
        <v>564</v>
      </c>
      <c r="U621" s="27"/>
      <c r="V621" s="9"/>
    </row>
    <row r="622" spans="1:1705" customFormat="1">
      <c r="A622" s="538" t="s">
        <v>2198</v>
      </c>
      <c r="B622" s="539" t="s">
        <v>2199</v>
      </c>
      <c r="C622" s="538" t="s">
        <v>2198</v>
      </c>
      <c r="D622" s="538"/>
      <c r="E622" s="540" t="s">
        <v>1468</v>
      </c>
      <c r="F622" s="541" t="s">
        <v>1469</v>
      </c>
      <c r="G622" s="541" t="s">
        <v>248</v>
      </c>
      <c r="H622" s="541"/>
      <c r="I622" s="541">
        <v>2</v>
      </c>
      <c r="J622" s="541" t="s">
        <v>499</v>
      </c>
      <c r="K622" s="541">
        <v>6441802.3200000003</v>
      </c>
      <c r="L622" s="541">
        <v>536851.56799999997</v>
      </c>
      <c r="M622" s="542" t="s">
        <v>561</v>
      </c>
      <c r="N622" s="542"/>
      <c r="O622" s="541" t="s">
        <v>2200</v>
      </c>
      <c r="P622" s="541" t="s">
        <v>1208</v>
      </c>
      <c r="Q622" s="541"/>
      <c r="R622" s="426">
        <v>589</v>
      </c>
      <c r="S622" s="426">
        <v>589</v>
      </c>
      <c r="T622" s="27" t="s">
        <v>564</v>
      </c>
      <c r="U622" s="27"/>
      <c r="V622" s="9"/>
    </row>
    <row r="623" spans="1:1705" ht="12.75" customHeight="1">
      <c r="A623" s="538" t="s">
        <v>2201</v>
      </c>
      <c r="B623" s="539" t="s">
        <v>2202</v>
      </c>
      <c r="C623" s="538" t="s">
        <v>2201</v>
      </c>
      <c r="D623" s="538"/>
      <c r="E623" s="540" t="s">
        <v>1468</v>
      </c>
      <c r="F623" s="541" t="s">
        <v>1469</v>
      </c>
      <c r="G623" s="541" t="s">
        <v>248</v>
      </c>
      <c r="H623" s="541"/>
      <c r="I623" s="541">
        <v>2</v>
      </c>
      <c r="J623" s="541" t="s">
        <v>499</v>
      </c>
      <c r="K623" s="541">
        <v>6441263.2340000002</v>
      </c>
      <c r="L623" s="541">
        <v>536484.03599999996</v>
      </c>
      <c r="M623" s="542" t="s">
        <v>561</v>
      </c>
      <c r="N623" s="542"/>
      <c r="O623" s="541" t="s">
        <v>2203</v>
      </c>
      <c r="P623" s="541" t="s">
        <v>1208</v>
      </c>
      <c r="Q623" s="541"/>
      <c r="R623" s="426">
        <v>590</v>
      </c>
      <c r="S623" s="426">
        <v>590</v>
      </c>
      <c r="T623" s="27" t="s">
        <v>564</v>
      </c>
      <c r="U623" s="27"/>
      <c r="W623" s="122"/>
      <c r="X623" s="122"/>
      <c r="Y623" s="122"/>
      <c r="Z623" s="122"/>
      <c r="AA623" s="122"/>
      <c r="AB623" s="122"/>
      <c r="AC623" s="122"/>
      <c r="AD623" s="122"/>
      <c r="AE623" s="122"/>
      <c r="AF623" s="122"/>
      <c r="AG623" s="122"/>
      <c r="AH623" s="122"/>
      <c r="AI623" s="122"/>
      <c r="AJ623" s="122"/>
      <c r="AK623" s="122"/>
      <c r="AL623" s="122"/>
      <c r="AM623" s="122"/>
      <c r="AN623" s="122"/>
      <c r="AO623" s="122"/>
      <c r="AP623" s="122"/>
      <c r="AQ623" s="122"/>
      <c r="AR623" s="122"/>
      <c r="AS623" s="122"/>
      <c r="AT623" s="122"/>
      <c r="AU623" s="122"/>
      <c r="AV623" s="122"/>
      <c r="AW623" s="122"/>
      <c r="AX623" s="122"/>
      <c r="AY623" s="122"/>
      <c r="AZ623" s="122"/>
      <c r="BA623" s="122"/>
      <c r="BB623" s="122"/>
      <c r="BC623" s="122"/>
      <c r="BD623" s="122"/>
      <c r="BE623" s="122"/>
      <c r="BF623" s="122"/>
      <c r="BG623" s="122"/>
      <c r="BH623" s="122"/>
      <c r="BI623" s="122"/>
      <c r="BJ623" s="122"/>
      <c r="BK623" s="122"/>
      <c r="BL623" s="122"/>
      <c r="BM623" s="122"/>
      <c r="BN623" s="122"/>
      <c r="BO623" s="122"/>
      <c r="BP623" s="122"/>
      <c r="BQ623" s="122"/>
      <c r="BR623" s="122"/>
      <c r="BS623" s="122"/>
      <c r="BT623" s="122"/>
      <c r="BU623" s="122"/>
      <c r="BV623" s="122"/>
      <c r="BW623" s="122"/>
      <c r="BX623" s="122"/>
      <c r="BY623" s="122"/>
      <c r="BZ623" s="122"/>
      <c r="CA623" s="122"/>
      <c r="CB623" s="122"/>
      <c r="CC623" s="122"/>
      <c r="CD623" s="122"/>
      <c r="CE623" s="122"/>
      <c r="CF623" s="122"/>
      <c r="CG623" s="122"/>
      <c r="CH623" s="122"/>
      <c r="CI623" s="122"/>
      <c r="CJ623" s="122"/>
      <c r="CK623" s="122"/>
      <c r="CL623" s="122"/>
      <c r="CM623" s="122"/>
      <c r="CN623" s="122"/>
      <c r="CO623" s="122"/>
      <c r="CP623" s="122"/>
      <c r="CQ623" s="122"/>
      <c r="CR623" s="122"/>
      <c r="CS623" s="122"/>
      <c r="CT623" s="122"/>
      <c r="CU623" s="122"/>
      <c r="CV623" s="122"/>
      <c r="CW623" s="122"/>
      <c r="CX623" s="122"/>
      <c r="CY623" s="122"/>
      <c r="CZ623" s="122"/>
      <c r="DA623" s="122"/>
      <c r="DB623" s="122"/>
      <c r="DC623" s="122"/>
      <c r="DD623" s="122"/>
      <c r="DE623" s="122"/>
      <c r="DF623" s="122"/>
      <c r="DG623" s="122"/>
      <c r="DH623" s="122"/>
      <c r="DI623" s="122"/>
      <c r="DJ623" s="122"/>
      <c r="DK623" s="122"/>
      <c r="DL623" s="122"/>
      <c r="DM623" s="122"/>
      <c r="DN623" s="122"/>
      <c r="DO623" s="122"/>
      <c r="DP623" s="122"/>
      <c r="DQ623" s="122"/>
      <c r="DR623" s="122"/>
      <c r="DS623" s="122"/>
      <c r="DT623" s="122"/>
      <c r="DU623" s="122"/>
      <c r="DV623" s="122"/>
      <c r="DW623" s="122"/>
      <c r="DX623" s="122"/>
      <c r="DY623" s="122"/>
      <c r="DZ623" s="122"/>
      <c r="EA623" s="122"/>
      <c r="EB623" s="122"/>
      <c r="EC623" s="122"/>
      <c r="ED623" s="122"/>
      <c r="EE623" s="122"/>
      <c r="EF623" s="122"/>
      <c r="EG623" s="122"/>
      <c r="EH623" s="122"/>
      <c r="EI623" s="122"/>
      <c r="EJ623" s="122"/>
      <c r="EK623" s="122"/>
      <c r="EL623" s="122"/>
      <c r="EM623" s="122"/>
      <c r="EN623" s="122"/>
      <c r="EO623" s="122"/>
      <c r="EP623" s="122"/>
      <c r="EQ623" s="122"/>
      <c r="ER623" s="122"/>
      <c r="ES623" s="122"/>
      <c r="ET623" s="122"/>
      <c r="EU623" s="122"/>
      <c r="EV623" s="122"/>
      <c r="EW623" s="122"/>
      <c r="EX623" s="122"/>
      <c r="EY623" s="122"/>
      <c r="EZ623" s="122"/>
      <c r="FA623" s="122"/>
      <c r="FB623" s="122"/>
      <c r="FC623" s="122"/>
      <c r="FD623" s="122"/>
      <c r="FE623" s="122"/>
      <c r="FF623" s="122"/>
      <c r="FG623" s="122"/>
      <c r="FH623" s="122"/>
      <c r="FI623" s="122"/>
      <c r="FJ623" s="122"/>
      <c r="FK623" s="122"/>
      <c r="FL623" s="122"/>
      <c r="FM623" s="122"/>
      <c r="FN623" s="122"/>
      <c r="FO623" s="122"/>
      <c r="FP623" s="122"/>
      <c r="FQ623" s="122"/>
      <c r="FR623" s="122"/>
      <c r="FS623" s="122"/>
      <c r="FT623" s="122"/>
      <c r="FU623" s="122"/>
      <c r="FV623" s="122"/>
      <c r="FW623" s="122"/>
      <c r="FX623" s="122"/>
      <c r="FY623" s="122"/>
      <c r="FZ623" s="122"/>
      <c r="GA623" s="122"/>
      <c r="GB623" s="122"/>
      <c r="GC623" s="122"/>
      <c r="GD623" s="122"/>
      <c r="GE623" s="122"/>
      <c r="GF623" s="122"/>
      <c r="GG623" s="122"/>
      <c r="GH623" s="122"/>
      <c r="GI623" s="122"/>
      <c r="GJ623" s="122"/>
      <c r="GK623" s="122"/>
      <c r="GL623" s="122"/>
      <c r="GM623" s="122"/>
      <c r="GN623" s="122"/>
      <c r="GO623" s="122"/>
      <c r="GP623" s="122"/>
      <c r="GQ623" s="122"/>
      <c r="GR623" s="122"/>
      <c r="GS623" s="122"/>
      <c r="GT623" s="122"/>
      <c r="GU623" s="122"/>
      <c r="GV623" s="122"/>
      <c r="GW623" s="122"/>
      <c r="GX623" s="122"/>
      <c r="GY623" s="122"/>
      <c r="GZ623" s="122"/>
      <c r="HA623" s="122"/>
      <c r="HB623" s="122"/>
      <c r="HC623" s="122"/>
      <c r="HD623" s="122"/>
      <c r="HE623" s="122"/>
      <c r="HF623" s="122"/>
      <c r="HG623" s="122"/>
      <c r="HH623" s="122"/>
      <c r="HI623" s="122"/>
      <c r="HJ623" s="122"/>
      <c r="HK623" s="122"/>
      <c r="HL623" s="122"/>
      <c r="HM623" s="122"/>
      <c r="HN623" s="122"/>
      <c r="HO623" s="122"/>
      <c r="HP623" s="122"/>
      <c r="HQ623" s="122"/>
      <c r="HR623" s="122"/>
      <c r="HS623" s="122"/>
      <c r="HT623" s="122"/>
      <c r="HU623" s="122"/>
      <c r="HV623" s="122"/>
      <c r="HW623" s="122"/>
      <c r="HX623" s="122"/>
      <c r="HY623" s="122"/>
      <c r="HZ623" s="122"/>
      <c r="IA623" s="122"/>
      <c r="IB623" s="122"/>
      <c r="IC623" s="122"/>
      <c r="ID623" s="122"/>
      <c r="IE623" s="122"/>
      <c r="IF623" s="122"/>
      <c r="IG623" s="122"/>
      <c r="IH623" s="122"/>
      <c r="II623" s="122"/>
      <c r="IJ623" s="122"/>
      <c r="IK623" s="122"/>
      <c r="IL623" s="122"/>
      <c r="IM623" s="122"/>
      <c r="IN623" s="122"/>
      <c r="IO623" s="122"/>
      <c r="IP623" s="122"/>
      <c r="IQ623" s="122"/>
      <c r="IR623" s="122"/>
      <c r="IS623" s="122"/>
      <c r="IT623" s="122"/>
      <c r="IU623" s="122"/>
      <c r="IV623" s="122"/>
      <c r="IW623" s="122"/>
      <c r="IX623" s="122"/>
      <c r="IY623" s="122"/>
      <c r="IZ623" s="122"/>
      <c r="JA623" s="122"/>
      <c r="JB623" s="122"/>
      <c r="JC623" s="122"/>
      <c r="JD623" s="122"/>
      <c r="JE623" s="122"/>
      <c r="JF623" s="122"/>
      <c r="JG623" s="122"/>
      <c r="JH623" s="122"/>
      <c r="JI623" s="122"/>
      <c r="JJ623" s="122"/>
      <c r="JK623" s="122"/>
      <c r="JL623" s="122"/>
      <c r="JM623" s="122"/>
      <c r="JN623" s="122"/>
      <c r="JO623" s="122"/>
      <c r="JP623" s="122"/>
      <c r="JQ623" s="122"/>
      <c r="JR623" s="122"/>
      <c r="JS623" s="122"/>
      <c r="JT623" s="122"/>
      <c r="JU623" s="122"/>
      <c r="JV623" s="122"/>
      <c r="JW623" s="122"/>
      <c r="JX623" s="122"/>
      <c r="JY623" s="122"/>
      <c r="JZ623" s="122"/>
      <c r="KA623" s="122"/>
      <c r="KB623" s="122"/>
      <c r="KC623" s="122"/>
      <c r="KD623" s="122"/>
      <c r="KE623" s="122"/>
      <c r="KF623" s="122"/>
      <c r="KG623" s="122"/>
      <c r="KH623" s="122"/>
      <c r="KI623" s="122"/>
      <c r="KJ623" s="122"/>
      <c r="KK623" s="122"/>
      <c r="KL623" s="122"/>
      <c r="KM623" s="122"/>
      <c r="KN623" s="122"/>
      <c r="KO623" s="122"/>
      <c r="KP623" s="122"/>
      <c r="KQ623" s="122"/>
      <c r="KR623" s="122"/>
      <c r="KS623" s="122"/>
      <c r="KT623" s="122"/>
      <c r="KU623" s="122"/>
      <c r="KV623" s="122"/>
      <c r="KW623" s="122"/>
      <c r="KX623" s="122"/>
      <c r="KY623" s="122"/>
      <c r="KZ623" s="122"/>
      <c r="LA623" s="122"/>
      <c r="LB623" s="122"/>
      <c r="LC623" s="122"/>
      <c r="LD623" s="122"/>
      <c r="LE623" s="122"/>
      <c r="LF623" s="122"/>
      <c r="LG623" s="122"/>
      <c r="LH623" s="122"/>
      <c r="LI623" s="122"/>
      <c r="LJ623" s="122"/>
      <c r="LK623" s="122"/>
      <c r="LL623" s="122"/>
      <c r="LM623" s="122"/>
      <c r="LN623" s="122"/>
      <c r="LO623" s="122"/>
      <c r="LP623" s="122"/>
      <c r="LQ623" s="122"/>
      <c r="LR623" s="122"/>
      <c r="LS623" s="122"/>
      <c r="LT623" s="122"/>
      <c r="LU623" s="122"/>
      <c r="LV623" s="122"/>
      <c r="LW623" s="122"/>
      <c r="LX623" s="122"/>
      <c r="LY623" s="122"/>
      <c r="LZ623" s="122"/>
      <c r="MA623" s="122"/>
      <c r="MB623" s="122"/>
      <c r="MC623" s="122"/>
      <c r="MD623" s="122"/>
      <c r="ME623" s="122"/>
      <c r="MF623" s="122"/>
      <c r="MG623" s="122"/>
      <c r="MH623" s="122"/>
      <c r="MI623" s="122"/>
      <c r="MJ623" s="122"/>
      <c r="MK623" s="122"/>
      <c r="ML623" s="122"/>
      <c r="MM623" s="122"/>
      <c r="MN623" s="122"/>
      <c r="MO623" s="122"/>
      <c r="MP623" s="122"/>
      <c r="MQ623" s="122"/>
      <c r="MR623" s="122"/>
      <c r="MS623" s="122"/>
      <c r="MT623" s="122"/>
      <c r="MU623" s="122"/>
      <c r="MV623" s="122"/>
      <c r="MW623" s="122"/>
      <c r="MX623" s="122"/>
      <c r="MY623" s="122"/>
      <c r="MZ623" s="122"/>
      <c r="NA623" s="122"/>
      <c r="NB623" s="122"/>
      <c r="NC623" s="122"/>
      <c r="ND623" s="122"/>
      <c r="NE623" s="122"/>
      <c r="NF623" s="122"/>
      <c r="NG623" s="122"/>
      <c r="NH623" s="122"/>
      <c r="NI623" s="122"/>
      <c r="NJ623" s="122"/>
      <c r="NK623" s="122"/>
      <c r="NL623" s="122"/>
      <c r="NM623" s="122"/>
      <c r="NN623" s="122"/>
      <c r="NO623" s="122"/>
      <c r="NP623" s="122"/>
      <c r="NQ623" s="122"/>
      <c r="NR623" s="122"/>
      <c r="NS623" s="122"/>
      <c r="NT623" s="122"/>
      <c r="NU623" s="122"/>
      <c r="NV623" s="122"/>
      <c r="NW623" s="122"/>
      <c r="NX623" s="122"/>
      <c r="NY623" s="122"/>
      <c r="NZ623" s="122"/>
      <c r="OA623" s="122"/>
      <c r="OB623" s="122"/>
      <c r="OC623" s="122"/>
      <c r="OD623" s="122"/>
      <c r="OE623" s="122"/>
      <c r="OF623" s="122"/>
      <c r="OG623" s="122"/>
      <c r="OH623" s="122"/>
      <c r="OI623" s="122"/>
      <c r="OJ623" s="122"/>
      <c r="OK623" s="122"/>
      <c r="OL623" s="122"/>
      <c r="OM623" s="122"/>
      <c r="ON623" s="122"/>
      <c r="OO623" s="122"/>
      <c r="OP623" s="122"/>
      <c r="OQ623" s="122"/>
      <c r="OR623" s="122"/>
      <c r="OS623" s="122"/>
      <c r="OT623" s="122"/>
      <c r="OU623" s="122"/>
      <c r="OV623" s="122"/>
      <c r="OW623" s="122"/>
      <c r="OX623" s="122"/>
      <c r="OY623" s="122"/>
      <c r="OZ623" s="122"/>
      <c r="PA623" s="122"/>
      <c r="PB623" s="122"/>
      <c r="PC623" s="122"/>
      <c r="PD623" s="122"/>
      <c r="PE623" s="122"/>
      <c r="PF623" s="122"/>
      <c r="PG623" s="122"/>
      <c r="PH623" s="122"/>
      <c r="PI623" s="122"/>
      <c r="PJ623" s="122"/>
      <c r="PK623" s="122"/>
      <c r="PL623" s="122"/>
      <c r="PM623" s="122"/>
      <c r="PN623" s="122"/>
      <c r="PO623" s="122"/>
      <c r="PP623" s="122"/>
      <c r="PQ623" s="122"/>
      <c r="PR623" s="122"/>
      <c r="PS623" s="122"/>
      <c r="PT623" s="122"/>
      <c r="PU623" s="122"/>
      <c r="PV623" s="122"/>
      <c r="PW623" s="122"/>
      <c r="PX623" s="122"/>
      <c r="PY623" s="122"/>
      <c r="PZ623" s="122"/>
      <c r="QA623" s="122"/>
      <c r="QB623" s="122"/>
      <c r="QC623" s="122"/>
      <c r="QD623" s="122"/>
      <c r="QE623" s="122"/>
      <c r="QF623" s="122"/>
      <c r="QG623" s="122"/>
      <c r="QH623" s="122"/>
      <c r="QI623" s="122"/>
      <c r="QJ623" s="122"/>
      <c r="QK623" s="122"/>
      <c r="QL623" s="122"/>
      <c r="QM623" s="122"/>
      <c r="QN623" s="122"/>
      <c r="QO623" s="122"/>
      <c r="QP623" s="122"/>
      <c r="QQ623" s="122"/>
      <c r="QR623" s="122"/>
      <c r="QS623" s="122"/>
      <c r="QT623" s="122"/>
      <c r="QU623" s="122"/>
      <c r="QV623" s="122"/>
      <c r="QW623" s="122"/>
      <c r="QX623" s="122"/>
      <c r="QY623" s="122"/>
      <c r="QZ623" s="122"/>
      <c r="RA623" s="122"/>
      <c r="RB623" s="122"/>
      <c r="RC623" s="122"/>
      <c r="RD623" s="122"/>
      <c r="RE623" s="122"/>
      <c r="RF623" s="122"/>
      <c r="RG623" s="122"/>
      <c r="RH623" s="122"/>
      <c r="RI623" s="122"/>
      <c r="RJ623" s="122"/>
      <c r="RK623" s="122"/>
      <c r="RL623" s="122"/>
      <c r="RM623" s="122"/>
      <c r="RN623" s="122"/>
      <c r="RO623" s="122"/>
      <c r="RP623" s="122"/>
      <c r="RQ623" s="122"/>
      <c r="RR623" s="122"/>
      <c r="RS623" s="122"/>
      <c r="RT623" s="122"/>
      <c r="RU623" s="122"/>
      <c r="RV623" s="122"/>
      <c r="RW623" s="122"/>
      <c r="RX623" s="122"/>
      <c r="RY623" s="122"/>
      <c r="RZ623" s="122"/>
      <c r="SA623" s="122"/>
      <c r="SB623" s="122"/>
      <c r="SC623" s="122"/>
      <c r="SD623" s="122"/>
      <c r="SE623" s="122"/>
      <c r="SF623" s="122"/>
      <c r="SG623" s="122"/>
      <c r="SH623" s="122"/>
      <c r="SI623" s="122"/>
      <c r="SJ623" s="122"/>
      <c r="SK623" s="122"/>
      <c r="SL623" s="122"/>
      <c r="SM623" s="122"/>
      <c r="SN623" s="122"/>
      <c r="SO623" s="122"/>
      <c r="SP623" s="122"/>
      <c r="SQ623" s="122"/>
      <c r="SR623" s="122"/>
      <c r="SS623" s="122"/>
      <c r="ST623" s="122"/>
      <c r="SU623" s="122"/>
      <c r="SV623" s="122"/>
      <c r="SW623" s="122"/>
      <c r="SX623" s="122"/>
      <c r="SY623" s="122"/>
      <c r="SZ623" s="122"/>
      <c r="TA623" s="122"/>
      <c r="TB623" s="122"/>
      <c r="TC623" s="122"/>
      <c r="TD623" s="122"/>
      <c r="TE623" s="122"/>
      <c r="TF623" s="122"/>
      <c r="TG623" s="122"/>
      <c r="TH623" s="122"/>
      <c r="TI623" s="122"/>
      <c r="TJ623" s="122"/>
      <c r="TK623" s="122"/>
      <c r="TL623" s="122"/>
      <c r="TM623" s="122"/>
      <c r="TN623" s="122"/>
      <c r="TO623" s="122"/>
      <c r="TP623" s="122"/>
      <c r="TQ623" s="122"/>
      <c r="TR623" s="122"/>
      <c r="TS623" s="122"/>
      <c r="TT623" s="122"/>
      <c r="TU623" s="122"/>
      <c r="TV623" s="122"/>
      <c r="TW623" s="122"/>
      <c r="TX623" s="122"/>
      <c r="TY623" s="122"/>
      <c r="TZ623" s="122"/>
      <c r="UA623" s="122"/>
      <c r="UB623" s="122"/>
      <c r="UC623" s="122"/>
      <c r="UD623" s="122"/>
      <c r="UE623" s="122"/>
      <c r="UF623" s="122"/>
      <c r="UG623" s="122"/>
      <c r="UH623" s="122"/>
      <c r="UI623" s="122"/>
      <c r="UJ623" s="122"/>
      <c r="UK623" s="122"/>
      <c r="UL623" s="122"/>
      <c r="UM623" s="122"/>
      <c r="UN623" s="122"/>
      <c r="UO623" s="122"/>
      <c r="UP623" s="122"/>
      <c r="UQ623" s="122"/>
      <c r="UR623" s="122"/>
      <c r="US623" s="122"/>
      <c r="UT623" s="122"/>
      <c r="UU623" s="122"/>
      <c r="UV623" s="122"/>
      <c r="UW623" s="122"/>
      <c r="UX623" s="122"/>
      <c r="UY623" s="122"/>
      <c r="UZ623" s="122"/>
      <c r="VA623" s="122"/>
      <c r="VB623" s="122"/>
      <c r="VC623" s="122"/>
      <c r="VD623" s="122"/>
      <c r="VE623" s="122"/>
      <c r="VF623" s="122"/>
      <c r="VG623" s="122"/>
      <c r="VH623" s="122"/>
      <c r="VI623" s="122"/>
      <c r="VJ623" s="122"/>
      <c r="VK623" s="122"/>
      <c r="VL623" s="122"/>
      <c r="VM623" s="122"/>
      <c r="VN623" s="122"/>
      <c r="VO623" s="122"/>
      <c r="VP623" s="122"/>
      <c r="VQ623" s="122"/>
      <c r="VR623" s="122"/>
      <c r="VS623" s="122"/>
      <c r="VT623" s="122"/>
      <c r="VU623" s="122"/>
      <c r="VV623" s="122"/>
      <c r="VW623" s="122"/>
      <c r="VX623" s="122"/>
      <c r="VY623" s="122"/>
      <c r="VZ623" s="122"/>
      <c r="WA623" s="122"/>
      <c r="WB623" s="122"/>
      <c r="WC623" s="122"/>
      <c r="WD623" s="122"/>
      <c r="WE623" s="122"/>
      <c r="WF623" s="122"/>
      <c r="WG623" s="122"/>
      <c r="WH623" s="122"/>
      <c r="WI623" s="122"/>
      <c r="WJ623" s="122"/>
      <c r="WK623" s="122"/>
      <c r="WL623" s="122"/>
      <c r="WM623" s="122"/>
      <c r="WN623" s="122"/>
      <c r="WO623" s="122"/>
      <c r="WP623" s="122"/>
      <c r="WQ623" s="122"/>
      <c r="WR623" s="122"/>
      <c r="WS623" s="122"/>
      <c r="WT623" s="122"/>
      <c r="WU623" s="122"/>
      <c r="WV623" s="122"/>
      <c r="WW623" s="122"/>
      <c r="WX623" s="122"/>
      <c r="WY623" s="122"/>
      <c r="WZ623" s="122"/>
      <c r="XA623" s="122"/>
      <c r="XB623" s="122"/>
      <c r="XC623" s="122"/>
      <c r="XD623" s="122"/>
      <c r="XE623" s="122"/>
      <c r="XF623" s="122"/>
      <c r="XG623" s="122"/>
      <c r="XH623" s="122"/>
      <c r="XI623" s="122"/>
      <c r="XJ623" s="122"/>
      <c r="XK623" s="122"/>
      <c r="XL623" s="122"/>
      <c r="XM623" s="122"/>
      <c r="XN623" s="122"/>
      <c r="XO623" s="122"/>
      <c r="XP623" s="122"/>
      <c r="XQ623" s="122"/>
      <c r="XR623" s="122"/>
      <c r="XS623" s="122"/>
      <c r="XT623" s="122"/>
      <c r="XU623" s="122"/>
      <c r="XV623" s="122"/>
      <c r="XW623" s="122"/>
      <c r="XX623" s="122"/>
      <c r="XY623" s="122"/>
      <c r="XZ623" s="122"/>
      <c r="YA623" s="122"/>
      <c r="YB623" s="122"/>
      <c r="YC623" s="122"/>
      <c r="YD623" s="122"/>
      <c r="YE623" s="122"/>
      <c r="YF623" s="122"/>
      <c r="YG623" s="122"/>
      <c r="YH623" s="122"/>
      <c r="YI623" s="122"/>
      <c r="YJ623" s="122"/>
      <c r="YK623" s="122"/>
      <c r="YL623" s="122"/>
      <c r="YM623" s="122"/>
      <c r="YN623" s="122"/>
      <c r="YO623" s="122"/>
      <c r="YP623" s="122"/>
      <c r="YQ623" s="122"/>
      <c r="YR623" s="122"/>
      <c r="YS623" s="122"/>
      <c r="YT623" s="122"/>
      <c r="YU623" s="122"/>
      <c r="YV623" s="122"/>
      <c r="YW623" s="122"/>
      <c r="YX623" s="122"/>
      <c r="YY623" s="122"/>
      <c r="YZ623" s="122"/>
      <c r="ZA623" s="122"/>
      <c r="ZB623" s="122"/>
      <c r="ZC623" s="122"/>
      <c r="ZD623" s="122"/>
      <c r="ZE623" s="122"/>
      <c r="ZF623" s="122"/>
      <c r="ZG623" s="122"/>
      <c r="ZH623" s="122"/>
      <c r="ZI623" s="122"/>
      <c r="ZJ623" s="122"/>
      <c r="ZK623" s="122"/>
      <c r="ZL623" s="122"/>
      <c r="ZM623" s="122"/>
      <c r="ZN623" s="122"/>
      <c r="ZO623" s="122"/>
      <c r="ZP623" s="122"/>
      <c r="ZQ623" s="122"/>
      <c r="ZR623" s="122"/>
      <c r="ZS623" s="122"/>
      <c r="ZT623" s="122"/>
      <c r="ZU623" s="122"/>
      <c r="ZV623" s="122"/>
      <c r="ZW623" s="122"/>
      <c r="ZX623" s="122"/>
      <c r="ZY623" s="122"/>
      <c r="ZZ623" s="122"/>
      <c r="AAA623" s="122"/>
      <c r="AAB623" s="122"/>
      <c r="AAC623" s="122"/>
      <c r="AAD623" s="122"/>
      <c r="AAE623" s="122"/>
      <c r="AAF623" s="122"/>
      <c r="AAG623" s="122"/>
      <c r="AAH623" s="122"/>
      <c r="AAI623" s="122"/>
      <c r="AAJ623" s="122"/>
      <c r="AAK623" s="122"/>
      <c r="AAL623" s="122"/>
      <c r="AAM623" s="122"/>
      <c r="AAN623" s="122"/>
      <c r="AAO623" s="122"/>
      <c r="AAP623" s="122"/>
      <c r="AAQ623" s="122"/>
      <c r="AAR623" s="122"/>
      <c r="AAS623" s="122"/>
      <c r="AAT623" s="122"/>
      <c r="AAU623" s="122"/>
      <c r="AAV623" s="122"/>
      <c r="AAW623" s="122"/>
      <c r="AAX623" s="122"/>
      <c r="AAY623" s="122"/>
      <c r="AAZ623" s="122"/>
      <c r="ABA623" s="122"/>
      <c r="ABB623" s="122"/>
      <c r="ABC623" s="122"/>
      <c r="ABD623" s="122"/>
      <c r="ABE623" s="122"/>
      <c r="ABF623" s="122"/>
      <c r="ABG623" s="122"/>
      <c r="ABH623" s="122"/>
      <c r="ABI623" s="122"/>
      <c r="ABJ623" s="122"/>
      <c r="ABK623" s="122"/>
      <c r="ABL623" s="122"/>
      <c r="ABM623" s="122"/>
      <c r="ABN623" s="122"/>
      <c r="ABO623" s="122"/>
      <c r="ABP623" s="122"/>
      <c r="ABQ623" s="122"/>
      <c r="ABR623" s="122"/>
      <c r="ABS623" s="122"/>
      <c r="ABT623" s="122"/>
      <c r="ABU623" s="122"/>
      <c r="ABV623" s="122"/>
      <c r="ABW623" s="122"/>
      <c r="ABX623" s="122"/>
      <c r="ABY623" s="122"/>
      <c r="ABZ623" s="122"/>
      <c r="ACA623" s="122"/>
      <c r="ACB623" s="122"/>
      <c r="ACC623" s="122"/>
      <c r="ACD623" s="122"/>
      <c r="ACE623" s="122"/>
      <c r="ACF623" s="122"/>
      <c r="ACG623" s="122"/>
      <c r="ACH623" s="122"/>
      <c r="ACI623" s="122"/>
      <c r="ACJ623" s="122"/>
      <c r="ACK623" s="122"/>
      <c r="ACL623" s="122"/>
      <c r="ACM623" s="122"/>
      <c r="ACN623" s="122"/>
      <c r="ACO623" s="122"/>
      <c r="ACP623" s="122"/>
      <c r="ACQ623" s="122"/>
      <c r="ACR623" s="122"/>
      <c r="ACS623" s="122"/>
      <c r="ACT623" s="122"/>
      <c r="ACU623" s="122"/>
      <c r="ACV623" s="122"/>
      <c r="ACW623" s="122"/>
      <c r="ACX623" s="122"/>
      <c r="ACY623" s="122"/>
      <c r="ACZ623" s="122"/>
      <c r="ADA623" s="122"/>
      <c r="ADB623" s="122"/>
      <c r="ADC623" s="122"/>
      <c r="ADD623" s="122"/>
      <c r="ADE623" s="122"/>
      <c r="ADF623" s="122"/>
      <c r="ADG623" s="122"/>
      <c r="ADH623" s="122"/>
      <c r="ADI623" s="122"/>
      <c r="ADJ623" s="122"/>
      <c r="ADK623" s="122"/>
      <c r="ADL623" s="122"/>
      <c r="ADM623" s="122"/>
      <c r="ADN623" s="122"/>
      <c r="ADO623" s="122"/>
      <c r="ADP623" s="122"/>
      <c r="ADQ623" s="122"/>
      <c r="ADR623" s="122"/>
      <c r="ADS623" s="122"/>
      <c r="ADT623" s="122"/>
      <c r="ADU623" s="122"/>
      <c r="ADV623" s="122"/>
      <c r="ADW623" s="122"/>
      <c r="ADX623" s="122"/>
      <c r="ADY623" s="122"/>
      <c r="ADZ623" s="122"/>
      <c r="AEA623" s="122"/>
      <c r="AEB623" s="122"/>
      <c r="AEC623" s="122"/>
      <c r="AED623" s="122"/>
      <c r="AEE623" s="122"/>
      <c r="AEF623" s="122"/>
      <c r="AEG623" s="122"/>
      <c r="AEH623" s="122"/>
      <c r="AEI623" s="122"/>
      <c r="AEJ623" s="122"/>
      <c r="AEK623" s="122"/>
      <c r="AEL623" s="122"/>
      <c r="AEM623" s="122"/>
      <c r="AEN623" s="122"/>
      <c r="AEO623" s="122"/>
      <c r="AEP623" s="122"/>
      <c r="AEQ623" s="122"/>
      <c r="AER623" s="122"/>
      <c r="AES623" s="122"/>
      <c r="AET623" s="122"/>
      <c r="AEU623" s="122"/>
      <c r="AEV623" s="122"/>
      <c r="AEW623" s="122"/>
      <c r="AEX623" s="122"/>
      <c r="AEY623" s="122"/>
      <c r="AEZ623" s="122"/>
      <c r="AFA623" s="122"/>
      <c r="AFB623" s="122"/>
      <c r="AFC623" s="122"/>
      <c r="AFD623" s="122"/>
      <c r="AFE623" s="122"/>
      <c r="AFF623" s="122"/>
      <c r="AFG623" s="122"/>
      <c r="AFH623" s="122"/>
      <c r="AFI623" s="122"/>
      <c r="AFJ623" s="122"/>
      <c r="AFK623" s="122"/>
      <c r="AFL623" s="122"/>
      <c r="AFM623" s="122"/>
      <c r="AFN623" s="122"/>
      <c r="AFO623" s="122"/>
      <c r="AFP623" s="122"/>
      <c r="AFQ623" s="122"/>
      <c r="AFR623" s="122"/>
      <c r="AFS623" s="122"/>
      <c r="AFT623" s="122"/>
      <c r="AFU623" s="122"/>
      <c r="AFV623" s="122"/>
      <c r="AFW623" s="122"/>
      <c r="AFX623" s="122"/>
      <c r="AFY623" s="122"/>
      <c r="AFZ623" s="122"/>
      <c r="AGA623" s="122"/>
      <c r="AGB623" s="122"/>
      <c r="AGC623" s="122"/>
      <c r="AGD623" s="122"/>
      <c r="AGE623" s="122"/>
      <c r="AGF623" s="122"/>
      <c r="AGG623" s="122"/>
      <c r="AGH623" s="122"/>
      <c r="AGI623" s="122"/>
      <c r="AGJ623" s="122"/>
      <c r="AGK623" s="122"/>
      <c r="AGL623" s="122"/>
      <c r="AGM623" s="122"/>
      <c r="AGN623" s="122"/>
      <c r="AGO623" s="122"/>
      <c r="AGP623" s="122"/>
      <c r="AGQ623" s="122"/>
      <c r="AGR623" s="122"/>
      <c r="AGS623" s="122"/>
      <c r="AGT623" s="122"/>
      <c r="AGU623" s="122"/>
      <c r="AGV623" s="122"/>
      <c r="AGW623" s="122"/>
      <c r="AGX623" s="122"/>
      <c r="AGY623" s="122"/>
      <c r="AGZ623" s="122"/>
      <c r="AHA623" s="122"/>
      <c r="AHB623" s="122"/>
      <c r="AHC623" s="122"/>
      <c r="AHD623" s="122"/>
      <c r="AHE623" s="122"/>
      <c r="AHF623" s="122"/>
      <c r="AHG623" s="122"/>
      <c r="AHH623" s="122"/>
      <c r="AHI623" s="122"/>
      <c r="AHJ623" s="122"/>
      <c r="AHK623" s="122"/>
      <c r="AHL623" s="122"/>
      <c r="AHM623" s="122"/>
      <c r="AHN623" s="122"/>
      <c r="AHO623" s="122"/>
      <c r="AHP623" s="122"/>
      <c r="AHQ623" s="122"/>
      <c r="AHR623" s="122"/>
      <c r="AHS623" s="122"/>
      <c r="AHT623" s="122"/>
      <c r="AHU623" s="122"/>
      <c r="AHV623" s="122"/>
      <c r="AHW623" s="122"/>
      <c r="AHX623" s="122"/>
      <c r="AHY623" s="122"/>
      <c r="AHZ623" s="122"/>
      <c r="AIA623" s="122"/>
      <c r="AIB623" s="122"/>
      <c r="AIC623" s="122"/>
      <c r="AID623" s="122"/>
      <c r="AIE623" s="122"/>
      <c r="AIF623" s="122"/>
      <c r="AIG623" s="122"/>
      <c r="AIH623" s="122"/>
      <c r="AII623" s="122"/>
      <c r="AIJ623" s="122"/>
      <c r="AIK623" s="122"/>
      <c r="AIL623" s="122"/>
      <c r="AIM623" s="122"/>
      <c r="AIN623" s="122"/>
      <c r="AIO623" s="122"/>
      <c r="AIP623" s="122"/>
      <c r="AIQ623" s="122"/>
      <c r="AIR623" s="122"/>
      <c r="AIS623" s="122"/>
      <c r="AIT623" s="122"/>
      <c r="AIU623" s="122"/>
      <c r="AIV623" s="122"/>
      <c r="AIW623" s="122"/>
      <c r="AIX623" s="122"/>
      <c r="AIY623" s="122"/>
      <c r="AIZ623" s="122"/>
      <c r="AJA623" s="122"/>
      <c r="AJB623" s="122"/>
      <c r="AJC623" s="122"/>
      <c r="AJD623" s="122"/>
      <c r="AJE623" s="122"/>
      <c r="AJF623" s="122"/>
      <c r="AJG623" s="122"/>
      <c r="AJH623" s="122"/>
      <c r="AJI623" s="122"/>
      <c r="AJJ623" s="122"/>
      <c r="AJK623" s="122"/>
      <c r="AJL623" s="122"/>
      <c r="AJM623" s="122"/>
      <c r="AJN623" s="122"/>
      <c r="AJO623" s="122"/>
      <c r="AJP623" s="122"/>
      <c r="AJQ623" s="122"/>
      <c r="AJR623" s="122"/>
      <c r="AJS623" s="122"/>
      <c r="AJT623" s="122"/>
      <c r="AJU623" s="122"/>
      <c r="AJV623" s="122"/>
      <c r="AJW623" s="122"/>
      <c r="AJX623" s="122"/>
      <c r="AJY623" s="122"/>
      <c r="AJZ623" s="122"/>
      <c r="AKA623" s="122"/>
      <c r="AKB623" s="122"/>
      <c r="AKC623" s="122"/>
      <c r="AKD623" s="122"/>
      <c r="AKE623" s="122"/>
      <c r="AKF623" s="122"/>
      <c r="AKG623" s="122"/>
      <c r="AKH623" s="122"/>
      <c r="AKI623" s="122"/>
      <c r="AKJ623" s="122"/>
      <c r="AKK623" s="122"/>
      <c r="AKL623" s="122"/>
      <c r="AKM623" s="122"/>
      <c r="AKN623" s="122"/>
      <c r="AKO623" s="122"/>
      <c r="AKP623" s="122"/>
      <c r="AKQ623" s="122"/>
      <c r="AKR623" s="122"/>
      <c r="AKS623" s="122"/>
      <c r="AKT623" s="122"/>
      <c r="AKU623" s="122"/>
      <c r="AKV623" s="122"/>
      <c r="AKW623" s="122"/>
      <c r="AKX623" s="122"/>
      <c r="AKY623" s="122"/>
      <c r="AKZ623" s="122"/>
      <c r="ALA623" s="122"/>
      <c r="ALB623" s="122"/>
      <c r="ALC623" s="122"/>
      <c r="ALD623" s="122"/>
      <c r="ALE623" s="122"/>
      <c r="ALF623" s="122"/>
      <c r="ALG623" s="122"/>
      <c r="ALH623" s="122"/>
      <c r="ALI623" s="122"/>
      <c r="ALJ623" s="122"/>
      <c r="ALK623" s="122"/>
      <c r="ALL623" s="122"/>
      <c r="ALM623" s="122"/>
      <c r="ALN623" s="122"/>
      <c r="ALO623" s="122"/>
      <c r="ALP623" s="122"/>
      <c r="ALQ623" s="122"/>
      <c r="ALR623" s="122"/>
      <c r="ALS623" s="122"/>
      <c r="ALT623" s="122"/>
      <c r="ALU623" s="122"/>
      <c r="ALV623" s="122"/>
      <c r="ALW623" s="122"/>
      <c r="ALX623" s="122"/>
      <c r="ALY623" s="122"/>
      <c r="ALZ623" s="122"/>
      <c r="AMA623" s="122"/>
      <c r="AMB623" s="122"/>
      <c r="AMC623" s="122"/>
      <c r="AMD623" s="122"/>
      <c r="AME623" s="122"/>
      <c r="AMF623" s="122"/>
      <c r="AMG623" s="122"/>
      <c r="AMH623" s="122"/>
      <c r="AMI623" s="122"/>
      <c r="AMJ623" s="122"/>
      <c r="AMK623" s="122"/>
      <c r="AML623" s="122"/>
      <c r="AMM623" s="122"/>
      <c r="AMN623" s="122"/>
      <c r="AMO623" s="122"/>
      <c r="AMP623" s="122"/>
      <c r="AMQ623" s="122"/>
      <c r="AMR623" s="122"/>
      <c r="AMS623" s="122"/>
      <c r="AMT623" s="122"/>
      <c r="AMU623" s="122"/>
      <c r="AMV623" s="122"/>
      <c r="AMW623" s="122"/>
      <c r="AMX623" s="122"/>
      <c r="AMY623" s="122"/>
      <c r="AMZ623" s="122"/>
      <c r="ANA623" s="122"/>
      <c r="ANB623" s="122"/>
      <c r="ANC623" s="122"/>
      <c r="AND623" s="122"/>
      <c r="ANE623" s="122"/>
      <c r="ANF623" s="122"/>
      <c r="ANG623" s="122"/>
      <c r="ANH623" s="122"/>
      <c r="ANI623" s="122"/>
      <c r="ANJ623" s="122"/>
      <c r="ANK623" s="122"/>
      <c r="ANL623" s="122"/>
      <c r="ANM623" s="122"/>
      <c r="ANN623" s="122"/>
      <c r="ANO623" s="122"/>
      <c r="ANP623" s="122"/>
      <c r="ANQ623" s="122"/>
      <c r="ANR623" s="122"/>
      <c r="ANS623" s="122"/>
      <c r="ANT623" s="122"/>
      <c r="ANU623" s="122"/>
      <c r="ANV623" s="122"/>
      <c r="ANW623" s="122"/>
      <c r="ANX623" s="122"/>
      <c r="ANY623" s="122"/>
      <c r="ANZ623" s="122"/>
      <c r="AOA623" s="122"/>
      <c r="AOB623" s="122"/>
      <c r="AOC623" s="122"/>
      <c r="AOD623" s="122"/>
      <c r="AOE623" s="122"/>
      <c r="AOF623" s="122"/>
      <c r="AOG623" s="122"/>
      <c r="AOH623" s="122"/>
      <c r="AOI623" s="122"/>
      <c r="AOJ623" s="122"/>
      <c r="AOK623" s="122"/>
      <c r="AOL623" s="122"/>
      <c r="AOM623" s="122"/>
      <c r="AON623" s="122"/>
      <c r="AOO623" s="122"/>
      <c r="AOP623" s="122"/>
      <c r="AOQ623" s="122"/>
      <c r="AOR623" s="122"/>
      <c r="AOS623" s="122"/>
      <c r="AOT623" s="122"/>
      <c r="AOU623" s="122"/>
      <c r="AOV623" s="122"/>
      <c r="AOW623" s="122"/>
      <c r="AOX623" s="122"/>
      <c r="AOY623" s="122"/>
      <c r="AOZ623" s="122"/>
      <c r="APA623" s="122"/>
      <c r="APB623" s="122"/>
      <c r="APC623" s="122"/>
      <c r="APD623" s="122"/>
      <c r="APE623" s="122"/>
      <c r="APF623" s="122"/>
      <c r="APG623" s="122"/>
      <c r="APH623" s="122"/>
      <c r="API623" s="122"/>
      <c r="APJ623" s="122"/>
      <c r="APK623" s="122"/>
      <c r="APL623" s="122"/>
      <c r="APM623" s="122"/>
      <c r="APN623" s="122"/>
      <c r="APO623" s="122"/>
      <c r="APP623" s="122"/>
      <c r="APQ623" s="122"/>
      <c r="APR623" s="122"/>
      <c r="APS623" s="122"/>
      <c r="APT623" s="122"/>
      <c r="APU623" s="122"/>
      <c r="APV623" s="122"/>
      <c r="APW623" s="122"/>
      <c r="APX623" s="122"/>
      <c r="APY623" s="122"/>
      <c r="APZ623" s="122"/>
      <c r="AQA623" s="122"/>
      <c r="AQB623" s="122"/>
      <c r="AQC623" s="122"/>
      <c r="AQD623" s="122"/>
      <c r="AQE623" s="122"/>
      <c r="AQF623" s="122"/>
      <c r="AQG623" s="122"/>
      <c r="AQH623" s="122"/>
      <c r="AQI623" s="122"/>
      <c r="AQJ623" s="122"/>
      <c r="AQK623" s="122"/>
      <c r="AQL623" s="122"/>
      <c r="AQM623" s="122"/>
      <c r="AQN623" s="122"/>
      <c r="AQO623" s="122"/>
      <c r="AQP623" s="122"/>
      <c r="AQQ623" s="122"/>
      <c r="AQR623" s="122"/>
      <c r="AQS623" s="122"/>
      <c r="AQT623" s="122"/>
      <c r="AQU623" s="122"/>
      <c r="AQV623" s="122"/>
      <c r="AQW623" s="122"/>
      <c r="AQX623" s="122"/>
      <c r="AQY623" s="122"/>
      <c r="AQZ623" s="122"/>
      <c r="ARA623" s="122"/>
      <c r="ARB623" s="122"/>
      <c r="ARC623" s="122"/>
      <c r="ARD623" s="122"/>
      <c r="ARE623" s="122"/>
      <c r="ARF623" s="122"/>
      <c r="ARG623" s="122"/>
      <c r="ARH623" s="122"/>
      <c r="ARI623" s="122"/>
      <c r="ARJ623" s="122"/>
      <c r="ARK623" s="122"/>
      <c r="ARL623" s="122"/>
      <c r="ARM623" s="122"/>
      <c r="ARN623" s="122"/>
      <c r="ARO623" s="122"/>
      <c r="ARP623" s="122"/>
      <c r="ARQ623" s="122"/>
      <c r="ARR623" s="122"/>
      <c r="ARS623" s="122"/>
      <c r="ART623" s="122"/>
      <c r="ARU623" s="122"/>
      <c r="ARV623" s="122"/>
      <c r="ARW623" s="122"/>
      <c r="ARX623" s="122"/>
      <c r="ARY623" s="122"/>
      <c r="ARZ623" s="122"/>
      <c r="ASA623" s="122"/>
      <c r="ASB623" s="122"/>
      <c r="ASC623" s="122"/>
      <c r="ASD623" s="122"/>
      <c r="ASE623" s="122"/>
      <c r="ASF623" s="122"/>
      <c r="ASG623" s="122"/>
      <c r="ASH623" s="122"/>
      <c r="ASI623" s="122"/>
      <c r="ASJ623" s="122"/>
      <c r="ASK623" s="122"/>
      <c r="ASL623" s="122"/>
      <c r="ASM623" s="122"/>
      <c r="ASN623" s="122"/>
      <c r="ASO623" s="122"/>
      <c r="ASP623" s="122"/>
      <c r="ASQ623" s="122"/>
      <c r="ASR623" s="122"/>
      <c r="ASS623" s="122"/>
      <c r="AST623" s="122"/>
      <c r="ASU623" s="122"/>
      <c r="ASV623" s="122"/>
      <c r="ASW623" s="122"/>
      <c r="ASX623" s="122"/>
      <c r="ASY623" s="122"/>
      <c r="ASZ623" s="122"/>
      <c r="ATA623" s="122"/>
      <c r="ATB623" s="122"/>
      <c r="ATC623" s="122"/>
      <c r="ATD623" s="122"/>
      <c r="ATE623" s="122"/>
      <c r="ATF623" s="122"/>
      <c r="ATG623" s="122"/>
      <c r="ATH623" s="122"/>
      <c r="ATI623" s="122"/>
      <c r="ATJ623" s="122"/>
      <c r="ATK623" s="122"/>
      <c r="ATL623" s="122"/>
      <c r="ATM623" s="122"/>
      <c r="ATN623" s="122"/>
      <c r="ATO623" s="122"/>
      <c r="ATP623" s="122"/>
      <c r="ATQ623" s="122"/>
      <c r="ATR623" s="122"/>
      <c r="ATS623" s="122"/>
      <c r="ATT623" s="122"/>
      <c r="ATU623" s="122"/>
      <c r="ATV623" s="122"/>
      <c r="ATW623" s="122"/>
      <c r="ATX623" s="122"/>
      <c r="ATY623" s="122"/>
      <c r="ATZ623" s="122"/>
      <c r="AUA623" s="122"/>
      <c r="AUB623" s="122"/>
      <c r="AUC623" s="122"/>
      <c r="AUD623" s="122"/>
      <c r="AUE623" s="122"/>
      <c r="AUF623" s="122"/>
      <c r="AUG623" s="122"/>
      <c r="AUH623" s="122"/>
      <c r="AUI623" s="122"/>
      <c r="AUJ623" s="122"/>
      <c r="AUK623" s="122"/>
      <c r="AUL623" s="122"/>
      <c r="AUM623" s="122"/>
      <c r="AUN623" s="122"/>
      <c r="AUO623" s="122"/>
      <c r="AUP623" s="122"/>
      <c r="AUQ623" s="122"/>
      <c r="AUR623" s="122"/>
      <c r="AUS623" s="122"/>
      <c r="AUT623" s="122"/>
      <c r="AUU623" s="122"/>
      <c r="AUV623" s="122"/>
      <c r="AUW623" s="122"/>
      <c r="AUX623" s="122"/>
      <c r="AUY623" s="122"/>
      <c r="AUZ623" s="122"/>
      <c r="AVA623" s="122"/>
      <c r="AVB623" s="122"/>
      <c r="AVC623" s="122"/>
      <c r="AVD623" s="122"/>
      <c r="AVE623" s="122"/>
      <c r="AVF623" s="122"/>
      <c r="AVG623" s="122"/>
      <c r="AVH623" s="122"/>
      <c r="AVI623" s="122"/>
      <c r="AVJ623" s="122"/>
      <c r="AVK623" s="122"/>
      <c r="AVL623" s="122"/>
      <c r="AVM623" s="122"/>
      <c r="AVN623" s="122"/>
      <c r="AVO623" s="122"/>
      <c r="AVP623" s="122"/>
      <c r="AVQ623" s="122"/>
      <c r="AVR623" s="122"/>
      <c r="AVS623" s="122"/>
      <c r="AVT623" s="122"/>
      <c r="AVU623" s="122"/>
      <c r="AVV623" s="122"/>
      <c r="AVW623" s="122"/>
      <c r="AVX623" s="122"/>
      <c r="AVY623" s="122"/>
      <c r="AVZ623" s="122"/>
      <c r="AWA623" s="122"/>
      <c r="AWB623" s="122"/>
      <c r="AWC623" s="122"/>
      <c r="AWD623" s="122"/>
      <c r="AWE623" s="122"/>
      <c r="AWF623" s="122"/>
      <c r="AWG623" s="122"/>
      <c r="AWH623" s="122"/>
      <c r="AWI623" s="122"/>
      <c r="AWJ623" s="122"/>
      <c r="AWK623" s="122"/>
      <c r="AWL623" s="122"/>
      <c r="AWM623" s="122"/>
      <c r="AWN623" s="122"/>
      <c r="AWO623" s="122"/>
      <c r="AWP623" s="122"/>
      <c r="AWQ623" s="122"/>
      <c r="AWR623" s="122"/>
      <c r="AWS623" s="122"/>
      <c r="AWT623" s="122"/>
      <c r="AWU623" s="122"/>
      <c r="AWV623" s="122"/>
      <c r="AWW623" s="122"/>
      <c r="AWX623" s="122"/>
      <c r="AWY623" s="122"/>
      <c r="AWZ623" s="122"/>
      <c r="AXA623" s="122"/>
      <c r="AXB623" s="122"/>
      <c r="AXC623" s="122"/>
      <c r="AXD623" s="122"/>
      <c r="AXE623" s="122"/>
      <c r="AXF623" s="122"/>
      <c r="AXG623" s="122"/>
      <c r="AXH623" s="122"/>
      <c r="AXI623" s="122"/>
      <c r="AXJ623" s="122"/>
      <c r="AXK623" s="122"/>
      <c r="AXL623" s="122"/>
      <c r="AXM623" s="122"/>
      <c r="AXN623" s="122"/>
      <c r="AXO623" s="122"/>
      <c r="AXP623" s="122"/>
      <c r="AXQ623" s="122"/>
      <c r="AXR623" s="122"/>
      <c r="AXS623" s="122"/>
      <c r="AXT623" s="122"/>
      <c r="AXU623" s="122"/>
      <c r="AXV623" s="122"/>
      <c r="AXW623" s="122"/>
      <c r="AXX623" s="122"/>
      <c r="AXY623" s="122"/>
      <c r="AXZ623" s="122"/>
      <c r="AYA623" s="122"/>
      <c r="AYB623" s="122"/>
      <c r="AYC623" s="122"/>
      <c r="AYD623" s="122"/>
      <c r="AYE623" s="122"/>
      <c r="AYF623" s="122"/>
      <c r="AYG623" s="122"/>
      <c r="AYH623" s="122"/>
      <c r="AYI623" s="122"/>
      <c r="AYJ623" s="122"/>
      <c r="AYK623" s="122"/>
      <c r="AYL623" s="122"/>
      <c r="AYM623" s="122"/>
      <c r="AYN623" s="122"/>
      <c r="AYO623" s="122"/>
      <c r="AYP623" s="122"/>
      <c r="AYQ623" s="122"/>
      <c r="AYR623" s="122"/>
      <c r="AYS623" s="122"/>
      <c r="AYT623" s="122"/>
      <c r="AYU623" s="122"/>
      <c r="AYV623" s="122"/>
      <c r="AYW623" s="122"/>
      <c r="AYX623" s="122"/>
      <c r="AYY623" s="122"/>
      <c r="AYZ623" s="122"/>
      <c r="AZA623" s="122"/>
      <c r="AZB623" s="122"/>
      <c r="AZC623" s="122"/>
      <c r="AZD623" s="122"/>
      <c r="AZE623" s="122"/>
      <c r="AZF623" s="122"/>
      <c r="AZG623" s="122"/>
      <c r="AZH623" s="122"/>
      <c r="AZI623" s="122"/>
      <c r="AZJ623" s="122"/>
      <c r="AZK623" s="122"/>
      <c r="AZL623" s="122"/>
      <c r="AZM623" s="122"/>
      <c r="AZN623" s="122"/>
      <c r="AZO623" s="122"/>
      <c r="AZP623" s="122"/>
      <c r="AZQ623" s="122"/>
      <c r="AZR623" s="122"/>
      <c r="AZS623" s="122"/>
      <c r="AZT623" s="122"/>
      <c r="AZU623" s="122"/>
      <c r="AZV623" s="122"/>
      <c r="AZW623" s="122"/>
      <c r="AZX623" s="122"/>
      <c r="AZY623" s="122"/>
      <c r="AZZ623" s="122"/>
      <c r="BAA623" s="122"/>
      <c r="BAB623" s="122"/>
      <c r="BAC623" s="122"/>
      <c r="BAD623" s="122"/>
      <c r="BAE623" s="122"/>
      <c r="BAF623" s="122"/>
      <c r="BAG623" s="122"/>
      <c r="BAH623" s="122"/>
      <c r="BAI623" s="122"/>
      <c r="BAJ623" s="122"/>
      <c r="BAK623" s="122"/>
      <c r="BAL623" s="122"/>
      <c r="BAM623" s="122"/>
      <c r="BAN623" s="122"/>
      <c r="BAO623" s="122"/>
      <c r="BAP623" s="122"/>
      <c r="BAQ623" s="122"/>
      <c r="BAR623" s="122"/>
      <c r="BAS623" s="122"/>
      <c r="BAT623" s="122"/>
      <c r="BAU623" s="122"/>
      <c r="BAV623" s="122"/>
      <c r="BAW623" s="122"/>
      <c r="BAX623" s="122"/>
      <c r="BAY623" s="122"/>
      <c r="BAZ623" s="122"/>
      <c r="BBA623" s="122"/>
      <c r="BBB623" s="122"/>
      <c r="BBC623" s="122"/>
      <c r="BBD623" s="122"/>
      <c r="BBE623" s="122"/>
      <c r="BBF623" s="122"/>
      <c r="BBG623" s="122"/>
      <c r="BBH623" s="122"/>
      <c r="BBI623" s="122"/>
      <c r="BBJ623" s="122"/>
      <c r="BBK623" s="122"/>
      <c r="BBL623" s="122"/>
      <c r="BBM623" s="122"/>
      <c r="BBN623" s="122"/>
      <c r="BBO623" s="122"/>
      <c r="BBP623" s="122"/>
      <c r="BBQ623" s="122"/>
      <c r="BBR623" s="122"/>
      <c r="BBS623" s="122"/>
      <c r="BBT623" s="122"/>
      <c r="BBU623" s="122"/>
      <c r="BBV623" s="122"/>
      <c r="BBW623" s="122"/>
      <c r="BBX623" s="122"/>
      <c r="BBY623" s="122"/>
      <c r="BBZ623" s="122"/>
      <c r="BCA623" s="122"/>
      <c r="BCB623" s="122"/>
      <c r="BCC623" s="122"/>
      <c r="BCD623" s="122"/>
      <c r="BCE623" s="122"/>
      <c r="BCF623" s="122"/>
      <c r="BCG623" s="122"/>
      <c r="BCH623" s="122"/>
      <c r="BCI623" s="122"/>
      <c r="BCJ623" s="122"/>
      <c r="BCK623" s="122"/>
      <c r="BCL623" s="122"/>
      <c r="BCM623" s="122"/>
      <c r="BCN623" s="122"/>
      <c r="BCO623" s="122"/>
      <c r="BCP623" s="122"/>
      <c r="BCQ623" s="122"/>
      <c r="BCR623" s="122"/>
      <c r="BCS623" s="122"/>
      <c r="BCT623" s="122"/>
      <c r="BCU623" s="122"/>
      <c r="BCV623" s="122"/>
      <c r="BCW623" s="122"/>
      <c r="BCX623" s="122"/>
      <c r="BCY623" s="122"/>
      <c r="BCZ623" s="122"/>
      <c r="BDA623" s="122"/>
      <c r="BDB623" s="122"/>
      <c r="BDC623" s="122"/>
      <c r="BDD623" s="122"/>
      <c r="BDE623" s="122"/>
      <c r="BDF623" s="122"/>
      <c r="BDG623" s="122"/>
      <c r="BDH623" s="122"/>
      <c r="BDI623" s="122"/>
      <c r="BDJ623" s="122"/>
      <c r="BDK623" s="122"/>
      <c r="BDL623" s="122"/>
      <c r="BDM623" s="122"/>
      <c r="BDN623" s="122"/>
      <c r="BDO623" s="122"/>
      <c r="BDP623" s="122"/>
      <c r="BDQ623" s="122"/>
      <c r="BDR623" s="122"/>
      <c r="BDS623" s="122"/>
      <c r="BDT623" s="122"/>
      <c r="BDU623" s="122"/>
      <c r="BDV623" s="122"/>
      <c r="BDW623" s="122"/>
      <c r="BDX623" s="122"/>
      <c r="BDY623" s="122"/>
      <c r="BDZ623" s="122"/>
      <c r="BEA623" s="122"/>
      <c r="BEB623" s="122"/>
      <c r="BEC623" s="122"/>
      <c r="BED623" s="122"/>
      <c r="BEE623" s="122"/>
      <c r="BEF623" s="122"/>
      <c r="BEG623" s="122"/>
      <c r="BEH623" s="122"/>
      <c r="BEI623" s="122"/>
      <c r="BEJ623" s="122"/>
      <c r="BEK623" s="122"/>
      <c r="BEL623" s="122"/>
      <c r="BEM623" s="122"/>
      <c r="BEN623" s="122"/>
      <c r="BEO623" s="122"/>
      <c r="BEP623" s="122"/>
      <c r="BEQ623" s="122"/>
      <c r="BER623" s="122"/>
      <c r="BES623" s="122"/>
      <c r="BET623" s="122"/>
      <c r="BEU623" s="122"/>
      <c r="BEV623" s="122"/>
      <c r="BEW623" s="122"/>
      <c r="BEX623" s="122"/>
      <c r="BEY623" s="122"/>
      <c r="BEZ623" s="122"/>
      <c r="BFA623" s="122"/>
      <c r="BFB623" s="122"/>
      <c r="BFC623" s="122"/>
      <c r="BFD623" s="122"/>
      <c r="BFE623" s="122"/>
      <c r="BFF623" s="122"/>
      <c r="BFG623" s="122"/>
      <c r="BFH623" s="122"/>
      <c r="BFI623" s="122"/>
      <c r="BFJ623" s="122"/>
      <c r="BFK623" s="122"/>
      <c r="BFL623" s="122"/>
      <c r="BFM623" s="122"/>
      <c r="BFN623" s="122"/>
      <c r="BFO623" s="122"/>
      <c r="BFP623" s="122"/>
      <c r="BFQ623" s="122"/>
      <c r="BFR623" s="122"/>
      <c r="BFS623" s="122"/>
      <c r="BFT623" s="122"/>
      <c r="BFU623" s="122"/>
      <c r="BFV623" s="122"/>
      <c r="BFW623" s="122"/>
      <c r="BFX623" s="122"/>
      <c r="BFY623" s="122"/>
      <c r="BFZ623" s="122"/>
      <c r="BGA623" s="122"/>
      <c r="BGB623" s="122"/>
      <c r="BGC623" s="122"/>
      <c r="BGD623" s="122"/>
      <c r="BGE623" s="122"/>
      <c r="BGF623" s="122"/>
      <c r="BGG623" s="122"/>
      <c r="BGH623" s="122"/>
      <c r="BGI623" s="122"/>
      <c r="BGJ623" s="122"/>
      <c r="BGK623" s="122"/>
      <c r="BGL623" s="122"/>
      <c r="BGM623" s="122"/>
      <c r="BGN623" s="122"/>
      <c r="BGO623" s="122"/>
      <c r="BGP623" s="122"/>
      <c r="BGQ623" s="122"/>
      <c r="BGR623" s="122"/>
      <c r="BGS623" s="122"/>
      <c r="BGT623" s="122"/>
      <c r="BGU623" s="122"/>
      <c r="BGV623" s="122"/>
      <c r="BGW623" s="122"/>
      <c r="BGX623" s="122"/>
      <c r="BGY623" s="122"/>
      <c r="BGZ623" s="122"/>
      <c r="BHA623" s="122"/>
      <c r="BHB623" s="122"/>
      <c r="BHC623" s="122"/>
      <c r="BHD623" s="122"/>
      <c r="BHE623" s="122"/>
      <c r="BHF623" s="122"/>
      <c r="BHG623" s="122"/>
      <c r="BHH623" s="122"/>
      <c r="BHI623" s="122"/>
      <c r="BHJ623" s="122"/>
      <c r="BHK623" s="122"/>
      <c r="BHL623" s="122"/>
      <c r="BHM623" s="122"/>
      <c r="BHN623" s="122"/>
      <c r="BHO623" s="122"/>
      <c r="BHP623" s="122"/>
      <c r="BHQ623" s="122"/>
      <c r="BHR623" s="122"/>
      <c r="BHS623" s="122"/>
      <c r="BHT623" s="122"/>
      <c r="BHU623" s="122"/>
      <c r="BHV623" s="122"/>
      <c r="BHW623" s="122"/>
      <c r="BHX623" s="122"/>
      <c r="BHY623" s="122"/>
      <c r="BHZ623" s="122"/>
      <c r="BIA623" s="122"/>
      <c r="BIB623" s="122"/>
      <c r="BIC623" s="122"/>
      <c r="BID623" s="122"/>
      <c r="BIE623" s="122"/>
      <c r="BIF623" s="122"/>
      <c r="BIG623" s="122"/>
      <c r="BIH623" s="122"/>
      <c r="BII623" s="122"/>
      <c r="BIJ623" s="122"/>
      <c r="BIK623" s="122"/>
      <c r="BIL623" s="122"/>
      <c r="BIM623" s="122"/>
      <c r="BIN623" s="122"/>
      <c r="BIO623" s="122"/>
      <c r="BIP623" s="122"/>
      <c r="BIQ623" s="122"/>
      <c r="BIR623" s="122"/>
      <c r="BIS623" s="122"/>
      <c r="BIT623" s="122"/>
      <c r="BIU623" s="122"/>
      <c r="BIV623" s="122"/>
      <c r="BIW623" s="122"/>
      <c r="BIX623" s="122"/>
      <c r="BIY623" s="122"/>
      <c r="BIZ623" s="122"/>
      <c r="BJA623" s="122"/>
      <c r="BJB623" s="122"/>
      <c r="BJC623" s="122"/>
      <c r="BJD623" s="122"/>
      <c r="BJE623" s="122"/>
      <c r="BJF623" s="122"/>
      <c r="BJG623" s="122"/>
      <c r="BJH623" s="122"/>
      <c r="BJI623" s="122"/>
      <c r="BJJ623" s="122"/>
      <c r="BJK623" s="122"/>
      <c r="BJL623" s="122"/>
      <c r="BJM623" s="122"/>
      <c r="BJN623" s="122"/>
      <c r="BJO623" s="122"/>
      <c r="BJP623" s="122"/>
      <c r="BJQ623" s="122"/>
      <c r="BJR623" s="122"/>
      <c r="BJS623" s="122"/>
      <c r="BJT623" s="122"/>
      <c r="BJU623" s="122"/>
      <c r="BJV623" s="122"/>
      <c r="BJW623" s="122"/>
      <c r="BJX623" s="122"/>
      <c r="BJY623" s="122"/>
      <c r="BJZ623" s="122"/>
      <c r="BKA623" s="122"/>
      <c r="BKB623" s="122"/>
      <c r="BKC623" s="122"/>
      <c r="BKD623" s="122"/>
      <c r="BKE623" s="122"/>
      <c r="BKF623" s="122"/>
      <c r="BKG623" s="122"/>
      <c r="BKH623" s="122"/>
      <c r="BKI623" s="122"/>
      <c r="BKJ623" s="122"/>
      <c r="BKK623" s="122"/>
      <c r="BKL623" s="122"/>
      <c r="BKM623" s="122"/>
      <c r="BKN623" s="122"/>
      <c r="BKO623" s="122"/>
      <c r="BKP623" s="122"/>
      <c r="BKQ623" s="122"/>
      <c r="BKR623" s="122"/>
      <c r="BKS623" s="122"/>
      <c r="BKT623" s="122"/>
      <c r="BKU623" s="122"/>
      <c r="BKV623" s="122"/>
      <c r="BKW623" s="122"/>
      <c r="BKX623" s="122"/>
      <c r="BKY623" s="122"/>
      <c r="BKZ623" s="122"/>
      <c r="BLA623" s="122"/>
      <c r="BLB623" s="122"/>
      <c r="BLC623" s="122"/>
      <c r="BLD623" s="122"/>
      <c r="BLE623" s="122"/>
      <c r="BLF623" s="122"/>
      <c r="BLG623" s="122"/>
      <c r="BLH623" s="122"/>
      <c r="BLI623" s="122"/>
      <c r="BLJ623" s="122"/>
      <c r="BLK623" s="122"/>
      <c r="BLL623" s="122"/>
      <c r="BLM623" s="122"/>
      <c r="BLN623" s="122"/>
      <c r="BLO623" s="122"/>
      <c r="BLP623" s="122"/>
      <c r="BLQ623" s="122"/>
      <c r="BLR623" s="122"/>
      <c r="BLS623" s="122"/>
      <c r="BLT623" s="122"/>
      <c r="BLU623" s="122"/>
      <c r="BLV623" s="122"/>
      <c r="BLW623" s="122"/>
      <c r="BLX623" s="122"/>
      <c r="BLY623" s="122"/>
      <c r="BLZ623" s="122"/>
      <c r="BMA623" s="122"/>
      <c r="BMB623" s="122"/>
      <c r="BMC623" s="122"/>
      <c r="BMD623" s="122"/>
      <c r="BME623" s="122"/>
      <c r="BMF623" s="122"/>
      <c r="BMG623" s="122"/>
      <c r="BMH623" s="122"/>
      <c r="BMI623" s="122"/>
      <c r="BMJ623" s="122"/>
      <c r="BMK623" s="122"/>
      <c r="BML623" s="122"/>
      <c r="BMM623" s="122"/>
      <c r="BMN623" s="122"/>
      <c r="BMO623" s="122"/>
    </row>
    <row r="624" spans="1:1705" ht="12.75" customHeight="1">
      <c r="A624" s="538" t="s">
        <v>2204</v>
      </c>
      <c r="B624" s="539" t="s">
        <v>2205</v>
      </c>
      <c r="C624" s="538" t="s">
        <v>2204</v>
      </c>
      <c r="D624" s="538"/>
      <c r="E624" s="540" t="s">
        <v>1468</v>
      </c>
      <c r="F624" s="541" t="s">
        <v>1469</v>
      </c>
      <c r="G624" s="541" t="s">
        <v>248</v>
      </c>
      <c r="H624" s="541"/>
      <c r="I624" s="541">
        <v>2</v>
      </c>
      <c r="J624" s="541" t="s">
        <v>499</v>
      </c>
      <c r="K624" s="541">
        <v>6440434.4239999996</v>
      </c>
      <c r="L624" s="541">
        <v>535947.73100000003</v>
      </c>
      <c r="M624" s="542" t="s">
        <v>1477</v>
      </c>
      <c r="N624" s="542"/>
      <c r="O624" s="541" t="s">
        <v>2206</v>
      </c>
      <c r="P624" s="541" t="s">
        <v>1208</v>
      </c>
      <c r="Q624" s="541"/>
      <c r="R624" s="426">
        <v>591</v>
      </c>
      <c r="S624" s="426">
        <v>591</v>
      </c>
      <c r="T624" s="27" t="s">
        <v>564</v>
      </c>
      <c r="U624" s="27"/>
      <c r="W624" s="122"/>
      <c r="X624" s="122"/>
      <c r="Y624" s="122"/>
      <c r="Z624" s="122"/>
      <c r="AA624" s="122"/>
      <c r="AB624" s="122"/>
      <c r="AC624" s="122"/>
      <c r="AD624" s="122"/>
      <c r="AE624" s="122"/>
      <c r="AF624" s="122"/>
      <c r="AG624" s="122"/>
      <c r="AH624" s="122"/>
      <c r="AI624" s="122"/>
      <c r="AJ624" s="122"/>
      <c r="AK624" s="122"/>
      <c r="AL624" s="122"/>
      <c r="AM624" s="122"/>
      <c r="AN624" s="122"/>
      <c r="AO624" s="122"/>
      <c r="AP624" s="122"/>
      <c r="AQ624" s="122"/>
      <c r="AR624" s="122"/>
      <c r="AS624" s="122"/>
      <c r="AT624" s="122"/>
      <c r="AU624" s="122"/>
      <c r="AV624" s="122"/>
      <c r="AW624" s="122"/>
      <c r="AX624" s="122"/>
      <c r="AY624" s="122"/>
      <c r="AZ624" s="122"/>
      <c r="BA624" s="122"/>
      <c r="BB624" s="122"/>
      <c r="BC624" s="122"/>
      <c r="BD624" s="122"/>
      <c r="BE624" s="122"/>
      <c r="BF624" s="122"/>
      <c r="BG624" s="122"/>
      <c r="BH624" s="122"/>
      <c r="BI624" s="122"/>
      <c r="BJ624" s="122"/>
      <c r="BK624" s="122"/>
      <c r="BL624" s="122"/>
      <c r="BM624" s="122"/>
      <c r="BN624" s="122"/>
      <c r="BO624" s="122"/>
      <c r="BP624" s="122"/>
      <c r="BQ624" s="122"/>
      <c r="BR624" s="122"/>
      <c r="BS624" s="122"/>
      <c r="BT624" s="122"/>
      <c r="BU624" s="122"/>
      <c r="BV624" s="122"/>
      <c r="BW624" s="122"/>
      <c r="BX624" s="122"/>
      <c r="BY624" s="122"/>
      <c r="BZ624" s="122"/>
      <c r="CA624" s="122"/>
      <c r="CB624" s="122"/>
      <c r="CC624" s="122"/>
      <c r="CD624" s="122"/>
      <c r="CE624" s="122"/>
      <c r="CF624" s="122"/>
      <c r="CG624" s="122"/>
      <c r="CH624" s="122"/>
      <c r="CI624" s="122"/>
      <c r="CJ624" s="122"/>
      <c r="CK624" s="122"/>
      <c r="CL624" s="122"/>
      <c r="CM624" s="122"/>
      <c r="CN624" s="122"/>
      <c r="CO624" s="122"/>
      <c r="CP624" s="122"/>
      <c r="CQ624" s="122"/>
      <c r="CR624" s="122"/>
      <c r="CS624" s="122"/>
      <c r="CT624" s="122"/>
      <c r="CU624" s="122"/>
      <c r="CV624" s="122"/>
      <c r="CW624" s="122"/>
      <c r="CX624" s="122"/>
      <c r="CY624" s="122"/>
      <c r="CZ624" s="122"/>
      <c r="DA624" s="122"/>
      <c r="DB624" s="122"/>
      <c r="DC624" s="122"/>
      <c r="DD624" s="122"/>
      <c r="DE624" s="122"/>
      <c r="DF624" s="122"/>
      <c r="DG624" s="122"/>
      <c r="DH624" s="122"/>
      <c r="DI624" s="122"/>
      <c r="DJ624" s="122"/>
      <c r="DK624" s="122"/>
      <c r="DL624" s="122"/>
      <c r="DM624" s="122"/>
      <c r="DN624" s="122"/>
      <c r="DO624" s="122"/>
      <c r="DP624" s="122"/>
      <c r="DQ624" s="122"/>
      <c r="DR624" s="122"/>
      <c r="DS624" s="122"/>
      <c r="DT624" s="122"/>
      <c r="DU624" s="122"/>
      <c r="DV624" s="122"/>
      <c r="DW624" s="122"/>
      <c r="DX624" s="122"/>
      <c r="DY624" s="122"/>
      <c r="DZ624" s="122"/>
      <c r="EA624" s="122"/>
      <c r="EB624" s="122"/>
      <c r="EC624" s="122"/>
      <c r="ED624" s="122"/>
      <c r="EE624" s="122"/>
      <c r="EF624" s="122"/>
      <c r="EG624" s="122"/>
      <c r="EH624" s="122"/>
      <c r="EI624" s="122"/>
      <c r="EJ624" s="122"/>
      <c r="EK624" s="122"/>
      <c r="EL624" s="122"/>
      <c r="EM624" s="122"/>
      <c r="EN624" s="122"/>
      <c r="EO624" s="122"/>
      <c r="EP624" s="122"/>
      <c r="EQ624" s="122"/>
      <c r="ER624" s="122"/>
      <c r="ES624" s="122"/>
      <c r="ET624" s="122"/>
      <c r="EU624" s="122"/>
      <c r="EV624" s="122"/>
      <c r="EW624" s="122"/>
      <c r="EX624" s="122"/>
      <c r="EY624" s="122"/>
      <c r="EZ624" s="122"/>
      <c r="FA624" s="122"/>
      <c r="FB624" s="122"/>
      <c r="FC624" s="122"/>
      <c r="FD624" s="122"/>
      <c r="FE624" s="122"/>
      <c r="FF624" s="122"/>
      <c r="FG624" s="122"/>
      <c r="FH624" s="122"/>
      <c r="FI624" s="122"/>
      <c r="FJ624" s="122"/>
      <c r="FK624" s="122"/>
      <c r="FL624" s="122"/>
      <c r="FM624" s="122"/>
      <c r="FN624" s="122"/>
      <c r="FO624" s="122"/>
      <c r="FP624" s="122"/>
      <c r="FQ624" s="122"/>
      <c r="FR624" s="122"/>
      <c r="FS624" s="122"/>
      <c r="FT624" s="122"/>
      <c r="FU624" s="122"/>
      <c r="FV624" s="122"/>
      <c r="FW624" s="122"/>
      <c r="FX624" s="122"/>
      <c r="FY624" s="122"/>
      <c r="FZ624" s="122"/>
      <c r="GA624" s="122"/>
      <c r="GB624" s="122"/>
      <c r="GC624" s="122"/>
      <c r="GD624" s="122"/>
      <c r="GE624" s="122"/>
      <c r="GF624" s="122"/>
      <c r="GG624" s="122"/>
      <c r="GH624" s="122"/>
      <c r="GI624" s="122"/>
      <c r="GJ624" s="122"/>
      <c r="GK624" s="122"/>
      <c r="GL624" s="122"/>
      <c r="GM624" s="122"/>
      <c r="GN624" s="122"/>
      <c r="GO624" s="122"/>
      <c r="GP624" s="122"/>
      <c r="GQ624" s="122"/>
      <c r="GR624" s="122"/>
      <c r="GS624" s="122"/>
      <c r="GT624" s="122"/>
      <c r="GU624" s="122"/>
      <c r="GV624" s="122"/>
      <c r="GW624" s="122"/>
      <c r="GX624" s="122"/>
      <c r="GY624" s="122"/>
      <c r="GZ624" s="122"/>
      <c r="HA624" s="122"/>
      <c r="HB624" s="122"/>
      <c r="HC624" s="122"/>
      <c r="HD624" s="122"/>
      <c r="HE624" s="122"/>
      <c r="HF624" s="122"/>
      <c r="HG624" s="122"/>
      <c r="HH624" s="122"/>
      <c r="HI624" s="122"/>
      <c r="HJ624" s="122"/>
      <c r="HK624" s="122"/>
      <c r="HL624" s="122"/>
      <c r="HM624" s="122"/>
      <c r="HN624" s="122"/>
      <c r="HO624" s="122"/>
      <c r="HP624" s="122"/>
      <c r="HQ624" s="122"/>
      <c r="HR624" s="122"/>
      <c r="HS624" s="122"/>
      <c r="HT624" s="122"/>
      <c r="HU624" s="122"/>
      <c r="HV624" s="122"/>
      <c r="HW624" s="122"/>
      <c r="HX624" s="122"/>
      <c r="HY624" s="122"/>
      <c r="HZ624" s="122"/>
      <c r="IA624" s="122"/>
      <c r="IB624" s="122"/>
      <c r="IC624" s="122"/>
      <c r="ID624" s="122"/>
      <c r="IE624" s="122"/>
      <c r="IF624" s="122"/>
      <c r="IG624" s="122"/>
      <c r="IH624" s="122"/>
      <c r="II624" s="122"/>
      <c r="IJ624" s="122"/>
      <c r="IK624" s="122"/>
      <c r="IL624" s="122"/>
      <c r="IM624" s="122"/>
      <c r="IN624" s="122"/>
      <c r="IO624" s="122"/>
      <c r="IP624" s="122"/>
      <c r="IQ624" s="122"/>
      <c r="IR624" s="122"/>
      <c r="IS624" s="122"/>
      <c r="IT624" s="122"/>
      <c r="IU624" s="122"/>
      <c r="IV624" s="122"/>
      <c r="IW624" s="122"/>
      <c r="IX624" s="122"/>
      <c r="IY624" s="122"/>
      <c r="IZ624" s="122"/>
      <c r="JA624" s="122"/>
      <c r="JB624" s="122"/>
      <c r="JC624" s="122"/>
      <c r="JD624" s="122"/>
      <c r="JE624" s="122"/>
      <c r="JF624" s="122"/>
      <c r="JG624" s="122"/>
      <c r="JH624" s="122"/>
      <c r="JI624" s="122"/>
      <c r="JJ624" s="122"/>
      <c r="JK624" s="122"/>
      <c r="JL624" s="122"/>
      <c r="JM624" s="122"/>
      <c r="JN624" s="122"/>
      <c r="JO624" s="122"/>
      <c r="JP624" s="122"/>
      <c r="JQ624" s="122"/>
      <c r="JR624" s="122"/>
      <c r="JS624" s="122"/>
      <c r="JT624" s="122"/>
      <c r="JU624" s="122"/>
      <c r="JV624" s="122"/>
      <c r="JW624" s="122"/>
      <c r="JX624" s="122"/>
      <c r="JY624" s="122"/>
      <c r="JZ624" s="122"/>
      <c r="KA624" s="122"/>
      <c r="KB624" s="122"/>
      <c r="KC624" s="122"/>
      <c r="KD624" s="122"/>
      <c r="KE624" s="122"/>
      <c r="KF624" s="122"/>
      <c r="KG624" s="122"/>
      <c r="KH624" s="122"/>
      <c r="KI624" s="122"/>
      <c r="KJ624" s="122"/>
      <c r="KK624" s="122"/>
      <c r="KL624" s="122"/>
      <c r="KM624" s="122"/>
      <c r="KN624" s="122"/>
      <c r="KO624" s="122"/>
      <c r="KP624" s="122"/>
      <c r="KQ624" s="122"/>
      <c r="KR624" s="122"/>
      <c r="KS624" s="122"/>
      <c r="KT624" s="122"/>
      <c r="KU624" s="122"/>
      <c r="KV624" s="122"/>
      <c r="KW624" s="122"/>
      <c r="KX624" s="122"/>
      <c r="KY624" s="122"/>
      <c r="KZ624" s="122"/>
      <c r="LA624" s="122"/>
      <c r="LB624" s="122"/>
      <c r="LC624" s="122"/>
      <c r="LD624" s="122"/>
      <c r="LE624" s="122"/>
      <c r="LF624" s="122"/>
      <c r="LG624" s="122"/>
      <c r="LH624" s="122"/>
      <c r="LI624" s="122"/>
      <c r="LJ624" s="122"/>
      <c r="LK624" s="122"/>
      <c r="LL624" s="122"/>
      <c r="LM624" s="122"/>
      <c r="LN624" s="122"/>
      <c r="LO624" s="122"/>
      <c r="LP624" s="122"/>
      <c r="LQ624" s="122"/>
      <c r="LR624" s="122"/>
      <c r="LS624" s="122"/>
      <c r="LT624" s="122"/>
      <c r="LU624" s="122"/>
      <c r="LV624" s="122"/>
      <c r="LW624" s="122"/>
      <c r="LX624" s="122"/>
      <c r="LY624" s="122"/>
      <c r="LZ624" s="122"/>
      <c r="MA624" s="122"/>
      <c r="MB624" s="122"/>
      <c r="MC624" s="122"/>
      <c r="MD624" s="122"/>
      <c r="ME624" s="122"/>
      <c r="MF624" s="122"/>
      <c r="MG624" s="122"/>
      <c r="MH624" s="122"/>
      <c r="MI624" s="122"/>
      <c r="MJ624" s="122"/>
      <c r="MK624" s="122"/>
      <c r="ML624" s="122"/>
      <c r="MM624" s="122"/>
      <c r="MN624" s="122"/>
      <c r="MO624" s="122"/>
      <c r="MP624" s="122"/>
      <c r="MQ624" s="122"/>
      <c r="MR624" s="122"/>
      <c r="MS624" s="122"/>
      <c r="MT624" s="122"/>
      <c r="MU624" s="122"/>
      <c r="MV624" s="122"/>
      <c r="MW624" s="122"/>
      <c r="MX624" s="122"/>
      <c r="MY624" s="122"/>
      <c r="MZ624" s="122"/>
      <c r="NA624" s="122"/>
      <c r="NB624" s="122"/>
      <c r="NC624" s="122"/>
      <c r="ND624" s="122"/>
      <c r="NE624" s="122"/>
      <c r="NF624" s="122"/>
      <c r="NG624" s="122"/>
      <c r="NH624" s="122"/>
      <c r="NI624" s="122"/>
      <c r="NJ624" s="122"/>
      <c r="NK624" s="122"/>
      <c r="NL624" s="122"/>
      <c r="NM624" s="122"/>
      <c r="NN624" s="122"/>
      <c r="NO624" s="122"/>
      <c r="NP624" s="122"/>
      <c r="NQ624" s="122"/>
      <c r="NR624" s="122"/>
      <c r="NS624" s="122"/>
      <c r="NT624" s="122"/>
      <c r="NU624" s="122"/>
      <c r="NV624" s="122"/>
      <c r="NW624" s="122"/>
      <c r="NX624" s="122"/>
      <c r="NY624" s="122"/>
      <c r="NZ624" s="122"/>
      <c r="OA624" s="122"/>
      <c r="OB624" s="122"/>
      <c r="OC624" s="122"/>
      <c r="OD624" s="122"/>
      <c r="OE624" s="122"/>
      <c r="OF624" s="122"/>
      <c r="OG624" s="122"/>
      <c r="OH624" s="122"/>
      <c r="OI624" s="122"/>
      <c r="OJ624" s="122"/>
      <c r="OK624" s="122"/>
      <c r="OL624" s="122"/>
      <c r="OM624" s="122"/>
      <c r="ON624" s="122"/>
      <c r="OO624" s="122"/>
      <c r="OP624" s="122"/>
      <c r="OQ624" s="122"/>
      <c r="OR624" s="122"/>
      <c r="OS624" s="122"/>
      <c r="OT624" s="122"/>
      <c r="OU624" s="122"/>
      <c r="OV624" s="122"/>
      <c r="OW624" s="122"/>
      <c r="OX624" s="122"/>
      <c r="OY624" s="122"/>
      <c r="OZ624" s="122"/>
      <c r="PA624" s="122"/>
      <c r="PB624" s="122"/>
      <c r="PC624" s="122"/>
      <c r="PD624" s="122"/>
      <c r="PE624" s="122"/>
      <c r="PF624" s="122"/>
      <c r="PG624" s="122"/>
      <c r="PH624" s="122"/>
      <c r="PI624" s="122"/>
      <c r="PJ624" s="122"/>
      <c r="PK624" s="122"/>
      <c r="PL624" s="122"/>
      <c r="PM624" s="122"/>
      <c r="PN624" s="122"/>
      <c r="PO624" s="122"/>
      <c r="PP624" s="122"/>
      <c r="PQ624" s="122"/>
      <c r="PR624" s="122"/>
      <c r="PS624" s="122"/>
      <c r="PT624" s="122"/>
      <c r="PU624" s="122"/>
      <c r="PV624" s="122"/>
      <c r="PW624" s="122"/>
      <c r="PX624" s="122"/>
      <c r="PY624" s="122"/>
      <c r="PZ624" s="122"/>
      <c r="QA624" s="122"/>
      <c r="QB624" s="122"/>
      <c r="QC624" s="122"/>
      <c r="QD624" s="122"/>
      <c r="QE624" s="122"/>
      <c r="QF624" s="122"/>
      <c r="QG624" s="122"/>
      <c r="QH624" s="122"/>
      <c r="QI624" s="122"/>
      <c r="QJ624" s="122"/>
      <c r="QK624" s="122"/>
      <c r="QL624" s="122"/>
      <c r="QM624" s="122"/>
      <c r="QN624" s="122"/>
      <c r="QO624" s="122"/>
      <c r="QP624" s="122"/>
      <c r="QQ624" s="122"/>
      <c r="QR624" s="122"/>
      <c r="QS624" s="122"/>
      <c r="QT624" s="122"/>
      <c r="QU624" s="122"/>
      <c r="QV624" s="122"/>
      <c r="QW624" s="122"/>
      <c r="QX624" s="122"/>
      <c r="QY624" s="122"/>
      <c r="QZ624" s="122"/>
      <c r="RA624" s="122"/>
      <c r="RB624" s="122"/>
      <c r="RC624" s="122"/>
      <c r="RD624" s="122"/>
      <c r="RE624" s="122"/>
      <c r="RF624" s="122"/>
      <c r="RG624" s="122"/>
      <c r="RH624" s="122"/>
      <c r="RI624" s="122"/>
      <c r="RJ624" s="122"/>
      <c r="RK624" s="122"/>
      <c r="RL624" s="122"/>
      <c r="RM624" s="122"/>
      <c r="RN624" s="122"/>
      <c r="RO624" s="122"/>
      <c r="RP624" s="122"/>
      <c r="RQ624" s="122"/>
      <c r="RR624" s="122"/>
      <c r="RS624" s="122"/>
      <c r="RT624" s="122"/>
      <c r="RU624" s="122"/>
      <c r="RV624" s="122"/>
      <c r="RW624" s="122"/>
      <c r="RX624" s="122"/>
      <c r="RY624" s="122"/>
      <c r="RZ624" s="122"/>
      <c r="SA624" s="122"/>
      <c r="SB624" s="122"/>
      <c r="SC624" s="122"/>
      <c r="SD624" s="122"/>
      <c r="SE624" s="122"/>
      <c r="SF624" s="122"/>
      <c r="SG624" s="122"/>
      <c r="SH624" s="122"/>
      <c r="SI624" s="122"/>
      <c r="SJ624" s="122"/>
      <c r="SK624" s="122"/>
      <c r="SL624" s="122"/>
      <c r="SM624" s="122"/>
      <c r="SN624" s="122"/>
      <c r="SO624" s="122"/>
      <c r="SP624" s="122"/>
      <c r="SQ624" s="122"/>
      <c r="SR624" s="122"/>
      <c r="SS624" s="122"/>
      <c r="ST624" s="122"/>
      <c r="SU624" s="122"/>
      <c r="SV624" s="122"/>
      <c r="SW624" s="122"/>
      <c r="SX624" s="122"/>
      <c r="SY624" s="122"/>
      <c r="SZ624" s="122"/>
      <c r="TA624" s="122"/>
      <c r="TB624" s="122"/>
      <c r="TC624" s="122"/>
      <c r="TD624" s="122"/>
      <c r="TE624" s="122"/>
      <c r="TF624" s="122"/>
      <c r="TG624" s="122"/>
      <c r="TH624" s="122"/>
      <c r="TI624" s="122"/>
      <c r="TJ624" s="122"/>
      <c r="TK624" s="122"/>
      <c r="TL624" s="122"/>
      <c r="TM624" s="122"/>
      <c r="TN624" s="122"/>
      <c r="TO624" s="122"/>
      <c r="TP624" s="122"/>
      <c r="TQ624" s="122"/>
      <c r="TR624" s="122"/>
      <c r="TS624" s="122"/>
      <c r="TT624" s="122"/>
      <c r="TU624" s="122"/>
      <c r="TV624" s="122"/>
      <c r="TW624" s="122"/>
      <c r="TX624" s="122"/>
      <c r="TY624" s="122"/>
      <c r="TZ624" s="122"/>
      <c r="UA624" s="122"/>
      <c r="UB624" s="122"/>
      <c r="UC624" s="122"/>
      <c r="UD624" s="122"/>
      <c r="UE624" s="122"/>
      <c r="UF624" s="122"/>
      <c r="UG624" s="122"/>
      <c r="UH624" s="122"/>
      <c r="UI624" s="122"/>
      <c r="UJ624" s="122"/>
      <c r="UK624" s="122"/>
      <c r="UL624" s="122"/>
      <c r="UM624" s="122"/>
      <c r="UN624" s="122"/>
      <c r="UO624" s="122"/>
      <c r="UP624" s="122"/>
      <c r="UQ624" s="122"/>
      <c r="UR624" s="122"/>
      <c r="US624" s="122"/>
      <c r="UT624" s="122"/>
      <c r="UU624" s="122"/>
      <c r="UV624" s="122"/>
      <c r="UW624" s="122"/>
      <c r="UX624" s="122"/>
      <c r="UY624" s="122"/>
      <c r="UZ624" s="122"/>
      <c r="VA624" s="122"/>
      <c r="VB624" s="122"/>
      <c r="VC624" s="122"/>
      <c r="VD624" s="122"/>
      <c r="VE624" s="122"/>
      <c r="VF624" s="122"/>
      <c r="VG624" s="122"/>
      <c r="VH624" s="122"/>
      <c r="VI624" s="122"/>
      <c r="VJ624" s="122"/>
      <c r="VK624" s="122"/>
      <c r="VL624" s="122"/>
      <c r="VM624" s="122"/>
      <c r="VN624" s="122"/>
      <c r="VO624" s="122"/>
      <c r="VP624" s="122"/>
      <c r="VQ624" s="122"/>
      <c r="VR624" s="122"/>
      <c r="VS624" s="122"/>
      <c r="VT624" s="122"/>
      <c r="VU624" s="122"/>
      <c r="VV624" s="122"/>
      <c r="VW624" s="122"/>
      <c r="VX624" s="122"/>
      <c r="VY624" s="122"/>
      <c r="VZ624" s="122"/>
      <c r="WA624" s="122"/>
      <c r="WB624" s="122"/>
      <c r="WC624" s="122"/>
      <c r="WD624" s="122"/>
      <c r="WE624" s="122"/>
      <c r="WF624" s="122"/>
      <c r="WG624" s="122"/>
      <c r="WH624" s="122"/>
      <c r="WI624" s="122"/>
      <c r="WJ624" s="122"/>
      <c r="WK624" s="122"/>
      <c r="WL624" s="122"/>
      <c r="WM624" s="122"/>
      <c r="WN624" s="122"/>
      <c r="WO624" s="122"/>
      <c r="WP624" s="122"/>
      <c r="WQ624" s="122"/>
      <c r="WR624" s="122"/>
      <c r="WS624" s="122"/>
      <c r="WT624" s="122"/>
      <c r="WU624" s="122"/>
      <c r="WV624" s="122"/>
      <c r="WW624" s="122"/>
      <c r="WX624" s="122"/>
      <c r="WY624" s="122"/>
      <c r="WZ624" s="122"/>
      <c r="XA624" s="122"/>
      <c r="XB624" s="122"/>
      <c r="XC624" s="122"/>
      <c r="XD624" s="122"/>
      <c r="XE624" s="122"/>
      <c r="XF624" s="122"/>
      <c r="XG624" s="122"/>
      <c r="XH624" s="122"/>
      <c r="XI624" s="122"/>
      <c r="XJ624" s="122"/>
      <c r="XK624" s="122"/>
      <c r="XL624" s="122"/>
      <c r="XM624" s="122"/>
      <c r="XN624" s="122"/>
      <c r="XO624" s="122"/>
      <c r="XP624" s="122"/>
      <c r="XQ624" s="122"/>
      <c r="XR624" s="122"/>
      <c r="XS624" s="122"/>
      <c r="XT624" s="122"/>
      <c r="XU624" s="122"/>
      <c r="XV624" s="122"/>
      <c r="XW624" s="122"/>
      <c r="XX624" s="122"/>
      <c r="XY624" s="122"/>
      <c r="XZ624" s="122"/>
      <c r="YA624" s="122"/>
      <c r="YB624" s="122"/>
      <c r="YC624" s="122"/>
      <c r="YD624" s="122"/>
      <c r="YE624" s="122"/>
      <c r="YF624" s="122"/>
      <c r="YG624" s="122"/>
      <c r="YH624" s="122"/>
      <c r="YI624" s="122"/>
      <c r="YJ624" s="122"/>
      <c r="YK624" s="122"/>
      <c r="YL624" s="122"/>
      <c r="YM624" s="122"/>
      <c r="YN624" s="122"/>
      <c r="YO624" s="122"/>
      <c r="YP624" s="122"/>
      <c r="YQ624" s="122"/>
      <c r="YR624" s="122"/>
      <c r="YS624" s="122"/>
      <c r="YT624" s="122"/>
      <c r="YU624" s="122"/>
      <c r="YV624" s="122"/>
      <c r="YW624" s="122"/>
      <c r="YX624" s="122"/>
      <c r="YY624" s="122"/>
      <c r="YZ624" s="122"/>
      <c r="ZA624" s="122"/>
      <c r="ZB624" s="122"/>
      <c r="ZC624" s="122"/>
      <c r="ZD624" s="122"/>
      <c r="ZE624" s="122"/>
      <c r="ZF624" s="122"/>
      <c r="ZG624" s="122"/>
      <c r="ZH624" s="122"/>
      <c r="ZI624" s="122"/>
      <c r="ZJ624" s="122"/>
      <c r="ZK624" s="122"/>
      <c r="ZL624" s="122"/>
      <c r="ZM624" s="122"/>
      <c r="ZN624" s="122"/>
      <c r="ZO624" s="122"/>
      <c r="ZP624" s="122"/>
      <c r="ZQ624" s="122"/>
      <c r="ZR624" s="122"/>
      <c r="ZS624" s="122"/>
      <c r="ZT624" s="122"/>
      <c r="ZU624" s="122"/>
      <c r="ZV624" s="122"/>
      <c r="ZW624" s="122"/>
      <c r="ZX624" s="122"/>
      <c r="ZY624" s="122"/>
      <c r="ZZ624" s="122"/>
      <c r="AAA624" s="122"/>
      <c r="AAB624" s="122"/>
      <c r="AAC624" s="122"/>
      <c r="AAD624" s="122"/>
      <c r="AAE624" s="122"/>
      <c r="AAF624" s="122"/>
      <c r="AAG624" s="122"/>
      <c r="AAH624" s="122"/>
      <c r="AAI624" s="122"/>
      <c r="AAJ624" s="122"/>
      <c r="AAK624" s="122"/>
      <c r="AAL624" s="122"/>
      <c r="AAM624" s="122"/>
      <c r="AAN624" s="122"/>
      <c r="AAO624" s="122"/>
      <c r="AAP624" s="122"/>
      <c r="AAQ624" s="122"/>
      <c r="AAR624" s="122"/>
      <c r="AAS624" s="122"/>
      <c r="AAT624" s="122"/>
      <c r="AAU624" s="122"/>
      <c r="AAV624" s="122"/>
      <c r="AAW624" s="122"/>
      <c r="AAX624" s="122"/>
      <c r="AAY624" s="122"/>
      <c r="AAZ624" s="122"/>
      <c r="ABA624" s="122"/>
      <c r="ABB624" s="122"/>
      <c r="ABC624" s="122"/>
      <c r="ABD624" s="122"/>
      <c r="ABE624" s="122"/>
      <c r="ABF624" s="122"/>
      <c r="ABG624" s="122"/>
      <c r="ABH624" s="122"/>
      <c r="ABI624" s="122"/>
      <c r="ABJ624" s="122"/>
      <c r="ABK624" s="122"/>
      <c r="ABL624" s="122"/>
      <c r="ABM624" s="122"/>
      <c r="ABN624" s="122"/>
      <c r="ABO624" s="122"/>
      <c r="ABP624" s="122"/>
      <c r="ABQ624" s="122"/>
      <c r="ABR624" s="122"/>
      <c r="ABS624" s="122"/>
      <c r="ABT624" s="122"/>
      <c r="ABU624" s="122"/>
      <c r="ABV624" s="122"/>
      <c r="ABW624" s="122"/>
      <c r="ABX624" s="122"/>
      <c r="ABY624" s="122"/>
      <c r="ABZ624" s="122"/>
      <c r="ACA624" s="122"/>
      <c r="ACB624" s="122"/>
      <c r="ACC624" s="122"/>
      <c r="ACD624" s="122"/>
      <c r="ACE624" s="122"/>
      <c r="ACF624" s="122"/>
      <c r="ACG624" s="122"/>
      <c r="ACH624" s="122"/>
      <c r="ACI624" s="122"/>
      <c r="ACJ624" s="122"/>
      <c r="ACK624" s="122"/>
      <c r="ACL624" s="122"/>
      <c r="ACM624" s="122"/>
      <c r="ACN624" s="122"/>
      <c r="ACO624" s="122"/>
      <c r="ACP624" s="122"/>
      <c r="ACQ624" s="122"/>
      <c r="ACR624" s="122"/>
      <c r="ACS624" s="122"/>
      <c r="ACT624" s="122"/>
      <c r="ACU624" s="122"/>
      <c r="ACV624" s="122"/>
      <c r="ACW624" s="122"/>
      <c r="ACX624" s="122"/>
      <c r="ACY624" s="122"/>
      <c r="ACZ624" s="122"/>
      <c r="ADA624" s="122"/>
      <c r="ADB624" s="122"/>
      <c r="ADC624" s="122"/>
      <c r="ADD624" s="122"/>
      <c r="ADE624" s="122"/>
      <c r="ADF624" s="122"/>
      <c r="ADG624" s="122"/>
      <c r="ADH624" s="122"/>
      <c r="ADI624" s="122"/>
      <c r="ADJ624" s="122"/>
      <c r="ADK624" s="122"/>
      <c r="ADL624" s="122"/>
      <c r="ADM624" s="122"/>
      <c r="ADN624" s="122"/>
      <c r="ADO624" s="122"/>
      <c r="ADP624" s="122"/>
      <c r="ADQ624" s="122"/>
      <c r="ADR624" s="122"/>
      <c r="ADS624" s="122"/>
      <c r="ADT624" s="122"/>
      <c r="ADU624" s="122"/>
      <c r="ADV624" s="122"/>
      <c r="ADW624" s="122"/>
      <c r="ADX624" s="122"/>
      <c r="ADY624" s="122"/>
      <c r="ADZ624" s="122"/>
      <c r="AEA624" s="122"/>
      <c r="AEB624" s="122"/>
      <c r="AEC624" s="122"/>
      <c r="AED624" s="122"/>
      <c r="AEE624" s="122"/>
      <c r="AEF624" s="122"/>
      <c r="AEG624" s="122"/>
      <c r="AEH624" s="122"/>
      <c r="AEI624" s="122"/>
      <c r="AEJ624" s="122"/>
      <c r="AEK624" s="122"/>
      <c r="AEL624" s="122"/>
      <c r="AEM624" s="122"/>
      <c r="AEN624" s="122"/>
      <c r="AEO624" s="122"/>
      <c r="AEP624" s="122"/>
      <c r="AEQ624" s="122"/>
      <c r="AER624" s="122"/>
      <c r="AES624" s="122"/>
      <c r="AET624" s="122"/>
      <c r="AEU624" s="122"/>
      <c r="AEV624" s="122"/>
      <c r="AEW624" s="122"/>
      <c r="AEX624" s="122"/>
      <c r="AEY624" s="122"/>
      <c r="AEZ624" s="122"/>
      <c r="AFA624" s="122"/>
      <c r="AFB624" s="122"/>
      <c r="AFC624" s="122"/>
      <c r="AFD624" s="122"/>
      <c r="AFE624" s="122"/>
      <c r="AFF624" s="122"/>
      <c r="AFG624" s="122"/>
      <c r="AFH624" s="122"/>
      <c r="AFI624" s="122"/>
      <c r="AFJ624" s="122"/>
      <c r="AFK624" s="122"/>
      <c r="AFL624" s="122"/>
      <c r="AFM624" s="122"/>
      <c r="AFN624" s="122"/>
      <c r="AFO624" s="122"/>
      <c r="AFP624" s="122"/>
      <c r="AFQ624" s="122"/>
      <c r="AFR624" s="122"/>
      <c r="AFS624" s="122"/>
      <c r="AFT624" s="122"/>
      <c r="AFU624" s="122"/>
      <c r="AFV624" s="122"/>
      <c r="AFW624" s="122"/>
      <c r="AFX624" s="122"/>
      <c r="AFY624" s="122"/>
      <c r="AFZ624" s="122"/>
      <c r="AGA624" s="122"/>
      <c r="AGB624" s="122"/>
      <c r="AGC624" s="122"/>
      <c r="AGD624" s="122"/>
      <c r="AGE624" s="122"/>
      <c r="AGF624" s="122"/>
      <c r="AGG624" s="122"/>
      <c r="AGH624" s="122"/>
      <c r="AGI624" s="122"/>
      <c r="AGJ624" s="122"/>
      <c r="AGK624" s="122"/>
      <c r="AGL624" s="122"/>
      <c r="AGM624" s="122"/>
      <c r="AGN624" s="122"/>
      <c r="AGO624" s="122"/>
      <c r="AGP624" s="122"/>
      <c r="AGQ624" s="122"/>
      <c r="AGR624" s="122"/>
      <c r="AGS624" s="122"/>
      <c r="AGT624" s="122"/>
      <c r="AGU624" s="122"/>
      <c r="AGV624" s="122"/>
      <c r="AGW624" s="122"/>
      <c r="AGX624" s="122"/>
      <c r="AGY624" s="122"/>
      <c r="AGZ624" s="122"/>
      <c r="AHA624" s="122"/>
      <c r="AHB624" s="122"/>
      <c r="AHC624" s="122"/>
      <c r="AHD624" s="122"/>
      <c r="AHE624" s="122"/>
      <c r="AHF624" s="122"/>
      <c r="AHG624" s="122"/>
      <c r="AHH624" s="122"/>
      <c r="AHI624" s="122"/>
      <c r="AHJ624" s="122"/>
      <c r="AHK624" s="122"/>
      <c r="AHL624" s="122"/>
      <c r="AHM624" s="122"/>
      <c r="AHN624" s="122"/>
      <c r="AHO624" s="122"/>
      <c r="AHP624" s="122"/>
      <c r="AHQ624" s="122"/>
      <c r="AHR624" s="122"/>
      <c r="AHS624" s="122"/>
      <c r="AHT624" s="122"/>
      <c r="AHU624" s="122"/>
      <c r="AHV624" s="122"/>
      <c r="AHW624" s="122"/>
      <c r="AHX624" s="122"/>
      <c r="AHY624" s="122"/>
      <c r="AHZ624" s="122"/>
      <c r="AIA624" s="122"/>
      <c r="AIB624" s="122"/>
      <c r="AIC624" s="122"/>
      <c r="AID624" s="122"/>
      <c r="AIE624" s="122"/>
      <c r="AIF624" s="122"/>
      <c r="AIG624" s="122"/>
      <c r="AIH624" s="122"/>
      <c r="AII624" s="122"/>
      <c r="AIJ624" s="122"/>
      <c r="AIK624" s="122"/>
      <c r="AIL624" s="122"/>
      <c r="AIM624" s="122"/>
      <c r="AIN624" s="122"/>
      <c r="AIO624" s="122"/>
      <c r="AIP624" s="122"/>
      <c r="AIQ624" s="122"/>
      <c r="AIR624" s="122"/>
      <c r="AIS624" s="122"/>
      <c r="AIT624" s="122"/>
      <c r="AIU624" s="122"/>
      <c r="AIV624" s="122"/>
      <c r="AIW624" s="122"/>
      <c r="AIX624" s="122"/>
      <c r="AIY624" s="122"/>
      <c r="AIZ624" s="122"/>
      <c r="AJA624" s="122"/>
      <c r="AJB624" s="122"/>
      <c r="AJC624" s="122"/>
      <c r="AJD624" s="122"/>
      <c r="AJE624" s="122"/>
      <c r="AJF624" s="122"/>
      <c r="AJG624" s="122"/>
      <c r="AJH624" s="122"/>
      <c r="AJI624" s="122"/>
      <c r="AJJ624" s="122"/>
      <c r="AJK624" s="122"/>
      <c r="AJL624" s="122"/>
      <c r="AJM624" s="122"/>
      <c r="AJN624" s="122"/>
      <c r="AJO624" s="122"/>
      <c r="AJP624" s="122"/>
      <c r="AJQ624" s="122"/>
      <c r="AJR624" s="122"/>
      <c r="AJS624" s="122"/>
      <c r="AJT624" s="122"/>
      <c r="AJU624" s="122"/>
      <c r="AJV624" s="122"/>
      <c r="AJW624" s="122"/>
      <c r="AJX624" s="122"/>
      <c r="AJY624" s="122"/>
      <c r="AJZ624" s="122"/>
      <c r="AKA624" s="122"/>
      <c r="AKB624" s="122"/>
      <c r="AKC624" s="122"/>
      <c r="AKD624" s="122"/>
      <c r="AKE624" s="122"/>
      <c r="AKF624" s="122"/>
      <c r="AKG624" s="122"/>
      <c r="AKH624" s="122"/>
      <c r="AKI624" s="122"/>
      <c r="AKJ624" s="122"/>
      <c r="AKK624" s="122"/>
      <c r="AKL624" s="122"/>
      <c r="AKM624" s="122"/>
      <c r="AKN624" s="122"/>
      <c r="AKO624" s="122"/>
      <c r="AKP624" s="122"/>
      <c r="AKQ624" s="122"/>
      <c r="AKR624" s="122"/>
      <c r="AKS624" s="122"/>
      <c r="AKT624" s="122"/>
      <c r="AKU624" s="122"/>
      <c r="AKV624" s="122"/>
      <c r="AKW624" s="122"/>
      <c r="AKX624" s="122"/>
      <c r="AKY624" s="122"/>
      <c r="AKZ624" s="122"/>
      <c r="ALA624" s="122"/>
      <c r="ALB624" s="122"/>
      <c r="ALC624" s="122"/>
      <c r="ALD624" s="122"/>
      <c r="ALE624" s="122"/>
      <c r="ALF624" s="122"/>
      <c r="ALG624" s="122"/>
      <c r="ALH624" s="122"/>
      <c r="ALI624" s="122"/>
      <c r="ALJ624" s="122"/>
      <c r="ALK624" s="122"/>
      <c r="ALL624" s="122"/>
      <c r="ALM624" s="122"/>
      <c r="ALN624" s="122"/>
      <c r="ALO624" s="122"/>
      <c r="ALP624" s="122"/>
      <c r="ALQ624" s="122"/>
      <c r="ALR624" s="122"/>
      <c r="ALS624" s="122"/>
      <c r="ALT624" s="122"/>
      <c r="ALU624" s="122"/>
      <c r="ALV624" s="122"/>
      <c r="ALW624" s="122"/>
      <c r="ALX624" s="122"/>
      <c r="ALY624" s="122"/>
      <c r="ALZ624" s="122"/>
      <c r="AMA624" s="122"/>
      <c r="AMB624" s="122"/>
      <c r="AMC624" s="122"/>
      <c r="AMD624" s="122"/>
      <c r="AME624" s="122"/>
      <c r="AMF624" s="122"/>
      <c r="AMG624" s="122"/>
      <c r="AMH624" s="122"/>
      <c r="AMI624" s="122"/>
      <c r="AMJ624" s="122"/>
      <c r="AMK624" s="122"/>
      <c r="AML624" s="122"/>
      <c r="AMM624" s="122"/>
      <c r="AMN624" s="122"/>
      <c r="AMO624" s="122"/>
      <c r="AMP624" s="122"/>
      <c r="AMQ624" s="122"/>
      <c r="AMR624" s="122"/>
      <c r="AMS624" s="122"/>
      <c r="AMT624" s="122"/>
      <c r="AMU624" s="122"/>
      <c r="AMV624" s="122"/>
      <c r="AMW624" s="122"/>
      <c r="AMX624" s="122"/>
      <c r="AMY624" s="122"/>
      <c r="AMZ624" s="122"/>
      <c r="ANA624" s="122"/>
      <c r="ANB624" s="122"/>
      <c r="ANC624" s="122"/>
      <c r="AND624" s="122"/>
      <c r="ANE624" s="122"/>
      <c r="ANF624" s="122"/>
      <c r="ANG624" s="122"/>
      <c r="ANH624" s="122"/>
      <c r="ANI624" s="122"/>
      <c r="ANJ624" s="122"/>
      <c r="ANK624" s="122"/>
      <c r="ANL624" s="122"/>
      <c r="ANM624" s="122"/>
      <c r="ANN624" s="122"/>
      <c r="ANO624" s="122"/>
      <c r="ANP624" s="122"/>
      <c r="ANQ624" s="122"/>
      <c r="ANR624" s="122"/>
      <c r="ANS624" s="122"/>
      <c r="ANT624" s="122"/>
      <c r="ANU624" s="122"/>
      <c r="ANV624" s="122"/>
      <c r="ANW624" s="122"/>
      <c r="ANX624" s="122"/>
      <c r="ANY624" s="122"/>
      <c r="ANZ624" s="122"/>
      <c r="AOA624" s="122"/>
      <c r="AOB624" s="122"/>
      <c r="AOC624" s="122"/>
      <c r="AOD624" s="122"/>
      <c r="AOE624" s="122"/>
      <c r="AOF624" s="122"/>
      <c r="AOG624" s="122"/>
      <c r="AOH624" s="122"/>
      <c r="AOI624" s="122"/>
      <c r="AOJ624" s="122"/>
      <c r="AOK624" s="122"/>
      <c r="AOL624" s="122"/>
      <c r="AOM624" s="122"/>
      <c r="AON624" s="122"/>
      <c r="AOO624" s="122"/>
      <c r="AOP624" s="122"/>
      <c r="AOQ624" s="122"/>
      <c r="AOR624" s="122"/>
      <c r="AOS624" s="122"/>
      <c r="AOT624" s="122"/>
      <c r="AOU624" s="122"/>
      <c r="AOV624" s="122"/>
      <c r="AOW624" s="122"/>
      <c r="AOX624" s="122"/>
      <c r="AOY624" s="122"/>
      <c r="AOZ624" s="122"/>
      <c r="APA624" s="122"/>
      <c r="APB624" s="122"/>
      <c r="APC624" s="122"/>
      <c r="APD624" s="122"/>
      <c r="APE624" s="122"/>
      <c r="APF624" s="122"/>
      <c r="APG624" s="122"/>
      <c r="APH624" s="122"/>
      <c r="API624" s="122"/>
      <c r="APJ624" s="122"/>
      <c r="APK624" s="122"/>
      <c r="APL624" s="122"/>
      <c r="APM624" s="122"/>
      <c r="APN624" s="122"/>
      <c r="APO624" s="122"/>
      <c r="APP624" s="122"/>
      <c r="APQ624" s="122"/>
      <c r="APR624" s="122"/>
      <c r="APS624" s="122"/>
      <c r="APT624" s="122"/>
      <c r="APU624" s="122"/>
      <c r="APV624" s="122"/>
      <c r="APW624" s="122"/>
      <c r="APX624" s="122"/>
      <c r="APY624" s="122"/>
      <c r="APZ624" s="122"/>
      <c r="AQA624" s="122"/>
      <c r="AQB624" s="122"/>
      <c r="AQC624" s="122"/>
      <c r="AQD624" s="122"/>
      <c r="AQE624" s="122"/>
      <c r="AQF624" s="122"/>
      <c r="AQG624" s="122"/>
      <c r="AQH624" s="122"/>
      <c r="AQI624" s="122"/>
      <c r="AQJ624" s="122"/>
      <c r="AQK624" s="122"/>
      <c r="AQL624" s="122"/>
      <c r="AQM624" s="122"/>
      <c r="AQN624" s="122"/>
      <c r="AQO624" s="122"/>
      <c r="AQP624" s="122"/>
      <c r="AQQ624" s="122"/>
      <c r="AQR624" s="122"/>
      <c r="AQS624" s="122"/>
      <c r="AQT624" s="122"/>
      <c r="AQU624" s="122"/>
      <c r="AQV624" s="122"/>
      <c r="AQW624" s="122"/>
      <c r="AQX624" s="122"/>
      <c r="AQY624" s="122"/>
      <c r="AQZ624" s="122"/>
      <c r="ARA624" s="122"/>
      <c r="ARB624" s="122"/>
      <c r="ARC624" s="122"/>
      <c r="ARD624" s="122"/>
      <c r="ARE624" s="122"/>
      <c r="ARF624" s="122"/>
      <c r="ARG624" s="122"/>
      <c r="ARH624" s="122"/>
      <c r="ARI624" s="122"/>
      <c r="ARJ624" s="122"/>
      <c r="ARK624" s="122"/>
      <c r="ARL624" s="122"/>
      <c r="ARM624" s="122"/>
      <c r="ARN624" s="122"/>
      <c r="ARO624" s="122"/>
      <c r="ARP624" s="122"/>
      <c r="ARQ624" s="122"/>
      <c r="ARR624" s="122"/>
      <c r="ARS624" s="122"/>
      <c r="ART624" s="122"/>
      <c r="ARU624" s="122"/>
      <c r="ARV624" s="122"/>
      <c r="ARW624" s="122"/>
      <c r="ARX624" s="122"/>
      <c r="ARY624" s="122"/>
      <c r="ARZ624" s="122"/>
      <c r="ASA624" s="122"/>
      <c r="ASB624" s="122"/>
      <c r="ASC624" s="122"/>
      <c r="ASD624" s="122"/>
      <c r="ASE624" s="122"/>
      <c r="ASF624" s="122"/>
      <c r="ASG624" s="122"/>
      <c r="ASH624" s="122"/>
      <c r="ASI624" s="122"/>
      <c r="ASJ624" s="122"/>
      <c r="ASK624" s="122"/>
      <c r="ASL624" s="122"/>
      <c r="ASM624" s="122"/>
      <c r="ASN624" s="122"/>
      <c r="ASO624" s="122"/>
      <c r="ASP624" s="122"/>
      <c r="ASQ624" s="122"/>
      <c r="ASR624" s="122"/>
      <c r="ASS624" s="122"/>
      <c r="AST624" s="122"/>
      <c r="ASU624" s="122"/>
      <c r="ASV624" s="122"/>
      <c r="ASW624" s="122"/>
      <c r="ASX624" s="122"/>
      <c r="ASY624" s="122"/>
      <c r="ASZ624" s="122"/>
      <c r="ATA624" s="122"/>
      <c r="ATB624" s="122"/>
      <c r="ATC624" s="122"/>
      <c r="ATD624" s="122"/>
      <c r="ATE624" s="122"/>
      <c r="ATF624" s="122"/>
      <c r="ATG624" s="122"/>
      <c r="ATH624" s="122"/>
      <c r="ATI624" s="122"/>
      <c r="ATJ624" s="122"/>
      <c r="ATK624" s="122"/>
      <c r="ATL624" s="122"/>
      <c r="ATM624" s="122"/>
      <c r="ATN624" s="122"/>
      <c r="ATO624" s="122"/>
      <c r="ATP624" s="122"/>
      <c r="ATQ624" s="122"/>
      <c r="ATR624" s="122"/>
      <c r="ATS624" s="122"/>
      <c r="ATT624" s="122"/>
      <c r="ATU624" s="122"/>
      <c r="ATV624" s="122"/>
      <c r="ATW624" s="122"/>
      <c r="ATX624" s="122"/>
      <c r="ATY624" s="122"/>
      <c r="ATZ624" s="122"/>
      <c r="AUA624" s="122"/>
      <c r="AUB624" s="122"/>
      <c r="AUC624" s="122"/>
      <c r="AUD624" s="122"/>
      <c r="AUE624" s="122"/>
      <c r="AUF624" s="122"/>
      <c r="AUG624" s="122"/>
      <c r="AUH624" s="122"/>
      <c r="AUI624" s="122"/>
      <c r="AUJ624" s="122"/>
      <c r="AUK624" s="122"/>
      <c r="AUL624" s="122"/>
      <c r="AUM624" s="122"/>
      <c r="AUN624" s="122"/>
      <c r="AUO624" s="122"/>
      <c r="AUP624" s="122"/>
      <c r="AUQ624" s="122"/>
      <c r="AUR624" s="122"/>
      <c r="AUS624" s="122"/>
      <c r="AUT624" s="122"/>
      <c r="AUU624" s="122"/>
      <c r="AUV624" s="122"/>
      <c r="AUW624" s="122"/>
      <c r="AUX624" s="122"/>
      <c r="AUY624" s="122"/>
      <c r="AUZ624" s="122"/>
      <c r="AVA624" s="122"/>
      <c r="AVB624" s="122"/>
      <c r="AVC624" s="122"/>
      <c r="AVD624" s="122"/>
      <c r="AVE624" s="122"/>
      <c r="AVF624" s="122"/>
      <c r="AVG624" s="122"/>
      <c r="AVH624" s="122"/>
      <c r="AVI624" s="122"/>
      <c r="AVJ624" s="122"/>
      <c r="AVK624" s="122"/>
      <c r="AVL624" s="122"/>
      <c r="AVM624" s="122"/>
      <c r="AVN624" s="122"/>
      <c r="AVO624" s="122"/>
      <c r="AVP624" s="122"/>
      <c r="AVQ624" s="122"/>
      <c r="AVR624" s="122"/>
      <c r="AVS624" s="122"/>
      <c r="AVT624" s="122"/>
      <c r="AVU624" s="122"/>
      <c r="AVV624" s="122"/>
      <c r="AVW624" s="122"/>
      <c r="AVX624" s="122"/>
      <c r="AVY624" s="122"/>
      <c r="AVZ624" s="122"/>
      <c r="AWA624" s="122"/>
      <c r="AWB624" s="122"/>
      <c r="AWC624" s="122"/>
      <c r="AWD624" s="122"/>
      <c r="AWE624" s="122"/>
      <c r="AWF624" s="122"/>
      <c r="AWG624" s="122"/>
      <c r="AWH624" s="122"/>
      <c r="AWI624" s="122"/>
      <c r="AWJ624" s="122"/>
      <c r="AWK624" s="122"/>
      <c r="AWL624" s="122"/>
      <c r="AWM624" s="122"/>
      <c r="AWN624" s="122"/>
      <c r="AWO624" s="122"/>
      <c r="AWP624" s="122"/>
      <c r="AWQ624" s="122"/>
      <c r="AWR624" s="122"/>
      <c r="AWS624" s="122"/>
      <c r="AWT624" s="122"/>
      <c r="AWU624" s="122"/>
      <c r="AWV624" s="122"/>
      <c r="AWW624" s="122"/>
      <c r="AWX624" s="122"/>
      <c r="AWY624" s="122"/>
      <c r="AWZ624" s="122"/>
      <c r="AXA624" s="122"/>
      <c r="AXB624" s="122"/>
      <c r="AXC624" s="122"/>
      <c r="AXD624" s="122"/>
      <c r="AXE624" s="122"/>
      <c r="AXF624" s="122"/>
      <c r="AXG624" s="122"/>
      <c r="AXH624" s="122"/>
      <c r="AXI624" s="122"/>
      <c r="AXJ624" s="122"/>
      <c r="AXK624" s="122"/>
      <c r="AXL624" s="122"/>
      <c r="AXM624" s="122"/>
      <c r="AXN624" s="122"/>
      <c r="AXO624" s="122"/>
      <c r="AXP624" s="122"/>
      <c r="AXQ624" s="122"/>
      <c r="AXR624" s="122"/>
      <c r="AXS624" s="122"/>
      <c r="AXT624" s="122"/>
      <c r="AXU624" s="122"/>
      <c r="AXV624" s="122"/>
      <c r="AXW624" s="122"/>
      <c r="AXX624" s="122"/>
      <c r="AXY624" s="122"/>
      <c r="AXZ624" s="122"/>
      <c r="AYA624" s="122"/>
      <c r="AYB624" s="122"/>
      <c r="AYC624" s="122"/>
      <c r="AYD624" s="122"/>
      <c r="AYE624" s="122"/>
      <c r="AYF624" s="122"/>
      <c r="AYG624" s="122"/>
      <c r="AYH624" s="122"/>
      <c r="AYI624" s="122"/>
      <c r="AYJ624" s="122"/>
      <c r="AYK624" s="122"/>
      <c r="AYL624" s="122"/>
      <c r="AYM624" s="122"/>
      <c r="AYN624" s="122"/>
      <c r="AYO624" s="122"/>
      <c r="AYP624" s="122"/>
      <c r="AYQ624" s="122"/>
      <c r="AYR624" s="122"/>
      <c r="AYS624" s="122"/>
      <c r="AYT624" s="122"/>
      <c r="AYU624" s="122"/>
      <c r="AYV624" s="122"/>
      <c r="AYW624" s="122"/>
      <c r="AYX624" s="122"/>
      <c r="AYY624" s="122"/>
      <c r="AYZ624" s="122"/>
      <c r="AZA624" s="122"/>
      <c r="AZB624" s="122"/>
      <c r="AZC624" s="122"/>
      <c r="AZD624" s="122"/>
      <c r="AZE624" s="122"/>
      <c r="AZF624" s="122"/>
      <c r="AZG624" s="122"/>
      <c r="AZH624" s="122"/>
      <c r="AZI624" s="122"/>
      <c r="AZJ624" s="122"/>
      <c r="AZK624" s="122"/>
      <c r="AZL624" s="122"/>
      <c r="AZM624" s="122"/>
      <c r="AZN624" s="122"/>
      <c r="AZO624" s="122"/>
      <c r="AZP624" s="122"/>
      <c r="AZQ624" s="122"/>
      <c r="AZR624" s="122"/>
      <c r="AZS624" s="122"/>
      <c r="AZT624" s="122"/>
      <c r="AZU624" s="122"/>
      <c r="AZV624" s="122"/>
      <c r="AZW624" s="122"/>
      <c r="AZX624" s="122"/>
      <c r="AZY624" s="122"/>
      <c r="AZZ624" s="122"/>
      <c r="BAA624" s="122"/>
      <c r="BAB624" s="122"/>
      <c r="BAC624" s="122"/>
      <c r="BAD624" s="122"/>
      <c r="BAE624" s="122"/>
      <c r="BAF624" s="122"/>
      <c r="BAG624" s="122"/>
      <c r="BAH624" s="122"/>
      <c r="BAI624" s="122"/>
      <c r="BAJ624" s="122"/>
      <c r="BAK624" s="122"/>
      <c r="BAL624" s="122"/>
      <c r="BAM624" s="122"/>
      <c r="BAN624" s="122"/>
      <c r="BAO624" s="122"/>
      <c r="BAP624" s="122"/>
      <c r="BAQ624" s="122"/>
      <c r="BAR624" s="122"/>
      <c r="BAS624" s="122"/>
      <c r="BAT624" s="122"/>
      <c r="BAU624" s="122"/>
      <c r="BAV624" s="122"/>
      <c r="BAW624" s="122"/>
      <c r="BAX624" s="122"/>
      <c r="BAY624" s="122"/>
      <c r="BAZ624" s="122"/>
      <c r="BBA624" s="122"/>
      <c r="BBB624" s="122"/>
      <c r="BBC624" s="122"/>
      <c r="BBD624" s="122"/>
      <c r="BBE624" s="122"/>
      <c r="BBF624" s="122"/>
      <c r="BBG624" s="122"/>
      <c r="BBH624" s="122"/>
      <c r="BBI624" s="122"/>
      <c r="BBJ624" s="122"/>
      <c r="BBK624" s="122"/>
      <c r="BBL624" s="122"/>
      <c r="BBM624" s="122"/>
      <c r="BBN624" s="122"/>
      <c r="BBO624" s="122"/>
      <c r="BBP624" s="122"/>
      <c r="BBQ624" s="122"/>
      <c r="BBR624" s="122"/>
      <c r="BBS624" s="122"/>
      <c r="BBT624" s="122"/>
      <c r="BBU624" s="122"/>
      <c r="BBV624" s="122"/>
      <c r="BBW624" s="122"/>
      <c r="BBX624" s="122"/>
      <c r="BBY624" s="122"/>
      <c r="BBZ624" s="122"/>
      <c r="BCA624" s="122"/>
      <c r="BCB624" s="122"/>
      <c r="BCC624" s="122"/>
      <c r="BCD624" s="122"/>
      <c r="BCE624" s="122"/>
      <c r="BCF624" s="122"/>
      <c r="BCG624" s="122"/>
      <c r="BCH624" s="122"/>
      <c r="BCI624" s="122"/>
      <c r="BCJ624" s="122"/>
      <c r="BCK624" s="122"/>
      <c r="BCL624" s="122"/>
      <c r="BCM624" s="122"/>
      <c r="BCN624" s="122"/>
      <c r="BCO624" s="122"/>
      <c r="BCP624" s="122"/>
      <c r="BCQ624" s="122"/>
      <c r="BCR624" s="122"/>
      <c r="BCS624" s="122"/>
      <c r="BCT624" s="122"/>
      <c r="BCU624" s="122"/>
      <c r="BCV624" s="122"/>
      <c r="BCW624" s="122"/>
      <c r="BCX624" s="122"/>
      <c r="BCY624" s="122"/>
      <c r="BCZ624" s="122"/>
      <c r="BDA624" s="122"/>
      <c r="BDB624" s="122"/>
      <c r="BDC624" s="122"/>
      <c r="BDD624" s="122"/>
      <c r="BDE624" s="122"/>
      <c r="BDF624" s="122"/>
      <c r="BDG624" s="122"/>
      <c r="BDH624" s="122"/>
      <c r="BDI624" s="122"/>
      <c r="BDJ624" s="122"/>
      <c r="BDK624" s="122"/>
      <c r="BDL624" s="122"/>
      <c r="BDM624" s="122"/>
      <c r="BDN624" s="122"/>
      <c r="BDO624" s="122"/>
      <c r="BDP624" s="122"/>
      <c r="BDQ624" s="122"/>
      <c r="BDR624" s="122"/>
      <c r="BDS624" s="122"/>
      <c r="BDT624" s="122"/>
      <c r="BDU624" s="122"/>
      <c r="BDV624" s="122"/>
      <c r="BDW624" s="122"/>
      <c r="BDX624" s="122"/>
      <c r="BDY624" s="122"/>
      <c r="BDZ624" s="122"/>
      <c r="BEA624" s="122"/>
      <c r="BEB624" s="122"/>
      <c r="BEC624" s="122"/>
      <c r="BED624" s="122"/>
      <c r="BEE624" s="122"/>
      <c r="BEF624" s="122"/>
      <c r="BEG624" s="122"/>
      <c r="BEH624" s="122"/>
      <c r="BEI624" s="122"/>
      <c r="BEJ624" s="122"/>
      <c r="BEK624" s="122"/>
      <c r="BEL624" s="122"/>
      <c r="BEM624" s="122"/>
      <c r="BEN624" s="122"/>
      <c r="BEO624" s="122"/>
      <c r="BEP624" s="122"/>
      <c r="BEQ624" s="122"/>
      <c r="BER624" s="122"/>
      <c r="BES624" s="122"/>
      <c r="BET624" s="122"/>
      <c r="BEU624" s="122"/>
      <c r="BEV624" s="122"/>
      <c r="BEW624" s="122"/>
      <c r="BEX624" s="122"/>
      <c r="BEY624" s="122"/>
      <c r="BEZ624" s="122"/>
      <c r="BFA624" s="122"/>
      <c r="BFB624" s="122"/>
      <c r="BFC624" s="122"/>
      <c r="BFD624" s="122"/>
      <c r="BFE624" s="122"/>
      <c r="BFF624" s="122"/>
      <c r="BFG624" s="122"/>
      <c r="BFH624" s="122"/>
      <c r="BFI624" s="122"/>
      <c r="BFJ624" s="122"/>
      <c r="BFK624" s="122"/>
      <c r="BFL624" s="122"/>
      <c r="BFM624" s="122"/>
      <c r="BFN624" s="122"/>
      <c r="BFO624" s="122"/>
      <c r="BFP624" s="122"/>
      <c r="BFQ624" s="122"/>
      <c r="BFR624" s="122"/>
      <c r="BFS624" s="122"/>
      <c r="BFT624" s="122"/>
      <c r="BFU624" s="122"/>
      <c r="BFV624" s="122"/>
      <c r="BFW624" s="122"/>
      <c r="BFX624" s="122"/>
      <c r="BFY624" s="122"/>
      <c r="BFZ624" s="122"/>
      <c r="BGA624" s="122"/>
      <c r="BGB624" s="122"/>
      <c r="BGC624" s="122"/>
      <c r="BGD624" s="122"/>
      <c r="BGE624" s="122"/>
      <c r="BGF624" s="122"/>
      <c r="BGG624" s="122"/>
      <c r="BGH624" s="122"/>
      <c r="BGI624" s="122"/>
      <c r="BGJ624" s="122"/>
      <c r="BGK624" s="122"/>
      <c r="BGL624" s="122"/>
      <c r="BGM624" s="122"/>
      <c r="BGN624" s="122"/>
      <c r="BGO624" s="122"/>
      <c r="BGP624" s="122"/>
      <c r="BGQ624" s="122"/>
      <c r="BGR624" s="122"/>
      <c r="BGS624" s="122"/>
      <c r="BGT624" s="122"/>
      <c r="BGU624" s="122"/>
      <c r="BGV624" s="122"/>
      <c r="BGW624" s="122"/>
      <c r="BGX624" s="122"/>
      <c r="BGY624" s="122"/>
      <c r="BGZ624" s="122"/>
      <c r="BHA624" s="122"/>
      <c r="BHB624" s="122"/>
      <c r="BHC624" s="122"/>
      <c r="BHD624" s="122"/>
      <c r="BHE624" s="122"/>
      <c r="BHF624" s="122"/>
      <c r="BHG624" s="122"/>
      <c r="BHH624" s="122"/>
      <c r="BHI624" s="122"/>
      <c r="BHJ624" s="122"/>
      <c r="BHK624" s="122"/>
      <c r="BHL624" s="122"/>
      <c r="BHM624" s="122"/>
      <c r="BHN624" s="122"/>
      <c r="BHO624" s="122"/>
      <c r="BHP624" s="122"/>
      <c r="BHQ624" s="122"/>
      <c r="BHR624" s="122"/>
      <c r="BHS624" s="122"/>
      <c r="BHT624" s="122"/>
      <c r="BHU624" s="122"/>
      <c r="BHV624" s="122"/>
      <c r="BHW624" s="122"/>
      <c r="BHX624" s="122"/>
      <c r="BHY624" s="122"/>
      <c r="BHZ624" s="122"/>
      <c r="BIA624" s="122"/>
      <c r="BIB624" s="122"/>
      <c r="BIC624" s="122"/>
      <c r="BID624" s="122"/>
      <c r="BIE624" s="122"/>
      <c r="BIF624" s="122"/>
      <c r="BIG624" s="122"/>
      <c r="BIH624" s="122"/>
      <c r="BII624" s="122"/>
      <c r="BIJ624" s="122"/>
      <c r="BIK624" s="122"/>
      <c r="BIL624" s="122"/>
      <c r="BIM624" s="122"/>
      <c r="BIN624" s="122"/>
      <c r="BIO624" s="122"/>
      <c r="BIP624" s="122"/>
      <c r="BIQ624" s="122"/>
      <c r="BIR624" s="122"/>
      <c r="BIS624" s="122"/>
      <c r="BIT624" s="122"/>
      <c r="BIU624" s="122"/>
      <c r="BIV624" s="122"/>
      <c r="BIW624" s="122"/>
      <c r="BIX624" s="122"/>
      <c r="BIY624" s="122"/>
      <c r="BIZ624" s="122"/>
      <c r="BJA624" s="122"/>
      <c r="BJB624" s="122"/>
      <c r="BJC624" s="122"/>
      <c r="BJD624" s="122"/>
      <c r="BJE624" s="122"/>
      <c r="BJF624" s="122"/>
      <c r="BJG624" s="122"/>
      <c r="BJH624" s="122"/>
      <c r="BJI624" s="122"/>
      <c r="BJJ624" s="122"/>
      <c r="BJK624" s="122"/>
      <c r="BJL624" s="122"/>
      <c r="BJM624" s="122"/>
      <c r="BJN624" s="122"/>
      <c r="BJO624" s="122"/>
      <c r="BJP624" s="122"/>
      <c r="BJQ624" s="122"/>
      <c r="BJR624" s="122"/>
      <c r="BJS624" s="122"/>
      <c r="BJT624" s="122"/>
      <c r="BJU624" s="122"/>
      <c r="BJV624" s="122"/>
      <c r="BJW624" s="122"/>
      <c r="BJX624" s="122"/>
      <c r="BJY624" s="122"/>
      <c r="BJZ624" s="122"/>
      <c r="BKA624" s="122"/>
      <c r="BKB624" s="122"/>
      <c r="BKC624" s="122"/>
      <c r="BKD624" s="122"/>
      <c r="BKE624" s="122"/>
      <c r="BKF624" s="122"/>
      <c r="BKG624" s="122"/>
      <c r="BKH624" s="122"/>
      <c r="BKI624" s="122"/>
      <c r="BKJ624" s="122"/>
      <c r="BKK624" s="122"/>
      <c r="BKL624" s="122"/>
      <c r="BKM624" s="122"/>
      <c r="BKN624" s="122"/>
      <c r="BKO624" s="122"/>
      <c r="BKP624" s="122"/>
      <c r="BKQ624" s="122"/>
      <c r="BKR624" s="122"/>
      <c r="BKS624" s="122"/>
      <c r="BKT624" s="122"/>
      <c r="BKU624" s="122"/>
      <c r="BKV624" s="122"/>
      <c r="BKW624" s="122"/>
      <c r="BKX624" s="122"/>
      <c r="BKY624" s="122"/>
      <c r="BKZ624" s="122"/>
      <c r="BLA624" s="122"/>
      <c r="BLB624" s="122"/>
      <c r="BLC624" s="122"/>
      <c r="BLD624" s="122"/>
      <c r="BLE624" s="122"/>
      <c r="BLF624" s="122"/>
      <c r="BLG624" s="122"/>
      <c r="BLH624" s="122"/>
      <c r="BLI624" s="122"/>
      <c r="BLJ624" s="122"/>
      <c r="BLK624" s="122"/>
      <c r="BLL624" s="122"/>
      <c r="BLM624" s="122"/>
      <c r="BLN624" s="122"/>
      <c r="BLO624" s="122"/>
      <c r="BLP624" s="122"/>
      <c r="BLQ624" s="122"/>
      <c r="BLR624" s="122"/>
      <c r="BLS624" s="122"/>
      <c r="BLT624" s="122"/>
      <c r="BLU624" s="122"/>
      <c r="BLV624" s="122"/>
      <c r="BLW624" s="122"/>
      <c r="BLX624" s="122"/>
      <c r="BLY624" s="122"/>
      <c r="BLZ624" s="122"/>
      <c r="BMA624" s="122"/>
      <c r="BMB624" s="122"/>
      <c r="BMC624" s="122"/>
      <c r="BMD624" s="122"/>
      <c r="BME624" s="122"/>
      <c r="BMF624" s="122"/>
      <c r="BMG624" s="122"/>
      <c r="BMH624" s="122"/>
      <c r="BMI624" s="122"/>
      <c r="BMJ624" s="122"/>
      <c r="BMK624" s="122"/>
      <c r="BML624" s="122"/>
      <c r="BMM624" s="122"/>
      <c r="BMN624" s="122"/>
      <c r="BMO624" s="122"/>
    </row>
    <row r="625" spans="1:22" customFormat="1">
      <c r="A625" s="538" t="s">
        <v>2207</v>
      </c>
      <c r="B625" s="539" t="s">
        <v>2208</v>
      </c>
      <c r="C625" s="538" t="s">
        <v>2207</v>
      </c>
      <c r="D625" s="538"/>
      <c r="E625" s="540" t="s">
        <v>1468</v>
      </c>
      <c r="F625" s="541" t="s">
        <v>1469</v>
      </c>
      <c r="G625" s="541" t="s">
        <v>248</v>
      </c>
      <c r="H625" s="541"/>
      <c r="I625" s="541">
        <v>2</v>
      </c>
      <c r="J625" s="541" t="s">
        <v>499</v>
      </c>
      <c r="K625" s="541">
        <v>6439654.4220000003</v>
      </c>
      <c r="L625" s="541">
        <v>535439.35100000002</v>
      </c>
      <c r="M625" s="542" t="s">
        <v>561</v>
      </c>
      <c r="N625" s="542"/>
      <c r="O625" s="541" t="s">
        <v>2209</v>
      </c>
      <c r="P625" s="541" t="s">
        <v>1208</v>
      </c>
      <c r="Q625" s="541"/>
      <c r="R625" s="426">
        <v>592</v>
      </c>
      <c r="S625" s="426">
        <v>592</v>
      </c>
      <c r="T625" s="27" t="s">
        <v>564</v>
      </c>
      <c r="U625" s="27"/>
      <c r="V625" s="9"/>
    </row>
    <row r="626" spans="1:22" customFormat="1">
      <c r="A626" s="538" t="s">
        <v>2210</v>
      </c>
      <c r="B626" s="539" t="s">
        <v>2211</v>
      </c>
      <c r="C626" s="538" t="s">
        <v>2210</v>
      </c>
      <c r="D626" s="538"/>
      <c r="E626" s="540" t="s">
        <v>506</v>
      </c>
      <c r="F626" s="541" t="s">
        <v>662</v>
      </c>
      <c r="G626" s="541" t="s">
        <v>248</v>
      </c>
      <c r="H626" s="541"/>
      <c r="I626" s="541">
        <v>2</v>
      </c>
      <c r="J626" s="541" t="s">
        <v>499</v>
      </c>
      <c r="K626" s="541">
        <v>6465363.4620000003</v>
      </c>
      <c r="L626" s="541">
        <v>536330.30900000001</v>
      </c>
      <c r="M626" s="542" t="s">
        <v>2212</v>
      </c>
      <c r="N626" s="542"/>
      <c r="O626" s="541" t="s">
        <v>2213</v>
      </c>
      <c r="P626" s="541" t="s">
        <v>1208</v>
      </c>
      <c r="Q626" s="541"/>
      <c r="R626" s="426">
        <v>593</v>
      </c>
      <c r="S626" s="426">
        <v>593</v>
      </c>
      <c r="T626" s="27" t="s">
        <v>564</v>
      </c>
      <c r="U626" s="27"/>
      <c r="V626" s="9"/>
    </row>
    <row r="627" spans="1:22" customFormat="1">
      <c r="A627" s="538" t="s">
        <v>2214</v>
      </c>
      <c r="B627" s="539" t="s">
        <v>2215</v>
      </c>
      <c r="C627" s="538" t="s">
        <v>2214</v>
      </c>
      <c r="D627" s="538"/>
      <c r="E627" s="540" t="s">
        <v>506</v>
      </c>
      <c r="F627" s="541" t="s">
        <v>662</v>
      </c>
      <c r="G627" s="541" t="s">
        <v>248</v>
      </c>
      <c r="H627" s="541"/>
      <c r="I627" s="541">
        <v>2</v>
      </c>
      <c r="J627" s="541" t="s">
        <v>499</v>
      </c>
      <c r="K627" s="541">
        <v>6464551.3959999997</v>
      </c>
      <c r="L627" s="541">
        <v>537028.93700000003</v>
      </c>
      <c r="M627" s="542" t="s">
        <v>2212</v>
      </c>
      <c r="N627" s="542"/>
      <c r="O627" s="541" t="s">
        <v>2216</v>
      </c>
      <c r="P627" s="541" t="s">
        <v>1208</v>
      </c>
      <c r="Q627" s="541"/>
      <c r="R627" s="426">
        <v>594</v>
      </c>
      <c r="S627" s="426">
        <v>594</v>
      </c>
      <c r="T627" s="27" t="s">
        <v>564</v>
      </c>
      <c r="U627" s="27"/>
      <c r="V627" s="9"/>
    </row>
    <row r="628" spans="1:22" customFormat="1">
      <c r="A628" s="538" t="s">
        <v>1390</v>
      </c>
      <c r="B628" s="539" t="s">
        <v>2217</v>
      </c>
      <c r="C628" s="538" t="s">
        <v>1390</v>
      </c>
      <c r="D628" s="538"/>
      <c r="E628" s="540" t="s">
        <v>506</v>
      </c>
      <c r="F628" s="541" t="s">
        <v>662</v>
      </c>
      <c r="G628" s="541" t="s">
        <v>248</v>
      </c>
      <c r="H628" s="541"/>
      <c r="I628" s="541">
        <v>2</v>
      </c>
      <c r="J628" s="541" t="s">
        <v>499</v>
      </c>
      <c r="K628" s="541">
        <v>6461687.3499999996</v>
      </c>
      <c r="L628" s="541">
        <v>538300.14899999998</v>
      </c>
      <c r="M628" s="542" t="s">
        <v>2036</v>
      </c>
      <c r="N628" s="542"/>
      <c r="O628" s="541" t="s">
        <v>2218</v>
      </c>
      <c r="P628" s="541" t="s">
        <v>1208</v>
      </c>
      <c r="Q628" s="541"/>
      <c r="R628" s="426">
        <v>595</v>
      </c>
      <c r="S628" s="426">
        <v>595</v>
      </c>
      <c r="T628" s="27" t="s">
        <v>564</v>
      </c>
      <c r="U628" s="27"/>
      <c r="V628" s="9"/>
    </row>
    <row r="629" spans="1:22" customFormat="1">
      <c r="A629" s="538" t="s">
        <v>2219</v>
      </c>
      <c r="B629" s="539" t="s">
        <v>2220</v>
      </c>
      <c r="C629" s="538" t="s">
        <v>2219</v>
      </c>
      <c r="D629" s="538"/>
      <c r="E629" s="540" t="s">
        <v>1468</v>
      </c>
      <c r="F629" s="541" t="s">
        <v>1469</v>
      </c>
      <c r="G629" s="541" t="s">
        <v>248</v>
      </c>
      <c r="H629" s="541"/>
      <c r="I629" s="541">
        <v>2</v>
      </c>
      <c r="J629" s="541" t="s">
        <v>499</v>
      </c>
      <c r="K629" s="541">
        <v>6459495.2410000004</v>
      </c>
      <c r="L629" s="541">
        <v>538240.48499999999</v>
      </c>
      <c r="M629" s="542" t="s">
        <v>2221</v>
      </c>
      <c r="N629" s="542"/>
      <c r="O629" s="541" t="s">
        <v>2222</v>
      </c>
      <c r="P629" s="541" t="s">
        <v>1208</v>
      </c>
      <c r="Q629" s="541"/>
      <c r="R629" s="426">
        <v>596</v>
      </c>
      <c r="S629" s="426">
        <v>596</v>
      </c>
      <c r="T629" s="27" t="s">
        <v>564</v>
      </c>
      <c r="U629" s="27"/>
      <c r="V629" s="9"/>
    </row>
    <row r="630" spans="1:22" customFormat="1">
      <c r="A630" s="538" t="s">
        <v>2223</v>
      </c>
      <c r="B630" s="539" t="s">
        <v>2224</v>
      </c>
      <c r="C630" s="538" t="s">
        <v>2223</v>
      </c>
      <c r="D630" s="538"/>
      <c r="E630" s="540" t="s">
        <v>506</v>
      </c>
      <c r="F630" s="541" t="s">
        <v>662</v>
      </c>
      <c r="G630" s="541" t="s">
        <v>248</v>
      </c>
      <c r="H630" s="541"/>
      <c r="I630" s="541">
        <v>2</v>
      </c>
      <c r="J630" s="541" t="s">
        <v>499</v>
      </c>
      <c r="K630" s="541">
        <v>6454657.3360000001</v>
      </c>
      <c r="L630" s="541">
        <v>539497.76599999995</v>
      </c>
      <c r="M630" s="542" t="s">
        <v>2225</v>
      </c>
      <c r="N630" s="542"/>
      <c r="O630" s="541" t="s">
        <v>2226</v>
      </c>
      <c r="P630" s="541" t="s">
        <v>1208</v>
      </c>
      <c r="Q630" s="541"/>
      <c r="R630" s="426">
        <v>597</v>
      </c>
      <c r="S630" s="426">
        <v>597</v>
      </c>
      <c r="T630" s="27" t="s">
        <v>564</v>
      </c>
      <c r="U630" s="27"/>
      <c r="V630" s="9"/>
    </row>
    <row r="631" spans="1:22" customFormat="1">
      <c r="A631" s="538" t="s">
        <v>2227</v>
      </c>
      <c r="B631" s="539" t="s">
        <v>2228</v>
      </c>
      <c r="C631" s="538" t="s">
        <v>2227</v>
      </c>
      <c r="D631" s="538"/>
      <c r="E631" s="540" t="s">
        <v>1468</v>
      </c>
      <c r="F631" s="541" t="s">
        <v>1469</v>
      </c>
      <c r="G631" s="541" t="s">
        <v>248</v>
      </c>
      <c r="H631" s="541"/>
      <c r="I631" s="541">
        <v>2</v>
      </c>
      <c r="J631" s="541" t="s">
        <v>499</v>
      </c>
      <c r="K631" s="541">
        <v>6450628.233</v>
      </c>
      <c r="L631" s="541">
        <v>541061.31799999997</v>
      </c>
      <c r="M631" s="542" t="s">
        <v>2229</v>
      </c>
      <c r="N631" s="542"/>
      <c r="O631" s="541" t="s">
        <v>2230</v>
      </c>
      <c r="P631" s="541" t="s">
        <v>1208</v>
      </c>
      <c r="Q631" s="541"/>
      <c r="R631" s="426">
        <v>598</v>
      </c>
      <c r="S631" s="426">
        <v>598</v>
      </c>
      <c r="T631" s="27" t="s">
        <v>564</v>
      </c>
      <c r="U631" s="27"/>
      <c r="V631" s="9"/>
    </row>
    <row r="632" spans="1:22" customFormat="1">
      <c r="A632" s="543" t="s">
        <v>2231</v>
      </c>
      <c r="B632" s="543" t="s">
        <v>2232</v>
      </c>
      <c r="C632" s="543" t="s">
        <v>2231</v>
      </c>
      <c r="D632" s="95"/>
      <c r="E632" s="96" t="s">
        <v>323</v>
      </c>
      <c r="F632" s="97" t="s">
        <v>324</v>
      </c>
      <c r="G632" s="97" t="s">
        <v>248</v>
      </c>
      <c r="H632" s="97"/>
      <c r="I632" s="97">
        <v>2</v>
      </c>
      <c r="J632" s="97" t="s">
        <v>499</v>
      </c>
      <c r="K632" s="97">
        <v>58.327395790000097</v>
      </c>
      <c r="L632" s="97">
        <v>24.6199876700001</v>
      </c>
      <c r="M632" s="411" t="s">
        <v>1665</v>
      </c>
      <c r="N632" s="98"/>
      <c r="O632" s="99" t="s">
        <v>2233</v>
      </c>
      <c r="P632" s="99" t="s">
        <v>263</v>
      </c>
      <c r="Q632" s="99"/>
      <c r="R632" s="426">
        <v>599</v>
      </c>
      <c r="S632" s="426">
        <v>599</v>
      </c>
      <c r="T632" s="185"/>
      <c r="U632" s="185"/>
    </row>
    <row r="633" spans="1:22" customFormat="1">
      <c r="A633" s="543" t="s">
        <v>2234</v>
      </c>
      <c r="B633" s="543" t="s">
        <v>2235</v>
      </c>
      <c r="C633" s="543" t="s">
        <v>2234</v>
      </c>
      <c r="D633" s="95"/>
      <c r="E633" s="96" t="s">
        <v>323</v>
      </c>
      <c r="F633" s="97" t="s">
        <v>324</v>
      </c>
      <c r="G633" s="97" t="s">
        <v>248</v>
      </c>
      <c r="H633" s="97"/>
      <c r="I633" s="97">
        <v>2</v>
      </c>
      <c r="J633" s="97" t="s">
        <v>499</v>
      </c>
      <c r="K633" s="97">
        <v>58.3198983200001</v>
      </c>
      <c r="L633" s="97">
        <v>24.631974369999998</v>
      </c>
      <c r="M633" s="411" t="s">
        <v>2236</v>
      </c>
      <c r="N633" s="98"/>
      <c r="O633" s="99" t="s">
        <v>2237</v>
      </c>
      <c r="P633" s="99" t="s">
        <v>263</v>
      </c>
      <c r="Q633" s="99"/>
      <c r="R633" s="426">
        <v>600</v>
      </c>
      <c r="S633" s="426">
        <v>600</v>
      </c>
      <c r="T633" s="185"/>
      <c r="U633" s="185"/>
    </row>
    <row r="634" spans="1:22" customFormat="1">
      <c r="A634" s="543" t="s">
        <v>2238</v>
      </c>
      <c r="B634" s="543" t="s">
        <v>2239</v>
      </c>
      <c r="C634" s="543" t="s">
        <v>2238</v>
      </c>
      <c r="D634" s="95"/>
      <c r="E634" s="96" t="s">
        <v>323</v>
      </c>
      <c r="F634" s="97" t="s">
        <v>324</v>
      </c>
      <c r="G634" s="97" t="s">
        <v>248</v>
      </c>
      <c r="H634" s="97"/>
      <c r="I634" s="97">
        <v>2</v>
      </c>
      <c r="J634" s="97" t="s">
        <v>499</v>
      </c>
      <c r="K634" s="97">
        <v>58.294082979999999</v>
      </c>
      <c r="L634" s="97">
        <v>24.653127260000101</v>
      </c>
      <c r="M634" s="411" t="s">
        <v>2236</v>
      </c>
      <c r="N634" s="98"/>
      <c r="O634" s="99" t="s">
        <v>2240</v>
      </c>
      <c r="P634" s="99" t="s">
        <v>263</v>
      </c>
      <c r="Q634" s="99"/>
      <c r="R634" s="426">
        <v>601</v>
      </c>
      <c r="S634" s="426">
        <v>601</v>
      </c>
      <c r="T634" s="185"/>
      <c r="U634" s="185"/>
    </row>
    <row r="635" spans="1:22" customFormat="1">
      <c r="A635" s="543" t="s">
        <v>2241</v>
      </c>
      <c r="B635" s="543" t="s">
        <v>2242</v>
      </c>
      <c r="C635" s="543" t="s">
        <v>2241</v>
      </c>
      <c r="D635" s="95"/>
      <c r="E635" s="96" t="s">
        <v>323</v>
      </c>
      <c r="F635" s="97" t="s">
        <v>324</v>
      </c>
      <c r="G635" s="97" t="s">
        <v>248</v>
      </c>
      <c r="H635" s="97"/>
      <c r="I635" s="97">
        <v>2</v>
      </c>
      <c r="J635" s="97" t="s">
        <v>499</v>
      </c>
      <c r="K635" s="97">
        <v>58.291059000000097</v>
      </c>
      <c r="L635" s="97">
        <v>24.653937680000102</v>
      </c>
      <c r="M635" s="411" t="s">
        <v>1665</v>
      </c>
      <c r="N635" s="98"/>
      <c r="O635" s="99" t="s">
        <v>2243</v>
      </c>
      <c r="P635" s="99" t="s">
        <v>263</v>
      </c>
      <c r="Q635" s="99"/>
      <c r="R635" s="426">
        <v>602</v>
      </c>
      <c r="S635" s="426">
        <v>602</v>
      </c>
      <c r="T635" s="185"/>
      <c r="U635" s="185"/>
    </row>
    <row r="636" spans="1:22" customFormat="1" ht="13.5" customHeight="1">
      <c r="A636" s="543" t="s">
        <v>2244</v>
      </c>
      <c r="B636" s="543" t="s">
        <v>2245</v>
      </c>
      <c r="C636" s="543" t="s">
        <v>2244</v>
      </c>
      <c r="D636" s="95"/>
      <c r="E636" s="96" t="s">
        <v>323</v>
      </c>
      <c r="F636" s="97" t="s">
        <v>324</v>
      </c>
      <c r="G636" s="97" t="s">
        <v>248</v>
      </c>
      <c r="H636" s="97"/>
      <c r="I636" s="97">
        <v>2</v>
      </c>
      <c r="J636" s="97" t="s">
        <v>499</v>
      </c>
      <c r="K636" s="97">
        <v>58.266172770000097</v>
      </c>
      <c r="L636" s="97">
        <v>24.650238010000098</v>
      </c>
      <c r="M636" s="411" t="s">
        <v>1669</v>
      </c>
      <c r="N636" s="98"/>
      <c r="O636" s="99" t="s">
        <v>2246</v>
      </c>
      <c r="P636" s="99" t="s">
        <v>263</v>
      </c>
      <c r="Q636" s="99"/>
      <c r="R636" s="426">
        <v>603</v>
      </c>
      <c r="S636" s="426">
        <v>603</v>
      </c>
      <c r="T636" s="185"/>
      <c r="U636" s="185"/>
    </row>
    <row r="637" spans="1:22" customFormat="1">
      <c r="A637" s="543" t="s">
        <v>2247</v>
      </c>
      <c r="B637" s="543" t="s">
        <v>2248</v>
      </c>
      <c r="C637" s="543" t="s">
        <v>2247</v>
      </c>
      <c r="D637" s="95"/>
      <c r="E637" s="96" t="s">
        <v>271</v>
      </c>
      <c r="F637" s="97" t="s">
        <v>272</v>
      </c>
      <c r="G637" s="97" t="s">
        <v>248</v>
      </c>
      <c r="H637" s="97"/>
      <c r="I637" s="97">
        <v>2</v>
      </c>
      <c r="J637" s="97" t="s">
        <v>499</v>
      </c>
      <c r="K637" s="97">
        <v>58.266065939999997</v>
      </c>
      <c r="L637" s="97">
        <v>24.650231730000002</v>
      </c>
      <c r="M637" s="411" t="s">
        <v>1724</v>
      </c>
      <c r="N637" s="98"/>
      <c r="O637" s="99" t="s">
        <v>2249</v>
      </c>
      <c r="P637" s="99" t="s">
        <v>263</v>
      </c>
      <c r="Q637" s="99"/>
      <c r="R637" s="426">
        <v>604</v>
      </c>
      <c r="S637" s="426">
        <v>604</v>
      </c>
      <c r="T637" s="185"/>
      <c r="U637" s="185"/>
    </row>
    <row r="638" spans="1:22" customFormat="1">
      <c r="A638" s="543" t="s">
        <v>2250</v>
      </c>
      <c r="B638" s="543" t="s">
        <v>2251</v>
      </c>
      <c r="C638" s="543" t="s">
        <v>2250</v>
      </c>
      <c r="D638" s="95"/>
      <c r="E638" s="96" t="s">
        <v>271</v>
      </c>
      <c r="F638" s="97" t="s">
        <v>272</v>
      </c>
      <c r="G638" s="97" t="s">
        <v>248</v>
      </c>
      <c r="H638" s="97"/>
      <c r="I638" s="97">
        <v>2</v>
      </c>
      <c r="J638" s="97" t="s">
        <v>499</v>
      </c>
      <c r="K638" s="97">
        <v>58.265869049999999</v>
      </c>
      <c r="L638" s="97">
        <v>24.6502347200001</v>
      </c>
      <c r="M638" s="411" t="s">
        <v>1724</v>
      </c>
      <c r="N638" s="98"/>
      <c r="O638" s="99" t="s">
        <v>2252</v>
      </c>
      <c r="P638" s="99" t="s">
        <v>263</v>
      </c>
      <c r="Q638" s="99"/>
      <c r="R638" s="426">
        <v>605</v>
      </c>
      <c r="S638" s="426">
        <v>605</v>
      </c>
      <c r="T638" s="185"/>
      <c r="U638" s="185"/>
    </row>
    <row r="639" spans="1:22" customFormat="1">
      <c r="A639" s="543" t="s">
        <v>2253</v>
      </c>
      <c r="B639" s="543" t="s">
        <v>2254</v>
      </c>
      <c r="C639" s="543" t="s">
        <v>2253</v>
      </c>
      <c r="D639" s="95"/>
      <c r="E639" s="96" t="s">
        <v>271</v>
      </c>
      <c r="F639" s="97" t="s">
        <v>272</v>
      </c>
      <c r="G639" s="97" t="s">
        <v>248</v>
      </c>
      <c r="H639" s="97"/>
      <c r="I639" s="97">
        <v>2</v>
      </c>
      <c r="J639" s="97" t="s">
        <v>499</v>
      </c>
      <c r="K639" s="97">
        <v>58.265869049999999</v>
      </c>
      <c r="L639" s="97">
        <v>24.6502347200001</v>
      </c>
      <c r="M639" s="411" t="s">
        <v>1724</v>
      </c>
      <c r="N639" s="98"/>
      <c r="O639" s="99" t="s">
        <v>2252</v>
      </c>
      <c r="P639" s="99" t="s">
        <v>263</v>
      </c>
      <c r="Q639" s="99"/>
      <c r="R639" s="426">
        <v>606</v>
      </c>
      <c r="S639" s="426">
        <v>606</v>
      </c>
      <c r="T639" s="185"/>
      <c r="U639" s="185"/>
    </row>
    <row r="640" spans="1:22" customFormat="1">
      <c r="A640" s="543" t="s">
        <v>2255</v>
      </c>
      <c r="B640" s="543" t="s">
        <v>2256</v>
      </c>
      <c r="C640" s="543" t="s">
        <v>2255</v>
      </c>
      <c r="D640" s="95"/>
      <c r="E640" s="96" t="s">
        <v>323</v>
      </c>
      <c r="F640" s="97" t="s">
        <v>324</v>
      </c>
      <c r="G640" s="97" t="s">
        <v>248</v>
      </c>
      <c r="H640" s="97"/>
      <c r="I640" s="97">
        <v>2</v>
      </c>
      <c r="J640" s="97" t="s">
        <v>499</v>
      </c>
      <c r="K640" s="97">
        <v>58.264441910000102</v>
      </c>
      <c r="L640" s="97">
        <v>24.650285230000101</v>
      </c>
      <c r="M640" s="411" t="s">
        <v>2236</v>
      </c>
      <c r="N640" s="98"/>
      <c r="O640" s="99" t="s">
        <v>2257</v>
      </c>
      <c r="P640" s="99" t="s">
        <v>263</v>
      </c>
      <c r="Q640" s="99"/>
      <c r="R640" s="426">
        <v>607</v>
      </c>
      <c r="S640" s="426">
        <v>607</v>
      </c>
      <c r="T640" s="185"/>
      <c r="U640" s="185"/>
    </row>
    <row r="641" spans="1:1705" customFormat="1">
      <c r="A641" s="543" t="s">
        <v>2258</v>
      </c>
      <c r="B641" s="543" t="s">
        <v>2259</v>
      </c>
      <c r="C641" s="543" t="s">
        <v>2258</v>
      </c>
      <c r="D641" s="95"/>
      <c r="E641" s="96" t="s">
        <v>323</v>
      </c>
      <c r="F641" s="97" t="s">
        <v>324</v>
      </c>
      <c r="G641" s="97" t="s">
        <v>248</v>
      </c>
      <c r="H641" s="97"/>
      <c r="I641" s="97">
        <v>2</v>
      </c>
      <c r="J641" s="97" t="s">
        <v>499</v>
      </c>
      <c r="K641" s="97">
        <v>58.261889050000001</v>
      </c>
      <c r="L641" s="97">
        <v>24.650647680000102</v>
      </c>
      <c r="M641" s="411" t="s">
        <v>1665</v>
      </c>
      <c r="N641" s="98"/>
      <c r="O641" s="99" t="s">
        <v>2260</v>
      </c>
      <c r="P641" s="99" t="s">
        <v>263</v>
      </c>
      <c r="Q641" s="99"/>
      <c r="R641" s="426">
        <v>608</v>
      </c>
      <c r="S641" s="426">
        <v>608</v>
      </c>
      <c r="T641" s="185"/>
      <c r="U641" s="185"/>
    </row>
    <row r="642" spans="1:1705" customFormat="1">
      <c r="A642" s="543" t="s">
        <v>2261</v>
      </c>
      <c r="B642" s="543" t="s">
        <v>2262</v>
      </c>
      <c r="C642" s="543" t="s">
        <v>2261</v>
      </c>
      <c r="D642" s="95"/>
      <c r="E642" s="96" t="s">
        <v>323</v>
      </c>
      <c r="F642" s="97" t="s">
        <v>324</v>
      </c>
      <c r="G642" s="97" t="s">
        <v>248</v>
      </c>
      <c r="H642" s="97"/>
      <c r="I642" s="97">
        <v>2</v>
      </c>
      <c r="J642" s="97" t="s">
        <v>499</v>
      </c>
      <c r="K642" s="97">
        <v>58.261813550000099</v>
      </c>
      <c r="L642" s="97">
        <v>24.650661589999999</v>
      </c>
      <c r="M642" s="411" t="s">
        <v>1669</v>
      </c>
      <c r="N642" s="98"/>
      <c r="O642" s="99" t="s">
        <v>2263</v>
      </c>
      <c r="P642" s="99" t="s">
        <v>263</v>
      </c>
      <c r="Q642" s="99"/>
      <c r="R642" s="426">
        <v>609</v>
      </c>
      <c r="S642" s="426">
        <v>609</v>
      </c>
      <c r="T642" s="185"/>
      <c r="U642" s="185"/>
    </row>
    <row r="643" spans="1:1705" customFormat="1">
      <c r="A643" s="543" t="s">
        <v>2264</v>
      </c>
      <c r="B643" s="543" t="s">
        <v>2265</v>
      </c>
      <c r="C643" s="543" t="s">
        <v>2264</v>
      </c>
      <c r="D643" s="95"/>
      <c r="E643" s="96" t="s">
        <v>323</v>
      </c>
      <c r="F643" s="97" t="s">
        <v>324</v>
      </c>
      <c r="G643" s="97" t="s">
        <v>248</v>
      </c>
      <c r="H643" s="97"/>
      <c r="I643" s="97">
        <v>2</v>
      </c>
      <c r="J643" s="97" t="s">
        <v>499</v>
      </c>
      <c r="K643" s="97">
        <v>58.2307756800001</v>
      </c>
      <c r="L643" s="97">
        <v>24.67237218</v>
      </c>
      <c r="M643" s="411" t="s">
        <v>2236</v>
      </c>
      <c r="N643" s="98"/>
      <c r="O643" s="99" t="s">
        <v>2266</v>
      </c>
      <c r="P643" s="99" t="s">
        <v>263</v>
      </c>
      <c r="Q643" s="99"/>
      <c r="R643" s="426">
        <v>610</v>
      </c>
      <c r="S643" s="426">
        <v>610</v>
      </c>
      <c r="T643" s="185"/>
      <c r="U643" s="185"/>
    </row>
    <row r="644" spans="1:1705" customFormat="1">
      <c r="A644" s="543" t="s">
        <v>2267</v>
      </c>
      <c r="B644" s="543" t="s">
        <v>2268</v>
      </c>
      <c r="C644" s="543" t="s">
        <v>2267</v>
      </c>
      <c r="D644" s="95"/>
      <c r="E644" s="96" t="s">
        <v>323</v>
      </c>
      <c r="F644" s="97" t="s">
        <v>324</v>
      </c>
      <c r="G644" s="97" t="s">
        <v>248</v>
      </c>
      <c r="H644" s="97"/>
      <c r="I644" s="97">
        <v>2</v>
      </c>
      <c r="J644" s="97" t="s">
        <v>499</v>
      </c>
      <c r="K644" s="97">
        <v>58.058828054000102</v>
      </c>
      <c r="L644" s="97">
        <v>24.602819294</v>
      </c>
      <c r="M644" s="411" t="s">
        <v>1693</v>
      </c>
      <c r="N644" s="98"/>
      <c r="O644" s="99" t="s">
        <v>2269</v>
      </c>
      <c r="P644" s="99" t="s">
        <v>263</v>
      </c>
      <c r="Q644" s="99"/>
      <c r="R644" s="426">
        <v>611</v>
      </c>
      <c r="S644" s="426">
        <v>611</v>
      </c>
      <c r="T644" s="185"/>
      <c r="U644" s="185"/>
    </row>
    <row r="645" spans="1:1705" customFormat="1">
      <c r="A645" s="543" t="s">
        <v>2270</v>
      </c>
      <c r="B645" s="543" t="s">
        <v>2271</v>
      </c>
      <c r="C645" s="543" t="s">
        <v>2270</v>
      </c>
      <c r="D645" s="95"/>
      <c r="E645" s="96" t="s">
        <v>323</v>
      </c>
      <c r="F645" s="97" t="s">
        <v>324</v>
      </c>
      <c r="G645" s="97" t="s">
        <v>248</v>
      </c>
      <c r="H645" s="97"/>
      <c r="I645" s="97">
        <v>2</v>
      </c>
      <c r="J645" s="97" t="s">
        <v>499</v>
      </c>
      <c r="K645" s="97">
        <v>58.058414744000103</v>
      </c>
      <c r="L645" s="97">
        <v>24.602316954000099</v>
      </c>
      <c r="M645" s="411" t="s">
        <v>1669</v>
      </c>
      <c r="N645" s="98"/>
      <c r="O645" s="99" t="s">
        <v>2272</v>
      </c>
      <c r="P645" s="99" t="s">
        <v>263</v>
      </c>
      <c r="Q645" s="99"/>
      <c r="R645" s="426">
        <v>612</v>
      </c>
      <c r="S645" s="426">
        <v>612</v>
      </c>
      <c r="T645" s="185"/>
      <c r="U645" s="185"/>
    </row>
    <row r="646" spans="1:1705" customFormat="1">
      <c r="A646" s="543" t="s">
        <v>2273</v>
      </c>
      <c r="B646" s="543" t="s">
        <v>2274</v>
      </c>
      <c r="C646" s="543" t="s">
        <v>2273</v>
      </c>
      <c r="D646" s="95"/>
      <c r="E646" s="96" t="s">
        <v>323</v>
      </c>
      <c r="F646" s="97" t="s">
        <v>324</v>
      </c>
      <c r="G646" s="97" t="s">
        <v>248</v>
      </c>
      <c r="H646" s="97"/>
      <c r="I646" s="97">
        <v>2</v>
      </c>
      <c r="J646" s="97" t="s">
        <v>499</v>
      </c>
      <c r="K646" s="97">
        <v>58.055802944000099</v>
      </c>
      <c r="L646" s="97">
        <v>24.599370244000099</v>
      </c>
      <c r="M646" s="411" t="s">
        <v>1669</v>
      </c>
      <c r="N646" s="98"/>
      <c r="O646" s="99" t="s">
        <v>2275</v>
      </c>
      <c r="P646" s="99" t="s">
        <v>263</v>
      </c>
      <c r="Q646" s="99"/>
      <c r="R646" s="426">
        <v>613</v>
      </c>
      <c r="S646" s="426">
        <v>613</v>
      </c>
      <c r="T646" s="185"/>
      <c r="U646" s="185"/>
    </row>
    <row r="647" spans="1:1705" customFormat="1">
      <c r="A647" s="495" t="s">
        <v>1248</v>
      </c>
      <c r="B647" s="496"/>
      <c r="C647" s="495" t="s">
        <v>1248</v>
      </c>
      <c r="D647" s="90"/>
      <c r="E647" s="91" t="s">
        <v>419</v>
      </c>
      <c r="F647" s="92" t="s">
        <v>351</v>
      </c>
      <c r="G647" s="92" t="s">
        <v>248</v>
      </c>
      <c r="H647" s="92"/>
      <c r="I647" s="92">
        <v>3</v>
      </c>
      <c r="J647" s="92"/>
      <c r="K647" s="92">
        <v>57.981822000000101</v>
      </c>
      <c r="L647" s="92">
        <v>24.487625000000001</v>
      </c>
      <c r="M647" s="93" t="s">
        <v>2276</v>
      </c>
      <c r="N647" s="93"/>
      <c r="O647" s="94" t="s">
        <v>2277</v>
      </c>
      <c r="P647" s="94" t="s">
        <v>353</v>
      </c>
      <c r="Q647" s="94"/>
      <c r="R647" s="426">
        <v>614</v>
      </c>
      <c r="S647" s="426">
        <v>614</v>
      </c>
      <c r="T647" s="185"/>
      <c r="U647" s="185"/>
    </row>
    <row r="648" spans="1:1705" customFormat="1">
      <c r="A648" s="495" t="s">
        <v>1244</v>
      </c>
      <c r="B648" s="496"/>
      <c r="C648" s="495" t="s">
        <v>1244</v>
      </c>
      <c r="D648" s="90"/>
      <c r="E648" s="91" t="s">
        <v>419</v>
      </c>
      <c r="F648" s="92" t="s">
        <v>351</v>
      </c>
      <c r="G648" s="92" t="s">
        <v>248</v>
      </c>
      <c r="H648" s="92"/>
      <c r="I648" s="92">
        <v>3</v>
      </c>
      <c r="J648" s="92"/>
      <c r="K648" s="92">
        <v>57.975835000000103</v>
      </c>
      <c r="L648" s="92">
        <v>24.483291000000101</v>
      </c>
      <c r="M648" s="93" t="s">
        <v>2278</v>
      </c>
      <c r="N648" s="93"/>
      <c r="O648" s="94" t="s">
        <v>2279</v>
      </c>
      <c r="P648" s="94" t="s">
        <v>353</v>
      </c>
      <c r="Q648" s="94"/>
      <c r="R648" s="426">
        <v>615</v>
      </c>
      <c r="S648" s="426">
        <v>615</v>
      </c>
      <c r="T648" s="185"/>
      <c r="U648" s="185"/>
    </row>
    <row r="649" spans="1:1705" customFormat="1">
      <c r="A649" s="495" t="s">
        <v>1240</v>
      </c>
      <c r="B649" s="496"/>
      <c r="C649" s="495" t="s">
        <v>1240</v>
      </c>
      <c r="D649" s="90"/>
      <c r="E649" s="91" t="s">
        <v>419</v>
      </c>
      <c r="F649" s="92" t="s">
        <v>351</v>
      </c>
      <c r="G649" s="92" t="s">
        <v>248</v>
      </c>
      <c r="H649" s="92"/>
      <c r="I649" s="92">
        <v>3</v>
      </c>
      <c r="J649" s="92"/>
      <c r="K649" s="92">
        <v>57.964193000000101</v>
      </c>
      <c r="L649" s="92">
        <v>24.474103000000099</v>
      </c>
      <c r="M649" s="93" t="s">
        <v>2280</v>
      </c>
      <c r="N649" s="93"/>
      <c r="O649" s="94" t="s">
        <v>2281</v>
      </c>
      <c r="P649" s="94" t="s">
        <v>353</v>
      </c>
      <c r="Q649" s="94"/>
      <c r="R649" s="426">
        <v>616</v>
      </c>
      <c r="S649" s="426">
        <v>616</v>
      </c>
      <c r="T649" s="185"/>
      <c r="U649" s="185"/>
    </row>
    <row r="650" spans="1:1705" customFormat="1">
      <c r="A650" s="495" t="s">
        <v>1236</v>
      </c>
      <c r="B650" s="496"/>
      <c r="C650" s="495" t="s">
        <v>1236</v>
      </c>
      <c r="D650" s="90"/>
      <c r="E650" s="91" t="s">
        <v>419</v>
      </c>
      <c r="F650" s="92" t="s">
        <v>351</v>
      </c>
      <c r="G650" s="92" t="s">
        <v>248</v>
      </c>
      <c r="H650" s="92"/>
      <c r="I650" s="92">
        <v>3</v>
      </c>
      <c r="J650" s="92"/>
      <c r="K650" s="92">
        <v>57.9421320000001</v>
      </c>
      <c r="L650" s="92">
        <v>24.447301</v>
      </c>
      <c r="M650" s="93" t="s">
        <v>2282</v>
      </c>
      <c r="N650" s="93"/>
      <c r="O650" s="94" t="s">
        <v>2283</v>
      </c>
      <c r="P650" s="94" t="s">
        <v>353</v>
      </c>
      <c r="Q650" s="94"/>
      <c r="R650" s="426">
        <v>617</v>
      </c>
      <c r="S650" s="426">
        <v>617</v>
      </c>
      <c r="T650" s="185"/>
      <c r="U650" s="185"/>
    </row>
    <row r="651" spans="1:1705" customFormat="1">
      <c r="A651" s="495" t="s">
        <v>1226</v>
      </c>
      <c r="B651" s="496"/>
      <c r="C651" s="495" t="s">
        <v>1226</v>
      </c>
      <c r="D651" s="90"/>
      <c r="E651" s="91" t="s">
        <v>419</v>
      </c>
      <c r="F651" s="92" t="s">
        <v>351</v>
      </c>
      <c r="G651" s="92" t="s">
        <v>248</v>
      </c>
      <c r="H651" s="92"/>
      <c r="I651" s="92">
        <v>3</v>
      </c>
      <c r="J651" s="92"/>
      <c r="K651" s="92">
        <v>57.9094270000001</v>
      </c>
      <c r="L651" s="92">
        <v>24.443569</v>
      </c>
      <c r="M651" s="93" t="s">
        <v>2284</v>
      </c>
      <c r="N651" s="93"/>
      <c r="O651" s="94" t="s">
        <v>2285</v>
      </c>
      <c r="P651" s="94" t="s">
        <v>353</v>
      </c>
      <c r="Q651" s="94"/>
      <c r="R651" s="426">
        <v>618</v>
      </c>
      <c r="S651" s="426">
        <v>618</v>
      </c>
      <c r="T651" s="185"/>
      <c r="U651" s="185"/>
    </row>
    <row r="652" spans="1:1705" s="84" customFormat="1" ht="12.75" customHeight="1">
      <c r="A652" s="495" t="s">
        <v>1214</v>
      </c>
      <c r="B652" s="496"/>
      <c r="C652" s="495" t="s">
        <v>1214</v>
      </c>
      <c r="D652" s="90"/>
      <c r="E652" s="91" t="s">
        <v>419</v>
      </c>
      <c r="F652" s="92" t="s">
        <v>351</v>
      </c>
      <c r="G652" s="92" t="s">
        <v>248</v>
      </c>
      <c r="H652" s="92"/>
      <c r="I652" s="92">
        <v>3</v>
      </c>
      <c r="J652" s="92"/>
      <c r="K652" s="92">
        <v>57.885201000000102</v>
      </c>
      <c r="L652" s="92">
        <v>24.449217999999998</v>
      </c>
      <c r="M652" s="93" t="s">
        <v>2286</v>
      </c>
      <c r="N652" s="93"/>
      <c r="O652" s="94" t="s">
        <v>2287</v>
      </c>
      <c r="P652" s="94" t="s">
        <v>353</v>
      </c>
      <c r="Q652" s="94"/>
      <c r="R652" s="426">
        <v>619</v>
      </c>
      <c r="S652" s="426">
        <v>619</v>
      </c>
      <c r="T652" s="185"/>
      <c r="U652" s="185"/>
      <c r="V652"/>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c r="DA652" s="9"/>
      <c r="DB652" s="9"/>
      <c r="DC652" s="9"/>
      <c r="DD652" s="9"/>
      <c r="DE652" s="9"/>
      <c r="DF652" s="9"/>
      <c r="DG652" s="9"/>
      <c r="DH652" s="9"/>
      <c r="DI652" s="9"/>
      <c r="DJ652" s="9"/>
      <c r="DK652" s="9"/>
      <c r="DL652" s="9"/>
      <c r="DM652" s="9"/>
      <c r="DN652" s="9"/>
      <c r="DO652" s="9"/>
      <c r="DP652" s="9"/>
      <c r="DQ652" s="9"/>
      <c r="DR652" s="9"/>
      <c r="DS652" s="9"/>
      <c r="DT652" s="9"/>
      <c r="DU652" s="9"/>
      <c r="DV652" s="9"/>
      <c r="DW652" s="9"/>
      <c r="DX652" s="9"/>
      <c r="DY652" s="9"/>
      <c r="DZ652" s="9"/>
      <c r="EA652" s="9"/>
      <c r="EB652" s="9"/>
      <c r="EC652" s="9"/>
      <c r="ED652" s="9"/>
      <c r="EE652" s="9"/>
      <c r="EF652" s="9"/>
      <c r="EG652" s="9"/>
      <c r="EH652" s="9"/>
      <c r="EI652" s="9"/>
      <c r="EJ652" s="9"/>
      <c r="EK652" s="9"/>
      <c r="EL652" s="9"/>
      <c r="EM652" s="9"/>
      <c r="EN652" s="9"/>
      <c r="EO652" s="9"/>
      <c r="EP652" s="9"/>
      <c r="EQ652" s="9"/>
      <c r="ER652" s="9"/>
      <c r="ES652" s="9"/>
      <c r="ET652" s="9"/>
      <c r="EU652" s="9"/>
      <c r="EV652" s="9"/>
      <c r="EW652" s="9"/>
      <c r="EX652" s="9"/>
      <c r="EY652" s="9"/>
      <c r="EZ652" s="9"/>
      <c r="FA652" s="9"/>
      <c r="FB652" s="9"/>
      <c r="FC652" s="9"/>
      <c r="FD652" s="9"/>
      <c r="FE652" s="9"/>
      <c r="FF652" s="9"/>
      <c r="FG652" s="9"/>
      <c r="FH652" s="9"/>
      <c r="FI652" s="9"/>
      <c r="FJ652" s="9"/>
      <c r="FK652" s="9"/>
      <c r="FL652" s="9"/>
      <c r="FM652" s="9"/>
      <c r="FN652" s="9"/>
      <c r="FO652" s="9"/>
      <c r="FP652" s="9"/>
      <c r="FQ652" s="9"/>
      <c r="FR652" s="9"/>
      <c r="FS652" s="9"/>
      <c r="FT652" s="9"/>
      <c r="FU652" s="9"/>
      <c r="FV652" s="9"/>
      <c r="FW652" s="9"/>
      <c r="FX652" s="9"/>
      <c r="FY652" s="9"/>
      <c r="FZ652" s="9"/>
      <c r="GA652" s="9"/>
      <c r="GB652" s="9"/>
      <c r="GC652" s="9"/>
      <c r="GD652" s="9"/>
      <c r="GE652" s="9"/>
      <c r="GF652" s="9"/>
      <c r="GG652" s="9"/>
      <c r="GH652" s="9"/>
      <c r="GI652" s="9"/>
      <c r="GJ652" s="9"/>
      <c r="GK652" s="9"/>
      <c r="GL652" s="9"/>
      <c r="GM652" s="9"/>
      <c r="GN652" s="9"/>
      <c r="GO652" s="9"/>
      <c r="GP652" s="9"/>
      <c r="GQ652" s="9"/>
      <c r="GR652" s="9"/>
      <c r="GS652" s="9"/>
      <c r="GT652" s="9"/>
      <c r="GU652" s="9"/>
      <c r="GV652" s="9"/>
      <c r="GW652" s="9"/>
      <c r="GX652" s="9"/>
      <c r="GY652" s="9"/>
      <c r="GZ652" s="9"/>
      <c r="HA652" s="9"/>
      <c r="HB652" s="9"/>
      <c r="HC652" s="9"/>
      <c r="HD652" s="9"/>
      <c r="HE652" s="9"/>
      <c r="HF652" s="9"/>
      <c r="HG652" s="9"/>
      <c r="HH652" s="9"/>
      <c r="HI652" s="9"/>
      <c r="HJ652" s="9"/>
      <c r="HK652" s="9"/>
      <c r="HL652" s="9"/>
      <c r="HM652" s="9"/>
      <c r="HN652" s="9"/>
      <c r="HO652" s="9"/>
      <c r="HP652" s="9"/>
      <c r="HQ652" s="9"/>
      <c r="HR652" s="9"/>
      <c r="HS652" s="9"/>
      <c r="HT652" s="9"/>
      <c r="HU652" s="9"/>
      <c r="HV652" s="9"/>
      <c r="HW652" s="9"/>
      <c r="HX652" s="9"/>
      <c r="HY652" s="9"/>
      <c r="HZ652" s="9"/>
      <c r="IA652" s="9"/>
      <c r="IB652" s="9"/>
      <c r="IC652" s="9"/>
      <c r="ID652" s="9"/>
      <c r="IE652" s="9"/>
      <c r="IF652" s="9"/>
      <c r="IG652" s="9"/>
      <c r="IH652" s="9"/>
      <c r="II652" s="9"/>
      <c r="IJ652" s="9"/>
      <c r="IK652" s="9"/>
      <c r="IL652" s="9"/>
      <c r="IM652" s="9"/>
      <c r="IN652" s="9"/>
      <c r="IO652" s="9"/>
      <c r="IP652" s="9"/>
      <c r="IQ652" s="9"/>
      <c r="IR652" s="9"/>
      <c r="IS652" s="9"/>
      <c r="IT652" s="9"/>
      <c r="IU652" s="9"/>
      <c r="IV652" s="9"/>
      <c r="IW652" s="9"/>
      <c r="IX652" s="9"/>
      <c r="IY652" s="9"/>
      <c r="IZ652" s="9"/>
      <c r="JA652" s="9"/>
      <c r="JB652" s="9"/>
      <c r="JC652" s="9"/>
      <c r="JD652" s="9"/>
      <c r="JE652" s="9"/>
      <c r="JF652" s="9"/>
      <c r="JG652" s="9"/>
      <c r="JH652" s="9"/>
      <c r="JI652" s="9"/>
      <c r="JJ652" s="9"/>
      <c r="JK652" s="9"/>
      <c r="JL652" s="9"/>
      <c r="JM652" s="9"/>
      <c r="JN652" s="9"/>
      <c r="JO652" s="9"/>
      <c r="JP652" s="9"/>
      <c r="JQ652" s="9"/>
      <c r="JR652" s="9"/>
      <c r="JS652" s="9"/>
      <c r="JT652" s="9"/>
      <c r="JU652" s="9"/>
      <c r="JV652" s="9"/>
      <c r="JW652" s="9"/>
      <c r="JX652" s="9"/>
      <c r="JY652" s="9"/>
      <c r="JZ652" s="9"/>
      <c r="KA652" s="9"/>
      <c r="KB652" s="9"/>
      <c r="KC652" s="9"/>
      <c r="KD652" s="9"/>
      <c r="KE652" s="9"/>
      <c r="KF652" s="9"/>
      <c r="KG652" s="9"/>
      <c r="KH652" s="9"/>
      <c r="KI652" s="9"/>
      <c r="KJ652" s="9"/>
      <c r="KK652" s="9"/>
      <c r="KL652" s="9"/>
      <c r="KM652" s="9"/>
      <c r="KN652" s="9"/>
      <c r="KO652" s="9"/>
      <c r="KP652" s="9"/>
      <c r="KQ652" s="9"/>
      <c r="KR652" s="9"/>
      <c r="KS652" s="9"/>
      <c r="KT652" s="9"/>
      <c r="KU652" s="9"/>
      <c r="KV652" s="9"/>
      <c r="KW652" s="9"/>
      <c r="KX652" s="9"/>
      <c r="KY652" s="9"/>
      <c r="KZ652" s="9"/>
      <c r="LA652" s="9"/>
      <c r="LB652" s="9"/>
      <c r="LC652" s="9"/>
      <c r="LD652" s="9"/>
      <c r="LE652" s="9"/>
      <c r="LF652" s="9"/>
      <c r="LG652" s="9"/>
      <c r="LH652" s="9"/>
      <c r="LI652" s="9"/>
      <c r="LJ652" s="9"/>
      <c r="LK652" s="9"/>
      <c r="LL652" s="9"/>
      <c r="LM652" s="9"/>
      <c r="LN652" s="9"/>
      <c r="LO652" s="9"/>
      <c r="LP652" s="9"/>
      <c r="LQ652" s="9"/>
      <c r="LR652" s="9"/>
      <c r="LS652" s="9"/>
      <c r="LT652" s="9"/>
      <c r="LU652" s="9"/>
      <c r="LV652" s="9"/>
      <c r="LW652" s="9"/>
      <c r="LX652" s="9"/>
      <c r="LY652" s="9"/>
      <c r="LZ652" s="9"/>
      <c r="MA652" s="9"/>
      <c r="MB652" s="9"/>
      <c r="MC652" s="9"/>
      <c r="MD652" s="9"/>
      <c r="ME652" s="9"/>
      <c r="MF652" s="9"/>
      <c r="MG652" s="9"/>
      <c r="MH652" s="9"/>
      <c r="MI652" s="9"/>
      <c r="MJ652" s="9"/>
      <c r="MK652" s="9"/>
      <c r="ML652" s="9"/>
      <c r="MM652" s="9"/>
      <c r="MN652" s="9"/>
      <c r="MO652" s="9"/>
      <c r="MP652" s="9"/>
      <c r="MQ652" s="9"/>
      <c r="MR652" s="9"/>
      <c r="MS652" s="9"/>
      <c r="MT652" s="9"/>
      <c r="MU652" s="9"/>
      <c r="MV652" s="9"/>
      <c r="MW652" s="9"/>
      <c r="MX652" s="9"/>
      <c r="MY652" s="9"/>
      <c r="MZ652" s="9"/>
      <c r="NA652" s="9"/>
      <c r="NB652" s="9"/>
      <c r="NC652" s="9"/>
      <c r="ND652" s="9"/>
      <c r="NE652" s="9"/>
      <c r="NF652" s="9"/>
      <c r="NG652" s="9"/>
      <c r="NH652" s="9"/>
      <c r="NI652" s="9"/>
      <c r="NJ652" s="9"/>
      <c r="NK652" s="9"/>
      <c r="NL652" s="9"/>
      <c r="NM652" s="9"/>
      <c r="NN652" s="9"/>
      <c r="NO652" s="9"/>
      <c r="NP652" s="9"/>
      <c r="NQ652" s="9"/>
      <c r="NR652" s="9"/>
      <c r="NS652" s="9"/>
      <c r="NT652" s="9"/>
      <c r="NU652" s="9"/>
      <c r="NV652" s="9"/>
      <c r="NW652" s="9"/>
      <c r="NX652" s="9"/>
      <c r="NY652" s="9"/>
      <c r="NZ652" s="9"/>
      <c r="OA652" s="9"/>
      <c r="OB652" s="9"/>
      <c r="OC652" s="9"/>
      <c r="OD652" s="9"/>
      <c r="OE652" s="9"/>
      <c r="OF652" s="9"/>
      <c r="OG652" s="9"/>
      <c r="OH652" s="9"/>
      <c r="OI652" s="9"/>
      <c r="OJ652" s="9"/>
      <c r="OK652" s="9"/>
      <c r="OL652" s="9"/>
      <c r="OM652" s="9"/>
      <c r="ON652" s="9"/>
      <c r="OO652" s="9"/>
      <c r="OP652" s="9"/>
      <c r="OQ652" s="9"/>
      <c r="OR652" s="9"/>
      <c r="OS652" s="9"/>
      <c r="OT652" s="9"/>
      <c r="OU652" s="9"/>
      <c r="OV652" s="9"/>
      <c r="OW652" s="9"/>
      <c r="OX652" s="9"/>
      <c r="OY652" s="9"/>
      <c r="OZ652" s="9"/>
      <c r="PA652" s="9"/>
      <c r="PB652" s="9"/>
      <c r="PC652" s="9"/>
      <c r="PD652" s="9"/>
      <c r="PE652" s="9"/>
      <c r="PF652" s="9"/>
      <c r="PG652" s="9"/>
      <c r="PH652" s="9"/>
      <c r="PI652" s="9"/>
      <c r="PJ652" s="9"/>
      <c r="PK652" s="9"/>
      <c r="PL652" s="9"/>
      <c r="PM652" s="9"/>
      <c r="PN652" s="9"/>
      <c r="PO652" s="9"/>
      <c r="PP652" s="9"/>
      <c r="PQ652" s="9"/>
      <c r="PR652" s="9"/>
      <c r="PS652" s="9"/>
      <c r="PT652" s="9"/>
      <c r="PU652" s="9"/>
      <c r="PV652" s="9"/>
      <c r="PW652" s="9"/>
      <c r="PX652" s="9"/>
      <c r="PY652" s="9"/>
      <c r="PZ652" s="9"/>
      <c r="QA652" s="9"/>
      <c r="QB652" s="9"/>
      <c r="QC652" s="9"/>
      <c r="QD652" s="9"/>
      <c r="QE652" s="9"/>
      <c r="QF652" s="9"/>
      <c r="QG652" s="9"/>
      <c r="QH652" s="9"/>
      <c r="QI652" s="9"/>
      <c r="QJ652" s="9"/>
      <c r="QK652" s="9"/>
      <c r="QL652" s="9"/>
      <c r="QM652" s="9"/>
      <c r="QN652" s="9"/>
      <c r="QO652" s="9"/>
      <c r="QP652" s="9"/>
      <c r="QQ652" s="9"/>
      <c r="QR652" s="9"/>
      <c r="QS652" s="9"/>
      <c r="QT652" s="9"/>
      <c r="QU652" s="9"/>
      <c r="QV652" s="9"/>
      <c r="QW652" s="9"/>
      <c r="QX652" s="9"/>
      <c r="QY652" s="9"/>
      <c r="QZ652" s="9"/>
      <c r="RA652" s="9"/>
      <c r="RB652" s="9"/>
      <c r="RC652" s="9"/>
      <c r="RD652" s="9"/>
      <c r="RE652" s="9"/>
      <c r="RF652" s="9"/>
      <c r="RG652" s="9"/>
      <c r="RH652" s="9"/>
      <c r="RI652" s="9"/>
      <c r="RJ652" s="9"/>
      <c r="RK652" s="9"/>
      <c r="RL652" s="9"/>
      <c r="RM652" s="9"/>
      <c r="RN652" s="9"/>
      <c r="RO652" s="9"/>
      <c r="RP652" s="9"/>
      <c r="RQ652" s="9"/>
      <c r="RR652" s="9"/>
      <c r="RS652" s="9"/>
      <c r="RT652" s="9"/>
      <c r="RU652" s="9"/>
      <c r="RV652" s="9"/>
      <c r="RW652" s="9"/>
      <c r="RX652" s="9"/>
      <c r="RY652" s="9"/>
      <c r="RZ652" s="9"/>
      <c r="SA652" s="9"/>
      <c r="SB652" s="9"/>
      <c r="SC652" s="9"/>
      <c r="SD652" s="9"/>
      <c r="SE652" s="9"/>
      <c r="SF652" s="9"/>
      <c r="SG652" s="9"/>
      <c r="SH652" s="9"/>
      <c r="SI652" s="9"/>
      <c r="SJ652" s="9"/>
      <c r="SK652" s="9"/>
      <c r="SL652" s="9"/>
      <c r="SM652" s="9"/>
      <c r="SN652" s="9"/>
      <c r="SO652" s="9"/>
      <c r="SP652" s="9"/>
      <c r="SQ652" s="9"/>
      <c r="SR652" s="9"/>
      <c r="SS652" s="9"/>
      <c r="ST652" s="9"/>
      <c r="SU652" s="9"/>
      <c r="SV652" s="9"/>
      <c r="SW652" s="9"/>
      <c r="SX652" s="9"/>
      <c r="SY652" s="9"/>
      <c r="SZ652" s="9"/>
      <c r="TA652" s="9"/>
      <c r="TB652" s="9"/>
      <c r="TC652" s="9"/>
      <c r="TD652" s="9"/>
      <c r="TE652" s="9"/>
      <c r="TF652" s="9"/>
      <c r="TG652" s="9"/>
      <c r="TH652" s="9"/>
      <c r="TI652" s="9"/>
      <c r="TJ652" s="9"/>
      <c r="TK652" s="9"/>
      <c r="TL652" s="9"/>
      <c r="TM652" s="9"/>
      <c r="TN652" s="9"/>
      <c r="TO652" s="9"/>
      <c r="TP652" s="9"/>
      <c r="TQ652" s="9"/>
      <c r="TR652" s="9"/>
      <c r="TS652" s="9"/>
      <c r="TT652" s="9"/>
      <c r="TU652" s="9"/>
      <c r="TV652" s="9"/>
      <c r="TW652" s="9"/>
      <c r="TX652" s="9"/>
      <c r="TY652" s="9"/>
      <c r="TZ652" s="9"/>
      <c r="UA652" s="9"/>
      <c r="UB652" s="9"/>
      <c r="UC652" s="9"/>
      <c r="UD652" s="9"/>
      <c r="UE652" s="9"/>
      <c r="UF652" s="9"/>
      <c r="UG652" s="9"/>
      <c r="UH652" s="9"/>
      <c r="UI652" s="9"/>
      <c r="UJ652" s="9"/>
      <c r="UK652" s="9"/>
      <c r="UL652" s="9"/>
      <c r="UM652" s="9"/>
      <c r="UN652" s="9"/>
      <c r="UO652" s="9"/>
      <c r="UP652" s="9"/>
      <c r="UQ652" s="9"/>
      <c r="UR652" s="9"/>
      <c r="US652" s="9"/>
      <c r="UT652" s="9"/>
      <c r="UU652" s="9"/>
      <c r="UV652" s="9"/>
      <c r="UW652" s="9"/>
      <c r="UX652" s="9"/>
      <c r="UY652" s="9"/>
      <c r="UZ652" s="9"/>
      <c r="VA652" s="9"/>
      <c r="VB652" s="9"/>
      <c r="VC652" s="9"/>
      <c r="VD652" s="9"/>
      <c r="VE652" s="9"/>
      <c r="VF652" s="9"/>
      <c r="VG652" s="9"/>
      <c r="VH652" s="9"/>
      <c r="VI652" s="9"/>
      <c r="VJ652" s="9"/>
      <c r="VK652" s="9"/>
      <c r="VL652" s="9"/>
      <c r="VM652" s="9"/>
      <c r="VN652" s="9"/>
      <c r="VO652" s="9"/>
      <c r="VP652" s="9"/>
      <c r="VQ652" s="9"/>
      <c r="VR652" s="9"/>
      <c r="VS652" s="9"/>
      <c r="VT652" s="9"/>
      <c r="VU652" s="9"/>
      <c r="VV652" s="9"/>
      <c r="VW652" s="9"/>
      <c r="VX652" s="9"/>
      <c r="VY652" s="9"/>
      <c r="VZ652" s="9"/>
      <c r="WA652" s="9"/>
      <c r="WB652" s="9"/>
      <c r="WC652" s="9"/>
      <c r="WD652" s="9"/>
      <c r="WE652" s="9"/>
      <c r="WF652" s="9"/>
      <c r="WG652" s="9"/>
      <c r="WH652" s="9"/>
      <c r="WI652" s="9"/>
      <c r="WJ652" s="9"/>
      <c r="WK652" s="9"/>
      <c r="WL652" s="9"/>
      <c r="WM652" s="9"/>
      <c r="WN652" s="9"/>
      <c r="WO652" s="9"/>
      <c r="WP652" s="9"/>
      <c r="WQ652" s="9"/>
      <c r="WR652" s="9"/>
      <c r="WS652" s="9"/>
      <c r="WT652" s="9"/>
      <c r="WU652" s="9"/>
      <c r="WV652" s="9"/>
      <c r="WW652" s="9"/>
      <c r="WX652" s="9"/>
      <c r="WY652" s="9"/>
      <c r="WZ652" s="9"/>
      <c r="XA652" s="9"/>
      <c r="XB652" s="9"/>
      <c r="XC652" s="9"/>
      <c r="XD652" s="9"/>
      <c r="XE652" s="9"/>
      <c r="XF652" s="9"/>
      <c r="XG652" s="9"/>
      <c r="XH652" s="9"/>
      <c r="XI652" s="9"/>
      <c r="XJ652" s="9"/>
      <c r="XK652" s="9"/>
      <c r="XL652" s="9"/>
      <c r="XM652" s="9"/>
      <c r="XN652" s="9"/>
      <c r="XO652" s="9"/>
      <c r="XP652" s="9"/>
      <c r="XQ652" s="9"/>
      <c r="XR652" s="9"/>
      <c r="XS652" s="9"/>
      <c r="XT652" s="9"/>
      <c r="XU652" s="9"/>
      <c r="XV652" s="9"/>
      <c r="XW652" s="9"/>
      <c r="XX652" s="9"/>
      <c r="XY652" s="9"/>
      <c r="XZ652" s="9"/>
      <c r="YA652" s="9"/>
      <c r="YB652" s="9"/>
      <c r="YC652" s="9"/>
      <c r="YD652" s="9"/>
      <c r="YE652" s="9"/>
      <c r="YF652" s="9"/>
      <c r="YG652" s="9"/>
      <c r="YH652" s="9"/>
      <c r="YI652" s="9"/>
      <c r="YJ652" s="9"/>
      <c r="YK652" s="9"/>
      <c r="YL652" s="9"/>
      <c r="YM652" s="9"/>
      <c r="YN652" s="9"/>
      <c r="YO652" s="9"/>
      <c r="YP652" s="9"/>
      <c r="YQ652" s="9"/>
      <c r="YR652" s="9"/>
      <c r="YS652" s="9"/>
      <c r="YT652" s="9"/>
      <c r="YU652" s="9"/>
      <c r="YV652" s="9"/>
      <c r="YW652" s="9"/>
      <c r="YX652" s="9"/>
      <c r="YY652" s="9"/>
      <c r="YZ652" s="9"/>
      <c r="ZA652" s="9"/>
      <c r="ZB652" s="9"/>
      <c r="ZC652" s="9"/>
      <c r="ZD652" s="9"/>
      <c r="ZE652" s="9"/>
      <c r="ZF652" s="9"/>
      <c r="ZG652" s="9"/>
      <c r="ZH652" s="9"/>
      <c r="ZI652" s="9"/>
      <c r="ZJ652" s="9"/>
      <c r="ZK652" s="9"/>
      <c r="ZL652" s="9"/>
      <c r="ZM652" s="9"/>
      <c r="ZN652" s="9"/>
      <c r="ZO652" s="9"/>
      <c r="ZP652" s="9"/>
      <c r="ZQ652" s="9"/>
      <c r="ZR652" s="9"/>
      <c r="ZS652" s="9"/>
      <c r="ZT652" s="9"/>
      <c r="ZU652" s="9"/>
      <c r="ZV652" s="9"/>
      <c r="ZW652" s="9"/>
      <c r="ZX652" s="9"/>
      <c r="ZY652" s="9"/>
      <c r="ZZ652" s="9"/>
      <c r="AAA652" s="9"/>
      <c r="AAB652" s="9"/>
      <c r="AAC652" s="9"/>
      <c r="AAD652" s="9"/>
      <c r="AAE652" s="9"/>
      <c r="AAF652" s="9"/>
      <c r="AAG652" s="9"/>
      <c r="AAH652" s="9"/>
      <c r="AAI652" s="9"/>
      <c r="AAJ652" s="9"/>
      <c r="AAK652" s="9"/>
      <c r="AAL652" s="9"/>
      <c r="AAM652" s="9"/>
      <c r="AAN652" s="9"/>
      <c r="AAO652" s="9"/>
      <c r="AAP652" s="9"/>
      <c r="AAQ652" s="9"/>
      <c r="AAR652" s="9"/>
      <c r="AAS652" s="9"/>
      <c r="AAT652" s="9"/>
      <c r="AAU652" s="9"/>
      <c r="AAV652" s="9"/>
      <c r="AAW652" s="9"/>
      <c r="AAX652" s="9"/>
      <c r="AAY652" s="9"/>
      <c r="AAZ652" s="9"/>
      <c r="ABA652" s="9"/>
      <c r="ABB652" s="9"/>
      <c r="ABC652" s="9"/>
      <c r="ABD652" s="9"/>
      <c r="ABE652" s="9"/>
      <c r="ABF652" s="9"/>
      <c r="ABG652" s="9"/>
      <c r="ABH652" s="9"/>
      <c r="ABI652" s="9"/>
      <c r="ABJ652" s="9"/>
      <c r="ABK652" s="9"/>
      <c r="ABL652" s="9"/>
      <c r="ABM652" s="9"/>
      <c r="ABN652" s="9"/>
      <c r="ABO652" s="9"/>
      <c r="ABP652" s="9"/>
      <c r="ABQ652" s="9"/>
      <c r="ABR652" s="9"/>
      <c r="ABS652" s="9"/>
      <c r="ABT652" s="9"/>
      <c r="ABU652" s="9"/>
      <c r="ABV652" s="9"/>
      <c r="ABW652" s="9"/>
      <c r="ABX652" s="9"/>
      <c r="ABY652" s="9"/>
      <c r="ABZ652" s="9"/>
      <c r="ACA652" s="9"/>
      <c r="ACB652" s="9"/>
      <c r="ACC652" s="9"/>
      <c r="ACD652" s="9"/>
      <c r="ACE652" s="9"/>
      <c r="ACF652" s="9"/>
      <c r="ACG652" s="9"/>
      <c r="ACH652" s="9"/>
      <c r="ACI652" s="9"/>
      <c r="ACJ652" s="9"/>
      <c r="ACK652" s="9"/>
      <c r="ACL652" s="9"/>
      <c r="ACM652" s="9"/>
      <c r="ACN652" s="9"/>
      <c r="ACO652" s="9"/>
      <c r="ACP652" s="9"/>
      <c r="ACQ652" s="9"/>
      <c r="ACR652" s="9"/>
      <c r="ACS652" s="9"/>
      <c r="ACT652" s="9"/>
      <c r="ACU652" s="9"/>
      <c r="ACV652" s="9"/>
      <c r="ACW652" s="9"/>
      <c r="ACX652" s="9"/>
      <c r="ACY652" s="9"/>
      <c r="ACZ652" s="9"/>
      <c r="ADA652" s="9"/>
      <c r="ADB652" s="9"/>
      <c r="ADC652" s="9"/>
      <c r="ADD652" s="9"/>
      <c r="ADE652" s="9"/>
      <c r="ADF652" s="9"/>
      <c r="ADG652" s="9"/>
      <c r="ADH652" s="9"/>
      <c r="ADI652" s="9"/>
      <c r="ADJ652" s="9"/>
      <c r="ADK652" s="9"/>
      <c r="ADL652" s="9"/>
      <c r="ADM652" s="9"/>
      <c r="ADN652" s="9"/>
      <c r="ADO652" s="9"/>
      <c r="ADP652" s="9"/>
      <c r="ADQ652" s="9"/>
      <c r="ADR652" s="9"/>
      <c r="ADS652" s="9"/>
      <c r="ADT652" s="9"/>
      <c r="ADU652" s="9"/>
      <c r="ADV652" s="9"/>
      <c r="ADW652" s="9"/>
      <c r="ADX652" s="9"/>
      <c r="ADY652" s="9"/>
      <c r="ADZ652" s="9"/>
      <c r="AEA652" s="9"/>
      <c r="AEB652" s="9"/>
      <c r="AEC652" s="9"/>
      <c r="AED652" s="9"/>
      <c r="AEE652" s="9"/>
      <c r="AEF652" s="9"/>
      <c r="AEG652" s="9"/>
      <c r="AEH652" s="9"/>
      <c r="AEI652" s="9"/>
      <c r="AEJ652" s="9"/>
      <c r="AEK652" s="9"/>
      <c r="AEL652" s="9"/>
      <c r="AEM652" s="9"/>
      <c r="AEN652" s="9"/>
      <c r="AEO652" s="9"/>
      <c r="AEP652" s="9"/>
      <c r="AEQ652" s="9"/>
      <c r="AER652" s="9"/>
      <c r="AES652" s="9"/>
      <c r="AET652" s="9"/>
      <c r="AEU652" s="9"/>
      <c r="AEV652" s="9"/>
      <c r="AEW652" s="9"/>
      <c r="AEX652" s="9"/>
      <c r="AEY652" s="9"/>
      <c r="AEZ652" s="9"/>
      <c r="AFA652" s="9"/>
      <c r="AFB652" s="9"/>
      <c r="AFC652" s="9"/>
      <c r="AFD652" s="9"/>
      <c r="AFE652" s="9"/>
      <c r="AFF652" s="9"/>
      <c r="AFG652" s="9"/>
      <c r="AFH652" s="9"/>
      <c r="AFI652" s="9"/>
      <c r="AFJ652" s="9"/>
      <c r="AFK652" s="9"/>
      <c r="AFL652" s="9"/>
      <c r="AFM652" s="9"/>
      <c r="AFN652" s="9"/>
      <c r="AFO652" s="9"/>
      <c r="AFP652" s="9"/>
      <c r="AFQ652" s="9"/>
      <c r="AFR652" s="9"/>
      <c r="AFS652" s="9"/>
      <c r="AFT652" s="9"/>
      <c r="AFU652" s="9"/>
      <c r="AFV652" s="9"/>
      <c r="AFW652" s="9"/>
      <c r="AFX652" s="9"/>
      <c r="AFY652" s="9"/>
      <c r="AFZ652" s="9"/>
      <c r="AGA652" s="9"/>
      <c r="AGB652" s="9"/>
      <c r="AGC652" s="9"/>
      <c r="AGD652" s="9"/>
      <c r="AGE652" s="9"/>
      <c r="AGF652" s="9"/>
      <c r="AGG652" s="9"/>
      <c r="AGH652" s="9"/>
      <c r="AGI652" s="9"/>
      <c r="AGJ652" s="9"/>
      <c r="AGK652" s="9"/>
      <c r="AGL652" s="9"/>
      <c r="AGM652" s="9"/>
      <c r="AGN652" s="9"/>
      <c r="AGO652" s="9"/>
      <c r="AGP652" s="9"/>
      <c r="AGQ652" s="9"/>
      <c r="AGR652" s="9"/>
      <c r="AGS652" s="9"/>
      <c r="AGT652" s="9"/>
      <c r="AGU652" s="9"/>
      <c r="AGV652" s="9"/>
      <c r="AGW652" s="9"/>
      <c r="AGX652" s="9"/>
      <c r="AGY652" s="9"/>
      <c r="AGZ652" s="9"/>
      <c r="AHA652" s="9"/>
      <c r="AHB652" s="9"/>
      <c r="AHC652" s="9"/>
      <c r="AHD652" s="9"/>
      <c r="AHE652" s="9"/>
      <c r="AHF652" s="9"/>
      <c r="AHG652" s="9"/>
      <c r="AHH652" s="9"/>
      <c r="AHI652" s="9"/>
      <c r="AHJ652" s="9"/>
      <c r="AHK652" s="9"/>
      <c r="AHL652" s="9"/>
      <c r="AHM652" s="9"/>
      <c r="AHN652" s="9"/>
      <c r="AHO652" s="9"/>
      <c r="AHP652" s="9"/>
      <c r="AHQ652" s="9"/>
      <c r="AHR652" s="9"/>
      <c r="AHS652" s="9"/>
      <c r="AHT652" s="9"/>
      <c r="AHU652" s="9"/>
      <c r="AHV652" s="9"/>
      <c r="AHW652" s="9"/>
      <c r="AHX652" s="9"/>
      <c r="AHY652" s="9"/>
      <c r="AHZ652" s="9"/>
      <c r="AIA652" s="9"/>
      <c r="AIB652" s="9"/>
      <c r="AIC652" s="9"/>
      <c r="AID652" s="9"/>
      <c r="AIE652" s="9"/>
      <c r="AIF652" s="9"/>
      <c r="AIG652" s="9"/>
      <c r="AIH652" s="9"/>
      <c r="AII652" s="9"/>
      <c r="AIJ652" s="9"/>
      <c r="AIK652" s="9"/>
      <c r="AIL652" s="9"/>
      <c r="AIM652" s="9"/>
      <c r="AIN652" s="9"/>
      <c r="AIO652" s="9"/>
      <c r="AIP652" s="9"/>
      <c r="AIQ652" s="9"/>
      <c r="AIR652" s="9"/>
      <c r="AIS652" s="9"/>
      <c r="AIT652" s="9"/>
      <c r="AIU652" s="9"/>
      <c r="AIV652" s="9"/>
      <c r="AIW652" s="9"/>
      <c r="AIX652" s="9"/>
      <c r="AIY652" s="9"/>
      <c r="AIZ652" s="9"/>
      <c r="AJA652" s="9"/>
      <c r="AJB652" s="9"/>
      <c r="AJC652" s="9"/>
      <c r="AJD652" s="9"/>
      <c r="AJE652" s="9"/>
      <c r="AJF652" s="9"/>
      <c r="AJG652" s="9"/>
      <c r="AJH652" s="9"/>
      <c r="AJI652" s="9"/>
      <c r="AJJ652" s="9"/>
      <c r="AJK652" s="9"/>
      <c r="AJL652" s="9"/>
      <c r="AJM652" s="9"/>
      <c r="AJN652" s="9"/>
      <c r="AJO652" s="9"/>
      <c r="AJP652" s="9"/>
      <c r="AJQ652" s="9"/>
      <c r="AJR652" s="9"/>
      <c r="AJS652" s="9"/>
      <c r="AJT652" s="9"/>
      <c r="AJU652" s="9"/>
      <c r="AJV652" s="9"/>
      <c r="AJW652" s="9"/>
      <c r="AJX652" s="9"/>
      <c r="AJY652" s="9"/>
      <c r="AJZ652" s="9"/>
      <c r="AKA652" s="9"/>
      <c r="AKB652" s="9"/>
      <c r="AKC652" s="9"/>
      <c r="AKD652" s="9"/>
      <c r="AKE652" s="9"/>
      <c r="AKF652" s="9"/>
      <c r="AKG652" s="9"/>
      <c r="AKH652" s="9"/>
      <c r="AKI652" s="9"/>
      <c r="AKJ652" s="9"/>
      <c r="AKK652" s="9"/>
      <c r="AKL652" s="9"/>
      <c r="AKM652" s="9"/>
      <c r="AKN652" s="9"/>
      <c r="AKO652" s="9"/>
      <c r="AKP652" s="9"/>
      <c r="AKQ652" s="9"/>
      <c r="AKR652" s="9"/>
      <c r="AKS652" s="9"/>
      <c r="AKT652" s="9"/>
      <c r="AKU652" s="9"/>
      <c r="AKV652" s="9"/>
      <c r="AKW652" s="9"/>
      <c r="AKX652" s="9"/>
      <c r="AKY652" s="9"/>
      <c r="AKZ652" s="9"/>
      <c r="ALA652" s="9"/>
      <c r="ALB652" s="9"/>
      <c r="ALC652" s="9"/>
      <c r="ALD652" s="9"/>
      <c r="ALE652" s="9"/>
      <c r="ALF652" s="9"/>
      <c r="ALG652" s="9"/>
      <c r="ALH652" s="9"/>
      <c r="ALI652" s="9"/>
      <c r="ALJ652" s="9"/>
      <c r="ALK652" s="9"/>
      <c r="ALL652" s="9"/>
      <c r="ALM652" s="9"/>
      <c r="ALN652" s="9"/>
      <c r="ALO652" s="9"/>
      <c r="ALP652" s="9"/>
      <c r="ALQ652" s="9"/>
      <c r="ALR652" s="9"/>
      <c r="ALS652" s="9"/>
      <c r="ALT652" s="9"/>
      <c r="ALU652" s="9"/>
      <c r="ALV652" s="9"/>
      <c r="ALW652" s="9"/>
      <c r="ALX652" s="9"/>
      <c r="ALY652" s="9"/>
      <c r="ALZ652" s="9"/>
      <c r="AMA652" s="9"/>
      <c r="AMB652" s="9"/>
      <c r="AMC652" s="9"/>
      <c r="AMD652" s="9"/>
      <c r="AME652" s="9"/>
      <c r="AMF652" s="9"/>
      <c r="AMG652" s="9"/>
      <c r="AMH652" s="9"/>
      <c r="AMI652" s="9"/>
      <c r="AMJ652" s="9"/>
      <c r="AMK652" s="9"/>
      <c r="AML652" s="9"/>
      <c r="AMM652" s="9"/>
      <c r="AMN652" s="9"/>
      <c r="AMO652" s="9"/>
      <c r="AMP652" s="9"/>
      <c r="AMQ652" s="9"/>
      <c r="AMR652" s="9"/>
      <c r="AMS652" s="9"/>
      <c r="AMT652" s="9"/>
      <c r="AMU652" s="9"/>
      <c r="AMV652" s="9"/>
      <c r="AMW652" s="9"/>
      <c r="AMX652" s="9"/>
      <c r="AMY652" s="9"/>
      <c r="AMZ652" s="9"/>
      <c r="ANA652" s="9"/>
      <c r="ANB652" s="9"/>
      <c r="ANC652" s="9"/>
      <c r="AND652" s="9"/>
      <c r="ANE652" s="9"/>
      <c r="ANF652" s="9"/>
      <c r="ANG652" s="9"/>
      <c r="ANH652" s="9"/>
      <c r="ANI652" s="9"/>
      <c r="ANJ652" s="9"/>
      <c r="ANK652" s="9"/>
      <c r="ANL652" s="9"/>
      <c r="ANM652" s="9"/>
      <c r="ANN652" s="9"/>
      <c r="ANO652" s="9"/>
      <c r="ANP652" s="9"/>
      <c r="ANQ652" s="9"/>
      <c r="ANR652" s="9"/>
      <c r="ANS652" s="9"/>
      <c r="ANT652" s="9"/>
      <c r="ANU652" s="9"/>
      <c r="ANV652" s="9"/>
      <c r="ANW652" s="9"/>
      <c r="ANX652" s="9"/>
      <c r="ANY652" s="9"/>
      <c r="ANZ652" s="9"/>
      <c r="AOA652" s="9"/>
      <c r="AOB652" s="9"/>
      <c r="AOC652" s="9"/>
      <c r="AOD652" s="9"/>
      <c r="AOE652" s="9"/>
      <c r="AOF652" s="9"/>
      <c r="AOG652" s="9"/>
      <c r="AOH652" s="9"/>
      <c r="AOI652" s="9"/>
      <c r="AOJ652" s="9"/>
      <c r="AOK652" s="9"/>
      <c r="AOL652" s="9"/>
      <c r="AOM652" s="9"/>
      <c r="AON652" s="9"/>
      <c r="AOO652" s="9"/>
      <c r="AOP652" s="9"/>
      <c r="AOQ652" s="9"/>
      <c r="AOR652" s="9"/>
      <c r="AOS652" s="9"/>
      <c r="AOT652" s="9"/>
      <c r="AOU652" s="9"/>
      <c r="AOV652" s="9"/>
      <c r="AOW652" s="9"/>
      <c r="AOX652" s="9"/>
      <c r="AOY652" s="9"/>
      <c r="AOZ652" s="9"/>
      <c r="APA652" s="9"/>
      <c r="APB652" s="9"/>
      <c r="APC652" s="9"/>
      <c r="APD652" s="9"/>
      <c r="APE652" s="9"/>
      <c r="APF652" s="9"/>
      <c r="APG652" s="9"/>
      <c r="APH652" s="9"/>
      <c r="API652" s="9"/>
      <c r="APJ652" s="9"/>
      <c r="APK652" s="9"/>
      <c r="APL652" s="9"/>
      <c r="APM652" s="9"/>
      <c r="APN652" s="9"/>
      <c r="APO652" s="9"/>
      <c r="APP652" s="9"/>
      <c r="APQ652" s="9"/>
      <c r="APR652" s="9"/>
      <c r="APS652" s="9"/>
      <c r="APT652" s="9"/>
      <c r="APU652" s="9"/>
      <c r="APV652" s="9"/>
      <c r="APW652" s="9"/>
      <c r="APX652" s="9"/>
      <c r="APY652" s="9"/>
      <c r="APZ652" s="9"/>
      <c r="AQA652" s="9"/>
      <c r="AQB652" s="9"/>
      <c r="AQC652" s="9"/>
      <c r="AQD652" s="9"/>
      <c r="AQE652" s="9"/>
      <c r="AQF652" s="9"/>
      <c r="AQG652" s="9"/>
      <c r="AQH652" s="9"/>
      <c r="AQI652" s="9"/>
      <c r="AQJ652" s="9"/>
      <c r="AQK652" s="9"/>
      <c r="AQL652" s="9"/>
      <c r="AQM652" s="9"/>
      <c r="AQN652" s="9"/>
      <c r="AQO652" s="9"/>
      <c r="AQP652" s="9"/>
      <c r="AQQ652" s="9"/>
      <c r="AQR652" s="9"/>
      <c r="AQS652" s="9"/>
      <c r="AQT652" s="9"/>
      <c r="AQU652" s="9"/>
      <c r="AQV652" s="9"/>
      <c r="AQW652" s="9"/>
      <c r="AQX652" s="9"/>
      <c r="AQY652" s="9"/>
      <c r="AQZ652" s="9"/>
      <c r="ARA652" s="9"/>
      <c r="ARB652" s="9"/>
      <c r="ARC652" s="9"/>
      <c r="ARD652" s="9"/>
      <c r="ARE652" s="9"/>
      <c r="ARF652" s="9"/>
      <c r="ARG652" s="9"/>
      <c r="ARH652" s="9"/>
      <c r="ARI652" s="9"/>
      <c r="ARJ652" s="9"/>
      <c r="ARK652" s="9"/>
      <c r="ARL652" s="9"/>
      <c r="ARM652" s="9"/>
      <c r="ARN652" s="9"/>
      <c r="ARO652" s="9"/>
      <c r="ARP652" s="9"/>
      <c r="ARQ652" s="9"/>
      <c r="ARR652" s="9"/>
      <c r="ARS652" s="9"/>
      <c r="ART652" s="9"/>
      <c r="ARU652" s="9"/>
      <c r="ARV652" s="9"/>
      <c r="ARW652" s="9"/>
      <c r="ARX652" s="9"/>
      <c r="ARY652" s="9"/>
      <c r="ARZ652" s="9"/>
      <c r="ASA652" s="9"/>
      <c r="ASB652" s="9"/>
      <c r="ASC652" s="9"/>
      <c r="ASD652" s="9"/>
      <c r="ASE652" s="9"/>
      <c r="ASF652" s="9"/>
      <c r="ASG652" s="9"/>
      <c r="ASH652" s="9"/>
      <c r="ASI652" s="9"/>
      <c r="ASJ652" s="9"/>
      <c r="ASK652" s="9"/>
      <c r="ASL652" s="9"/>
      <c r="ASM652" s="9"/>
      <c r="ASN652" s="9"/>
      <c r="ASO652" s="9"/>
      <c r="ASP652" s="9"/>
      <c r="ASQ652" s="9"/>
      <c r="ASR652" s="9"/>
      <c r="ASS652" s="9"/>
      <c r="AST652" s="9"/>
      <c r="ASU652" s="9"/>
      <c r="ASV652" s="9"/>
      <c r="ASW652" s="9"/>
      <c r="ASX652" s="9"/>
      <c r="ASY652" s="9"/>
      <c r="ASZ652" s="9"/>
      <c r="ATA652" s="9"/>
      <c r="ATB652" s="9"/>
      <c r="ATC652" s="9"/>
      <c r="ATD652" s="9"/>
      <c r="ATE652" s="9"/>
      <c r="ATF652" s="9"/>
      <c r="ATG652" s="9"/>
      <c r="ATH652" s="9"/>
      <c r="ATI652" s="9"/>
      <c r="ATJ652" s="9"/>
      <c r="ATK652" s="9"/>
      <c r="ATL652" s="9"/>
      <c r="ATM652" s="9"/>
      <c r="ATN652" s="9"/>
      <c r="ATO652" s="9"/>
      <c r="ATP652" s="9"/>
      <c r="ATQ652" s="9"/>
      <c r="ATR652" s="9"/>
      <c r="ATS652" s="9"/>
      <c r="ATT652" s="9"/>
      <c r="ATU652" s="9"/>
      <c r="ATV652" s="9"/>
      <c r="ATW652" s="9"/>
      <c r="ATX652" s="9"/>
      <c r="ATY652" s="9"/>
      <c r="ATZ652" s="9"/>
      <c r="AUA652" s="9"/>
      <c r="AUB652" s="9"/>
      <c r="AUC652" s="9"/>
      <c r="AUD652" s="9"/>
      <c r="AUE652" s="9"/>
      <c r="AUF652" s="9"/>
      <c r="AUG652" s="9"/>
      <c r="AUH652" s="9"/>
      <c r="AUI652" s="9"/>
      <c r="AUJ652" s="9"/>
      <c r="AUK652" s="9"/>
      <c r="AUL652" s="9"/>
      <c r="AUM652" s="9"/>
      <c r="AUN652" s="9"/>
      <c r="AUO652" s="9"/>
      <c r="AUP652" s="9"/>
      <c r="AUQ652" s="9"/>
      <c r="AUR652" s="9"/>
      <c r="AUS652" s="9"/>
      <c r="AUT652" s="9"/>
      <c r="AUU652" s="9"/>
      <c r="AUV652" s="9"/>
      <c r="AUW652" s="9"/>
      <c r="AUX652" s="9"/>
      <c r="AUY652" s="9"/>
      <c r="AUZ652" s="9"/>
      <c r="AVA652" s="9"/>
      <c r="AVB652" s="9"/>
      <c r="AVC652" s="9"/>
      <c r="AVD652" s="9"/>
      <c r="AVE652" s="9"/>
      <c r="AVF652" s="9"/>
      <c r="AVG652" s="9"/>
      <c r="AVH652" s="9"/>
      <c r="AVI652" s="9"/>
      <c r="AVJ652" s="9"/>
      <c r="AVK652" s="9"/>
      <c r="AVL652" s="9"/>
      <c r="AVM652" s="9"/>
      <c r="AVN652" s="9"/>
      <c r="AVO652" s="9"/>
      <c r="AVP652" s="9"/>
      <c r="AVQ652" s="9"/>
      <c r="AVR652" s="9"/>
      <c r="AVS652" s="9"/>
      <c r="AVT652" s="9"/>
      <c r="AVU652" s="9"/>
      <c r="AVV652" s="9"/>
      <c r="AVW652" s="9"/>
      <c r="AVX652" s="9"/>
      <c r="AVY652" s="9"/>
      <c r="AVZ652" s="9"/>
      <c r="AWA652" s="9"/>
      <c r="AWB652" s="9"/>
      <c r="AWC652" s="9"/>
      <c r="AWD652" s="9"/>
      <c r="AWE652" s="9"/>
      <c r="AWF652" s="9"/>
      <c r="AWG652" s="9"/>
      <c r="AWH652" s="9"/>
      <c r="AWI652" s="9"/>
      <c r="AWJ652" s="9"/>
      <c r="AWK652" s="9"/>
      <c r="AWL652" s="9"/>
      <c r="AWM652" s="9"/>
      <c r="AWN652" s="9"/>
      <c r="AWO652" s="9"/>
      <c r="AWP652" s="9"/>
      <c r="AWQ652" s="9"/>
      <c r="AWR652" s="9"/>
      <c r="AWS652" s="9"/>
      <c r="AWT652" s="9"/>
      <c r="AWU652" s="9"/>
      <c r="AWV652" s="9"/>
      <c r="AWW652" s="9"/>
      <c r="AWX652" s="9"/>
      <c r="AWY652" s="9"/>
      <c r="AWZ652" s="9"/>
      <c r="AXA652" s="9"/>
      <c r="AXB652" s="9"/>
      <c r="AXC652" s="9"/>
      <c r="AXD652" s="9"/>
      <c r="AXE652" s="9"/>
      <c r="AXF652" s="9"/>
      <c r="AXG652" s="9"/>
      <c r="AXH652" s="9"/>
      <c r="AXI652" s="9"/>
      <c r="AXJ652" s="9"/>
      <c r="AXK652" s="9"/>
      <c r="AXL652" s="9"/>
      <c r="AXM652" s="9"/>
      <c r="AXN652" s="9"/>
      <c r="AXO652" s="9"/>
      <c r="AXP652" s="9"/>
      <c r="AXQ652" s="9"/>
      <c r="AXR652" s="9"/>
      <c r="AXS652" s="9"/>
      <c r="AXT652" s="9"/>
      <c r="AXU652" s="9"/>
      <c r="AXV652" s="9"/>
      <c r="AXW652" s="9"/>
      <c r="AXX652" s="9"/>
      <c r="AXY652" s="9"/>
      <c r="AXZ652" s="9"/>
      <c r="AYA652" s="9"/>
      <c r="AYB652" s="9"/>
      <c r="AYC652" s="9"/>
      <c r="AYD652" s="9"/>
      <c r="AYE652" s="9"/>
      <c r="AYF652" s="9"/>
      <c r="AYG652" s="9"/>
      <c r="AYH652" s="9"/>
      <c r="AYI652" s="9"/>
      <c r="AYJ652" s="9"/>
      <c r="AYK652" s="9"/>
      <c r="AYL652" s="9"/>
      <c r="AYM652" s="9"/>
      <c r="AYN652" s="9"/>
      <c r="AYO652" s="9"/>
      <c r="AYP652" s="9"/>
      <c r="AYQ652" s="9"/>
      <c r="AYR652" s="9"/>
      <c r="AYS652" s="9"/>
      <c r="AYT652" s="9"/>
      <c r="AYU652" s="9"/>
      <c r="AYV652" s="9"/>
      <c r="AYW652" s="9"/>
      <c r="AYX652" s="9"/>
      <c r="AYY652" s="9"/>
      <c r="AYZ652" s="9"/>
      <c r="AZA652" s="9"/>
      <c r="AZB652" s="9"/>
      <c r="AZC652" s="9"/>
      <c r="AZD652" s="9"/>
      <c r="AZE652" s="9"/>
      <c r="AZF652" s="9"/>
      <c r="AZG652" s="9"/>
      <c r="AZH652" s="9"/>
      <c r="AZI652" s="9"/>
      <c r="AZJ652" s="9"/>
      <c r="AZK652" s="9"/>
      <c r="AZL652" s="9"/>
      <c r="AZM652" s="9"/>
      <c r="AZN652" s="9"/>
      <c r="AZO652" s="9"/>
      <c r="AZP652" s="9"/>
      <c r="AZQ652" s="9"/>
      <c r="AZR652" s="9"/>
      <c r="AZS652" s="9"/>
      <c r="AZT652" s="9"/>
      <c r="AZU652" s="9"/>
      <c r="AZV652" s="9"/>
      <c r="AZW652" s="9"/>
      <c r="AZX652" s="9"/>
      <c r="AZY652" s="9"/>
      <c r="AZZ652" s="9"/>
      <c r="BAA652" s="9"/>
      <c r="BAB652" s="9"/>
      <c r="BAC652" s="9"/>
      <c r="BAD652" s="9"/>
      <c r="BAE652" s="9"/>
      <c r="BAF652" s="9"/>
      <c r="BAG652" s="9"/>
      <c r="BAH652" s="9"/>
      <c r="BAI652" s="9"/>
      <c r="BAJ652" s="9"/>
      <c r="BAK652" s="9"/>
      <c r="BAL652" s="9"/>
      <c r="BAM652" s="9"/>
      <c r="BAN652" s="9"/>
      <c r="BAO652" s="9"/>
      <c r="BAP652" s="9"/>
      <c r="BAQ652" s="9"/>
      <c r="BAR652" s="9"/>
      <c r="BAS652" s="9"/>
      <c r="BAT652" s="9"/>
      <c r="BAU652" s="9"/>
      <c r="BAV652" s="9"/>
      <c r="BAW652" s="9"/>
      <c r="BAX652" s="9"/>
      <c r="BAY652" s="9"/>
      <c r="BAZ652" s="9"/>
      <c r="BBA652" s="9"/>
      <c r="BBB652" s="9"/>
      <c r="BBC652" s="9"/>
      <c r="BBD652" s="9"/>
      <c r="BBE652" s="9"/>
      <c r="BBF652" s="9"/>
      <c r="BBG652" s="9"/>
      <c r="BBH652" s="9"/>
      <c r="BBI652" s="9"/>
      <c r="BBJ652" s="9"/>
      <c r="BBK652" s="9"/>
      <c r="BBL652" s="9"/>
      <c r="BBM652" s="9"/>
      <c r="BBN652" s="9"/>
      <c r="BBO652" s="9"/>
      <c r="BBP652" s="9"/>
      <c r="BBQ652" s="9"/>
      <c r="BBR652" s="9"/>
      <c r="BBS652" s="9"/>
      <c r="BBT652" s="9"/>
      <c r="BBU652" s="9"/>
      <c r="BBV652" s="9"/>
      <c r="BBW652" s="9"/>
      <c r="BBX652" s="9"/>
      <c r="BBY652" s="9"/>
      <c r="BBZ652" s="9"/>
      <c r="BCA652" s="9"/>
      <c r="BCB652" s="9"/>
      <c r="BCC652" s="9"/>
      <c r="BCD652" s="9"/>
      <c r="BCE652" s="9"/>
      <c r="BCF652" s="9"/>
      <c r="BCG652" s="9"/>
      <c r="BCH652" s="9"/>
      <c r="BCI652" s="9"/>
      <c r="BCJ652" s="9"/>
      <c r="BCK652" s="9"/>
      <c r="BCL652" s="9"/>
      <c r="BCM652" s="9"/>
      <c r="BCN652" s="9"/>
      <c r="BCO652" s="9"/>
      <c r="BCP652" s="9"/>
      <c r="BCQ652" s="9"/>
      <c r="BCR652" s="9"/>
      <c r="BCS652" s="9"/>
      <c r="BCT652" s="9"/>
      <c r="BCU652" s="9"/>
      <c r="BCV652" s="9"/>
      <c r="BCW652" s="9"/>
      <c r="BCX652" s="9"/>
      <c r="BCY652" s="9"/>
      <c r="BCZ652" s="9"/>
      <c r="BDA652" s="9"/>
      <c r="BDB652" s="9"/>
      <c r="BDC652" s="9"/>
      <c r="BDD652" s="9"/>
      <c r="BDE652" s="9"/>
      <c r="BDF652" s="9"/>
      <c r="BDG652" s="9"/>
      <c r="BDH652" s="9"/>
      <c r="BDI652" s="9"/>
      <c r="BDJ652" s="9"/>
      <c r="BDK652" s="9"/>
      <c r="BDL652" s="9"/>
      <c r="BDM652" s="9"/>
      <c r="BDN652" s="9"/>
      <c r="BDO652" s="9"/>
      <c r="BDP652" s="9"/>
      <c r="BDQ652" s="9"/>
      <c r="BDR652" s="9"/>
      <c r="BDS652" s="9"/>
      <c r="BDT652" s="9"/>
      <c r="BDU652" s="9"/>
      <c r="BDV652" s="9"/>
      <c r="BDW652" s="9"/>
      <c r="BDX652" s="9"/>
      <c r="BDY652" s="9"/>
      <c r="BDZ652" s="9"/>
      <c r="BEA652" s="9"/>
      <c r="BEB652" s="9"/>
      <c r="BEC652" s="9"/>
      <c r="BED652" s="9"/>
      <c r="BEE652" s="9"/>
      <c r="BEF652" s="9"/>
      <c r="BEG652" s="9"/>
      <c r="BEH652" s="9"/>
      <c r="BEI652" s="9"/>
      <c r="BEJ652" s="9"/>
      <c r="BEK652" s="9"/>
      <c r="BEL652" s="9"/>
      <c r="BEM652" s="9"/>
      <c r="BEN652" s="9"/>
      <c r="BEO652" s="9"/>
      <c r="BEP652" s="9"/>
      <c r="BEQ652" s="9"/>
      <c r="BER652" s="9"/>
      <c r="BES652" s="9"/>
      <c r="BET652" s="9"/>
      <c r="BEU652" s="9"/>
      <c r="BEV652" s="9"/>
      <c r="BEW652" s="9"/>
      <c r="BEX652" s="9"/>
      <c r="BEY652" s="9"/>
      <c r="BEZ652" s="9"/>
      <c r="BFA652" s="9"/>
      <c r="BFB652" s="9"/>
      <c r="BFC652" s="9"/>
      <c r="BFD652" s="9"/>
      <c r="BFE652" s="9"/>
      <c r="BFF652" s="9"/>
      <c r="BFG652" s="9"/>
      <c r="BFH652" s="9"/>
      <c r="BFI652" s="9"/>
      <c r="BFJ652" s="9"/>
      <c r="BFK652" s="9"/>
      <c r="BFL652" s="9"/>
      <c r="BFM652" s="9"/>
      <c r="BFN652" s="9"/>
      <c r="BFO652" s="9"/>
      <c r="BFP652" s="9"/>
      <c r="BFQ652" s="9"/>
      <c r="BFR652" s="9"/>
      <c r="BFS652" s="9"/>
      <c r="BFT652" s="9"/>
      <c r="BFU652" s="9"/>
      <c r="BFV652" s="9"/>
      <c r="BFW652" s="9"/>
      <c r="BFX652" s="9"/>
      <c r="BFY652" s="9"/>
      <c r="BFZ652" s="9"/>
      <c r="BGA652" s="9"/>
      <c r="BGB652" s="9"/>
      <c r="BGC652" s="9"/>
      <c r="BGD652" s="9"/>
      <c r="BGE652" s="9"/>
      <c r="BGF652" s="9"/>
      <c r="BGG652" s="9"/>
      <c r="BGH652" s="9"/>
      <c r="BGI652" s="9"/>
      <c r="BGJ652" s="9"/>
      <c r="BGK652" s="9"/>
      <c r="BGL652" s="9"/>
      <c r="BGM652" s="9"/>
      <c r="BGN652" s="9"/>
      <c r="BGO652" s="9"/>
      <c r="BGP652" s="9"/>
      <c r="BGQ652" s="9"/>
      <c r="BGR652" s="9"/>
      <c r="BGS652" s="9"/>
      <c r="BGT652" s="9"/>
      <c r="BGU652" s="9"/>
      <c r="BGV652" s="9"/>
      <c r="BGW652" s="9"/>
      <c r="BGX652" s="9"/>
      <c r="BGY652" s="9"/>
      <c r="BGZ652" s="9"/>
      <c r="BHA652" s="9"/>
      <c r="BHB652" s="9"/>
      <c r="BHC652" s="9"/>
      <c r="BHD652" s="9"/>
      <c r="BHE652" s="9"/>
      <c r="BHF652" s="9"/>
      <c r="BHG652" s="9"/>
      <c r="BHH652" s="9"/>
      <c r="BHI652" s="9"/>
      <c r="BHJ652" s="9"/>
      <c r="BHK652" s="9"/>
      <c r="BHL652" s="9"/>
      <c r="BHM652" s="9"/>
      <c r="BHN652" s="9"/>
      <c r="BHO652" s="9"/>
      <c r="BHP652" s="9"/>
      <c r="BHQ652" s="9"/>
      <c r="BHR652" s="9"/>
      <c r="BHS652" s="9"/>
      <c r="BHT652" s="9"/>
      <c r="BHU652" s="9"/>
      <c r="BHV652" s="9"/>
      <c r="BHW652" s="9"/>
      <c r="BHX652" s="9"/>
      <c r="BHY652" s="9"/>
      <c r="BHZ652" s="9"/>
      <c r="BIA652" s="9"/>
      <c r="BIB652" s="9"/>
      <c r="BIC652" s="9"/>
      <c r="BID652" s="9"/>
      <c r="BIE652" s="9"/>
      <c r="BIF652" s="9"/>
      <c r="BIG652" s="9"/>
      <c r="BIH652" s="9"/>
      <c r="BII652" s="9"/>
      <c r="BIJ652" s="9"/>
      <c r="BIK652" s="9"/>
      <c r="BIL652" s="9"/>
      <c r="BIM652" s="9"/>
      <c r="BIN652" s="9"/>
      <c r="BIO652" s="9"/>
      <c r="BIP652" s="9"/>
      <c r="BIQ652" s="9"/>
      <c r="BIR652" s="9"/>
      <c r="BIS652" s="9"/>
      <c r="BIT652" s="9"/>
      <c r="BIU652" s="9"/>
      <c r="BIV652" s="9"/>
      <c r="BIW652" s="9"/>
      <c r="BIX652" s="9"/>
      <c r="BIY652" s="9"/>
      <c r="BIZ652" s="9"/>
      <c r="BJA652" s="9"/>
      <c r="BJB652" s="9"/>
      <c r="BJC652" s="9"/>
      <c r="BJD652" s="9"/>
      <c r="BJE652" s="9"/>
      <c r="BJF652" s="9"/>
      <c r="BJG652" s="9"/>
      <c r="BJH652" s="9"/>
      <c r="BJI652" s="9"/>
      <c r="BJJ652" s="9"/>
      <c r="BJK652" s="9"/>
      <c r="BJL652" s="9"/>
      <c r="BJM652" s="9"/>
      <c r="BJN652" s="9"/>
      <c r="BJO652" s="9"/>
      <c r="BJP652" s="9"/>
      <c r="BJQ652" s="9"/>
      <c r="BJR652" s="9"/>
      <c r="BJS652" s="9"/>
      <c r="BJT652" s="9"/>
      <c r="BJU652" s="9"/>
      <c r="BJV652" s="9"/>
      <c r="BJW652" s="9"/>
      <c r="BJX652" s="9"/>
      <c r="BJY652" s="9"/>
      <c r="BJZ652" s="9"/>
      <c r="BKA652" s="9"/>
      <c r="BKB652" s="9"/>
      <c r="BKC652" s="9"/>
      <c r="BKD652" s="9"/>
      <c r="BKE652" s="9"/>
      <c r="BKF652" s="9"/>
      <c r="BKG652" s="9"/>
      <c r="BKH652" s="9"/>
      <c r="BKI652" s="9"/>
      <c r="BKJ652" s="9"/>
      <c r="BKK652" s="9"/>
      <c r="BKL652" s="9"/>
      <c r="BKM652" s="9"/>
      <c r="BKN652" s="9"/>
      <c r="BKO652" s="9"/>
      <c r="BKP652" s="9"/>
      <c r="BKQ652" s="9"/>
      <c r="BKR652" s="9"/>
      <c r="BKS652" s="9"/>
      <c r="BKT652" s="9"/>
      <c r="BKU652" s="9"/>
      <c r="BKV652" s="9"/>
      <c r="BKW652" s="9"/>
      <c r="BKX652" s="9"/>
      <c r="BKY652" s="9"/>
      <c r="BKZ652" s="9"/>
      <c r="BLA652" s="9"/>
      <c r="BLB652" s="9"/>
      <c r="BLC652" s="9"/>
      <c r="BLD652" s="9"/>
      <c r="BLE652" s="9"/>
      <c r="BLF652" s="9"/>
      <c r="BLG652" s="9"/>
      <c r="BLH652" s="9"/>
      <c r="BLI652" s="9"/>
      <c r="BLJ652" s="9"/>
      <c r="BLK652" s="9"/>
      <c r="BLL652" s="9"/>
      <c r="BLM652" s="9"/>
      <c r="BLN652" s="9"/>
      <c r="BLO652" s="9"/>
      <c r="BLP652" s="9"/>
      <c r="BLQ652" s="9"/>
      <c r="BLR652" s="9"/>
      <c r="BLS652" s="9"/>
      <c r="BLT652" s="9"/>
      <c r="BLU652" s="9"/>
      <c r="BLV652" s="9"/>
      <c r="BLW652" s="9"/>
      <c r="BLX652" s="9"/>
      <c r="BLY652" s="9"/>
      <c r="BLZ652" s="9"/>
      <c r="BMA652" s="9"/>
      <c r="BMB652" s="9"/>
      <c r="BMC652" s="9"/>
      <c r="BMD652" s="9"/>
      <c r="BME652" s="9"/>
      <c r="BMF652" s="9"/>
      <c r="BMG652" s="9"/>
      <c r="BMH652" s="9"/>
      <c r="BMI652" s="9"/>
      <c r="BMJ652" s="9"/>
      <c r="BMK652" s="9"/>
      <c r="BML652" s="9"/>
      <c r="BMM652" s="9"/>
      <c r="BMN652" s="9"/>
      <c r="BMO652" s="9"/>
    </row>
    <row r="653" spans="1:1705" s="85" customFormat="1" ht="12.75" customHeight="1">
      <c r="A653" s="497" t="s">
        <v>2288</v>
      </c>
      <c r="B653" s="497" t="s">
        <v>2289</v>
      </c>
      <c r="C653" s="498" t="s">
        <v>2288</v>
      </c>
      <c r="D653" s="498"/>
      <c r="E653" s="499" t="s">
        <v>482</v>
      </c>
      <c r="F653" s="500" t="s">
        <v>2290</v>
      </c>
      <c r="G653" s="501" t="s">
        <v>248</v>
      </c>
      <c r="H653" s="501" t="s">
        <v>2291</v>
      </c>
      <c r="I653" s="501">
        <v>3</v>
      </c>
      <c r="J653" s="501" t="s">
        <v>761</v>
      </c>
      <c r="K653" s="501">
        <v>57.969929620000102</v>
      </c>
      <c r="L653" s="501">
        <v>24.478988857000001</v>
      </c>
      <c r="M653" s="501" t="s">
        <v>2292</v>
      </c>
      <c r="N653" s="502" t="s">
        <v>2293</v>
      </c>
      <c r="O653" s="501" t="s">
        <v>2294</v>
      </c>
      <c r="P653" s="501" t="s">
        <v>489</v>
      </c>
      <c r="Q653" s="501"/>
      <c r="R653" s="426">
        <v>620</v>
      </c>
      <c r="S653" s="426">
        <v>620</v>
      </c>
      <c r="T653" s="185"/>
      <c r="U653" s="185"/>
      <c r="V653"/>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c r="DA653" s="9"/>
      <c r="DB653" s="9"/>
      <c r="DC653" s="9"/>
      <c r="DD653" s="9"/>
      <c r="DE653" s="9"/>
      <c r="DF653" s="9"/>
      <c r="DG653" s="9"/>
      <c r="DH653" s="9"/>
      <c r="DI653" s="9"/>
      <c r="DJ653" s="9"/>
      <c r="DK653" s="9"/>
      <c r="DL653" s="9"/>
      <c r="DM653" s="9"/>
      <c r="DN653" s="9"/>
      <c r="DO653" s="9"/>
      <c r="DP653" s="9"/>
      <c r="DQ653" s="9"/>
      <c r="DR653" s="9"/>
      <c r="DS653" s="9"/>
      <c r="DT653" s="9"/>
      <c r="DU653" s="9"/>
      <c r="DV653" s="9"/>
      <c r="DW653" s="9"/>
      <c r="DX653" s="9"/>
      <c r="DY653" s="9"/>
      <c r="DZ653" s="9"/>
      <c r="EA653" s="9"/>
      <c r="EB653" s="9"/>
      <c r="EC653" s="9"/>
      <c r="ED653" s="9"/>
      <c r="EE653" s="9"/>
      <c r="EF653" s="9"/>
      <c r="EG653" s="9"/>
      <c r="EH653" s="9"/>
      <c r="EI653" s="9"/>
      <c r="EJ653" s="9"/>
      <c r="EK653" s="9"/>
      <c r="EL653" s="9"/>
      <c r="EM653" s="9"/>
      <c r="EN653" s="9"/>
      <c r="EO653" s="9"/>
      <c r="EP653" s="9"/>
      <c r="EQ653" s="9"/>
      <c r="ER653" s="9"/>
      <c r="ES653" s="9"/>
      <c r="ET653" s="9"/>
      <c r="EU653" s="9"/>
      <c r="EV653" s="9"/>
      <c r="EW653" s="9"/>
      <c r="EX653" s="9"/>
      <c r="EY653" s="9"/>
      <c r="EZ653" s="9"/>
      <c r="FA653" s="9"/>
      <c r="FB653" s="9"/>
      <c r="FC653" s="9"/>
      <c r="FD653" s="9"/>
      <c r="FE653" s="9"/>
      <c r="FF653" s="9"/>
      <c r="FG653" s="9"/>
      <c r="FH653" s="9"/>
      <c r="FI653" s="9"/>
      <c r="FJ653" s="9"/>
      <c r="FK653" s="9"/>
      <c r="FL653" s="9"/>
      <c r="FM653" s="9"/>
      <c r="FN653" s="9"/>
      <c r="FO653" s="9"/>
      <c r="FP653" s="9"/>
      <c r="FQ653" s="9"/>
      <c r="FR653" s="9"/>
      <c r="FS653" s="9"/>
      <c r="FT653" s="9"/>
      <c r="FU653" s="9"/>
      <c r="FV653" s="9"/>
      <c r="FW653" s="9"/>
      <c r="FX653" s="9"/>
      <c r="FY653" s="9"/>
      <c r="FZ653" s="9"/>
      <c r="GA653" s="9"/>
      <c r="GB653" s="9"/>
      <c r="GC653" s="9"/>
      <c r="GD653" s="9"/>
      <c r="GE653" s="9"/>
      <c r="GF653" s="9"/>
      <c r="GG653" s="9"/>
      <c r="GH653" s="9"/>
      <c r="GI653" s="9"/>
      <c r="GJ653" s="9"/>
      <c r="GK653" s="9"/>
      <c r="GL653" s="9"/>
      <c r="GM653" s="9"/>
      <c r="GN653" s="9"/>
      <c r="GO653" s="9"/>
      <c r="GP653" s="9"/>
      <c r="GQ653" s="9"/>
      <c r="GR653" s="9"/>
      <c r="GS653" s="9"/>
      <c r="GT653" s="9"/>
      <c r="GU653" s="9"/>
      <c r="GV653" s="9"/>
      <c r="GW653" s="9"/>
      <c r="GX653" s="9"/>
      <c r="GY653" s="9"/>
      <c r="GZ653" s="9"/>
      <c r="HA653" s="9"/>
      <c r="HB653" s="9"/>
      <c r="HC653" s="9"/>
      <c r="HD653" s="9"/>
      <c r="HE653" s="9"/>
      <c r="HF653" s="9"/>
      <c r="HG653" s="9"/>
      <c r="HH653" s="9"/>
      <c r="HI653" s="9"/>
      <c r="HJ653" s="9"/>
      <c r="HK653" s="9"/>
      <c r="HL653" s="9"/>
      <c r="HM653" s="9"/>
      <c r="HN653" s="9"/>
      <c r="HO653" s="9"/>
      <c r="HP653" s="9"/>
      <c r="HQ653" s="9"/>
      <c r="HR653" s="9"/>
      <c r="HS653" s="9"/>
      <c r="HT653" s="9"/>
      <c r="HU653" s="9"/>
      <c r="HV653" s="9"/>
      <c r="HW653" s="9"/>
      <c r="HX653" s="9"/>
      <c r="HY653" s="9"/>
      <c r="HZ653" s="9"/>
      <c r="IA653" s="9"/>
      <c r="IB653" s="9"/>
      <c r="IC653" s="9"/>
      <c r="ID653" s="9"/>
      <c r="IE653" s="9"/>
      <c r="IF653" s="9"/>
      <c r="IG653" s="9"/>
      <c r="IH653" s="9"/>
      <c r="II653" s="9"/>
      <c r="IJ653" s="9"/>
      <c r="IK653" s="9"/>
      <c r="IL653" s="9"/>
      <c r="IM653" s="9"/>
      <c r="IN653" s="9"/>
      <c r="IO653" s="9"/>
      <c r="IP653" s="9"/>
      <c r="IQ653" s="9"/>
      <c r="IR653" s="9"/>
      <c r="IS653" s="9"/>
      <c r="IT653" s="9"/>
      <c r="IU653" s="9"/>
      <c r="IV653" s="9"/>
      <c r="IW653" s="9"/>
      <c r="IX653" s="9"/>
      <c r="IY653" s="9"/>
      <c r="IZ653" s="9"/>
      <c r="JA653" s="9"/>
      <c r="JB653" s="9"/>
      <c r="JC653" s="9"/>
      <c r="JD653" s="9"/>
      <c r="JE653" s="9"/>
      <c r="JF653" s="9"/>
      <c r="JG653" s="9"/>
      <c r="JH653" s="9"/>
      <c r="JI653" s="9"/>
      <c r="JJ653" s="9"/>
      <c r="JK653" s="9"/>
      <c r="JL653" s="9"/>
      <c r="JM653" s="9"/>
      <c r="JN653" s="9"/>
      <c r="JO653" s="9"/>
      <c r="JP653" s="9"/>
      <c r="JQ653" s="9"/>
      <c r="JR653" s="9"/>
      <c r="JS653" s="9"/>
      <c r="JT653" s="9"/>
      <c r="JU653" s="9"/>
      <c r="JV653" s="9"/>
      <c r="JW653" s="9"/>
      <c r="JX653" s="9"/>
      <c r="JY653" s="9"/>
      <c r="JZ653" s="9"/>
      <c r="KA653" s="9"/>
      <c r="KB653" s="9"/>
      <c r="KC653" s="9"/>
      <c r="KD653" s="9"/>
      <c r="KE653" s="9"/>
      <c r="KF653" s="9"/>
      <c r="KG653" s="9"/>
      <c r="KH653" s="9"/>
      <c r="KI653" s="9"/>
      <c r="KJ653" s="9"/>
      <c r="KK653" s="9"/>
      <c r="KL653" s="9"/>
      <c r="KM653" s="9"/>
      <c r="KN653" s="9"/>
      <c r="KO653" s="9"/>
      <c r="KP653" s="9"/>
      <c r="KQ653" s="9"/>
      <c r="KR653" s="9"/>
      <c r="KS653" s="9"/>
      <c r="KT653" s="9"/>
      <c r="KU653" s="9"/>
      <c r="KV653" s="9"/>
      <c r="KW653" s="9"/>
      <c r="KX653" s="9"/>
      <c r="KY653" s="9"/>
      <c r="KZ653" s="9"/>
      <c r="LA653" s="9"/>
      <c r="LB653" s="9"/>
      <c r="LC653" s="9"/>
      <c r="LD653" s="9"/>
      <c r="LE653" s="9"/>
      <c r="LF653" s="9"/>
      <c r="LG653" s="9"/>
      <c r="LH653" s="9"/>
      <c r="LI653" s="9"/>
      <c r="LJ653" s="9"/>
      <c r="LK653" s="9"/>
      <c r="LL653" s="9"/>
      <c r="LM653" s="9"/>
      <c r="LN653" s="9"/>
      <c r="LO653" s="9"/>
      <c r="LP653" s="9"/>
      <c r="LQ653" s="9"/>
      <c r="LR653" s="9"/>
      <c r="LS653" s="9"/>
      <c r="LT653" s="9"/>
      <c r="LU653" s="9"/>
      <c r="LV653" s="9"/>
      <c r="LW653" s="9"/>
      <c r="LX653" s="9"/>
      <c r="LY653" s="9"/>
      <c r="LZ653" s="9"/>
      <c r="MA653" s="9"/>
      <c r="MB653" s="9"/>
      <c r="MC653" s="9"/>
      <c r="MD653" s="9"/>
      <c r="ME653" s="9"/>
      <c r="MF653" s="9"/>
      <c r="MG653" s="9"/>
      <c r="MH653" s="9"/>
      <c r="MI653" s="9"/>
      <c r="MJ653" s="9"/>
      <c r="MK653" s="9"/>
      <c r="ML653" s="9"/>
      <c r="MM653" s="9"/>
      <c r="MN653" s="9"/>
      <c r="MO653" s="9"/>
      <c r="MP653" s="9"/>
      <c r="MQ653" s="9"/>
      <c r="MR653" s="9"/>
      <c r="MS653" s="9"/>
      <c r="MT653" s="9"/>
      <c r="MU653" s="9"/>
      <c r="MV653" s="9"/>
      <c r="MW653" s="9"/>
      <c r="MX653" s="9"/>
      <c r="MY653" s="9"/>
      <c r="MZ653" s="9"/>
      <c r="NA653" s="9"/>
      <c r="NB653" s="9"/>
      <c r="NC653" s="9"/>
      <c r="ND653" s="9"/>
      <c r="NE653" s="9"/>
      <c r="NF653" s="9"/>
      <c r="NG653" s="9"/>
      <c r="NH653" s="9"/>
      <c r="NI653" s="9"/>
      <c r="NJ653" s="9"/>
      <c r="NK653" s="9"/>
      <c r="NL653" s="9"/>
      <c r="NM653" s="9"/>
      <c r="NN653" s="9"/>
      <c r="NO653" s="9"/>
      <c r="NP653" s="9"/>
      <c r="NQ653" s="9"/>
      <c r="NR653" s="9"/>
      <c r="NS653" s="9"/>
      <c r="NT653" s="9"/>
      <c r="NU653" s="9"/>
      <c r="NV653" s="9"/>
      <c r="NW653" s="9"/>
      <c r="NX653" s="9"/>
      <c r="NY653" s="9"/>
      <c r="NZ653" s="9"/>
      <c r="OA653" s="9"/>
      <c r="OB653" s="9"/>
      <c r="OC653" s="9"/>
      <c r="OD653" s="9"/>
      <c r="OE653" s="9"/>
      <c r="OF653" s="9"/>
      <c r="OG653" s="9"/>
      <c r="OH653" s="9"/>
      <c r="OI653" s="9"/>
      <c r="OJ653" s="9"/>
      <c r="OK653" s="9"/>
      <c r="OL653" s="9"/>
      <c r="OM653" s="9"/>
      <c r="ON653" s="9"/>
      <c r="OO653" s="9"/>
      <c r="OP653" s="9"/>
      <c r="OQ653" s="9"/>
      <c r="OR653" s="9"/>
      <c r="OS653" s="9"/>
      <c r="OT653" s="9"/>
      <c r="OU653" s="9"/>
      <c r="OV653" s="9"/>
      <c r="OW653" s="9"/>
      <c r="OX653" s="9"/>
      <c r="OY653" s="9"/>
      <c r="OZ653" s="9"/>
      <c r="PA653" s="9"/>
      <c r="PB653" s="9"/>
      <c r="PC653" s="9"/>
      <c r="PD653" s="9"/>
      <c r="PE653" s="9"/>
      <c r="PF653" s="9"/>
      <c r="PG653" s="9"/>
      <c r="PH653" s="9"/>
      <c r="PI653" s="9"/>
      <c r="PJ653" s="9"/>
      <c r="PK653" s="9"/>
      <c r="PL653" s="9"/>
      <c r="PM653" s="9"/>
      <c r="PN653" s="9"/>
      <c r="PO653" s="9"/>
      <c r="PP653" s="9"/>
      <c r="PQ653" s="9"/>
      <c r="PR653" s="9"/>
      <c r="PS653" s="9"/>
      <c r="PT653" s="9"/>
      <c r="PU653" s="9"/>
      <c r="PV653" s="9"/>
      <c r="PW653" s="9"/>
      <c r="PX653" s="9"/>
      <c r="PY653" s="9"/>
      <c r="PZ653" s="9"/>
      <c r="QA653" s="9"/>
      <c r="QB653" s="9"/>
      <c r="QC653" s="9"/>
      <c r="QD653" s="9"/>
      <c r="QE653" s="9"/>
      <c r="QF653" s="9"/>
      <c r="QG653" s="9"/>
      <c r="QH653" s="9"/>
      <c r="QI653" s="9"/>
      <c r="QJ653" s="9"/>
      <c r="QK653" s="9"/>
      <c r="QL653" s="9"/>
      <c r="QM653" s="9"/>
      <c r="QN653" s="9"/>
      <c r="QO653" s="9"/>
      <c r="QP653" s="9"/>
      <c r="QQ653" s="9"/>
      <c r="QR653" s="9"/>
      <c r="QS653" s="9"/>
      <c r="QT653" s="9"/>
      <c r="QU653" s="9"/>
      <c r="QV653" s="9"/>
      <c r="QW653" s="9"/>
      <c r="QX653" s="9"/>
      <c r="QY653" s="9"/>
      <c r="QZ653" s="9"/>
      <c r="RA653" s="9"/>
      <c r="RB653" s="9"/>
      <c r="RC653" s="9"/>
      <c r="RD653" s="9"/>
      <c r="RE653" s="9"/>
      <c r="RF653" s="9"/>
      <c r="RG653" s="9"/>
      <c r="RH653" s="9"/>
      <c r="RI653" s="9"/>
      <c r="RJ653" s="9"/>
      <c r="RK653" s="9"/>
      <c r="RL653" s="9"/>
      <c r="RM653" s="9"/>
      <c r="RN653" s="9"/>
      <c r="RO653" s="9"/>
      <c r="RP653" s="9"/>
      <c r="RQ653" s="9"/>
      <c r="RR653" s="9"/>
      <c r="RS653" s="9"/>
      <c r="RT653" s="9"/>
      <c r="RU653" s="9"/>
      <c r="RV653" s="9"/>
      <c r="RW653" s="9"/>
      <c r="RX653" s="9"/>
      <c r="RY653" s="9"/>
      <c r="RZ653" s="9"/>
      <c r="SA653" s="9"/>
      <c r="SB653" s="9"/>
      <c r="SC653" s="9"/>
      <c r="SD653" s="9"/>
      <c r="SE653" s="9"/>
      <c r="SF653" s="9"/>
      <c r="SG653" s="9"/>
      <c r="SH653" s="9"/>
      <c r="SI653" s="9"/>
      <c r="SJ653" s="9"/>
      <c r="SK653" s="9"/>
      <c r="SL653" s="9"/>
      <c r="SM653" s="9"/>
      <c r="SN653" s="9"/>
      <c r="SO653" s="9"/>
      <c r="SP653" s="9"/>
      <c r="SQ653" s="9"/>
      <c r="SR653" s="9"/>
      <c r="SS653" s="9"/>
      <c r="ST653" s="9"/>
      <c r="SU653" s="9"/>
      <c r="SV653" s="9"/>
      <c r="SW653" s="9"/>
      <c r="SX653" s="9"/>
      <c r="SY653" s="9"/>
      <c r="SZ653" s="9"/>
      <c r="TA653" s="9"/>
      <c r="TB653" s="9"/>
      <c r="TC653" s="9"/>
      <c r="TD653" s="9"/>
      <c r="TE653" s="9"/>
      <c r="TF653" s="9"/>
      <c r="TG653" s="9"/>
      <c r="TH653" s="9"/>
      <c r="TI653" s="9"/>
      <c r="TJ653" s="9"/>
      <c r="TK653" s="9"/>
      <c r="TL653" s="9"/>
      <c r="TM653" s="9"/>
      <c r="TN653" s="9"/>
      <c r="TO653" s="9"/>
      <c r="TP653" s="9"/>
      <c r="TQ653" s="9"/>
      <c r="TR653" s="9"/>
      <c r="TS653" s="9"/>
      <c r="TT653" s="9"/>
      <c r="TU653" s="9"/>
      <c r="TV653" s="9"/>
      <c r="TW653" s="9"/>
      <c r="TX653" s="9"/>
      <c r="TY653" s="9"/>
      <c r="TZ653" s="9"/>
      <c r="UA653" s="9"/>
      <c r="UB653" s="9"/>
      <c r="UC653" s="9"/>
      <c r="UD653" s="9"/>
      <c r="UE653" s="9"/>
      <c r="UF653" s="9"/>
      <c r="UG653" s="9"/>
      <c r="UH653" s="9"/>
      <c r="UI653" s="9"/>
      <c r="UJ653" s="9"/>
      <c r="UK653" s="9"/>
      <c r="UL653" s="9"/>
      <c r="UM653" s="9"/>
      <c r="UN653" s="9"/>
      <c r="UO653" s="9"/>
      <c r="UP653" s="9"/>
      <c r="UQ653" s="9"/>
      <c r="UR653" s="9"/>
      <c r="US653" s="9"/>
      <c r="UT653" s="9"/>
      <c r="UU653" s="9"/>
      <c r="UV653" s="9"/>
      <c r="UW653" s="9"/>
      <c r="UX653" s="9"/>
      <c r="UY653" s="9"/>
      <c r="UZ653" s="9"/>
      <c r="VA653" s="9"/>
      <c r="VB653" s="9"/>
      <c r="VC653" s="9"/>
      <c r="VD653" s="9"/>
      <c r="VE653" s="9"/>
      <c r="VF653" s="9"/>
      <c r="VG653" s="9"/>
      <c r="VH653" s="9"/>
      <c r="VI653" s="9"/>
      <c r="VJ653" s="9"/>
      <c r="VK653" s="9"/>
      <c r="VL653" s="9"/>
      <c r="VM653" s="9"/>
      <c r="VN653" s="9"/>
      <c r="VO653" s="9"/>
      <c r="VP653" s="9"/>
      <c r="VQ653" s="9"/>
      <c r="VR653" s="9"/>
      <c r="VS653" s="9"/>
      <c r="VT653" s="9"/>
      <c r="VU653" s="9"/>
      <c r="VV653" s="9"/>
      <c r="VW653" s="9"/>
      <c r="VX653" s="9"/>
      <c r="VY653" s="9"/>
      <c r="VZ653" s="9"/>
      <c r="WA653" s="9"/>
      <c r="WB653" s="9"/>
      <c r="WC653" s="9"/>
      <c r="WD653" s="9"/>
      <c r="WE653" s="9"/>
      <c r="WF653" s="9"/>
      <c r="WG653" s="9"/>
      <c r="WH653" s="9"/>
      <c r="WI653" s="9"/>
      <c r="WJ653" s="9"/>
      <c r="WK653" s="9"/>
      <c r="WL653" s="9"/>
      <c r="WM653" s="9"/>
      <c r="WN653" s="9"/>
      <c r="WO653" s="9"/>
      <c r="WP653" s="9"/>
      <c r="WQ653" s="9"/>
      <c r="WR653" s="9"/>
      <c r="WS653" s="9"/>
      <c r="WT653" s="9"/>
      <c r="WU653" s="9"/>
      <c r="WV653" s="9"/>
      <c r="WW653" s="9"/>
      <c r="WX653" s="9"/>
      <c r="WY653" s="9"/>
      <c r="WZ653" s="9"/>
      <c r="XA653" s="9"/>
      <c r="XB653" s="9"/>
      <c r="XC653" s="9"/>
      <c r="XD653" s="9"/>
      <c r="XE653" s="9"/>
      <c r="XF653" s="9"/>
      <c r="XG653" s="9"/>
      <c r="XH653" s="9"/>
      <c r="XI653" s="9"/>
      <c r="XJ653" s="9"/>
      <c r="XK653" s="9"/>
      <c r="XL653" s="9"/>
      <c r="XM653" s="9"/>
      <c r="XN653" s="9"/>
      <c r="XO653" s="9"/>
      <c r="XP653" s="9"/>
      <c r="XQ653" s="9"/>
      <c r="XR653" s="9"/>
      <c r="XS653" s="9"/>
      <c r="XT653" s="9"/>
      <c r="XU653" s="9"/>
      <c r="XV653" s="9"/>
      <c r="XW653" s="9"/>
      <c r="XX653" s="9"/>
      <c r="XY653" s="9"/>
      <c r="XZ653" s="9"/>
      <c r="YA653" s="9"/>
      <c r="YB653" s="9"/>
      <c r="YC653" s="9"/>
      <c r="YD653" s="9"/>
      <c r="YE653" s="9"/>
      <c r="YF653" s="9"/>
      <c r="YG653" s="9"/>
      <c r="YH653" s="9"/>
      <c r="YI653" s="9"/>
      <c r="YJ653" s="9"/>
      <c r="YK653" s="9"/>
      <c r="YL653" s="9"/>
      <c r="YM653" s="9"/>
      <c r="YN653" s="9"/>
      <c r="YO653" s="9"/>
      <c r="YP653" s="9"/>
      <c r="YQ653" s="9"/>
      <c r="YR653" s="9"/>
      <c r="YS653" s="9"/>
      <c r="YT653" s="9"/>
      <c r="YU653" s="9"/>
      <c r="YV653" s="9"/>
      <c r="YW653" s="9"/>
      <c r="YX653" s="9"/>
      <c r="YY653" s="9"/>
      <c r="YZ653" s="9"/>
      <c r="ZA653" s="9"/>
      <c r="ZB653" s="9"/>
      <c r="ZC653" s="9"/>
      <c r="ZD653" s="9"/>
      <c r="ZE653" s="9"/>
      <c r="ZF653" s="9"/>
      <c r="ZG653" s="9"/>
      <c r="ZH653" s="9"/>
      <c r="ZI653" s="9"/>
      <c r="ZJ653" s="9"/>
      <c r="ZK653" s="9"/>
      <c r="ZL653" s="9"/>
      <c r="ZM653" s="9"/>
      <c r="ZN653" s="9"/>
      <c r="ZO653" s="9"/>
      <c r="ZP653" s="9"/>
      <c r="ZQ653" s="9"/>
      <c r="ZR653" s="9"/>
      <c r="ZS653" s="9"/>
      <c r="ZT653" s="9"/>
      <c r="ZU653" s="9"/>
      <c r="ZV653" s="9"/>
      <c r="ZW653" s="9"/>
      <c r="ZX653" s="9"/>
      <c r="ZY653" s="9"/>
      <c r="ZZ653" s="9"/>
      <c r="AAA653" s="9"/>
      <c r="AAB653" s="9"/>
      <c r="AAC653" s="9"/>
      <c r="AAD653" s="9"/>
      <c r="AAE653" s="9"/>
      <c r="AAF653" s="9"/>
      <c r="AAG653" s="9"/>
      <c r="AAH653" s="9"/>
      <c r="AAI653" s="9"/>
      <c r="AAJ653" s="9"/>
      <c r="AAK653" s="9"/>
      <c r="AAL653" s="9"/>
      <c r="AAM653" s="9"/>
      <c r="AAN653" s="9"/>
      <c r="AAO653" s="9"/>
      <c r="AAP653" s="9"/>
      <c r="AAQ653" s="9"/>
      <c r="AAR653" s="9"/>
      <c r="AAS653" s="9"/>
      <c r="AAT653" s="9"/>
      <c r="AAU653" s="9"/>
      <c r="AAV653" s="9"/>
      <c r="AAW653" s="9"/>
      <c r="AAX653" s="9"/>
      <c r="AAY653" s="9"/>
      <c r="AAZ653" s="9"/>
      <c r="ABA653" s="9"/>
      <c r="ABB653" s="9"/>
      <c r="ABC653" s="9"/>
      <c r="ABD653" s="9"/>
      <c r="ABE653" s="9"/>
      <c r="ABF653" s="9"/>
      <c r="ABG653" s="9"/>
      <c r="ABH653" s="9"/>
      <c r="ABI653" s="9"/>
      <c r="ABJ653" s="9"/>
      <c r="ABK653" s="9"/>
      <c r="ABL653" s="9"/>
      <c r="ABM653" s="9"/>
      <c r="ABN653" s="9"/>
      <c r="ABO653" s="9"/>
      <c r="ABP653" s="9"/>
      <c r="ABQ653" s="9"/>
      <c r="ABR653" s="9"/>
      <c r="ABS653" s="9"/>
      <c r="ABT653" s="9"/>
      <c r="ABU653" s="9"/>
      <c r="ABV653" s="9"/>
      <c r="ABW653" s="9"/>
      <c r="ABX653" s="9"/>
      <c r="ABY653" s="9"/>
      <c r="ABZ653" s="9"/>
      <c r="ACA653" s="9"/>
      <c r="ACB653" s="9"/>
      <c r="ACC653" s="9"/>
      <c r="ACD653" s="9"/>
      <c r="ACE653" s="9"/>
      <c r="ACF653" s="9"/>
      <c r="ACG653" s="9"/>
      <c r="ACH653" s="9"/>
      <c r="ACI653" s="9"/>
      <c r="ACJ653" s="9"/>
      <c r="ACK653" s="9"/>
      <c r="ACL653" s="9"/>
      <c r="ACM653" s="9"/>
      <c r="ACN653" s="9"/>
      <c r="ACO653" s="9"/>
      <c r="ACP653" s="9"/>
      <c r="ACQ653" s="9"/>
      <c r="ACR653" s="9"/>
      <c r="ACS653" s="9"/>
      <c r="ACT653" s="9"/>
      <c r="ACU653" s="9"/>
      <c r="ACV653" s="9"/>
      <c r="ACW653" s="9"/>
      <c r="ACX653" s="9"/>
      <c r="ACY653" s="9"/>
      <c r="ACZ653" s="9"/>
      <c r="ADA653" s="9"/>
      <c r="ADB653" s="9"/>
      <c r="ADC653" s="9"/>
      <c r="ADD653" s="9"/>
      <c r="ADE653" s="9"/>
      <c r="ADF653" s="9"/>
      <c r="ADG653" s="9"/>
      <c r="ADH653" s="9"/>
      <c r="ADI653" s="9"/>
      <c r="ADJ653" s="9"/>
      <c r="ADK653" s="9"/>
      <c r="ADL653" s="9"/>
      <c r="ADM653" s="9"/>
      <c r="ADN653" s="9"/>
      <c r="ADO653" s="9"/>
      <c r="ADP653" s="9"/>
      <c r="ADQ653" s="9"/>
      <c r="ADR653" s="9"/>
      <c r="ADS653" s="9"/>
      <c r="ADT653" s="9"/>
      <c r="ADU653" s="9"/>
      <c r="ADV653" s="9"/>
      <c r="ADW653" s="9"/>
      <c r="ADX653" s="9"/>
      <c r="ADY653" s="9"/>
      <c r="ADZ653" s="9"/>
      <c r="AEA653" s="9"/>
      <c r="AEB653" s="9"/>
      <c r="AEC653" s="9"/>
      <c r="AED653" s="9"/>
      <c r="AEE653" s="9"/>
      <c r="AEF653" s="9"/>
      <c r="AEG653" s="9"/>
      <c r="AEH653" s="9"/>
      <c r="AEI653" s="9"/>
      <c r="AEJ653" s="9"/>
      <c r="AEK653" s="9"/>
      <c r="AEL653" s="9"/>
      <c r="AEM653" s="9"/>
      <c r="AEN653" s="9"/>
      <c r="AEO653" s="9"/>
      <c r="AEP653" s="9"/>
      <c r="AEQ653" s="9"/>
      <c r="AER653" s="9"/>
      <c r="AES653" s="9"/>
      <c r="AET653" s="9"/>
      <c r="AEU653" s="9"/>
      <c r="AEV653" s="9"/>
      <c r="AEW653" s="9"/>
      <c r="AEX653" s="9"/>
      <c r="AEY653" s="9"/>
      <c r="AEZ653" s="9"/>
      <c r="AFA653" s="9"/>
      <c r="AFB653" s="9"/>
      <c r="AFC653" s="9"/>
      <c r="AFD653" s="9"/>
      <c r="AFE653" s="9"/>
      <c r="AFF653" s="9"/>
      <c r="AFG653" s="9"/>
      <c r="AFH653" s="9"/>
      <c r="AFI653" s="9"/>
      <c r="AFJ653" s="9"/>
      <c r="AFK653" s="9"/>
      <c r="AFL653" s="9"/>
      <c r="AFM653" s="9"/>
      <c r="AFN653" s="9"/>
      <c r="AFO653" s="9"/>
      <c r="AFP653" s="9"/>
      <c r="AFQ653" s="9"/>
      <c r="AFR653" s="9"/>
      <c r="AFS653" s="9"/>
      <c r="AFT653" s="9"/>
      <c r="AFU653" s="9"/>
      <c r="AFV653" s="9"/>
      <c r="AFW653" s="9"/>
      <c r="AFX653" s="9"/>
      <c r="AFY653" s="9"/>
      <c r="AFZ653" s="9"/>
      <c r="AGA653" s="9"/>
      <c r="AGB653" s="9"/>
      <c r="AGC653" s="9"/>
      <c r="AGD653" s="9"/>
      <c r="AGE653" s="9"/>
      <c r="AGF653" s="9"/>
      <c r="AGG653" s="9"/>
      <c r="AGH653" s="9"/>
      <c r="AGI653" s="9"/>
      <c r="AGJ653" s="9"/>
      <c r="AGK653" s="9"/>
      <c r="AGL653" s="9"/>
      <c r="AGM653" s="9"/>
      <c r="AGN653" s="9"/>
      <c r="AGO653" s="9"/>
      <c r="AGP653" s="9"/>
      <c r="AGQ653" s="9"/>
      <c r="AGR653" s="9"/>
      <c r="AGS653" s="9"/>
      <c r="AGT653" s="9"/>
      <c r="AGU653" s="9"/>
      <c r="AGV653" s="9"/>
      <c r="AGW653" s="9"/>
      <c r="AGX653" s="9"/>
      <c r="AGY653" s="9"/>
      <c r="AGZ653" s="9"/>
      <c r="AHA653" s="9"/>
      <c r="AHB653" s="9"/>
      <c r="AHC653" s="9"/>
      <c r="AHD653" s="9"/>
      <c r="AHE653" s="9"/>
      <c r="AHF653" s="9"/>
      <c r="AHG653" s="9"/>
      <c r="AHH653" s="9"/>
      <c r="AHI653" s="9"/>
      <c r="AHJ653" s="9"/>
      <c r="AHK653" s="9"/>
      <c r="AHL653" s="9"/>
      <c r="AHM653" s="9"/>
      <c r="AHN653" s="9"/>
      <c r="AHO653" s="9"/>
      <c r="AHP653" s="9"/>
      <c r="AHQ653" s="9"/>
      <c r="AHR653" s="9"/>
      <c r="AHS653" s="9"/>
      <c r="AHT653" s="9"/>
      <c r="AHU653" s="9"/>
      <c r="AHV653" s="9"/>
      <c r="AHW653" s="9"/>
      <c r="AHX653" s="9"/>
      <c r="AHY653" s="9"/>
      <c r="AHZ653" s="9"/>
      <c r="AIA653" s="9"/>
      <c r="AIB653" s="9"/>
      <c r="AIC653" s="9"/>
      <c r="AID653" s="9"/>
      <c r="AIE653" s="9"/>
      <c r="AIF653" s="9"/>
      <c r="AIG653" s="9"/>
      <c r="AIH653" s="9"/>
      <c r="AII653" s="9"/>
      <c r="AIJ653" s="9"/>
      <c r="AIK653" s="9"/>
      <c r="AIL653" s="9"/>
      <c r="AIM653" s="9"/>
      <c r="AIN653" s="9"/>
      <c r="AIO653" s="9"/>
      <c r="AIP653" s="9"/>
      <c r="AIQ653" s="9"/>
      <c r="AIR653" s="9"/>
      <c r="AIS653" s="9"/>
      <c r="AIT653" s="9"/>
      <c r="AIU653" s="9"/>
      <c r="AIV653" s="9"/>
      <c r="AIW653" s="9"/>
      <c r="AIX653" s="9"/>
      <c r="AIY653" s="9"/>
      <c r="AIZ653" s="9"/>
      <c r="AJA653" s="9"/>
      <c r="AJB653" s="9"/>
      <c r="AJC653" s="9"/>
      <c r="AJD653" s="9"/>
      <c r="AJE653" s="9"/>
      <c r="AJF653" s="9"/>
      <c r="AJG653" s="9"/>
      <c r="AJH653" s="9"/>
      <c r="AJI653" s="9"/>
      <c r="AJJ653" s="9"/>
      <c r="AJK653" s="9"/>
      <c r="AJL653" s="9"/>
      <c r="AJM653" s="9"/>
      <c r="AJN653" s="9"/>
      <c r="AJO653" s="9"/>
      <c r="AJP653" s="9"/>
      <c r="AJQ653" s="9"/>
      <c r="AJR653" s="9"/>
      <c r="AJS653" s="9"/>
      <c r="AJT653" s="9"/>
      <c r="AJU653" s="9"/>
      <c r="AJV653" s="9"/>
      <c r="AJW653" s="9"/>
      <c r="AJX653" s="9"/>
      <c r="AJY653" s="9"/>
      <c r="AJZ653" s="9"/>
      <c r="AKA653" s="9"/>
      <c r="AKB653" s="9"/>
      <c r="AKC653" s="9"/>
      <c r="AKD653" s="9"/>
      <c r="AKE653" s="9"/>
      <c r="AKF653" s="9"/>
      <c r="AKG653" s="9"/>
      <c r="AKH653" s="9"/>
      <c r="AKI653" s="9"/>
      <c r="AKJ653" s="9"/>
      <c r="AKK653" s="9"/>
      <c r="AKL653" s="9"/>
      <c r="AKM653" s="9"/>
      <c r="AKN653" s="9"/>
      <c r="AKO653" s="9"/>
      <c r="AKP653" s="9"/>
      <c r="AKQ653" s="9"/>
      <c r="AKR653" s="9"/>
      <c r="AKS653" s="9"/>
      <c r="AKT653" s="9"/>
      <c r="AKU653" s="9"/>
      <c r="AKV653" s="9"/>
      <c r="AKW653" s="9"/>
      <c r="AKX653" s="9"/>
      <c r="AKY653" s="9"/>
      <c r="AKZ653" s="9"/>
      <c r="ALA653" s="9"/>
      <c r="ALB653" s="9"/>
      <c r="ALC653" s="9"/>
      <c r="ALD653" s="9"/>
      <c r="ALE653" s="9"/>
      <c r="ALF653" s="9"/>
      <c r="ALG653" s="9"/>
      <c r="ALH653" s="9"/>
      <c r="ALI653" s="9"/>
      <c r="ALJ653" s="9"/>
      <c r="ALK653" s="9"/>
      <c r="ALL653" s="9"/>
      <c r="ALM653" s="9"/>
      <c r="ALN653" s="9"/>
      <c r="ALO653" s="9"/>
      <c r="ALP653" s="9"/>
      <c r="ALQ653" s="9"/>
      <c r="ALR653" s="9"/>
      <c r="ALS653" s="9"/>
      <c r="ALT653" s="9"/>
      <c r="ALU653" s="9"/>
      <c r="ALV653" s="9"/>
      <c r="ALW653" s="9"/>
      <c r="ALX653" s="9"/>
      <c r="ALY653" s="9"/>
      <c r="ALZ653" s="9"/>
      <c r="AMA653" s="9"/>
      <c r="AMB653" s="9"/>
      <c r="AMC653" s="9"/>
      <c r="AMD653" s="9"/>
      <c r="AME653" s="9"/>
      <c r="AMF653" s="9"/>
      <c r="AMG653" s="9"/>
      <c r="AMH653" s="9"/>
      <c r="AMI653" s="9"/>
      <c r="AMJ653" s="9"/>
      <c r="AMK653" s="9"/>
      <c r="AML653" s="9"/>
      <c r="AMM653" s="9"/>
      <c r="AMN653" s="9"/>
      <c r="AMO653" s="9"/>
      <c r="AMP653" s="9"/>
      <c r="AMQ653" s="9"/>
      <c r="AMR653" s="9"/>
      <c r="AMS653" s="9"/>
      <c r="AMT653" s="9"/>
      <c r="AMU653" s="9"/>
      <c r="AMV653" s="9"/>
      <c r="AMW653" s="9"/>
      <c r="AMX653" s="9"/>
      <c r="AMY653" s="9"/>
      <c r="AMZ653" s="9"/>
      <c r="ANA653" s="9"/>
      <c r="ANB653" s="9"/>
      <c r="ANC653" s="9"/>
      <c r="AND653" s="9"/>
      <c r="ANE653" s="9"/>
      <c r="ANF653" s="9"/>
      <c r="ANG653" s="9"/>
      <c r="ANH653" s="9"/>
      <c r="ANI653" s="9"/>
      <c r="ANJ653" s="9"/>
      <c r="ANK653" s="9"/>
      <c r="ANL653" s="9"/>
      <c r="ANM653" s="9"/>
      <c r="ANN653" s="9"/>
      <c r="ANO653" s="9"/>
      <c r="ANP653" s="9"/>
      <c r="ANQ653" s="9"/>
      <c r="ANR653" s="9"/>
      <c r="ANS653" s="9"/>
      <c r="ANT653" s="9"/>
      <c r="ANU653" s="9"/>
      <c r="ANV653" s="9"/>
      <c r="ANW653" s="9"/>
      <c r="ANX653" s="9"/>
      <c r="ANY653" s="9"/>
      <c r="ANZ653" s="9"/>
      <c r="AOA653" s="9"/>
      <c r="AOB653" s="9"/>
      <c r="AOC653" s="9"/>
      <c r="AOD653" s="9"/>
      <c r="AOE653" s="9"/>
      <c r="AOF653" s="9"/>
      <c r="AOG653" s="9"/>
      <c r="AOH653" s="9"/>
      <c r="AOI653" s="9"/>
      <c r="AOJ653" s="9"/>
      <c r="AOK653" s="9"/>
      <c r="AOL653" s="9"/>
      <c r="AOM653" s="9"/>
      <c r="AON653" s="9"/>
      <c r="AOO653" s="9"/>
      <c r="AOP653" s="9"/>
      <c r="AOQ653" s="9"/>
      <c r="AOR653" s="9"/>
      <c r="AOS653" s="9"/>
      <c r="AOT653" s="9"/>
      <c r="AOU653" s="9"/>
      <c r="AOV653" s="9"/>
      <c r="AOW653" s="9"/>
      <c r="AOX653" s="9"/>
      <c r="AOY653" s="9"/>
      <c r="AOZ653" s="9"/>
      <c r="APA653" s="9"/>
      <c r="APB653" s="9"/>
      <c r="APC653" s="9"/>
      <c r="APD653" s="9"/>
      <c r="APE653" s="9"/>
      <c r="APF653" s="9"/>
      <c r="APG653" s="9"/>
      <c r="APH653" s="9"/>
      <c r="API653" s="9"/>
      <c r="APJ653" s="9"/>
      <c r="APK653" s="9"/>
      <c r="APL653" s="9"/>
      <c r="APM653" s="9"/>
      <c r="APN653" s="9"/>
      <c r="APO653" s="9"/>
      <c r="APP653" s="9"/>
      <c r="APQ653" s="9"/>
      <c r="APR653" s="9"/>
      <c r="APS653" s="9"/>
      <c r="APT653" s="9"/>
      <c r="APU653" s="9"/>
      <c r="APV653" s="9"/>
      <c r="APW653" s="9"/>
      <c r="APX653" s="9"/>
      <c r="APY653" s="9"/>
      <c r="APZ653" s="9"/>
      <c r="AQA653" s="9"/>
      <c r="AQB653" s="9"/>
      <c r="AQC653" s="9"/>
      <c r="AQD653" s="9"/>
      <c r="AQE653" s="9"/>
      <c r="AQF653" s="9"/>
      <c r="AQG653" s="9"/>
      <c r="AQH653" s="9"/>
      <c r="AQI653" s="9"/>
      <c r="AQJ653" s="9"/>
      <c r="AQK653" s="9"/>
      <c r="AQL653" s="9"/>
      <c r="AQM653" s="9"/>
      <c r="AQN653" s="9"/>
      <c r="AQO653" s="9"/>
      <c r="AQP653" s="9"/>
      <c r="AQQ653" s="9"/>
      <c r="AQR653" s="9"/>
      <c r="AQS653" s="9"/>
      <c r="AQT653" s="9"/>
      <c r="AQU653" s="9"/>
      <c r="AQV653" s="9"/>
      <c r="AQW653" s="9"/>
      <c r="AQX653" s="9"/>
      <c r="AQY653" s="9"/>
      <c r="AQZ653" s="9"/>
      <c r="ARA653" s="9"/>
      <c r="ARB653" s="9"/>
      <c r="ARC653" s="9"/>
      <c r="ARD653" s="9"/>
      <c r="ARE653" s="9"/>
      <c r="ARF653" s="9"/>
      <c r="ARG653" s="9"/>
      <c r="ARH653" s="9"/>
      <c r="ARI653" s="9"/>
      <c r="ARJ653" s="9"/>
      <c r="ARK653" s="9"/>
      <c r="ARL653" s="9"/>
      <c r="ARM653" s="9"/>
      <c r="ARN653" s="9"/>
      <c r="ARO653" s="9"/>
      <c r="ARP653" s="9"/>
      <c r="ARQ653" s="9"/>
      <c r="ARR653" s="9"/>
      <c r="ARS653" s="9"/>
      <c r="ART653" s="9"/>
      <c r="ARU653" s="9"/>
      <c r="ARV653" s="9"/>
      <c r="ARW653" s="9"/>
      <c r="ARX653" s="9"/>
      <c r="ARY653" s="9"/>
      <c r="ARZ653" s="9"/>
      <c r="ASA653" s="9"/>
      <c r="ASB653" s="9"/>
      <c r="ASC653" s="9"/>
      <c r="ASD653" s="9"/>
      <c r="ASE653" s="9"/>
      <c r="ASF653" s="9"/>
      <c r="ASG653" s="9"/>
      <c r="ASH653" s="9"/>
      <c r="ASI653" s="9"/>
      <c r="ASJ653" s="9"/>
      <c r="ASK653" s="9"/>
      <c r="ASL653" s="9"/>
      <c r="ASM653" s="9"/>
      <c r="ASN653" s="9"/>
      <c r="ASO653" s="9"/>
      <c r="ASP653" s="9"/>
      <c r="ASQ653" s="9"/>
      <c r="ASR653" s="9"/>
      <c r="ASS653" s="9"/>
      <c r="AST653" s="9"/>
      <c r="ASU653" s="9"/>
      <c r="ASV653" s="9"/>
      <c r="ASW653" s="9"/>
      <c r="ASX653" s="9"/>
      <c r="ASY653" s="9"/>
      <c r="ASZ653" s="9"/>
      <c r="ATA653" s="9"/>
      <c r="ATB653" s="9"/>
      <c r="ATC653" s="9"/>
      <c r="ATD653" s="9"/>
      <c r="ATE653" s="9"/>
      <c r="ATF653" s="9"/>
      <c r="ATG653" s="9"/>
      <c r="ATH653" s="9"/>
      <c r="ATI653" s="9"/>
      <c r="ATJ653" s="9"/>
      <c r="ATK653" s="9"/>
      <c r="ATL653" s="9"/>
      <c r="ATM653" s="9"/>
      <c r="ATN653" s="9"/>
      <c r="ATO653" s="9"/>
      <c r="ATP653" s="9"/>
      <c r="ATQ653" s="9"/>
      <c r="ATR653" s="9"/>
      <c r="ATS653" s="9"/>
      <c r="ATT653" s="9"/>
      <c r="ATU653" s="9"/>
      <c r="ATV653" s="9"/>
      <c r="ATW653" s="9"/>
      <c r="ATX653" s="9"/>
      <c r="ATY653" s="9"/>
      <c r="ATZ653" s="9"/>
      <c r="AUA653" s="9"/>
      <c r="AUB653" s="9"/>
      <c r="AUC653" s="9"/>
      <c r="AUD653" s="9"/>
      <c r="AUE653" s="9"/>
      <c r="AUF653" s="9"/>
      <c r="AUG653" s="9"/>
      <c r="AUH653" s="9"/>
      <c r="AUI653" s="9"/>
      <c r="AUJ653" s="9"/>
      <c r="AUK653" s="9"/>
      <c r="AUL653" s="9"/>
      <c r="AUM653" s="9"/>
      <c r="AUN653" s="9"/>
      <c r="AUO653" s="9"/>
      <c r="AUP653" s="9"/>
      <c r="AUQ653" s="9"/>
      <c r="AUR653" s="9"/>
      <c r="AUS653" s="9"/>
      <c r="AUT653" s="9"/>
      <c r="AUU653" s="9"/>
      <c r="AUV653" s="9"/>
      <c r="AUW653" s="9"/>
      <c r="AUX653" s="9"/>
      <c r="AUY653" s="9"/>
      <c r="AUZ653" s="9"/>
      <c r="AVA653" s="9"/>
      <c r="AVB653" s="9"/>
      <c r="AVC653" s="9"/>
      <c r="AVD653" s="9"/>
      <c r="AVE653" s="9"/>
      <c r="AVF653" s="9"/>
      <c r="AVG653" s="9"/>
      <c r="AVH653" s="9"/>
      <c r="AVI653" s="9"/>
      <c r="AVJ653" s="9"/>
      <c r="AVK653" s="9"/>
      <c r="AVL653" s="9"/>
      <c r="AVM653" s="9"/>
      <c r="AVN653" s="9"/>
      <c r="AVO653" s="9"/>
      <c r="AVP653" s="9"/>
      <c r="AVQ653" s="9"/>
      <c r="AVR653" s="9"/>
      <c r="AVS653" s="9"/>
      <c r="AVT653" s="9"/>
      <c r="AVU653" s="9"/>
      <c r="AVV653" s="9"/>
      <c r="AVW653" s="9"/>
      <c r="AVX653" s="9"/>
      <c r="AVY653" s="9"/>
      <c r="AVZ653" s="9"/>
      <c r="AWA653" s="9"/>
      <c r="AWB653" s="9"/>
      <c r="AWC653" s="9"/>
      <c r="AWD653" s="9"/>
      <c r="AWE653" s="9"/>
      <c r="AWF653" s="9"/>
      <c r="AWG653" s="9"/>
      <c r="AWH653" s="9"/>
      <c r="AWI653" s="9"/>
      <c r="AWJ653" s="9"/>
      <c r="AWK653" s="9"/>
      <c r="AWL653" s="9"/>
      <c r="AWM653" s="9"/>
      <c r="AWN653" s="9"/>
      <c r="AWO653" s="9"/>
      <c r="AWP653" s="9"/>
      <c r="AWQ653" s="9"/>
      <c r="AWR653" s="9"/>
      <c r="AWS653" s="9"/>
      <c r="AWT653" s="9"/>
      <c r="AWU653" s="9"/>
      <c r="AWV653" s="9"/>
      <c r="AWW653" s="9"/>
      <c r="AWX653" s="9"/>
      <c r="AWY653" s="9"/>
      <c r="AWZ653" s="9"/>
      <c r="AXA653" s="9"/>
      <c r="AXB653" s="9"/>
      <c r="AXC653" s="9"/>
      <c r="AXD653" s="9"/>
      <c r="AXE653" s="9"/>
      <c r="AXF653" s="9"/>
      <c r="AXG653" s="9"/>
      <c r="AXH653" s="9"/>
      <c r="AXI653" s="9"/>
      <c r="AXJ653" s="9"/>
      <c r="AXK653" s="9"/>
      <c r="AXL653" s="9"/>
      <c r="AXM653" s="9"/>
      <c r="AXN653" s="9"/>
      <c r="AXO653" s="9"/>
      <c r="AXP653" s="9"/>
      <c r="AXQ653" s="9"/>
      <c r="AXR653" s="9"/>
      <c r="AXS653" s="9"/>
      <c r="AXT653" s="9"/>
      <c r="AXU653" s="9"/>
      <c r="AXV653" s="9"/>
      <c r="AXW653" s="9"/>
      <c r="AXX653" s="9"/>
      <c r="AXY653" s="9"/>
      <c r="AXZ653" s="9"/>
      <c r="AYA653" s="9"/>
      <c r="AYB653" s="9"/>
      <c r="AYC653" s="9"/>
      <c r="AYD653" s="9"/>
      <c r="AYE653" s="9"/>
      <c r="AYF653" s="9"/>
      <c r="AYG653" s="9"/>
      <c r="AYH653" s="9"/>
      <c r="AYI653" s="9"/>
      <c r="AYJ653" s="9"/>
      <c r="AYK653" s="9"/>
      <c r="AYL653" s="9"/>
      <c r="AYM653" s="9"/>
      <c r="AYN653" s="9"/>
      <c r="AYO653" s="9"/>
      <c r="AYP653" s="9"/>
      <c r="AYQ653" s="9"/>
      <c r="AYR653" s="9"/>
      <c r="AYS653" s="9"/>
      <c r="AYT653" s="9"/>
      <c r="AYU653" s="9"/>
      <c r="AYV653" s="9"/>
      <c r="AYW653" s="9"/>
      <c r="AYX653" s="9"/>
      <c r="AYY653" s="9"/>
      <c r="AYZ653" s="9"/>
      <c r="AZA653" s="9"/>
      <c r="AZB653" s="9"/>
      <c r="AZC653" s="9"/>
      <c r="AZD653" s="9"/>
      <c r="AZE653" s="9"/>
      <c r="AZF653" s="9"/>
      <c r="AZG653" s="9"/>
      <c r="AZH653" s="9"/>
      <c r="AZI653" s="9"/>
      <c r="AZJ653" s="9"/>
      <c r="AZK653" s="9"/>
      <c r="AZL653" s="9"/>
      <c r="AZM653" s="9"/>
      <c r="AZN653" s="9"/>
      <c r="AZO653" s="9"/>
      <c r="AZP653" s="9"/>
      <c r="AZQ653" s="9"/>
      <c r="AZR653" s="9"/>
      <c r="AZS653" s="9"/>
      <c r="AZT653" s="9"/>
      <c r="AZU653" s="9"/>
      <c r="AZV653" s="9"/>
      <c r="AZW653" s="9"/>
      <c r="AZX653" s="9"/>
      <c r="AZY653" s="9"/>
      <c r="AZZ653" s="9"/>
      <c r="BAA653" s="9"/>
      <c r="BAB653" s="9"/>
      <c r="BAC653" s="9"/>
      <c r="BAD653" s="9"/>
      <c r="BAE653" s="9"/>
      <c r="BAF653" s="9"/>
      <c r="BAG653" s="9"/>
      <c r="BAH653" s="9"/>
      <c r="BAI653" s="9"/>
      <c r="BAJ653" s="9"/>
      <c r="BAK653" s="9"/>
      <c r="BAL653" s="9"/>
      <c r="BAM653" s="9"/>
      <c r="BAN653" s="9"/>
      <c r="BAO653" s="9"/>
      <c r="BAP653" s="9"/>
      <c r="BAQ653" s="9"/>
      <c r="BAR653" s="9"/>
      <c r="BAS653" s="9"/>
      <c r="BAT653" s="9"/>
      <c r="BAU653" s="9"/>
      <c r="BAV653" s="9"/>
      <c r="BAW653" s="9"/>
      <c r="BAX653" s="9"/>
      <c r="BAY653" s="9"/>
      <c r="BAZ653" s="9"/>
      <c r="BBA653" s="9"/>
      <c r="BBB653" s="9"/>
      <c r="BBC653" s="9"/>
      <c r="BBD653" s="9"/>
      <c r="BBE653" s="9"/>
      <c r="BBF653" s="9"/>
      <c r="BBG653" s="9"/>
      <c r="BBH653" s="9"/>
      <c r="BBI653" s="9"/>
      <c r="BBJ653" s="9"/>
      <c r="BBK653" s="9"/>
      <c r="BBL653" s="9"/>
      <c r="BBM653" s="9"/>
      <c r="BBN653" s="9"/>
      <c r="BBO653" s="9"/>
      <c r="BBP653" s="9"/>
      <c r="BBQ653" s="9"/>
      <c r="BBR653" s="9"/>
      <c r="BBS653" s="9"/>
      <c r="BBT653" s="9"/>
      <c r="BBU653" s="9"/>
      <c r="BBV653" s="9"/>
      <c r="BBW653" s="9"/>
      <c r="BBX653" s="9"/>
      <c r="BBY653" s="9"/>
      <c r="BBZ653" s="9"/>
      <c r="BCA653" s="9"/>
      <c r="BCB653" s="9"/>
      <c r="BCC653" s="9"/>
      <c r="BCD653" s="9"/>
      <c r="BCE653" s="9"/>
      <c r="BCF653" s="9"/>
      <c r="BCG653" s="9"/>
      <c r="BCH653" s="9"/>
      <c r="BCI653" s="9"/>
      <c r="BCJ653" s="9"/>
      <c r="BCK653" s="9"/>
      <c r="BCL653" s="9"/>
      <c r="BCM653" s="9"/>
      <c r="BCN653" s="9"/>
      <c r="BCO653" s="9"/>
      <c r="BCP653" s="9"/>
      <c r="BCQ653" s="9"/>
      <c r="BCR653" s="9"/>
      <c r="BCS653" s="9"/>
      <c r="BCT653" s="9"/>
      <c r="BCU653" s="9"/>
      <c r="BCV653" s="9"/>
      <c r="BCW653" s="9"/>
      <c r="BCX653" s="9"/>
      <c r="BCY653" s="9"/>
      <c r="BCZ653" s="9"/>
      <c r="BDA653" s="9"/>
      <c r="BDB653" s="9"/>
      <c r="BDC653" s="9"/>
      <c r="BDD653" s="9"/>
      <c r="BDE653" s="9"/>
      <c r="BDF653" s="9"/>
      <c r="BDG653" s="9"/>
      <c r="BDH653" s="9"/>
      <c r="BDI653" s="9"/>
      <c r="BDJ653" s="9"/>
      <c r="BDK653" s="9"/>
      <c r="BDL653" s="9"/>
      <c r="BDM653" s="9"/>
      <c r="BDN653" s="9"/>
      <c r="BDO653" s="9"/>
      <c r="BDP653" s="9"/>
      <c r="BDQ653" s="9"/>
      <c r="BDR653" s="9"/>
      <c r="BDS653" s="9"/>
      <c r="BDT653" s="9"/>
      <c r="BDU653" s="9"/>
      <c r="BDV653" s="9"/>
      <c r="BDW653" s="9"/>
      <c r="BDX653" s="9"/>
      <c r="BDY653" s="9"/>
      <c r="BDZ653" s="9"/>
      <c r="BEA653" s="9"/>
      <c r="BEB653" s="9"/>
      <c r="BEC653" s="9"/>
      <c r="BED653" s="9"/>
      <c r="BEE653" s="9"/>
      <c r="BEF653" s="9"/>
      <c r="BEG653" s="9"/>
      <c r="BEH653" s="9"/>
      <c r="BEI653" s="9"/>
      <c r="BEJ653" s="9"/>
      <c r="BEK653" s="9"/>
      <c r="BEL653" s="9"/>
      <c r="BEM653" s="9"/>
      <c r="BEN653" s="9"/>
      <c r="BEO653" s="9"/>
      <c r="BEP653" s="9"/>
      <c r="BEQ653" s="9"/>
      <c r="BER653" s="9"/>
      <c r="BES653" s="9"/>
      <c r="BET653" s="9"/>
      <c r="BEU653" s="9"/>
      <c r="BEV653" s="9"/>
      <c r="BEW653" s="9"/>
      <c r="BEX653" s="9"/>
      <c r="BEY653" s="9"/>
      <c r="BEZ653" s="9"/>
      <c r="BFA653" s="9"/>
      <c r="BFB653" s="9"/>
      <c r="BFC653" s="9"/>
      <c r="BFD653" s="9"/>
      <c r="BFE653" s="9"/>
      <c r="BFF653" s="9"/>
      <c r="BFG653" s="9"/>
      <c r="BFH653" s="9"/>
      <c r="BFI653" s="9"/>
      <c r="BFJ653" s="9"/>
      <c r="BFK653" s="9"/>
      <c r="BFL653" s="9"/>
      <c r="BFM653" s="9"/>
      <c r="BFN653" s="9"/>
      <c r="BFO653" s="9"/>
      <c r="BFP653" s="9"/>
      <c r="BFQ653" s="9"/>
      <c r="BFR653" s="9"/>
      <c r="BFS653" s="9"/>
      <c r="BFT653" s="9"/>
      <c r="BFU653" s="9"/>
      <c r="BFV653" s="9"/>
      <c r="BFW653" s="9"/>
      <c r="BFX653" s="9"/>
      <c r="BFY653" s="9"/>
      <c r="BFZ653" s="9"/>
      <c r="BGA653" s="9"/>
      <c r="BGB653" s="9"/>
      <c r="BGC653" s="9"/>
      <c r="BGD653" s="9"/>
      <c r="BGE653" s="9"/>
      <c r="BGF653" s="9"/>
      <c r="BGG653" s="9"/>
      <c r="BGH653" s="9"/>
      <c r="BGI653" s="9"/>
      <c r="BGJ653" s="9"/>
      <c r="BGK653" s="9"/>
      <c r="BGL653" s="9"/>
      <c r="BGM653" s="9"/>
      <c r="BGN653" s="9"/>
      <c r="BGO653" s="9"/>
      <c r="BGP653" s="9"/>
      <c r="BGQ653" s="9"/>
      <c r="BGR653" s="9"/>
      <c r="BGS653" s="9"/>
      <c r="BGT653" s="9"/>
      <c r="BGU653" s="9"/>
      <c r="BGV653" s="9"/>
      <c r="BGW653" s="9"/>
      <c r="BGX653" s="9"/>
      <c r="BGY653" s="9"/>
      <c r="BGZ653" s="9"/>
      <c r="BHA653" s="9"/>
      <c r="BHB653" s="9"/>
      <c r="BHC653" s="9"/>
      <c r="BHD653" s="9"/>
      <c r="BHE653" s="9"/>
      <c r="BHF653" s="9"/>
      <c r="BHG653" s="9"/>
      <c r="BHH653" s="9"/>
      <c r="BHI653" s="9"/>
      <c r="BHJ653" s="9"/>
      <c r="BHK653" s="9"/>
      <c r="BHL653" s="9"/>
      <c r="BHM653" s="9"/>
      <c r="BHN653" s="9"/>
      <c r="BHO653" s="9"/>
      <c r="BHP653" s="9"/>
      <c r="BHQ653" s="9"/>
      <c r="BHR653" s="9"/>
      <c r="BHS653" s="9"/>
      <c r="BHT653" s="9"/>
      <c r="BHU653" s="9"/>
      <c r="BHV653" s="9"/>
      <c r="BHW653" s="9"/>
      <c r="BHX653" s="9"/>
      <c r="BHY653" s="9"/>
      <c r="BHZ653" s="9"/>
      <c r="BIA653" s="9"/>
      <c r="BIB653" s="9"/>
      <c r="BIC653" s="9"/>
      <c r="BID653" s="9"/>
      <c r="BIE653" s="9"/>
      <c r="BIF653" s="9"/>
      <c r="BIG653" s="9"/>
      <c r="BIH653" s="9"/>
      <c r="BII653" s="9"/>
      <c r="BIJ653" s="9"/>
      <c r="BIK653" s="9"/>
      <c r="BIL653" s="9"/>
      <c r="BIM653" s="9"/>
      <c r="BIN653" s="9"/>
      <c r="BIO653" s="9"/>
      <c r="BIP653" s="9"/>
      <c r="BIQ653" s="9"/>
      <c r="BIR653" s="9"/>
      <c r="BIS653" s="9"/>
      <c r="BIT653" s="9"/>
      <c r="BIU653" s="9"/>
      <c r="BIV653" s="9"/>
      <c r="BIW653" s="9"/>
      <c r="BIX653" s="9"/>
      <c r="BIY653" s="9"/>
      <c r="BIZ653" s="9"/>
      <c r="BJA653" s="9"/>
      <c r="BJB653" s="9"/>
      <c r="BJC653" s="9"/>
      <c r="BJD653" s="9"/>
      <c r="BJE653" s="9"/>
      <c r="BJF653" s="9"/>
      <c r="BJG653" s="9"/>
      <c r="BJH653" s="9"/>
      <c r="BJI653" s="9"/>
      <c r="BJJ653" s="9"/>
      <c r="BJK653" s="9"/>
      <c r="BJL653" s="9"/>
      <c r="BJM653" s="9"/>
      <c r="BJN653" s="9"/>
      <c r="BJO653" s="9"/>
      <c r="BJP653" s="9"/>
      <c r="BJQ653" s="9"/>
      <c r="BJR653" s="9"/>
      <c r="BJS653" s="9"/>
      <c r="BJT653" s="9"/>
      <c r="BJU653" s="9"/>
      <c r="BJV653" s="9"/>
      <c r="BJW653" s="9"/>
      <c r="BJX653" s="9"/>
      <c r="BJY653" s="9"/>
      <c r="BJZ653" s="9"/>
      <c r="BKA653" s="9"/>
      <c r="BKB653" s="9"/>
      <c r="BKC653" s="9"/>
      <c r="BKD653" s="9"/>
      <c r="BKE653" s="9"/>
      <c r="BKF653" s="9"/>
      <c r="BKG653" s="9"/>
      <c r="BKH653" s="9"/>
      <c r="BKI653" s="9"/>
      <c r="BKJ653" s="9"/>
      <c r="BKK653" s="9"/>
      <c r="BKL653" s="9"/>
      <c r="BKM653" s="9"/>
      <c r="BKN653" s="9"/>
      <c r="BKO653" s="9"/>
      <c r="BKP653" s="9"/>
      <c r="BKQ653" s="9"/>
      <c r="BKR653" s="9"/>
      <c r="BKS653" s="9"/>
      <c r="BKT653" s="9"/>
      <c r="BKU653" s="9"/>
      <c r="BKV653" s="9"/>
      <c r="BKW653" s="9"/>
      <c r="BKX653" s="9"/>
      <c r="BKY653" s="9"/>
      <c r="BKZ653" s="9"/>
      <c r="BLA653" s="9"/>
      <c r="BLB653" s="9"/>
      <c r="BLC653" s="9"/>
      <c r="BLD653" s="9"/>
      <c r="BLE653" s="9"/>
      <c r="BLF653" s="9"/>
      <c r="BLG653" s="9"/>
      <c r="BLH653" s="9"/>
      <c r="BLI653" s="9"/>
      <c r="BLJ653" s="9"/>
      <c r="BLK653" s="9"/>
      <c r="BLL653" s="9"/>
      <c r="BLM653" s="9"/>
      <c r="BLN653" s="9"/>
      <c r="BLO653" s="9"/>
      <c r="BLP653" s="9"/>
      <c r="BLQ653" s="9"/>
      <c r="BLR653" s="9"/>
      <c r="BLS653" s="9"/>
      <c r="BLT653" s="9"/>
      <c r="BLU653" s="9"/>
      <c r="BLV653" s="9"/>
      <c r="BLW653" s="9"/>
      <c r="BLX653" s="9"/>
      <c r="BLY653" s="9"/>
      <c r="BLZ653" s="9"/>
      <c r="BMA653" s="9"/>
      <c r="BMB653" s="9"/>
      <c r="BMC653" s="9"/>
      <c r="BMD653" s="9"/>
      <c r="BME653" s="9"/>
      <c r="BMF653" s="9"/>
      <c r="BMG653" s="9"/>
      <c r="BMH653" s="9"/>
      <c r="BMI653" s="9"/>
      <c r="BMJ653" s="9"/>
      <c r="BMK653" s="9"/>
      <c r="BML653" s="9"/>
      <c r="BMM653" s="9"/>
      <c r="BMN653" s="9"/>
      <c r="BMO653" s="9"/>
    </row>
    <row r="654" spans="1:1705" s="85" customFormat="1" ht="12.75" customHeight="1">
      <c r="A654" s="506" t="s">
        <v>2295</v>
      </c>
      <c r="B654" s="507" t="s">
        <v>2296</v>
      </c>
      <c r="C654" s="506" t="s">
        <v>2295</v>
      </c>
      <c r="D654" s="508"/>
      <c r="E654" s="509" t="s">
        <v>512</v>
      </c>
      <c r="F654" s="510" t="s">
        <v>495</v>
      </c>
      <c r="G654" s="510" t="s">
        <v>248</v>
      </c>
      <c r="H654" s="510" t="s">
        <v>2297</v>
      </c>
      <c r="I654" s="510">
        <v>3</v>
      </c>
      <c r="J654" s="510" t="s">
        <v>761</v>
      </c>
      <c r="K654" s="511">
        <v>58.340004999999998</v>
      </c>
      <c r="L654" s="511">
        <v>24.595086999999999</v>
      </c>
      <c r="M654" s="510" t="s">
        <v>802</v>
      </c>
      <c r="N654" s="526" t="s">
        <v>2298</v>
      </c>
      <c r="O654" s="513" t="s">
        <v>2299</v>
      </c>
      <c r="P654" s="510" t="s">
        <v>563</v>
      </c>
      <c r="Q654" s="510"/>
      <c r="R654" s="426">
        <v>621</v>
      </c>
      <c r="S654" s="426">
        <v>621</v>
      </c>
      <c r="T654" s="27" t="s">
        <v>564</v>
      </c>
      <c r="U654" s="27"/>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c r="DA654" s="9"/>
      <c r="DB654" s="9"/>
      <c r="DC654" s="9"/>
      <c r="DD654" s="9"/>
      <c r="DE654" s="9"/>
      <c r="DF654" s="9"/>
      <c r="DG654" s="9"/>
      <c r="DH654" s="9"/>
      <c r="DI654" s="9"/>
      <c r="DJ654" s="9"/>
      <c r="DK654" s="9"/>
      <c r="DL654" s="9"/>
      <c r="DM654" s="9"/>
      <c r="DN654" s="9"/>
      <c r="DO654" s="9"/>
      <c r="DP654" s="9"/>
      <c r="DQ654" s="9"/>
      <c r="DR654" s="9"/>
      <c r="DS654" s="9"/>
      <c r="DT654" s="9"/>
      <c r="DU654" s="9"/>
      <c r="DV654" s="9"/>
      <c r="DW654" s="9"/>
      <c r="DX654" s="9"/>
      <c r="DY654" s="9"/>
      <c r="DZ654" s="9"/>
      <c r="EA654" s="9"/>
      <c r="EB654" s="9"/>
      <c r="EC654" s="9"/>
      <c r="ED654" s="9"/>
      <c r="EE654" s="9"/>
      <c r="EF654" s="9"/>
      <c r="EG654" s="9"/>
      <c r="EH654" s="9"/>
      <c r="EI654" s="9"/>
      <c r="EJ654" s="9"/>
      <c r="EK654" s="9"/>
      <c r="EL654" s="9"/>
      <c r="EM654" s="9"/>
      <c r="EN654" s="9"/>
      <c r="EO654" s="9"/>
      <c r="EP654" s="9"/>
      <c r="EQ654" s="9"/>
      <c r="ER654" s="9"/>
      <c r="ES654" s="9"/>
      <c r="ET654" s="9"/>
      <c r="EU654" s="9"/>
      <c r="EV654" s="9"/>
      <c r="EW654" s="9"/>
      <c r="EX654" s="9"/>
      <c r="EY654" s="9"/>
      <c r="EZ654" s="9"/>
      <c r="FA654" s="9"/>
      <c r="FB654" s="9"/>
      <c r="FC654" s="9"/>
      <c r="FD654" s="9"/>
      <c r="FE654" s="9"/>
      <c r="FF654" s="9"/>
      <c r="FG654" s="9"/>
      <c r="FH654" s="9"/>
      <c r="FI654" s="9"/>
      <c r="FJ654" s="9"/>
      <c r="FK654" s="9"/>
      <c r="FL654" s="9"/>
      <c r="FM654" s="9"/>
      <c r="FN654" s="9"/>
      <c r="FO654" s="9"/>
      <c r="FP654" s="9"/>
      <c r="FQ654" s="9"/>
      <c r="FR654" s="9"/>
      <c r="FS654" s="9"/>
      <c r="FT654" s="9"/>
      <c r="FU654" s="9"/>
      <c r="FV654" s="9"/>
      <c r="FW654" s="9"/>
      <c r="FX654" s="9"/>
      <c r="FY654" s="9"/>
      <c r="FZ654" s="9"/>
      <c r="GA654" s="9"/>
      <c r="GB654" s="9"/>
      <c r="GC654" s="9"/>
      <c r="GD654" s="9"/>
      <c r="GE654" s="9"/>
      <c r="GF654" s="9"/>
      <c r="GG654" s="9"/>
      <c r="GH654" s="9"/>
      <c r="GI654" s="9"/>
      <c r="GJ654" s="9"/>
      <c r="GK654" s="9"/>
      <c r="GL654" s="9"/>
      <c r="GM654" s="9"/>
      <c r="GN654" s="9"/>
      <c r="GO654" s="9"/>
      <c r="GP654" s="9"/>
      <c r="GQ654" s="9"/>
      <c r="GR654" s="9"/>
      <c r="GS654" s="9"/>
      <c r="GT654" s="9"/>
      <c r="GU654" s="9"/>
      <c r="GV654" s="9"/>
      <c r="GW654" s="9"/>
      <c r="GX654" s="9"/>
      <c r="GY654" s="9"/>
      <c r="GZ654" s="9"/>
      <c r="HA654" s="9"/>
      <c r="HB654" s="9"/>
      <c r="HC654" s="9"/>
      <c r="HD654" s="9"/>
      <c r="HE654" s="9"/>
      <c r="HF654" s="9"/>
      <c r="HG654" s="9"/>
      <c r="HH654" s="9"/>
      <c r="HI654" s="9"/>
      <c r="HJ654" s="9"/>
      <c r="HK654" s="9"/>
      <c r="HL654" s="9"/>
      <c r="HM654" s="9"/>
      <c r="HN654" s="9"/>
      <c r="HO654" s="9"/>
      <c r="HP654" s="9"/>
      <c r="HQ654" s="9"/>
      <c r="HR654" s="9"/>
      <c r="HS654" s="9"/>
      <c r="HT654" s="9"/>
      <c r="HU654" s="9"/>
      <c r="HV654" s="9"/>
      <c r="HW654" s="9"/>
      <c r="HX654" s="9"/>
      <c r="HY654" s="9"/>
      <c r="HZ654" s="9"/>
      <c r="IA654" s="9"/>
      <c r="IB654" s="9"/>
      <c r="IC654" s="9"/>
      <c r="ID654" s="9"/>
      <c r="IE654" s="9"/>
      <c r="IF654" s="9"/>
      <c r="IG654" s="9"/>
      <c r="IH654" s="9"/>
      <c r="II654" s="9"/>
      <c r="IJ654" s="9"/>
      <c r="IK654" s="9"/>
      <c r="IL654" s="9"/>
      <c r="IM654" s="9"/>
      <c r="IN654" s="9"/>
      <c r="IO654" s="9"/>
      <c r="IP654" s="9"/>
      <c r="IQ654" s="9"/>
      <c r="IR654" s="9"/>
      <c r="IS654" s="9"/>
      <c r="IT654" s="9"/>
      <c r="IU654" s="9"/>
      <c r="IV654" s="9"/>
      <c r="IW654" s="9"/>
      <c r="IX654" s="9"/>
      <c r="IY654" s="9"/>
      <c r="IZ654" s="9"/>
      <c r="JA654" s="9"/>
      <c r="JB654" s="9"/>
      <c r="JC654" s="9"/>
      <c r="JD654" s="9"/>
      <c r="JE654" s="9"/>
      <c r="JF654" s="9"/>
      <c r="JG654" s="9"/>
      <c r="JH654" s="9"/>
      <c r="JI654" s="9"/>
      <c r="JJ654" s="9"/>
      <c r="JK654" s="9"/>
      <c r="JL654" s="9"/>
      <c r="JM654" s="9"/>
      <c r="JN654" s="9"/>
      <c r="JO654" s="9"/>
      <c r="JP654" s="9"/>
      <c r="JQ654" s="9"/>
      <c r="JR654" s="9"/>
      <c r="JS654" s="9"/>
      <c r="JT654" s="9"/>
      <c r="JU654" s="9"/>
      <c r="JV654" s="9"/>
      <c r="JW654" s="9"/>
      <c r="JX654" s="9"/>
      <c r="JY654" s="9"/>
      <c r="JZ654" s="9"/>
      <c r="KA654" s="9"/>
      <c r="KB654" s="9"/>
      <c r="KC654" s="9"/>
      <c r="KD654" s="9"/>
      <c r="KE654" s="9"/>
      <c r="KF654" s="9"/>
      <c r="KG654" s="9"/>
      <c r="KH654" s="9"/>
      <c r="KI654" s="9"/>
      <c r="KJ654" s="9"/>
      <c r="KK654" s="9"/>
      <c r="KL654" s="9"/>
      <c r="KM654" s="9"/>
      <c r="KN654" s="9"/>
      <c r="KO654" s="9"/>
      <c r="KP654" s="9"/>
      <c r="KQ654" s="9"/>
      <c r="KR654" s="9"/>
      <c r="KS654" s="9"/>
      <c r="KT654" s="9"/>
      <c r="KU654" s="9"/>
      <c r="KV654" s="9"/>
      <c r="KW654" s="9"/>
      <c r="KX654" s="9"/>
      <c r="KY654" s="9"/>
      <c r="KZ654" s="9"/>
      <c r="LA654" s="9"/>
      <c r="LB654" s="9"/>
      <c r="LC654" s="9"/>
      <c r="LD654" s="9"/>
      <c r="LE654" s="9"/>
      <c r="LF654" s="9"/>
      <c r="LG654" s="9"/>
      <c r="LH654" s="9"/>
      <c r="LI654" s="9"/>
      <c r="LJ654" s="9"/>
      <c r="LK654" s="9"/>
      <c r="LL654" s="9"/>
      <c r="LM654" s="9"/>
      <c r="LN654" s="9"/>
      <c r="LO654" s="9"/>
      <c r="LP654" s="9"/>
      <c r="LQ654" s="9"/>
      <c r="LR654" s="9"/>
      <c r="LS654" s="9"/>
      <c r="LT654" s="9"/>
      <c r="LU654" s="9"/>
      <c r="LV654" s="9"/>
      <c r="LW654" s="9"/>
      <c r="LX654" s="9"/>
      <c r="LY654" s="9"/>
      <c r="LZ654" s="9"/>
      <c r="MA654" s="9"/>
      <c r="MB654" s="9"/>
      <c r="MC654" s="9"/>
      <c r="MD654" s="9"/>
      <c r="ME654" s="9"/>
      <c r="MF654" s="9"/>
      <c r="MG654" s="9"/>
      <c r="MH654" s="9"/>
      <c r="MI654" s="9"/>
      <c r="MJ654" s="9"/>
      <c r="MK654" s="9"/>
      <c r="ML654" s="9"/>
      <c r="MM654" s="9"/>
      <c r="MN654" s="9"/>
      <c r="MO654" s="9"/>
      <c r="MP654" s="9"/>
      <c r="MQ654" s="9"/>
      <c r="MR654" s="9"/>
      <c r="MS654" s="9"/>
      <c r="MT654" s="9"/>
      <c r="MU654" s="9"/>
      <c r="MV654" s="9"/>
      <c r="MW654" s="9"/>
      <c r="MX654" s="9"/>
      <c r="MY654" s="9"/>
      <c r="MZ654" s="9"/>
      <c r="NA654" s="9"/>
      <c r="NB654" s="9"/>
      <c r="NC654" s="9"/>
      <c r="ND654" s="9"/>
      <c r="NE654" s="9"/>
      <c r="NF654" s="9"/>
      <c r="NG654" s="9"/>
      <c r="NH654" s="9"/>
      <c r="NI654" s="9"/>
      <c r="NJ654" s="9"/>
      <c r="NK654" s="9"/>
      <c r="NL654" s="9"/>
      <c r="NM654" s="9"/>
      <c r="NN654" s="9"/>
      <c r="NO654" s="9"/>
      <c r="NP654" s="9"/>
      <c r="NQ654" s="9"/>
      <c r="NR654" s="9"/>
      <c r="NS654" s="9"/>
      <c r="NT654" s="9"/>
      <c r="NU654" s="9"/>
      <c r="NV654" s="9"/>
      <c r="NW654" s="9"/>
      <c r="NX654" s="9"/>
      <c r="NY654" s="9"/>
      <c r="NZ654" s="9"/>
      <c r="OA654" s="9"/>
      <c r="OB654" s="9"/>
      <c r="OC654" s="9"/>
      <c r="OD654" s="9"/>
      <c r="OE654" s="9"/>
      <c r="OF654" s="9"/>
      <c r="OG654" s="9"/>
      <c r="OH654" s="9"/>
      <c r="OI654" s="9"/>
      <c r="OJ654" s="9"/>
      <c r="OK654" s="9"/>
      <c r="OL654" s="9"/>
      <c r="OM654" s="9"/>
      <c r="ON654" s="9"/>
      <c r="OO654" s="9"/>
      <c r="OP654" s="9"/>
      <c r="OQ654" s="9"/>
      <c r="OR654" s="9"/>
      <c r="OS654" s="9"/>
      <c r="OT654" s="9"/>
      <c r="OU654" s="9"/>
      <c r="OV654" s="9"/>
      <c r="OW654" s="9"/>
      <c r="OX654" s="9"/>
      <c r="OY654" s="9"/>
      <c r="OZ654" s="9"/>
      <c r="PA654" s="9"/>
      <c r="PB654" s="9"/>
      <c r="PC654" s="9"/>
      <c r="PD654" s="9"/>
      <c r="PE654" s="9"/>
      <c r="PF654" s="9"/>
      <c r="PG654" s="9"/>
      <c r="PH654" s="9"/>
      <c r="PI654" s="9"/>
      <c r="PJ654" s="9"/>
      <c r="PK654" s="9"/>
      <c r="PL654" s="9"/>
      <c r="PM654" s="9"/>
      <c r="PN654" s="9"/>
      <c r="PO654" s="9"/>
      <c r="PP654" s="9"/>
      <c r="PQ654" s="9"/>
      <c r="PR654" s="9"/>
      <c r="PS654" s="9"/>
      <c r="PT654" s="9"/>
      <c r="PU654" s="9"/>
      <c r="PV654" s="9"/>
      <c r="PW654" s="9"/>
      <c r="PX654" s="9"/>
      <c r="PY654" s="9"/>
      <c r="PZ654" s="9"/>
      <c r="QA654" s="9"/>
      <c r="QB654" s="9"/>
      <c r="QC654" s="9"/>
      <c r="QD654" s="9"/>
      <c r="QE654" s="9"/>
      <c r="QF654" s="9"/>
      <c r="QG654" s="9"/>
      <c r="QH654" s="9"/>
      <c r="QI654" s="9"/>
      <c r="QJ654" s="9"/>
      <c r="QK654" s="9"/>
      <c r="QL654" s="9"/>
      <c r="QM654" s="9"/>
      <c r="QN654" s="9"/>
      <c r="QO654" s="9"/>
      <c r="QP654" s="9"/>
      <c r="QQ654" s="9"/>
      <c r="QR654" s="9"/>
      <c r="QS654" s="9"/>
      <c r="QT654" s="9"/>
      <c r="QU654" s="9"/>
      <c r="QV654" s="9"/>
      <c r="QW654" s="9"/>
      <c r="QX654" s="9"/>
      <c r="QY654" s="9"/>
      <c r="QZ654" s="9"/>
      <c r="RA654" s="9"/>
      <c r="RB654" s="9"/>
      <c r="RC654" s="9"/>
      <c r="RD654" s="9"/>
      <c r="RE654" s="9"/>
      <c r="RF654" s="9"/>
      <c r="RG654" s="9"/>
      <c r="RH654" s="9"/>
      <c r="RI654" s="9"/>
      <c r="RJ654" s="9"/>
      <c r="RK654" s="9"/>
      <c r="RL654" s="9"/>
      <c r="RM654" s="9"/>
      <c r="RN654" s="9"/>
      <c r="RO654" s="9"/>
      <c r="RP654" s="9"/>
      <c r="RQ654" s="9"/>
      <c r="RR654" s="9"/>
      <c r="RS654" s="9"/>
      <c r="RT654" s="9"/>
      <c r="RU654" s="9"/>
      <c r="RV654" s="9"/>
      <c r="RW654" s="9"/>
      <c r="RX654" s="9"/>
      <c r="RY654" s="9"/>
      <c r="RZ654" s="9"/>
      <c r="SA654" s="9"/>
      <c r="SB654" s="9"/>
      <c r="SC654" s="9"/>
      <c r="SD654" s="9"/>
      <c r="SE654" s="9"/>
      <c r="SF654" s="9"/>
      <c r="SG654" s="9"/>
      <c r="SH654" s="9"/>
      <c r="SI654" s="9"/>
      <c r="SJ654" s="9"/>
      <c r="SK654" s="9"/>
      <c r="SL654" s="9"/>
      <c r="SM654" s="9"/>
      <c r="SN654" s="9"/>
      <c r="SO654" s="9"/>
      <c r="SP654" s="9"/>
      <c r="SQ654" s="9"/>
      <c r="SR654" s="9"/>
      <c r="SS654" s="9"/>
      <c r="ST654" s="9"/>
      <c r="SU654" s="9"/>
      <c r="SV654" s="9"/>
      <c r="SW654" s="9"/>
      <c r="SX654" s="9"/>
      <c r="SY654" s="9"/>
      <c r="SZ654" s="9"/>
      <c r="TA654" s="9"/>
      <c r="TB654" s="9"/>
      <c r="TC654" s="9"/>
      <c r="TD654" s="9"/>
      <c r="TE654" s="9"/>
      <c r="TF654" s="9"/>
      <c r="TG654" s="9"/>
      <c r="TH654" s="9"/>
      <c r="TI654" s="9"/>
      <c r="TJ654" s="9"/>
      <c r="TK654" s="9"/>
      <c r="TL654" s="9"/>
      <c r="TM654" s="9"/>
      <c r="TN654" s="9"/>
      <c r="TO654" s="9"/>
      <c r="TP654" s="9"/>
      <c r="TQ654" s="9"/>
      <c r="TR654" s="9"/>
      <c r="TS654" s="9"/>
      <c r="TT654" s="9"/>
      <c r="TU654" s="9"/>
      <c r="TV654" s="9"/>
      <c r="TW654" s="9"/>
      <c r="TX654" s="9"/>
      <c r="TY654" s="9"/>
      <c r="TZ654" s="9"/>
      <c r="UA654" s="9"/>
      <c r="UB654" s="9"/>
      <c r="UC654" s="9"/>
      <c r="UD654" s="9"/>
      <c r="UE654" s="9"/>
      <c r="UF654" s="9"/>
      <c r="UG654" s="9"/>
      <c r="UH654" s="9"/>
      <c r="UI654" s="9"/>
      <c r="UJ654" s="9"/>
      <c r="UK654" s="9"/>
      <c r="UL654" s="9"/>
      <c r="UM654" s="9"/>
      <c r="UN654" s="9"/>
      <c r="UO654" s="9"/>
      <c r="UP654" s="9"/>
      <c r="UQ654" s="9"/>
      <c r="UR654" s="9"/>
      <c r="US654" s="9"/>
      <c r="UT654" s="9"/>
      <c r="UU654" s="9"/>
      <c r="UV654" s="9"/>
      <c r="UW654" s="9"/>
      <c r="UX654" s="9"/>
      <c r="UY654" s="9"/>
      <c r="UZ654" s="9"/>
      <c r="VA654" s="9"/>
      <c r="VB654" s="9"/>
      <c r="VC654" s="9"/>
      <c r="VD654" s="9"/>
      <c r="VE654" s="9"/>
      <c r="VF654" s="9"/>
      <c r="VG654" s="9"/>
      <c r="VH654" s="9"/>
      <c r="VI654" s="9"/>
      <c r="VJ654" s="9"/>
      <c r="VK654" s="9"/>
      <c r="VL654" s="9"/>
      <c r="VM654" s="9"/>
      <c r="VN654" s="9"/>
      <c r="VO654" s="9"/>
      <c r="VP654" s="9"/>
      <c r="VQ654" s="9"/>
      <c r="VR654" s="9"/>
      <c r="VS654" s="9"/>
      <c r="VT654" s="9"/>
      <c r="VU654" s="9"/>
      <c r="VV654" s="9"/>
      <c r="VW654" s="9"/>
      <c r="VX654" s="9"/>
      <c r="VY654" s="9"/>
      <c r="VZ654" s="9"/>
      <c r="WA654" s="9"/>
      <c r="WB654" s="9"/>
      <c r="WC654" s="9"/>
      <c r="WD654" s="9"/>
      <c r="WE654" s="9"/>
      <c r="WF654" s="9"/>
      <c r="WG654" s="9"/>
      <c r="WH654" s="9"/>
      <c r="WI654" s="9"/>
      <c r="WJ654" s="9"/>
      <c r="WK654" s="9"/>
      <c r="WL654" s="9"/>
      <c r="WM654" s="9"/>
      <c r="WN654" s="9"/>
      <c r="WO654" s="9"/>
      <c r="WP654" s="9"/>
      <c r="WQ654" s="9"/>
      <c r="WR654" s="9"/>
      <c r="WS654" s="9"/>
      <c r="WT654" s="9"/>
      <c r="WU654" s="9"/>
      <c r="WV654" s="9"/>
      <c r="WW654" s="9"/>
      <c r="WX654" s="9"/>
      <c r="WY654" s="9"/>
      <c r="WZ654" s="9"/>
      <c r="XA654" s="9"/>
      <c r="XB654" s="9"/>
      <c r="XC654" s="9"/>
      <c r="XD654" s="9"/>
      <c r="XE654" s="9"/>
      <c r="XF654" s="9"/>
      <c r="XG654" s="9"/>
      <c r="XH654" s="9"/>
      <c r="XI654" s="9"/>
      <c r="XJ654" s="9"/>
      <c r="XK654" s="9"/>
      <c r="XL654" s="9"/>
      <c r="XM654" s="9"/>
      <c r="XN654" s="9"/>
      <c r="XO654" s="9"/>
      <c r="XP654" s="9"/>
      <c r="XQ654" s="9"/>
      <c r="XR654" s="9"/>
      <c r="XS654" s="9"/>
      <c r="XT654" s="9"/>
      <c r="XU654" s="9"/>
      <c r="XV654" s="9"/>
      <c r="XW654" s="9"/>
      <c r="XX654" s="9"/>
      <c r="XY654" s="9"/>
      <c r="XZ654" s="9"/>
      <c r="YA654" s="9"/>
      <c r="YB654" s="9"/>
      <c r="YC654" s="9"/>
      <c r="YD654" s="9"/>
      <c r="YE654" s="9"/>
      <c r="YF654" s="9"/>
      <c r="YG654" s="9"/>
      <c r="YH654" s="9"/>
      <c r="YI654" s="9"/>
      <c r="YJ654" s="9"/>
      <c r="YK654" s="9"/>
      <c r="YL654" s="9"/>
      <c r="YM654" s="9"/>
      <c r="YN654" s="9"/>
      <c r="YO654" s="9"/>
      <c r="YP654" s="9"/>
      <c r="YQ654" s="9"/>
      <c r="YR654" s="9"/>
      <c r="YS654" s="9"/>
      <c r="YT654" s="9"/>
      <c r="YU654" s="9"/>
      <c r="YV654" s="9"/>
      <c r="YW654" s="9"/>
      <c r="YX654" s="9"/>
      <c r="YY654" s="9"/>
      <c r="YZ654" s="9"/>
      <c r="ZA654" s="9"/>
      <c r="ZB654" s="9"/>
      <c r="ZC654" s="9"/>
      <c r="ZD654" s="9"/>
      <c r="ZE654" s="9"/>
      <c r="ZF654" s="9"/>
      <c r="ZG654" s="9"/>
      <c r="ZH654" s="9"/>
      <c r="ZI654" s="9"/>
      <c r="ZJ654" s="9"/>
      <c r="ZK654" s="9"/>
      <c r="ZL654" s="9"/>
      <c r="ZM654" s="9"/>
      <c r="ZN654" s="9"/>
      <c r="ZO654" s="9"/>
      <c r="ZP654" s="9"/>
      <c r="ZQ654" s="9"/>
      <c r="ZR654" s="9"/>
      <c r="ZS654" s="9"/>
      <c r="ZT654" s="9"/>
      <c r="ZU654" s="9"/>
      <c r="ZV654" s="9"/>
      <c r="ZW654" s="9"/>
      <c r="ZX654" s="9"/>
      <c r="ZY654" s="9"/>
      <c r="ZZ654" s="9"/>
      <c r="AAA654" s="9"/>
      <c r="AAB654" s="9"/>
      <c r="AAC654" s="9"/>
      <c r="AAD654" s="9"/>
      <c r="AAE654" s="9"/>
      <c r="AAF654" s="9"/>
      <c r="AAG654" s="9"/>
      <c r="AAH654" s="9"/>
      <c r="AAI654" s="9"/>
      <c r="AAJ654" s="9"/>
      <c r="AAK654" s="9"/>
      <c r="AAL654" s="9"/>
      <c r="AAM654" s="9"/>
      <c r="AAN654" s="9"/>
      <c r="AAO654" s="9"/>
      <c r="AAP654" s="9"/>
      <c r="AAQ654" s="9"/>
      <c r="AAR654" s="9"/>
      <c r="AAS654" s="9"/>
      <c r="AAT654" s="9"/>
      <c r="AAU654" s="9"/>
      <c r="AAV654" s="9"/>
      <c r="AAW654" s="9"/>
      <c r="AAX654" s="9"/>
      <c r="AAY654" s="9"/>
      <c r="AAZ654" s="9"/>
      <c r="ABA654" s="9"/>
      <c r="ABB654" s="9"/>
      <c r="ABC654" s="9"/>
      <c r="ABD654" s="9"/>
      <c r="ABE654" s="9"/>
      <c r="ABF654" s="9"/>
      <c r="ABG654" s="9"/>
      <c r="ABH654" s="9"/>
      <c r="ABI654" s="9"/>
      <c r="ABJ654" s="9"/>
      <c r="ABK654" s="9"/>
      <c r="ABL654" s="9"/>
      <c r="ABM654" s="9"/>
      <c r="ABN654" s="9"/>
      <c r="ABO654" s="9"/>
      <c r="ABP654" s="9"/>
      <c r="ABQ654" s="9"/>
      <c r="ABR654" s="9"/>
      <c r="ABS654" s="9"/>
      <c r="ABT654" s="9"/>
      <c r="ABU654" s="9"/>
      <c r="ABV654" s="9"/>
      <c r="ABW654" s="9"/>
      <c r="ABX654" s="9"/>
      <c r="ABY654" s="9"/>
      <c r="ABZ654" s="9"/>
      <c r="ACA654" s="9"/>
      <c r="ACB654" s="9"/>
      <c r="ACC654" s="9"/>
      <c r="ACD654" s="9"/>
      <c r="ACE654" s="9"/>
      <c r="ACF654" s="9"/>
      <c r="ACG654" s="9"/>
      <c r="ACH654" s="9"/>
      <c r="ACI654" s="9"/>
      <c r="ACJ654" s="9"/>
      <c r="ACK654" s="9"/>
      <c r="ACL654" s="9"/>
      <c r="ACM654" s="9"/>
      <c r="ACN654" s="9"/>
      <c r="ACO654" s="9"/>
      <c r="ACP654" s="9"/>
      <c r="ACQ654" s="9"/>
      <c r="ACR654" s="9"/>
      <c r="ACS654" s="9"/>
      <c r="ACT654" s="9"/>
      <c r="ACU654" s="9"/>
      <c r="ACV654" s="9"/>
      <c r="ACW654" s="9"/>
      <c r="ACX654" s="9"/>
      <c r="ACY654" s="9"/>
      <c r="ACZ654" s="9"/>
      <c r="ADA654" s="9"/>
      <c r="ADB654" s="9"/>
      <c r="ADC654" s="9"/>
      <c r="ADD654" s="9"/>
      <c r="ADE654" s="9"/>
      <c r="ADF654" s="9"/>
      <c r="ADG654" s="9"/>
      <c r="ADH654" s="9"/>
      <c r="ADI654" s="9"/>
      <c r="ADJ654" s="9"/>
      <c r="ADK654" s="9"/>
      <c r="ADL654" s="9"/>
      <c r="ADM654" s="9"/>
      <c r="ADN654" s="9"/>
      <c r="ADO654" s="9"/>
      <c r="ADP654" s="9"/>
      <c r="ADQ654" s="9"/>
      <c r="ADR654" s="9"/>
      <c r="ADS654" s="9"/>
      <c r="ADT654" s="9"/>
      <c r="ADU654" s="9"/>
      <c r="ADV654" s="9"/>
      <c r="ADW654" s="9"/>
      <c r="ADX654" s="9"/>
      <c r="ADY654" s="9"/>
      <c r="ADZ654" s="9"/>
      <c r="AEA654" s="9"/>
      <c r="AEB654" s="9"/>
      <c r="AEC654" s="9"/>
      <c r="AED654" s="9"/>
      <c r="AEE654" s="9"/>
      <c r="AEF654" s="9"/>
      <c r="AEG654" s="9"/>
      <c r="AEH654" s="9"/>
      <c r="AEI654" s="9"/>
      <c r="AEJ654" s="9"/>
      <c r="AEK654" s="9"/>
      <c r="AEL654" s="9"/>
      <c r="AEM654" s="9"/>
      <c r="AEN654" s="9"/>
      <c r="AEO654" s="9"/>
      <c r="AEP654" s="9"/>
      <c r="AEQ654" s="9"/>
      <c r="AER654" s="9"/>
      <c r="AES654" s="9"/>
      <c r="AET654" s="9"/>
      <c r="AEU654" s="9"/>
      <c r="AEV654" s="9"/>
      <c r="AEW654" s="9"/>
      <c r="AEX654" s="9"/>
      <c r="AEY654" s="9"/>
      <c r="AEZ654" s="9"/>
      <c r="AFA654" s="9"/>
      <c r="AFB654" s="9"/>
      <c r="AFC654" s="9"/>
      <c r="AFD654" s="9"/>
      <c r="AFE654" s="9"/>
      <c r="AFF654" s="9"/>
      <c r="AFG654" s="9"/>
      <c r="AFH654" s="9"/>
      <c r="AFI654" s="9"/>
      <c r="AFJ654" s="9"/>
      <c r="AFK654" s="9"/>
      <c r="AFL654" s="9"/>
      <c r="AFM654" s="9"/>
      <c r="AFN654" s="9"/>
      <c r="AFO654" s="9"/>
      <c r="AFP654" s="9"/>
      <c r="AFQ654" s="9"/>
      <c r="AFR654" s="9"/>
      <c r="AFS654" s="9"/>
      <c r="AFT654" s="9"/>
      <c r="AFU654" s="9"/>
      <c r="AFV654" s="9"/>
      <c r="AFW654" s="9"/>
      <c r="AFX654" s="9"/>
      <c r="AFY654" s="9"/>
      <c r="AFZ654" s="9"/>
      <c r="AGA654" s="9"/>
      <c r="AGB654" s="9"/>
      <c r="AGC654" s="9"/>
      <c r="AGD654" s="9"/>
      <c r="AGE654" s="9"/>
      <c r="AGF654" s="9"/>
      <c r="AGG654" s="9"/>
      <c r="AGH654" s="9"/>
      <c r="AGI654" s="9"/>
      <c r="AGJ654" s="9"/>
      <c r="AGK654" s="9"/>
      <c r="AGL654" s="9"/>
      <c r="AGM654" s="9"/>
      <c r="AGN654" s="9"/>
      <c r="AGO654" s="9"/>
      <c r="AGP654" s="9"/>
      <c r="AGQ654" s="9"/>
      <c r="AGR654" s="9"/>
      <c r="AGS654" s="9"/>
      <c r="AGT654" s="9"/>
      <c r="AGU654" s="9"/>
      <c r="AGV654" s="9"/>
      <c r="AGW654" s="9"/>
      <c r="AGX654" s="9"/>
      <c r="AGY654" s="9"/>
      <c r="AGZ654" s="9"/>
      <c r="AHA654" s="9"/>
      <c r="AHB654" s="9"/>
      <c r="AHC654" s="9"/>
      <c r="AHD654" s="9"/>
      <c r="AHE654" s="9"/>
      <c r="AHF654" s="9"/>
      <c r="AHG654" s="9"/>
      <c r="AHH654" s="9"/>
      <c r="AHI654" s="9"/>
      <c r="AHJ654" s="9"/>
      <c r="AHK654" s="9"/>
      <c r="AHL654" s="9"/>
      <c r="AHM654" s="9"/>
      <c r="AHN654" s="9"/>
      <c r="AHO654" s="9"/>
      <c r="AHP654" s="9"/>
      <c r="AHQ654" s="9"/>
      <c r="AHR654" s="9"/>
      <c r="AHS654" s="9"/>
      <c r="AHT654" s="9"/>
      <c r="AHU654" s="9"/>
      <c r="AHV654" s="9"/>
      <c r="AHW654" s="9"/>
      <c r="AHX654" s="9"/>
      <c r="AHY654" s="9"/>
      <c r="AHZ654" s="9"/>
      <c r="AIA654" s="9"/>
      <c r="AIB654" s="9"/>
      <c r="AIC654" s="9"/>
      <c r="AID654" s="9"/>
      <c r="AIE654" s="9"/>
      <c r="AIF654" s="9"/>
      <c r="AIG654" s="9"/>
      <c r="AIH654" s="9"/>
      <c r="AII654" s="9"/>
      <c r="AIJ654" s="9"/>
      <c r="AIK654" s="9"/>
      <c r="AIL654" s="9"/>
      <c r="AIM654" s="9"/>
      <c r="AIN654" s="9"/>
      <c r="AIO654" s="9"/>
      <c r="AIP654" s="9"/>
      <c r="AIQ654" s="9"/>
      <c r="AIR654" s="9"/>
      <c r="AIS654" s="9"/>
      <c r="AIT654" s="9"/>
      <c r="AIU654" s="9"/>
      <c r="AIV654" s="9"/>
      <c r="AIW654" s="9"/>
      <c r="AIX654" s="9"/>
      <c r="AIY654" s="9"/>
      <c r="AIZ654" s="9"/>
      <c r="AJA654" s="9"/>
      <c r="AJB654" s="9"/>
      <c r="AJC654" s="9"/>
      <c r="AJD654" s="9"/>
      <c r="AJE654" s="9"/>
      <c r="AJF654" s="9"/>
      <c r="AJG654" s="9"/>
      <c r="AJH654" s="9"/>
      <c r="AJI654" s="9"/>
      <c r="AJJ654" s="9"/>
      <c r="AJK654" s="9"/>
      <c r="AJL654" s="9"/>
      <c r="AJM654" s="9"/>
      <c r="AJN654" s="9"/>
      <c r="AJO654" s="9"/>
      <c r="AJP654" s="9"/>
      <c r="AJQ654" s="9"/>
      <c r="AJR654" s="9"/>
      <c r="AJS654" s="9"/>
      <c r="AJT654" s="9"/>
      <c r="AJU654" s="9"/>
      <c r="AJV654" s="9"/>
      <c r="AJW654" s="9"/>
      <c r="AJX654" s="9"/>
      <c r="AJY654" s="9"/>
      <c r="AJZ654" s="9"/>
      <c r="AKA654" s="9"/>
      <c r="AKB654" s="9"/>
      <c r="AKC654" s="9"/>
      <c r="AKD654" s="9"/>
      <c r="AKE654" s="9"/>
      <c r="AKF654" s="9"/>
      <c r="AKG654" s="9"/>
      <c r="AKH654" s="9"/>
      <c r="AKI654" s="9"/>
      <c r="AKJ654" s="9"/>
      <c r="AKK654" s="9"/>
      <c r="AKL654" s="9"/>
      <c r="AKM654" s="9"/>
      <c r="AKN654" s="9"/>
      <c r="AKO654" s="9"/>
      <c r="AKP654" s="9"/>
      <c r="AKQ654" s="9"/>
      <c r="AKR654" s="9"/>
      <c r="AKS654" s="9"/>
      <c r="AKT654" s="9"/>
      <c r="AKU654" s="9"/>
      <c r="AKV654" s="9"/>
      <c r="AKW654" s="9"/>
      <c r="AKX654" s="9"/>
      <c r="AKY654" s="9"/>
      <c r="AKZ654" s="9"/>
      <c r="ALA654" s="9"/>
      <c r="ALB654" s="9"/>
      <c r="ALC654" s="9"/>
      <c r="ALD654" s="9"/>
      <c r="ALE654" s="9"/>
      <c r="ALF654" s="9"/>
      <c r="ALG654" s="9"/>
      <c r="ALH654" s="9"/>
      <c r="ALI654" s="9"/>
      <c r="ALJ654" s="9"/>
      <c r="ALK654" s="9"/>
      <c r="ALL654" s="9"/>
      <c r="ALM654" s="9"/>
      <c r="ALN654" s="9"/>
      <c r="ALO654" s="9"/>
      <c r="ALP654" s="9"/>
      <c r="ALQ654" s="9"/>
      <c r="ALR654" s="9"/>
      <c r="ALS654" s="9"/>
      <c r="ALT654" s="9"/>
      <c r="ALU654" s="9"/>
      <c r="ALV654" s="9"/>
      <c r="ALW654" s="9"/>
      <c r="ALX654" s="9"/>
      <c r="ALY654" s="9"/>
      <c r="ALZ654" s="9"/>
      <c r="AMA654" s="9"/>
      <c r="AMB654" s="9"/>
      <c r="AMC654" s="9"/>
      <c r="AMD654" s="9"/>
      <c r="AME654" s="9"/>
      <c r="AMF654" s="9"/>
      <c r="AMG654" s="9"/>
      <c r="AMH654" s="9"/>
      <c r="AMI654" s="9"/>
      <c r="AMJ654" s="9"/>
      <c r="AMK654" s="9"/>
      <c r="AML654" s="9"/>
      <c r="AMM654" s="9"/>
      <c r="AMN654" s="9"/>
      <c r="AMO654" s="9"/>
      <c r="AMP654" s="9"/>
      <c r="AMQ654" s="9"/>
      <c r="AMR654" s="9"/>
      <c r="AMS654" s="9"/>
      <c r="AMT654" s="9"/>
      <c r="AMU654" s="9"/>
      <c r="AMV654" s="9"/>
      <c r="AMW654" s="9"/>
      <c r="AMX654" s="9"/>
      <c r="AMY654" s="9"/>
      <c r="AMZ654" s="9"/>
      <c r="ANA654" s="9"/>
      <c r="ANB654" s="9"/>
      <c r="ANC654" s="9"/>
      <c r="AND654" s="9"/>
      <c r="ANE654" s="9"/>
      <c r="ANF654" s="9"/>
      <c r="ANG654" s="9"/>
      <c r="ANH654" s="9"/>
      <c r="ANI654" s="9"/>
      <c r="ANJ654" s="9"/>
      <c r="ANK654" s="9"/>
      <c r="ANL654" s="9"/>
      <c r="ANM654" s="9"/>
      <c r="ANN654" s="9"/>
      <c r="ANO654" s="9"/>
      <c r="ANP654" s="9"/>
      <c r="ANQ654" s="9"/>
      <c r="ANR654" s="9"/>
      <c r="ANS654" s="9"/>
      <c r="ANT654" s="9"/>
      <c r="ANU654" s="9"/>
      <c r="ANV654" s="9"/>
      <c r="ANW654" s="9"/>
      <c r="ANX654" s="9"/>
      <c r="ANY654" s="9"/>
      <c r="ANZ654" s="9"/>
      <c r="AOA654" s="9"/>
      <c r="AOB654" s="9"/>
      <c r="AOC654" s="9"/>
      <c r="AOD654" s="9"/>
      <c r="AOE654" s="9"/>
      <c r="AOF654" s="9"/>
      <c r="AOG654" s="9"/>
      <c r="AOH654" s="9"/>
      <c r="AOI654" s="9"/>
      <c r="AOJ654" s="9"/>
      <c r="AOK654" s="9"/>
      <c r="AOL654" s="9"/>
      <c r="AOM654" s="9"/>
      <c r="AON654" s="9"/>
      <c r="AOO654" s="9"/>
      <c r="AOP654" s="9"/>
      <c r="AOQ654" s="9"/>
      <c r="AOR654" s="9"/>
      <c r="AOS654" s="9"/>
      <c r="AOT654" s="9"/>
      <c r="AOU654" s="9"/>
      <c r="AOV654" s="9"/>
      <c r="AOW654" s="9"/>
      <c r="AOX654" s="9"/>
      <c r="AOY654" s="9"/>
      <c r="AOZ654" s="9"/>
      <c r="APA654" s="9"/>
      <c r="APB654" s="9"/>
      <c r="APC654" s="9"/>
      <c r="APD654" s="9"/>
      <c r="APE654" s="9"/>
      <c r="APF654" s="9"/>
      <c r="APG654" s="9"/>
      <c r="APH654" s="9"/>
      <c r="API654" s="9"/>
      <c r="APJ654" s="9"/>
      <c r="APK654" s="9"/>
      <c r="APL654" s="9"/>
      <c r="APM654" s="9"/>
      <c r="APN654" s="9"/>
      <c r="APO654" s="9"/>
      <c r="APP654" s="9"/>
      <c r="APQ654" s="9"/>
      <c r="APR654" s="9"/>
      <c r="APS654" s="9"/>
      <c r="APT654" s="9"/>
      <c r="APU654" s="9"/>
      <c r="APV654" s="9"/>
      <c r="APW654" s="9"/>
      <c r="APX654" s="9"/>
      <c r="APY654" s="9"/>
      <c r="APZ654" s="9"/>
      <c r="AQA654" s="9"/>
      <c r="AQB654" s="9"/>
      <c r="AQC654" s="9"/>
      <c r="AQD654" s="9"/>
      <c r="AQE654" s="9"/>
      <c r="AQF654" s="9"/>
      <c r="AQG654" s="9"/>
      <c r="AQH654" s="9"/>
      <c r="AQI654" s="9"/>
      <c r="AQJ654" s="9"/>
      <c r="AQK654" s="9"/>
      <c r="AQL654" s="9"/>
      <c r="AQM654" s="9"/>
      <c r="AQN654" s="9"/>
      <c r="AQO654" s="9"/>
      <c r="AQP654" s="9"/>
      <c r="AQQ654" s="9"/>
      <c r="AQR654" s="9"/>
      <c r="AQS654" s="9"/>
      <c r="AQT654" s="9"/>
      <c r="AQU654" s="9"/>
      <c r="AQV654" s="9"/>
      <c r="AQW654" s="9"/>
      <c r="AQX654" s="9"/>
      <c r="AQY654" s="9"/>
      <c r="AQZ654" s="9"/>
      <c r="ARA654" s="9"/>
      <c r="ARB654" s="9"/>
      <c r="ARC654" s="9"/>
      <c r="ARD654" s="9"/>
      <c r="ARE654" s="9"/>
      <c r="ARF654" s="9"/>
      <c r="ARG654" s="9"/>
      <c r="ARH654" s="9"/>
      <c r="ARI654" s="9"/>
      <c r="ARJ654" s="9"/>
      <c r="ARK654" s="9"/>
      <c r="ARL654" s="9"/>
      <c r="ARM654" s="9"/>
      <c r="ARN654" s="9"/>
      <c r="ARO654" s="9"/>
      <c r="ARP654" s="9"/>
      <c r="ARQ654" s="9"/>
      <c r="ARR654" s="9"/>
      <c r="ARS654" s="9"/>
      <c r="ART654" s="9"/>
      <c r="ARU654" s="9"/>
      <c r="ARV654" s="9"/>
      <c r="ARW654" s="9"/>
      <c r="ARX654" s="9"/>
      <c r="ARY654" s="9"/>
      <c r="ARZ654" s="9"/>
      <c r="ASA654" s="9"/>
      <c r="ASB654" s="9"/>
      <c r="ASC654" s="9"/>
      <c r="ASD654" s="9"/>
      <c r="ASE654" s="9"/>
      <c r="ASF654" s="9"/>
      <c r="ASG654" s="9"/>
      <c r="ASH654" s="9"/>
      <c r="ASI654" s="9"/>
      <c r="ASJ654" s="9"/>
      <c r="ASK654" s="9"/>
      <c r="ASL654" s="9"/>
      <c r="ASM654" s="9"/>
      <c r="ASN654" s="9"/>
      <c r="ASO654" s="9"/>
      <c r="ASP654" s="9"/>
      <c r="ASQ654" s="9"/>
      <c r="ASR654" s="9"/>
      <c r="ASS654" s="9"/>
      <c r="AST654" s="9"/>
      <c r="ASU654" s="9"/>
      <c r="ASV654" s="9"/>
      <c r="ASW654" s="9"/>
      <c r="ASX654" s="9"/>
      <c r="ASY654" s="9"/>
      <c r="ASZ654" s="9"/>
      <c r="ATA654" s="9"/>
      <c r="ATB654" s="9"/>
      <c r="ATC654" s="9"/>
      <c r="ATD654" s="9"/>
      <c r="ATE654" s="9"/>
      <c r="ATF654" s="9"/>
      <c r="ATG654" s="9"/>
      <c r="ATH654" s="9"/>
      <c r="ATI654" s="9"/>
      <c r="ATJ654" s="9"/>
      <c r="ATK654" s="9"/>
      <c r="ATL654" s="9"/>
      <c r="ATM654" s="9"/>
      <c r="ATN654" s="9"/>
      <c r="ATO654" s="9"/>
      <c r="ATP654" s="9"/>
      <c r="ATQ654" s="9"/>
      <c r="ATR654" s="9"/>
      <c r="ATS654" s="9"/>
      <c r="ATT654" s="9"/>
      <c r="ATU654" s="9"/>
      <c r="ATV654" s="9"/>
      <c r="ATW654" s="9"/>
      <c r="ATX654" s="9"/>
      <c r="ATY654" s="9"/>
      <c r="ATZ654" s="9"/>
      <c r="AUA654" s="9"/>
      <c r="AUB654" s="9"/>
      <c r="AUC654" s="9"/>
      <c r="AUD654" s="9"/>
      <c r="AUE654" s="9"/>
      <c r="AUF654" s="9"/>
      <c r="AUG654" s="9"/>
      <c r="AUH654" s="9"/>
      <c r="AUI654" s="9"/>
      <c r="AUJ654" s="9"/>
      <c r="AUK654" s="9"/>
      <c r="AUL654" s="9"/>
      <c r="AUM654" s="9"/>
      <c r="AUN654" s="9"/>
      <c r="AUO654" s="9"/>
      <c r="AUP654" s="9"/>
      <c r="AUQ654" s="9"/>
      <c r="AUR654" s="9"/>
      <c r="AUS654" s="9"/>
      <c r="AUT654" s="9"/>
      <c r="AUU654" s="9"/>
      <c r="AUV654" s="9"/>
      <c r="AUW654" s="9"/>
      <c r="AUX654" s="9"/>
      <c r="AUY654" s="9"/>
      <c r="AUZ654" s="9"/>
      <c r="AVA654" s="9"/>
      <c r="AVB654" s="9"/>
      <c r="AVC654" s="9"/>
      <c r="AVD654" s="9"/>
      <c r="AVE654" s="9"/>
      <c r="AVF654" s="9"/>
      <c r="AVG654" s="9"/>
      <c r="AVH654" s="9"/>
      <c r="AVI654" s="9"/>
      <c r="AVJ654" s="9"/>
      <c r="AVK654" s="9"/>
      <c r="AVL654" s="9"/>
      <c r="AVM654" s="9"/>
      <c r="AVN654" s="9"/>
      <c r="AVO654" s="9"/>
      <c r="AVP654" s="9"/>
      <c r="AVQ654" s="9"/>
      <c r="AVR654" s="9"/>
      <c r="AVS654" s="9"/>
      <c r="AVT654" s="9"/>
      <c r="AVU654" s="9"/>
      <c r="AVV654" s="9"/>
      <c r="AVW654" s="9"/>
      <c r="AVX654" s="9"/>
      <c r="AVY654" s="9"/>
      <c r="AVZ654" s="9"/>
      <c r="AWA654" s="9"/>
      <c r="AWB654" s="9"/>
      <c r="AWC654" s="9"/>
      <c r="AWD654" s="9"/>
      <c r="AWE654" s="9"/>
      <c r="AWF654" s="9"/>
      <c r="AWG654" s="9"/>
      <c r="AWH654" s="9"/>
      <c r="AWI654" s="9"/>
      <c r="AWJ654" s="9"/>
      <c r="AWK654" s="9"/>
      <c r="AWL654" s="9"/>
      <c r="AWM654" s="9"/>
      <c r="AWN654" s="9"/>
      <c r="AWO654" s="9"/>
      <c r="AWP654" s="9"/>
      <c r="AWQ654" s="9"/>
      <c r="AWR654" s="9"/>
      <c r="AWS654" s="9"/>
      <c r="AWT654" s="9"/>
      <c r="AWU654" s="9"/>
      <c r="AWV654" s="9"/>
      <c r="AWW654" s="9"/>
      <c r="AWX654" s="9"/>
      <c r="AWY654" s="9"/>
      <c r="AWZ654" s="9"/>
      <c r="AXA654" s="9"/>
      <c r="AXB654" s="9"/>
      <c r="AXC654" s="9"/>
      <c r="AXD654" s="9"/>
      <c r="AXE654" s="9"/>
      <c r="AXF654" s="9"/>
      <c r="AXG654" s="9"/>
      <c r="AXH654" s="9"/>
      <c r="AXI654" s="9"/>
      <c r="AXJ654" s="9"/>
      <c r="AXK654" s="9"/>
      <c r="AXL654" s="9"/>
      <c r="AXM654" s="9"/>
      <c r="AXN654" s="9"/>
      <c r="AXO654" s="9"/>
      <c r="AXP654" s="9"/>
      <c r="AXQ654" s="9"/>
      <c r="AXR654" s="9"/>
      <c r="AXS654" s="9"/>
      <c r="AXT654" s="9"/>
      <c r="AXU654" s="9"/>
      <c r="AXV654" s="9"/>
      <c r="AXW654" s="9"/>
      <c r="AXX654" s="9"/>
      <c r="AXY654" s="9"/>
      <c r="AXZ654" s="9"/>
      <c r="AYA654" s="9"/>
      <c r="AYB654" s="9"/>
      <c r="AYC654" s="9"/>
      <c r="AYD654" s="9"/>
      <c r="AYE654" s="9"/>
      <c r="AYF654" s="9"/>
      <c r="AYG654" s="9"/>
      <c r="AYH654" s="9"/>
      <c r="AYI654" s="9"/>
      <c r="AYJ654" s="9"/>
      <c r="AYK654" s="9"/>
      <c r="AYL654" s="9"/>
      <c r="AYM654" s="9"/>
      <c r="AYN654" s="9"/>
      <c r="AYO654" s="9"/>
      <c r="AYP654" s="9"/>
      <c r="AYQ654" s="9"/>
      <c r="AYR654" s="9"/>
      <c r="AYS654" s="9"/>
      <c r="AYT654" s="9"/>
      <c r="AYU654" s="9"/>
      <c r="AYV654" s="9"/>
      <c r="AYW654" s="9"/>
      <c r="AYX654" s="9"/>
      <c r="AYY654" s="9"/>
      <c r="AYZ654" s="9"/>
      <c r="AZA654" s="9"/>
      <c r="AZB654" s="9"/>
      <c r="AZC654" s="9"/>
      <c r="AZD654" s="9"/>
      <c r="AZE654" s="9"/>
      <c r="AZF654" s="9"/>
      <c r="AZG654" s="9"/>
      <c r="AZH654" s="9"/>
      <c r="AZI654" s="9"/>
      <c r="AZJ654" s="9"/>
      <c r="AZK654" s="9"/>
      <c r="AZL654" s="9"/>
      <c r="AZM654" s="9"/>
      <c r="AZN654" s="9"/>
      <c r="AZO654" s="9"/>
      <c r="AZP654" s="9"/>
      <c r="AZQ654" s="9"/>
      <c r="AZR654" s="9"/>
      <c r="AZS654" s="9"/>
      <c r="AZT654" s="9"/>
      <c r="AZU654" s="9"/>
      <c r="AZV654" s="9"/>
      <c r="AZW654" s="9"/>
      <c r="AZX654" s="9"/>
      <c r="AZY654" s="9"/>
      <c r="AZZ654" s="9"/>
      <c r="BAA654" s="9"/>
      <c r="BAB654" s="9"/>
      <c r="BAC654" s="9"/>
      <c r="BAD654" s="9"/>
      <c r="BAE654" s="9"/>
      <c r="BAF654" s="9"/>
      <c r="BAG654" s="9"/>
      <c r="BAH654" s="9"/>
      <c r="BAI654" s="9"/>
      <c r="BAJ654" s="9"/>
      <c r="BAK654" s="9"/>
      <c r="BAL654" s="9"/>
      <c r="BAM654" s="9"/>
      <c r="BAN654" s="9"/>
      <c r="BAO654" s="9"/>
      <c r="BAP654" s="9"/>
      <c r="BAQ654" s="9"/>
      <c r="BAR654" s="9"/>
      <c r="BAS654" s="9"/>
      <c r="BAT654" s="9"/>
      <c r="BAU654" s="9"/>
      <c r="BAV654" s="9"/>
      <c r="BAW654" s="9"/>
      <c r="BAX654" s="9"/>
      <c r="BAY654" s="9"/>
      <c r="BAZ654" s="9"/>
      <c r="BBA654" s="9"/>
      <c r="BBB654" s="9"/>
      <c r="BBC654" s="9"/>
      <c r="BBD654" s="9"/>
      <c r="BBE654" s="9"/>
      <c r="BBF654" s="9"/>
      <c r="BBG654" s="9"/>
      <c r="BBH654" s="9"/>
      <c r="BBI654" s="9"/>
      <c r="BBJ654" s="9"/>
      <c r="BBK654" s="9"/>
      <c r="BBL654" s="9"/>
      <c r="BBM654" s="9"/>
      <c r="BBN654" s="9"/>
      <c r="BBO654" s="9"/>
      <c r="BBP654" s="9"/>
      <c r="BBQ654" s="9"/>
      <c r="BBR654" s="9"/>
      <c r="BBS654" s="9"/>
      <c r="BBT654" s="9"/>
      <c r="BBU654" s="9"/>
      <c r="BBV654" s="9"/>
      <c r="BBW654" s="9"/>
      <c r="BBX654" s="9"/>
      <c r="BBY654" s="9"/>
      <c r="BBZ654" s="9"/>
      <c r="BCA654" s="9"/>
      <c r="BCB654" s="9"/>
      <c r="BCC654" s="9"/>
      <c r="BCD654" s="9"/>
      <c r="BCE654" s="9"/>
      <c r="BCF654" s="9"/>
      <c r="BCG654" s="9"/>
      <c r="BCH654" s="9"/>
      <c r="BCI654" s="9"/>
      <c r="BCJ654" s="9"/>
      <c r="BCK654" s="9"/>
      <c r="BCL654" s="9"/>
      <c r="BCM654" s="9"/>
      <c r="BCN654" s="9"/>
      <c r="BCO654" s="9"/>
      <c r="BCP654" s="9"/>
      <c r="BCQ654" s="9"/>
      <c r="BCR654" s="9"/>
      <c r="BCS654" s="9"/>
      <c r="BCT654" s="9"/>
      <c r="BCU654" s="9"/>
      <c r="BCV654" s="9"/>
      <c r="BCW654" s="9"/>
      <c r="BCX654" s="9"/>
      <c r="BCY654" s="9"/>
      <c r="BCZ654" s="9"/>
      <c r="BDA654" s="9"/>
      <c r="BDB654" s="9"/>
      <c r="BDC654" s="9"/>
      <c r="BDD654" s="9"/>
      <c r="BDE654" s="9"/>
      <c r="BDF654" s="9"/>
      <c r="BDG654" s="9"/>
      <c r="BDH654" s="9"/>
      <c r="BDI654" s="9"/>
      <c r="BDJ654" s="9"/>
      <c r="BDK654" s="9"/>
      <c r="BDL654" s="9"/>
      <c r="BDM654" s="9"/>
      <c r="BDN654" s="9"/>
      <c r="BDO654" s="9"/>
      <c r="BDP654" s="9"/>
      <c r="BDQ654" s="9"/>
      <c r="BDR654" s="9"/>
      <c r="BDS654" s="9"/>
      <c r="BDT654" s="9"/>
      <c r="BDU654" s="9"/>
      <c r="BDV654" s="9"/>
      <c r="BDW654" s="9"/>
      <c r="BDX654" s="9"/>
      <c r="BDY654" s="9"/>
      <c r="BDZ654" s="9"/>
      <c r="BEA654" s="9"/>
      <c r="BEB654" s="9"/>
      <c r="BEC654" s="9"/>
      <c r="BED654" s="9"/>
      <c r="BEE654" s="9"/>
      <c r="BEF654" s="9"/>
      <c r="BEG654" s="9"/>
      <c r="BEH654" s="9"/>
      <c r="BEI654" s="9"/>
      <c r="BEJ654" s="9"/>
      <c r="BEK654" s="9"/>
      <c r="BEL654" s="9"/>
      <c r="BEM654" s="9"/>
      <c r="BEN654" s="9"/>
      <c r="BEO654" s="9"/>
      <c r="BEP654" s="9"/>
      <c r="BEQ654" s="9"/>
      <c r="BER654" s="9"/>
      <c r="BES654" s="9"/>
      <c r="BET654" s="9"/>
      <c r="BEU654" s="9"/>
      <c r="BEV654" s="9"/>
      <c r="BEW654" s="9"/>
      <c r="BEX654" s="9"/>
      <c r="BEY654" s="9"/>
      <c r="BEZ654" s="9"/>
      <c r="BFA654" s="9"/>
      <c r="BFB654" s="9"/>
      <c r="BFC654" s="9"/>
      <c r="BFD654" s="9"/>
      <c r="BFE654" s="9"/>
      <c r="BFF654" s="9"/>
      <c r="BFG654" s="9"/>
      <c r="BFH654" s="9"/>
      <c r="BFI654" s="9"/>
      <c r="BFJ654" s="9"/>
      <c r="BFK654" s="9"/>
      <c r="BFL654" s="9"/>
      <c r="BFM654" s="9"/>
      <c r="BFN654" s="9"/>
      <c r="BFO654" s="9"/>
      <c r="BFP654" s="9"/>
      <c r="BFQ654" s="9"/>
      <c r="BFR654" s="9"/>
      <c r="BFS654" s="9"/>
      <c r="BFT654" s="9"/>
      <c r="BFU654" s="9"/>
      <c r="BFV654" s="9"/>
      <c r="BFW654" s="9"/>
      <c r="BFX654" s="9"/>
      <c r="BFY654" s="9"/>
      <c r="BFZ654" s="9"/>
      <c r="BGA654" s="9"/>
      <c r="BGB654" s="9"/>
      <c r="BGC654" s="9"/>
      <c r="BGD654" s="9"/>
      <c r="BGE654" s="9"/>
      <c r="BGF654" s="9"/>
      <c r="BGG654" s="9"/>
      <c r="BGH654" s="9"/>
      <c r="BGI654" s="9"/>
      <c r="BGJ654" s="9"/>
      <c r="BGK654" s="9"/>
      <c r="BGL654" s="9"/>
      <c r="BGM654" s="9"/>
      <c r="BGN654" s="9"/>
      <c r="BGO654" s="9"/>
      <c r="BGP654" s="9"/>
      <c r="BGQ654" s="9"/>
      <c r="BGR654" s="9"/>
      <c r="BGS654" s="9"/>
      <c r="BGT654" s="9"/>
      <c r="BGU654" s="9"/>
      <c r="BGV654" s="9"/>
      <c r="BGW654" s="9"/>
      <c r="BGX654" s="9"/>
      <c r="BGY654" s="9"/>
      <c r="BGZ654" s="9"/>
      <c r="BHA654" s="9"/>
      <c r="BHB654" s="9"/>
      <c r="BHC654" s="9"/>
      <c r="BHD654" s="9"/>
      <c r="BHE654" s="9"/>
      <c r="BHF654" s="9"/>
      <c r="BHG654" s="9"/>
      <c r="BHH654" s="9"/>
      <c r="BHI654" s="9"/>
      <c r="BHJ654" s="9"/>
      <c r="BHK654" s="9"/>
      <c r="BHL654" s="9"/>
      <c r="BHM654" s="9"/>
      <c r="BHN654" s="9"/>
      <c r="BHO654" s="9"/>
      <c r="BHP654" s="9"/>
      <c r="BHQ654" s="9"/>
      <c r="BHR654" s="9"/>
      <c r="BHS654" s="9"/>
      <c r="BHT654" s="9"/>
      <c r="BHU654" s="9"/>
      <c r="BHV654" s="9"/>
      <c r="BHW654" s="9"/>
      <c r="BHX654" s="9"/>
      <c r="BHY654" s="9"/>
      <c r="BHZ654" s="9"/>
      <c r="BIA654" s="9"/>
      <c r="BIB654" s="9"/>
      <c r="BIC654" s="9"/>
      <c r="BID654" s="9"/>
      <c r="BIE654" s="9"/>
      <c r="BIF654" s="9"/>
      <c r="BIG654" s="9"/>
      <c r="BIH654" s="9"/>
      <c r="BII654" s="9"/>
      <c r="BIJ654" s="9"/>
      <c r="BIK654" s="9"/>
      <c r="BIL654" s="9"/>
      <c r="BIM654" s="9"/>
      <c r="BIN654" s="9"/>
      <c r="BIO654" s="9"/>
      <c r="BIP654" s="9"/>
      <c r="BIQ654" s="9"/>
      <c r="BIR654" s="9"/>
      <c r="BIS654" s="9"/>
      <c r="BIT654" s="9"/>
      <c r="BIU654" s="9"/>
      <c r="BIV654" s="9"/>
      <c r="BIW654" s="9"/>
      <c r="BIX654" s="9"/>
      <c r="BIY654" s="9"/>
      <c r="BIZ654" s="9"/>
      <c r="BJA654" s="9"/>
      <c r="BJB654" s="9"/>
      <c r="BJC654" s="9"/>
      <c r="BJD654" s="9"/>
      <c r="BJE654" s="9"/>
      <c r="BJF654" s="9"/>
      <c r="BJG654" s="9"/>
      <c r="BJH654" s="9"/>
      <c r="BJI654" s="9"/>
      <c r="BJJ654" s="9"/>
      <c r="BJK654" s="9"/>
      <c r="BJL654" s="9"/>
      <c r="BJM654" s="9"/>
      <c r="BJN654" s="9"/>
      <c r="BJO654" s="9"/>
      <c r="BJP654" s="9"/>
      <c r="BJQ654" s="9"/>
      <c r="BJR654" s="9"/>
      <c r="BJS654" s="9"/>
      <c r="BJT654" s="9"/>
      <c r="BJU654" s="9"/>
      <c r="BJV654" s="9"/>
      <c r="BJW654" s="9"/>
      <c r="BJX654" s="9"/>
      <c r="BJY654" s="9"/>
      <c r="BJZ654" s="9"/>
      <c r="BKA654" s="9"/>
      <c r="BKB654" s="9"/>
      <c r="BKC654" s="9"/>
      <c r="BKD654" s="9"/>
      <c r="BKE654" s="9"/>
      <c r="BKF654" s="9"/>
      <c r="BKG654" s="9"/>
      <c r="BKH654" s="9"/>
      <c r="BKI654" s="9"/>
      <c r="BKJ654" s="9"/>
      <c r="BKK654" s="9"/>
      <c r="BKL654" s="9"/>
      <c r="BKM654" s="9"/>
      <c r="BKN654" s="9"/>
      <c r="BKO654" s="9"/>
      <c r="BKP654" s="9"/>
      <c r="BKQ654" s="9"/>
      <c r="BKR654" s="9"/>
      <c r="BKS654" s="9"/>
      <c r="BKT654" s="9"/>
      <c r="BKU654" s="9"/>
      <c r="BKV654" s="9"/>
      <c r="BKW654" s="9"/>
      <c r="BKX654" s="9"/>
      <c r="BKY654" s="9"/>
      <c r="BKZ654" s="9"/>
      <c r="BLA654" s="9"/>
      <c r="BLB654" s="9"/>
      <c r="BLC654" s="9"/>
      <c r="BLD654" s="9"/>
      <c r="BLE654" s="9"/>
      <c r="BLF654" s="9"/>
      <c r="BLG654" s="9"/>
      <c r="BLH654" s="9"/>
      <c r="BLI654" s="9"/>
      <c r="BLJ654" s="9"/>
      <c r="BLK654" s="9"/>
      <c r="BLL654" s="9"/>
      <c r="BLM654" s="9"/>
      <c r="BLN654" s="9"/>
      <c r="BLO654" s="9"/>
      <c r="BLP654" s="9"/>
      <c r="BLQ654" s="9"/>
      <c r="BLR654" s="9"/>
      <c r="BLS654" s="9"/>
      <c r="BLT654" s="9"/>
      <c r="BLU654" s="9"/>
      <c r="BLV654" s="9"/>
      <c r="BLW654" s="9"/>
      <c r="BLX654" s="9"/>
      <c r="BLY654" s="9"/>
      <c r="BLZ654" s="9"/>
      <c r="BMA654" s="9"/>
      <c r="BMB654" s="9"/>
      <c r="BMC654" s="9"/>
      <c r="BMD654" s="9"/>
      <c r="BME654" s="9"/>
      <c r="BMF654" s="9"/>
      <c r="BMG654" s="9"/>
      <c r="BMH654" s="9"/>
      <c r="BMI654" s="9"/>
      <c r="BMJ654" s="9"/>
      <c r="BMK654" s="9"/>
      <c r="BML654" s="9"/>
      <c r="BMM654" s="9"/>
      <c r="BMN654" s="9"/>
      <c r="BMO654" s="9"/>
    </row>
    <row r="655" spans="1:1705" s="85" customFormat="1" ht="12.75" customHeight="1">
      <c r="A655" s="497" t="s">
        <v>2300</v>
      </c>
      <c r="B655" s="497" t="s">
        <v>2301</v>
      </c>
      <c r="C655" s="498" t="s">
        <v>2300</v>
      </c>
      <c r="D655" s="498"/>
      <c r="E655" s="499" t="s">
        <v>512</v>
      </c>
      <c r="F655" s="500" t="s">
        <v>1965</v>
      </c>
      <c r="G655" s="501" t="s">
        <v>248</v>
      </c>
      <c r="H655" s="501" t="s">
        <v>2302</v>
      </c>
      <c r="I655" s="501">
        <v>3</v>
      </c>
      <c r="J655" s="501" t="s">
        <v>761</v>
      </c>
      <c r="K655" s="501">
        <v>57.909383723000097</v>
      </c>
      <c r="L655" s="501">
        <v>24.443551111000001</v>
      </c>
      <c r="M655" s="501" t="s">
        <v>2303</v>
      </c>
      <c r="N655" s="502" t="s">
        <v>2304</v>
      </c>
      <c r="O655" s="501" t="s">
        <v>2305</v>
      </c>
      <c r="P655" s="501" t="s">
        <v>495</v>
      </c>
      <c r="Q655" s="501"/>
      <c r="R655" s="426">
        <v>622</v>
      </c>
      <c r="S655" s="426">
        <v>622</v>
      </c>
      <c r="T655" s="185"/>
      <c r="U655" s="185"/>
      <c r="V655"/>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c r="DA655" s="9"/>
      <c r="DB655" s="9"/>
      <c r="DC655" s="9"/>
      <c r="DD655" s="9"/>
      <c r="DE655" s="9"/>
      <c r="DF655" s="9"/>
      <c r="DG655" s="9"/>
      <c r="DH655" s="9"/>
      <c r="DI655" s="9"/>
      <c r="DJ655" s="9"/>
      <c r="DK655" s="9"/>
      <c r="DL655" s="9"/>
      <c r="DM655" s="9"/>
      <c r="DN655" s="9"/>
      <c r="DO655" s="9"/>
      <c r="DP655" s="9"/>
      <c r="DQ655" s="9"/>
      <c r="DR655" s="9"/>
      <c r="DS655" s="9"/>
      <c r="DT655" s="9"/>
      <c r="DU655" s="9"/>
      <c r="DV655" s="9"/>
      <c r="DW655" s="9"/>
      <c r="DX655" s="9"/>
      <c r="DY655" s="9"/>
      <c r="DZ655" s="9"/>
      <c r="EA655" s="9"/>
      <c r="EB655" s="9"/>
      <c r="EC655" s="9"/>
      <c r="ED655" s="9"/>
      <c r="EE655" s="9"/>
      <c r="EF655" s="9"/>
      <c r="EG655" s="9"/>
      <c r="EH655" s="9"/>
      <c r="EI655" s="9"/>
      <c r="EJ655" s="9"/>
      <c r="EK655" s="9"/>
      <c r="EL655" s="9"/>
      <c r="EM655" s="9"/>
      <c r="EN655" s="9"/>
      <c r="EO655" s="9"/>
      <c r="EP655" s="9"/>
      <c r="EQ655" s="9"/>
      <c r="ER655" s="9"/>
      <c r="ES655" s="9"/>
      <c r="ET655" s="9"/>
      <c r="EU655" s="9"/>
      <c r="EV655" s="9"/>
      <c r="EW655" s="9"/>
      <c r="EX655" s="9"/>
      <c r="EY655" s="9"/>
      <c r="EZ655" s="9"/>
      <c r="FA655" s="9"/>
      <c r="FB655" s="9"/>
      <c r="FC655" s="9"/>
      <c r="FD655" s="9"/>
      <c r="FE655" s="9"/>
      <c r="FF655" s="9"/>
      <c r="FG655" s="9"/>
      <c r="FH655" s="9"/>
      <c r="FI655" s="9"/>
      <c r="FJ655" s="9"/>
      <c r="FK655" s="9"/>
      <c r="FL655" s="9"/>
      <c r="FM655" s="9"/>
      <c r="FN655" s="9"/>
      <c r="FO655" s="9"/>
      <c r="FP655" s="9"/>
      <c r="FQ655" s="9"/>
      <c r="FR655" s="9"/>
      <c r="FS655" s="9"/>
      <c r="FT655" s="9"/>
      <c r="FU655" s="9"/>
      <c r="FV655" s="9"/>
      <c r="FW655" s="9"/>
      <c r="FX655" s="9"/>
      <c r="FY655" s="9"/>
      <c r="FZ655" s="9"/>
      <c r="GA655" s="9"/>
      <c r="GB655" s="9"/>
      <c r="GC655" s="9"/>
      <c r="GD655" s="9"/>
      <c r="GE655" s="9"/>
      <c r="GF655" s="9"/>
      <c r="GG655" s="9"/>
      <c r="GH655" s="9"/>
      <c r="GI655" s="9"/>
      <c r="GJ655" s="9"/>
      <c r="GK655" s="9"/>
      <c r="GL655" s="9"/>
      <c r="GM655" s="9"/>
      <c r="GN655" s="9"/>
      <c r="GO655" s="9"/>
      <c r="GP655" s="9"/>
      <c r="GQ655" s="9"/>
      <c r="GR655" s="9"/>
      <c r="GS655" s="9"/>
      <c r="GT655" s="9"/>
      <c r="GU655" s="9"/>
      <c r="GV655" s="9"/>
      <c r="GW655" s="9"/>
      <c r="GX655" s="9"/>
      <c r="GY655" s="9"/>
      <c r="GZ655" s="9"/>
      <c r="HA655" s="9"/>
      <c r="HB655" s="9"/>
      <c r="HC655" s="9"/>
      <c r="HD655" s="9"/>
      <c r="HE655" s="9"/>
      <c r="HF655" s="9"/>
      <c r="HG655" s="9"/>
      <c r="HH655" s="9"/>
      <c r="HI655" s="9"/>
      <c r="HJ655" s="9"/>
      <c r="HK655" s="9"/>
      <c r="HL655" s="9"/>
      <c r="HM655" s="9"/>
      <c r="HN655" s="9"/>
      <c r="HO655" s="9"/>
      <c r="HP655" s="9"/>
      <c r="HQ655" s="9"/>
      <c r="HR655" s="9"/>
      <c r="HS655" s="9"/>
      <c r="HT655" s="9"/>
      <c r="HU655" s="9"/>
      <c r="HV655" s="9"/>
      <c r="HW655" s="9"/>
      <c r="HX655" s="9"/>
      <c r="HY655" s="9"/>
      <c r="HZ655" s="9"/>
      <c r="IA655" s="9"/>
      <c r="IB655" s="9"/>
      <c r="IC655" s="9"/>
      <c r="ID655" s="9"/>
      <c r="IE655" s="9"/>
      <c r="IF655" s="9"/>
      <c r="IG655" s="9"/>
      <c r="IH655" s="9"/>
      <c r="II655" s="9"/>
      <c r="IJ655" s="9"/>
      <c r="IK655" s="9"/>
      <c r="IL655" s="9"/>
      <c r="IM655" s="9"/>
      <c r="IN655" s="9"/>
      <c r="IO655" s="9"/>
      <c r="IP655" s="9"/>
      <c r="IQ655" s="9"/>
      <c r="IR655" s="9"/>
      <c r="IS655" s="9"/>
      <c r="IT655" s="9"/>
      <c r="IU655" s="9"/>
      <c r="IV655" s="9"/>
      <c r="IW655" s="9"/>
      <c r="IX655" s="9"/>
      <c r="IY655" s="9"/>
      <c r="IZ655" s="9"/>
      <c r="JA655" s="9"/>
      <c r="JB655" s="9"/>
      <c r="JC655" s="9"/>
      <c r="JD655" s="9"/>
      <c r="JE655" s="9"/>
      <c r="JF655" s="9"/>
      <c r="JG655" s="9"/>
      <c r="JH655" s="9"/>
      <c r="JI655" s="9"/>
      <c r="JJ655" s="9"/>
      <c r="JK655" s="9"/>
      <c r="JL655" s="9"/>
      <c r="JM655" s="9"/>
      <c r="JN655" s="9"/>
      <c r="JO655" s="9"/>
      <c r="JP655" s="9"/>
      <c r="JQ655" s="9"/>
      <c r="JR655" s="9"/>
      <c r="JS655" s="9"/>
      <c r="JT655" s="9"/>
      <c r="JU655" s="9"/>
      <c r="JV655" s="9"/>
      <c r="JW655" s="9"/>
      <c r="JX655" s="9"/>
      <c r="JY655" s="9"/>
      <c r="JZ655" s="9"/>
      <c r="KA655" s="9"/>
      <c r="KB655" s="9"/>
      <c r="KC655" s="9"/>
      <c r="KD655" s="9"/>
      <c r="KE655" s="9"/>
      <c r="KF655" s="9"/>
      <c r="KG655" s="9"/>
      <c r="KH655" s="9"/>
      <c r="KI655" s="9"/>
      <c r="KJ655" s="9"/>
      <c r="KK655" s="9"/>
      <c r="KL655" s="9"/>
      <c r="KM655" s="9"/>
      <c r="KN655" s="9"/>
      <c r="KO655" s="9"/>
      <c r="KP655" s="9"/>
      <c r="KQ655" s="9"/>
      <c r="KR655" s="9"/>
      <c r="KS655" s="9"/>
      <c r="KT655" s="9"/>
      <c r="KU655" s="9"/>
      <c r="KV655" s="9"/>
      <c r="KW655" s="9"/>
      <c r="KX655" s="9"/>
      <c r="KY655" s="9"/>
      <c r="KZ655" s="9"/>
      <c r="LA655" s="9"/>
      <c r="LB655" s="9"/>
      <c r="LC655" s="9"/>
      <c r="LD655" s="9"/>
      <c r="LE655" s="9"/>
      <c r="LF655" s="9"/>
      <c r="LG655" s="9"/>
      <c r="LH655" s="9"/>
      <c r="LI655" s="9"/>
      <c r="LJ655" s="9"/>
      <c r="LK655" s="9"/>
      <c r="LL655" s="9"/>
      <c r="LM655" s="9"/>
      <c r="LN655" s="9"/>
      <c r="LO655" s="9"/>
      <c r="LP655" s="9"/>
      <c r="LQ655" s="9"/>
      <c r="LR655" s="9"/>
      <c r="LS655" s="9"/>
      <c r="LT655" s="9"/>
      <c r="LU655" s="9"/>
      <c r="LV655" s="9"/>
      <c r="LW655" s="9"/>
      <c r="LX655" s="9"/>
      <c r="LY655" s="9"/>
      <c r="LZ655" s="9"/>
      <c r="MA655" s="9"/>
      <c r="MB655" s="9"/>
      <c r="MC655" s="9"/>
      <c r="MD655" s="9"/>
      <c r="ME655" s="9"/>
      <c r="MF655" s="9"/>
      <c r="MG655" s="9"/>
      <c r="MH655" s="9"/>
      <c r="MI655" s="9"/>
      <c r="MJ655" s="9"/>
      <c r="MK655" s="9"/>
      <c r="ML655" s="9"/>
      <c r="MM655" s="9"/>
      <c r="MN655" s="9"/>
      <c r="MO655" s="9"/>
      <c r="MP655" s="9"/>
      <c r="MQ655" s="9"/>
      <c r="MR655" s="9"/>
      <c r="MS655" s="9"/>
      <c r="MT655" s="9"/>
      <c r="MU655" s="9"/>
      <c r="MV655" s="9"/>
      <c r="MW655" s="9"/>
      <c r="MX655" s="9"/>
      <c r="MY655" s="9"/>
      <c r="MZ655" s="9"/>
      <c r="NA655" s="9"/>
      <c r="NB655" s="9"/>
      <c r="NC655" s="9"/>
      <c r="ND655" s="9"/>
      <c r="NE655" s="9"/>
      <c r="NF655" s="9"/>
      <c r="NG655" s="9"/>
      <c r="NH655" s="9"/>
      <c r="NI655" s="9"/>
      <c r="NJ655" s="9"/>
      <c r="NK655" s="9"/>
      <c r="NL655" s="9"/>
      <c r="NM655" s="9"/>
      <c r="NN655" s="9"/>
      <c r="NO655" s="9"/>
      <c r="NP655" s="9"/>
      <c r="NQ655" s="9"/>
      <c r="NR655" s="9"/>
      <c r="NS655" s="9"/>
      <c r="NT655" s="9"/>
      <c r="NU655" s="9"/>
      <c r="NV655" s="9"/>
      <c r="NW655" s="9"/>
      <c r="NX655" s="9"/>
      <c r="NY655" s="9"/>
      <c r="NZ655" s="9"/>
      <c r="OA655" s="9"/>
      <c r="OB655" s="9"/>
      <c r="OC655" s="9"/>
      <c r="OD655" s="9"/>
      <c r="OE655" s="9"/>
      <c r="OF655" s="9"/>
      <c r="OG655" s="9"/>
      <c r="OH655" s="9"/>
      <c r="OI655" s="9"/>
      <c r="OJ655" s="9"/>
      <c r="OK655" s="9"/>
      <c r="OL655" s="9"/>
      <c r="OM655" s="9"/>
      <c r="ON655" s="9"/>
      <c r="OO655" s="9"/>
      <c r="OP655" s="9"/>
      <c r="OQ655" s="9"/>
      <c r="OR655" s="9"/>
      <c r="OS655" s="9"/>
      <c r="OT655" s="9"/>
      <c r="OU655" s="9"/>
      <c r="OV655" s="9"/>
      <c r="OW655" s="9"/>
      <c r="OX655" s="9"/>
      <c r="OY655" s="9"/>
      <c r="OZ655" s="9"/>
      <c r="PA655" s="9"/>
      <c r="PB655" s="9"/>
      <c r="PC655" s="9"/>
      <c r="PD655" s="9"/>
      <c r="PE655" s="9"/>
      <c r="PF655" s="9"/>
      <c r="PG655" s="9"/>
      <c r="PH655" s="9"/>
      <c r="PI655" s="9"/>
      <c r="PJ655" s="9"/>
      <c r="PK655" s="9"/>
      <c r="PL655" s="9"/>
      <c r="PM655" s="9"/>
      <c r="PN655" s="9"/>
      <c r="PO655" s="9"/>
      <c r="PP655" s="9"/>
      <c r="PQ655" s="9"/>
      <c r="PR655" s="9"/>
      <c r="PS655" s="9"/>
      <c r="PT655" s="9"/>
      <c r="PU655" s="9"/>
      <c r="PV655" s="9"/>
      <c r="PW655" s="9"/>
      <c r="PX655" s="9"/>
      <c r="PY655" s="9"/>
      <c r="PZ655" s="9"/>
      <c r="QA655" s="9"/>
      <c r="QB655" s="9"/>
      <c r="QC655" s="9"/>
      <c r="QD655" s="9"/>
      <c r="QE655" s="9"/>
      <c r="QF655" s="9"/>
      <c r="QG655" s="9"/>
      <c r="QH655" s="9"/>
      <c r="QI655" s="9"/>
      <c r="QJ655" s="9"/>
      <c r="QK655" s="9"/>
      <c r="QL655" s="9"/>
      <c r="QM655" s="9"/>
      <c r="QN655" s="9"/>
      <c r="QO655" s="9"/>
      <c r="QP655" s="9"/>
      <c r="QQ655" s="9"/>
      <c r="QR655" s="9"/>
      <c r="QS655" s="9"/>
      <c r="QT655" s="9"/>
      <c r="QU655" s="9"/>
      <c r="QV655" s="9"/>
      <c r="QW655" s="9"/>
      <c r="QX655" s="9"/>
      <c r="QY655" s="9"/>
      <c r="QZ655" s="9"/>
      <c r="RA655" s="9"/>
      <c r="RB655" s="9"/>
      <c r="RC655" s="9"/>
      <c r="RD655" s="9"/>
      <c r="RE655" s="9"/>
      <c r="RF655" s="9"/>
      <c r="RG655" s="9"/>
      <c r="RH655" s="9"/>
      <c r="RI655" s="9"/>
      <c r="RJ655" s="9"/>
      <c r="RK655" s="9"/>
      <c r="RL655" s="9"/>
      <c r="RM655" s="9"/>
      <c r="RN655" s="9"/>
      <c r="RO655" s="9"/>
      <c r="RP655" s="9"/>
      <c r="RQ655" s="9"/>
      <c r="RR655" s="9"/>
      <c r="RS655" s="9"/>
      <c r="RT655" s="9"/>
      <c r="RU655" s="9"/>
      <c r="RV655" s="9"/>
      <c r="RW655" s="9"/>
      <c r="RX655" s="9"/>
      <c r="RY655" s="9"/>
      <c r="RZ655" s="9"/>
      <c r="SA655" s="9"/>
      <c r="SB655" s="9"/>
      <c r="SC655" s="9"/>
      <c r="SD655" s="9"/>
      <c r="SE655" s="9"/>
      <c r="SF655" s="9"/>
      <c r="SG655" s="9"/>
      <c r="SH655" s="9"/>
      <c r="SI655" s="9"/>
      <c r="SJ655" s="9"/>
      <c r="SK655" s="9"/>
      <c r="SL655" s="9"/>
      <c r="SM655" s="9"/>
      <c r="SN655" s="9"/>
      <c r="SO655" s="9"/>
      <c r="SP655" s="9"/>
      <c r="SQ655" s="9"/>
      <c r="SR655" s="9"/>
      <c r="SS655" s="9"/>
      <c r="ST655" s="9"/>
      <c r="SU655" s="9"/>
      <c r="SV655" s="9"/>
      <c r="SW655" s="9"/>
      <c r="SX655" s="9"/>
      <c r="SY655" s="9"/>
      <c r="SZ655" s="9"/>
      <c r="TA655" s="9"/>
      <c r="TB655" s="9"/>
      <c r="TC655" s="9"/>
      <c r="TD655" s="9"/>
      <c r="TE655" s="9"/>
      <c r="TF655" s="9"/>
      <c r="TG655" s="9"/>
      <c r="TH655" s="9"/>
      <c r="TI655" s="9"/>
      <c r="TJ655" s="9"/>
      <c r="TK655" s="9"/>
      <c r="TL655" s="9"/>
      <c r="TM655" s="9"/>
      <c r="TN655" s="9"/>
      <c r="TO655" s="9"/>
      <c r="TP655" s="9"/>
      <c r="TQ655" s="9"/>
      <c r="TR655" s="9"/>
      <c r="TS655" s="9"/>
      <c r="TT655" s="9"/>
      <c r="TU655" s="9"/>
      <c r="TV655" s="9"/>
      <c r="TW655" s="9"/>
      <c r="TX655" s="9"/>
      <c r="TY655" s="9"/>
      <c r="TZ655" s="9"/>
      <c r="UA655" s="9"/>
      <c r="UB655" s="9"/>
      <c r="UC655" s="9"/>
      <c r="UD655" s="9"/>
      <c r="UE655" s="9"/>
      <c r="UF655" s="9"/>
      <c r="UG655" s="9"/>
      <c r="UH655" s="9"/>
      <c r="UI655" s="9"/>
      <c r="UJ655" s="9"/>
      <c r="UK655" s="9"/>
      <c r="UL655" s="9"/>
      <c r="UM655" s="9"/>
      <c r="UN655" s="9"/>
      <c r="UO655" s="9"/>
      <c r="UP655" s="9"/>
      <c r="UQ655" s="9"/>
      <c r="UR655" s="9"/>
      <c r="US655" s="9"/>
      <c r="UT655" s="9"/>
      <c r="UU655" s="9"/>
      <c r="UV655" s="9"/>
      <c r="UW655" s="9"/>
      <c r="UX655" s="9"/>
      <c r="UY655" s="9"/>
      <c r="UZ655" s="9"/>
      <c r="VA655" s="9"/>
      <c r="VB655" s="9"/>
      <c r="VC655" s="9"/>
      <c r="VD655" s="9"/>
      <c r="VE655" s="9"/>
      <c r="VF655" s="9"/>
      <c r="VG655" s="9"/>
      <c r="VH655" s="9"/>
      <c r="VI655" s="9"/>
      <c r="VJ655" s="9"/>
      <c r="VK655" s="9"/>
      <c r="VL655" s="9"/>
      <c r="VM655" s="9"/>
      <c r="VN655" s="9"/>
      <c r="VO655" s="9"/>
      <c r="VP655" s="9"/>
      <c r="VQ655" s="9"/>
      <c r="VR655" s="9"/>
      <c r="VS655" s="9"/>
      <c r="VT655" s="9"/>
      <c r="VU655" s="9"/>
      <c r="VV655" s="9"/>
      <c r="VW655" s="9"/>
      <c r="VX655" s="9"/>
      <c r="VY655" s="9"/>
      <c r="VZ655" s="9"/>
      <c r="WA655" s="9"/>
      <c r="WB655" s="9"/>
      <c r="WC655" s="9"/>
      <c r="WD655" s="9"/>
      <c r="WE655" s="9"/>
      <c r="WF655" s="9"/>
      <c r="WG655" s="9"/>
      <c r="WH655" s="9"/>
      <c r="WI655" s="9"/>
      <c r="WJ655" s="9"/>
      <c r="WK655" s="9"/>
      <c r="WL655" s="9"/>
      <c r="WM655" s="9"/>
      <c r="WN655" s="9"/>
      <c r="WO655" s="9"/>
      <c r="WP655" s="9"/>
      <c r="WQ655" s="9"/>
      <c r="WR655" s="9"/>
      <c r="WS655" s="9"/>
      <c r="WT655" s="9"/>
      <c r="WU655" s="9"/>
      <c r="WV655" s="9"/>
      <c r="WW655" s="9"/>
      <c r="WX655" s="9"/>
      <c r="WY655" s="9"/>
      <c r="WZ655" s="9"/>
      <c r="XA655" s="9"/>
      <c r="XB655" s="9"/>
      <c r="XC655" s="9"/>
      <c r="XD655" s="9"/>
      <c r="XE655" s="9"/>
      <c r="XF655" s="9"/>
      <c r="XG655" s="9"/>
      <c r="XH655" s="9"/>
      <c r="XI655" s="9"/>
      <c r="XJ655" s="9"/>
      <c r="XK655" s="9"/>
      <c r="XL655" s="9"/>
      <c r="XM655" s="9"/>
      <c r="XN655" s="9"/>
      <c r="XO655" s="9"/>
      <c r="XP655" s="9"/>
      <c r="XQ655" s="9"/>
      <c r="XR655" s="9"/>
      <c r="XS655" s="9"/>
      <c r="XT655" s="9"/>
      <c r="XU655" s="9"/>
      <c r="XV655" s="9"/>
      <c r="XW655" s="9"/>
      <c r="XX655" s="9"/>
      <c r="XY655" s="9"/>
      <c r="XZ655" s="9"/>
      <c r="YA655" s="9"/>
      <c r="YB655" s="9"/>
      <c r="YC655" s="9"/>
      <c r="YD655" s="9"/>
      <c r="YE655" s="9"/>
      <c r="YF655" s="9"/>
      <c r="YG655" s="9"/>
      <c r="YH655" s="9"/>
      <c r="YI655" s="9"/>
      <c r="YJ655" s="9"/>
      <c r="YK655" s="9"/>
      <c r="YL655" s="9"/>
      <c r="YM655" s="9"/>
      <c r="YN655" s="9"/>
      <c r="YO655" s="9"/>
      <c r="YP655" s="9"/>
      <c r="YQ655" s="9"/>
      <c r="YR655" s="9"/>
      <c r="YS655" s="9"/>
      <c r="YT655" s="9"/>
      <c r="YU655" s="9"/>
      <c r="YV655" s="9"/>
      <c r="YW655" s="9"/>
      <c r="YX655" s="9"/>
      <c r="YY655" s="9"/>
      <c r="YZ655" s="9"/>
      <c r="ZA655" s="9"/>
      <c r="ZB655" s="9"/>
      <c r="ZC655" s="9"/>
      <c r="ZD655" s="9"/>
      <c r="ZE655" s="9"/>
      <c r="ZF655" s="9"/>
      <c r="ZG655" s="9"/>
      <c r="ZH655" s="9"/>
      <c r="ZI655" s="9"/>
      <c r="ZJ655" s="9"/>
      <c r="ZK655" s="9"/>
      <c r="ZL655" s="9"/>
      <c r="ZM655" s="9"/>
      <c r="ZN655" s="9"/>
      <c r="ZO655" s="9"/>
      <c r="ZP655" s="9"/>
      <c r="ZQ655" s="9"/>
      <c r="ZR655" s="9"/>
      <c r="ZS655" s="9"/>
      <c r="ZT655" s="9"/>
      <c r="ZU655" s="9"/>
      <c r="ZV655" s="9"/>
      <c r="ZW655" s="9"/>
      <c r="ZX655" s="9"/>
      <c r="ZY655" s="9"/>
      <c r="ZZ655" s="9"/>
      <c r="AAA655" s="9"/>
      <c r="AAB655" s="9"/>
      <c r="AAC655" s="9"/>
      <c r="AAD655" s="9"/>
      <c r="AAE655" s="9"/>
      <c r="AAF655" s="9"/>
      <c r="AAG655" s="9"/>
      <c r="AAH655" s="9"/>
      <c r="AAI655" s="9"/>
      <c r="AAJ655" s="9"/>
      <c r="AAK655" s="9"/>
      <c r="AAL655" s="9"/>
      <c r="AAM655" s="9"/>
      <c r="AAN655" s="9"/>
      <c r="AAO655" s="9"/>
      <c r="AAP655" s="9"/>
      <c r="AAQ655" s="9"/>
      <c r="AAR655" s="9"/>
      <c r="AAS655" s="9"/>
      <c r="AAT655" s="9"/>
      <c r="AAU655" s="9"/>
      <c r="AAV655" s="9"/>
      <c r="AAW655" s="9"/>
      <c r="AAX655" s="9"/>
      <c r="AAY655" s="9"/>
      <c r="AAZ655" s="9"/>
      <c r="ABA655" s="9"/>
      <c r="ABB655" s="9"/>
      <c r="ABC655" s="9"/>
      <c r="ABD655" s="9"/>
      <c r="ABE655" s="9"/>
      <c r="ABF655" s="9"/>
      <c r="ABG655" s="9"/>
      <c r="ABH655" s="9"/>
      <c r="ABI655" s="9"/>
      <c r="ABJ655" s="9"/>
      <c r="ABK655" s="9"/>
      <c r="ABL655" s="9"/>
      <c r="ABM655" s="9"/>
      <c r="ABN655" s="9"/>
      <c r="ABO655" s="9"/>
      <c r="ABP655" s="9"/>
      <c r="ABQ655" s="9"/>
      <c r="ABR655" s="9"/>
      <c r="ABS655" s="9"/>
      <c r="ABT655" s="9"/>
      <c r="ABU655" s="9"/>
      <c r="ABV655" s="9"/>
      <c r="ABW655" s="9"/>
      <c r="ABX655" s="9"/>
      <c r="ABY655" s="9"/>
      <c r="ABZ655" s="9"/>
      <c r="ACA655" s="9"/>
      <c r="ACB655" s="9"/>
      <c r="ACC655" s="9"/>
      <c r="ACD655" s="9"/>
      <c r="ACE655" s="9"/>
      <c r="ACF655" s="9"/>
      <c r="ACG655" s="9"/>
      <c r="ACH655" s="9"/>
      <c r="ACI655" s="9"/>
      <c r="ACJ655" s="9"/>
      <c r="ACK655" s="9"/>
      <c r="ACL655" s="9"/>
      <c r="ACM655" s="9"/>
      <c r="ACN655" s="9"/>
      <c r="ACO655" s="9"/>
      <c r="ACP655" s="9"/>
      <c r="ACQ655" s="9"/>
      <c r="ACR655" s="9"/>
      <c r="ACS655" s="9"/>
      <c r="ACT655" s="9"/>
      <c r="ACU655" s="9"/>
      <c r="ACV655" s="9"/>
      <c r="ACW655" s="9"/>
      <c r="ACX655" s="9"/>
      <c r="ACY655" s="9"/>
      <c r="ACZ655" s="9"/>
      <c r="ADA655" s="9"/>
      <c r="ADB655" s="9"/>
      <c r="ADC655" s="9"/>
      <c r="ADD655" s="9"/>
      <c r="ADE655" s="9"/>
      <c r="ADF655" s="9"/>
      <c r="ADG655" s="9"/>
      <c r="ADH655" s="9"/>
      <c r="ADI655" s="9"/>
      <c r="ADJ655" s="9"/>
      <c r="ADK655" s="9"/>
      <c r="ADL655" s="9"/>
      <c r="ADM655" s="9"/>
      <c r="ADN655" s="9"/>
      <c r="ADO655" s="9"/>
      <c r="ADP655" s="9"/>
      <c r="ADQ655" s="9"/>
      <c r="ADR655" s="9"/>
      <c r="ADS655" s="9"/>
      <c r="ADT655" s="9"/>
      <c r="ADU655" s="9"/>
      <c r="ADV655" s="9"/>
      <c r="ADW655" s="9"/>
      <c r="ADX655" s="9"/>
      <c r="ADY655" s="9"/>
      <c r="ADZ655" s="9"/>
      <c r="AEA655" s="9"/>
      <c r="AEB655" s="9"/>
      <c r="AEC655" s="9"/>
      <c r="AED655" s="9"/>
      <c r="AEE655" s="9"/>
      <c r="AEF655" s="9"/>
      <c r="AEG655" s="9"/>
      <c r="AEH655" s="9"/>
      <c r="AEI655" s="9"/>
      <c r="AEJ655" s="9"/>
      <c r="AEK655" s="9"/>
      <c r="AEL655" s="9"/>
      <c r="AEM655" s="9"/>
      <c r="AEN655" s="9"/>
      <c r="AEO655" s="9"/>
      <c r="AEP655" s="9"/>
      <c r="AEQ655" s="9"/>
      <c r="AER655" s="9"/>
      <c r="AES655" s="9"/>
      <c r="AET655" s="9"/>
      <c r="AEU655" s="9"/>
      <c r="AEV655" s="9"/>
      <c r="AEW655" s="9"/>
      <c r="AEX655" s="9"/>
      <c r="AEY655" s="9"/>
      <c r="AEZ655" s="9"/>
      <c r="AFA655" s="9"/>
      <c r="AFB655" s="9"/>
      <c r="AFC655" s="9"/>
      <c r="AFD655" s="9"/>
      <c r="AFE655" s="9"/>
      <c r="AFF655" s="9"/>
      <c r="AFG655" s="9"/>
      <c r="AFH655" s="9"/>
      <c r="AFI655" s="9"/>
      <c r="AFJ655" s="9"/>
      <c r="AFK655" s="9"/>
      <c r="AFL655" s="9"/>
      <c r="AFM655" s="9"/>
      <c r="AFN655" s="9"/>
      <c r="AFO655" s="9"/>
      <c r="AFP655" s="9"/>
      <c r="AFQ655" s="9"/>
      <c r="AFR655" s="9"/>
      <c r="AFS655" s="9"/>
      <c r="AFT655" s="9"/>
      <c r="AFU655" s="9"/>
      <c r="AFV655" s="9"/>
      <c r="AFW655" s="9"/>
      <c r="AFX655" s="9"/>
      <c r="AFY655" s="9"/>
      <c r="AFZ655" s="9"/>
      <c r="AGA655" s="9"/>
      <c r="AGB655" s="9"/>
      <c r="AGC655" s="9"/>
      <c r="AGD655" s="9"/>
      <c r="AGE655" s="9"/>
      <c r="AGF655" s="9"/>
      <c r="AGG655" s="9"/>
      <c r="AGH655" s="9"/>
      <c r="AGI655" s="9"/>
      <c r="AGJ655" s="9"/>
      <c r="AGK655" s="9"/>
      <c r="AGL655" s="9"/>
      <c r="AGM655" s="9"/>
      <c r="AGN655" s="9"/>
      <c r="AGO655" s="9"/>
      <c r="AGP655" s="9"/>
      <c r="AGQ655" s="9"/>
      <c r="AGR655" s="9"/>
      <c r="AGS655" s="9"/>
      <c r="AGT655" s="9"/>
      <c r="AGU655" s="9"/>
      <c r="AGV655" s="9"/>
      <c r="AGW655" s="9"/>
      <c r="AGX655" s="9"/>
      <c r="AGY655" s="9"/>
      <c r="AGZ655" s="9"/>
      <c r="AHA655" s="9"/>
      <c r="AHB655" s="9"/>
      <c r="AHC655" s="9"/>
      <c r="AHD655" s="9"/>
      <c r="AHE655" s="9"/>
      <c r="AHF655" s="9"/>
      <c r="AHG655" s="9"/>
      <c r="AHH655" s="9"/>
      <c r="AHI655" s="9"/>
      <c r="AHJ655" s="9"/>
      <c r="AHK655" s="9"/>
      <c r="AHL655" s="9"/>
      <c r="AHM655" s="9"/>
      <c r="AHN655" s="9"/>
      <c r="AHO655" s="9"/>
      <c r="AHP655" s="9"/>
      <c r="AHQ655" s="9"/>
      <c r="AHR655" s="9"/>
      <c r="AHS655" s="9"/>
      <c r="AHT655" s="9"/>
      <c r="AHU655" s="9"/>
      <c r="AHV655" s="9"/>
      <c r="AHW655" s="9"/>
      <c r="AHX655" s="9"/>
      <c r="AHY655" s="9"/>
      <c r="AHZ655" s="9"/>
      <c r="AIA655" s="9"/>
      <c r="AIB655" s="9"/>
      <c r="AIC655" s="9"/>
      <c r="AID655" s="9"/>
      <c r="AIE655" s="9"/>
      <c r="AIF655" s="9"/>
      <c r="AIG655" s="9"/>
      <c r="AIH655" s="9"/>
      <c r="AII655" s="9"/>
      <c r="AIJ655" s="9"/>
      <c r="AIK655" s="9"/>
      <c r="AIL655" s="9"/>
      <c r="AIM655" s="9"/>
      <c r="AIN655" s="9"/>
      <c r="AIO655" s="9"/>
      <c r="AIP655" s="9"/>
      <c r="AIQ655" s="9"/>
      <c r="AIR655" s="9"/>
      <c r="AIS655" s="9"/>
      <c r="AIT655" s="9"/>
      <c r="AIU655" s="9"/>
      <c r="AIV655" s="9"/>
      <c r="AIW655" s="9"/>
      <c r="AIX655" s="9"/>
      <c r="AIY655" s="9"/>
      <c r="AIZ655" s="9"/>
      <c r="AJA655" s="9"/>
      <c r="AJB655" s="9"/>
      <c r="AJC655" s="9"/>
      <c r="AJD655" s="9"/>
      <c r="AJE655" s="9"/>
      <c r="AJF655" s="9"/>
      <c r="AJG655" s="9"/>
      <c r="AJH655" s="9"/>
      <c r="AJI655" s="9"/>
      <c r="AJJ655" s="9"/>
      <c r="AJK655" s="9"/>
      <c r="AJL655" s="9"/>
      <c r="AJM655" s="9"/>
      <c r="AJN655" s="9"/>
      <c r="AJO655" s="9"/>
      <c r="AJP655" s="9"/>
      <c r="AJQ655" s="9"/>
      <c r="AJR655" s="9"/>
      <c r="AJS655" s="9"/>
      <c r="AJT655" s="9"/>
      <c r="AJU655" s="9"/>
      <c r="AJV655" s="9"/>
      <c r="AJW655" s="9"/>
      <c r="AJX655" s="9"/>
      <c r="AJY655" s="9"/>
      <c r="AJZ655" s="9"/>
      <c r="AKA655" s="9"/>
      <c r="AKB655" s="9"/>
      <c r="AKC655" s="9"/>
      <c r="AKD655" s="9"/>
      <c r="AKE655" s="9"/>
      <c r="AKF655" s="9"/>
      <c r="AKG655" s="9"/>
      <c r="AKH655" s="9"/>
      <c r="AKI655" s="9"/>
      <c r="AKJ655" s="9"/>
      <c r="AKK655" s="9"/>
      <c r="AKL655" s="9"/>
      <c r="AKM655" s="9"/>
      <c r="AKN655" s="9"/>
      <c r="AKO655" s="9"/>
      <c r="AKP655" s="9"/>
      <c r="AKQ655" s="9"/>
      <c r="AKR655" s="9"/>
      <c r="AKS655" s="9"/>
      <c r="AKT655" s="9"/>
      <c r="AKU655" s="9"/>
      <c r="AKV655" s="9"/>
      <c r="AKW655" s="9"/>
      <c r="AKX655" s="9"/>
      <c r="AKY655" s="9"/>
      <c r="AKZ655" s="9"/>
      <c r="ALA655" s="9"/>
      <c r="ALB655" s="9"/>
      <c r="ALC655" s="9"/>
      <c r="ALD655" s="9"/>
      <c r="ALE655" s="9"/>
      <c r="ALF655" s="9"/>
      <c r="ALG655" s="9"/>
      <c r="ALH655" s="9"/>
      <c r="ALI655" s="9"/>
      <c r="ALJ655" s="9"/>
      <c r="ALK655" s="9"/>
      <c r="ALL655" s="9"/>
      <c r="ALM655" s="9"/>
      <c r="ALN655" s="9"/>
      <c r="ALO655" s="9"/>
      <c r="ALP655" s="9"/>
      <c r="ALQ655" s="9"/>
      <c r="ALR655" s="9"/>
      <c r="ALS655" s="9"/>
      <c r="ALT655" s="9"/>
      <c r="ALU655" s="9"/>
      <c r="ALV655" s="9"/>
      <c r="ALW655" s="9"/>
      <c r="ALX655" s="9"/>
      <c r="ALY655" s="9"/>
      <c r="ALZ655" s="9"/>
      <c r="AMA655" s="9"/>
      <c r="AMB655" s="9"/>
      <c r="AMC655" s="9"/>
      <c r="AMD655" s="9"/>
      <c r="AME655" s="9"/>
      <c r="AMF655" s="9"/>
      <c r="AMG655" s="9"/>
      <c r="AMH655" s="9"/>
      <c r="AMI655" s="9"/>
      <c r="AMJ655" s="9"/>
      <c r="AMK655" s="9"/>
      <c r="AML655" s="9"/>
      <c r="AMM655" s="9"/>
      <c r="AMN655" s="9"/>
      <c r="AMO655" s="9"/>
      <c r="AMP655" s="9"/>
      <c r="AMQ655" s="9"/>
      <c r="AMR655" s="9"/>
      <c r="AMS655" s="9"/>
      <c r="AMT655" s="9"/>
      <c r="AMU655" s="9"/>
      <c r="AMV655" s="9"/>
      <c r="AMW655" s="9"/>
      <c r="AMX655" s="9"/>
      <c r="AMY655" s="9"/>
      <c r="AMZ655" s="9"/>
      <c r="ANA655" s="9"/>
      <c r="ANB655" s="9"/>
      <c r="ANC655" s="9"/>
      <c r="AND655" s="9"/>
      <c r="ANE655" s="9"/>
      <c r="ANF655" s="9"/>
      <c r="ANG655" s="9"/>
      <c r="ANH655" s="9"/>
      <c r="ANI655" s="9"/>
      <c r="ANJ655" s="9"/>
      <c r="ANK655" s="9"/>
      <c r="ANL655" s="9"/>
      <c r="ANM655" s="9"/>
      <c r="ANN655" s="9"/>
      <c r="ANO655" s="9"/>
      <c r="ANP655" s="9"/>
      <c r="ANQ655" s="9"/>
      <c r="ANR655" s="9"/>
      <c r="ANS655" s="9"/>
      <c r="ANT655" s="9"/>
      <c r="ANU655" s="9"/>
      <c r="ANV655" s="9"/>
      <c r="ANW655" s="9"/>
      <c r="ANX655" s="9"/>
      <c r="ANY655" s="9"/>
      <c r="ANZ655" s="9"/>
      <c r="AOA655" s="9"/>
      <c r="AOB655" s="9"/>
      <c r="AOC655" s="9"/>
      <c r="AOD655" s="9"/>
      <c r="AOE655" s="9"/>
      <c r="AOF655" s="9"/>
      <c r="AOG655" s="9"/>
      <c r="AOH655" s="9"/>
      <c r="AOI655" s="9"/>
      <c r="AOJ655" s="9"/>
      <c r="AOK655" s="9"/>
      <c r="AOL655" s="9"/>
      <c r="AOM655" s="9"/>
      <c r="AON655" s="9"/>
      <c r="AOO655" s="9"/>
      <c r="AOP655" s="9"/>
      <c r="AOQ655" s="9"/>
      <c r="AOR655" s="9"/>
      <c r="AOS655" s="9"/>
      <c r="AOT655" s="9"/>
      <c r="AOU655" s="9"/>
      <c r="AOV655" s="9"/>
      <c r="AOW655" s="9"/>
      <c r="AOX655" s="9"/>
      <c r="AOY655" s="9"/>
      <c r="AOZ655" s="9"/>
      <c r="APA655" s="9"/>
      <c r="APB655" s="9"/>
      <c r="APC655" s="9"/>
      <c r="APD655" s="9"/>
      <c r="APE655" s="9"/>
      <c r="APF655" s="9"/>
      <c r="APG655" s="9"/>
      <c r="APH655" s="9"/>
      <c r="API655" s="9"/>
      <c r="APJ655" s="9"/>
      <c r="APK655" s="9"/>
      <c r="APL655" s="9"/>
      <c r="APM655" s="9"/>
      <c r="APN655" s="9"/>
      <c r="APO655" s="9"/>
      <c r="APP655" s="9"/>
      <c r="APQ655" s="9"/>
      <c r="APR655" s="9"/>
      <c r="APS655" s="9"/>
      <c r="APT655" s="9"/>
      <c r="APU655" s="9"/>
      <c r="APV655" s="9"/>
      <c r="APW655" s="9"/>
      <c r="APX655" s="9"/>
      <c r="APY655" s="9"/>
      <c r="APZ655" s="9"/>
      <c r="AQA655" s="9"/>
      <c r="AQB655" s="9"/>
      <c r="AQC655" s="9"/>
      <c r="AQD655" s="9"/>
      <c r="AQE655" s="9"/>
      <c r="AQF655" s="9"/>
      <c r="AQG655" s="9"/>
      <c r="AQH655" s="9"/>
      <c r="AQI655" s="9"/>
      <c r="AQJ655" s="9"/>
      <c r="AQK655" s="9"/>
      <c r="AQL655" s="9"/>
      <c r="AQM655" s="9"/>
      <c r="AQN655" s="9"/>
      <c r="AQO655" s="9"/>
      <c r="AQP655" s="9"/>
      <c r="AQQ655" s="9"/>
      <c r="AQR655" s="9"/>
      <c r="AQS655" s="9"/>
      <c r="AQT655" s="9"/>
      <c r="AQU655" s="9"/>
      <c r="AQV655" s="9"/>
      <c r="AQW655" s="9"/>
      <c r="AQX655" s="9"/>
      <c r="AQY655" s="9"/>
      <c r="AQZ655" s="9"/>
      <c r="ARA655" s="9"/>
      <c r="ARB655" s="9"/>
      <c r="ARC655" s="9"/>
      <c r="ARD655" s="9"/>
      <c r="ARE655" s="9"/>
      <c r="ARF655" s="9"/>
      <c r="ARG655" s="9"/>
      <c r="ARH655" s="9"/>
      <c r="ARI655" s="9"/>
      <c r="ARJ655" s="9"/>
      <c r="ARK655" s="9"/>
      <c r="ARL655" s="9"/>
      <c r="ARM655" s="9"/>
      <c r="ARN655" s="9"/>
      <c r="ARO655" s="9"/>
      <c r="ARP655" s="9"/>
      <c r="ARQ655" s="9"/>
      <c r="ARR655" s="9"/>
      <c r="ARS655" s="9"/>
      <c r="ART655" s="9"/>
      <c r="ARU655" s="9"/>
      <c r="ARV655" s="9"/>
      <c r="ARW655" s="9"/>
      <c r="ARX655" s="9"/>
      <c r="ARY655" s="9"/>
      <c r="ARZ655" s="9"/>
      <c r="ASA655" s="9"/>
      <c r="ASB655" s="9"/>
      <c r="ASC655" s="9"/>
      <c r="ASD655" s="9"/>
      <c r="ASE655" s="9"/>
      <c r="ASF655" s="9"/>
      <c r="ASG655" s="9"/>
      <c r="ASH655" s="9"/>
      <c r="ASI655" s="9"/>
      <c r="ASJ655" s="9"/>
      <c r="ASK655" s="9"/>
      <c r="ASL655" s="9"/>
      <c r="ASM655" s="9"/>
      <c r="ASN655" s="9"/>
      <c r="ASO655" s="9"/>
      <c r="ASP655" s="9"/>
      <c r="ASQ655" s="9"/>
      <c r="ASR655" s="9"/>
      <c r="ASS655" s="9"/>
      <c r="AST655" s="9"/>
      <c r="ASU655" s="9"/>
      <c r="ASV655" s="9"/>
      <c r="ASW655" s="9"/>
      <c r="ASX655" s="9"/>
      <c r="ASY655" s="9"/>
      <c r="ASZ655" s="9"/>
      <c r="ATA655" s="9"/>
      <c r="ATB655" s="9"/>
      <c r="ATC655" s="9"/>
      <c r="ATD655" s="9"/>
      <c r="ATE655" s="9"/>
      <c r="ATF655" s="9"/>
      <c r="ATG655" s="9"/>
      <c r="ATH655" s="9"/>
      <c r="ATI655" s="9"/>
      <c r="ATJ655" s="9"/>
      <c r="ATK655" s="9"/>
      <c r="ATL655" s="9"/>
      <c r="ATM655" s="9"/>
      <c r="ATN655" s="9"/>
      <c r="ATO655" s="9"/>
      <c r="ATP655" s="9"/>
      <c r="ATQ655" s="9"/>
      <c r="ATR655" s="9"/>
      <c r="ATS655" s="9"/>
      <c r="ATT655" s="9"/>
      <c r="ATU655" s="9"/>
      <c r="ATV655" s="9"/>
      <c r="ATW655" s="9"/>
      <c r="ATX655" s="9"/>
      <c r="ATY655" s="9"/>
      <c r="ATZ655" s="9"/>
      <c r="AUA655" s="9"/>
      <c r="AUB655" s="9"/>
      <c r="AUC655" s="9"/>
      <c r="AUD655" s="9"/>
      <c r="AUE655" s="9"/>
      <c r="AUF655" s="9"/>
      <c r="AUG655" s="9"/>
      <c r="AUH655" s="9"/>
      <c r="AUI655" s="9"/>
      <c r="AUJ655" s="9"/>
      <c r="AUK655" s="9"/>
      <c r="AUL655" s="9"/>
      <c r="AUM655" s="9"/>
      <c r="AUN655" s="9"/>
      <c r="AUO655" s="9"/>
      <c r="AUP655" s="9"/>
      <c r="AUQ655" s="9"/>
      <c r="AUR655" s="9"/>
      <c r="AUS655" s="9"/>
      <c r="AUT655" s="9"/>
      <c r="AUU655" s="9"/>
      <c r="AUV655" s="9"/>
      <c r="AUW655" s="9"/>
      <c r="AUX655" s="9"/>
      <c r="AUY655" s="9"/>
      <c r="AUZ655" s="9"/>
      <c r="AVA655" s="9"/>
      <c r="AVB655" s="9"/>
      <c r="AVC655" s="9"/>
      <c r="AVD655" s="9"/>
      <c r="AVE655" s="9"/>
      <c r="AVF655" s="9"/>
      <c r="AVG655" s="9"/>
      <c r="AVH655" s="9"/>
      <c r="AVI655" s="9"/>
      <c r="AVJ655" s="9"/>
      <c r="AVK655" s="9"/>
      <c r="AVL655" s="9"/>
      <c r="AVM655" s="9"/>
      <c r="AVN655" s="9"/>
      <c r="AVO655" s="9"/>
      <c r="AVP655" s="9"/>
      <c r="AVQ655" s="9"/>
      <c r="AVR655" s="9"/>
      <c r="AVS655" s="9"/>
      <c r="AVT655" s="9"/>
      <c r="AVU655" s="9"/>
      <c r="AVV655" s="9"/>
      <c r="AVW655" s="9"/>
      <c r="AVX655" s="9"/>
      <c r="AVY655" s="9"/>
      <c r="AVZ655" s="9"/>
      <c r="AWA655" s="9"/>
      <c r="AWB655" s="9"/>
      <c r="AWC655" s="9"/>
      <c r="AWD655" s="9"/>
      <c r="AWE655" s="9"/>
      <c r="AWF655" s="9"/>
      <c r="AWG655" s="9"/>
      <c r="AWH655" s="9"/>
      <c r="AWI655" s="9"/>
      <c r="AWJ655" s="9"/>
      <c r="AWK655" s="9"/>
      <c r="AWL655" s="9"/>
      <c r="AWM655" s="9"/>
      <c r="AWN655" s="9"/>
      <c r="AWO655" s="9"/>
      <c r="AWP655" s="9"/>
      <c r="AWQ655" s="9"/>
      <c r="AWR655" s="9"/>
      <c r="AWS655" s="9"/>
      <c r="AWT655" s="9"/>
      <c r="AWU655" s="9"/>
      <c r="AWV655" s="9"/>
      <c r="AWW655" s="9"/>
      <c r="AWX655" s="9"/>
      <c r="AWY655" s="9"/>
      <c r="AWZ655" s="9"/>
      <c r="AXA655" s="9"/>
      <c r="AXB655" s="9"/>
      <c r="AXC655" s="9"/>
      <c r="AXD655" s="9"/>
      <c r="AXE655" s="9"/>
      <c r="AXF655" s="9"/>
      <c r="AXG655" s="9"/>
      <c r="AXH655" s="9"/>
      <c r="AXI655" s="9"/>
      <c r="AXJ655" s="9"/>
      <c r="AXK655" s="9"/>
      <c r="AXL655" s="9"/>
      <c r="AXM655" s="9"/>
      <c r="AXN655" s="9"/>
      <c r="AXO655" s="9"/>
      <c r="AXP655" s="9"/>
      <c r="AXQ655" s="9"/>
      <c r="AXR655" s="9"/>
      <c r="AXS655" s="9"/>
      <c r="AXT655" s="9"/>
      <c r="AXU655" s="9"/>
      <c r="AXV655" s="9"/>
      <c r="AXW655" s="9"/>
      <c r="AXX655" s="9"/>
      <c r="AXY655" s="9"/>
      <c r="AXZ655" s="9"/>
      <c r="AYA655" s="9"/>
      <c r="AYB655" s="9"/>
      <c r="AYC655" s="9"/>
      <c r="AYD655" s="9"/>
      <c r="AYE655" s="9"/>
      <c r="AYF655" s="9"/>
      <c r="AYG655" s="9"/>
      <c r="AYH655" s="9"/>
      <c r="AYI655" s="9"/>
      <c r="AYJ655" s="9"/>
      <c r="AYK655" s="9"/>
      <c r="AYL655" s="9"/>
      <c r="AYM655" s="9"/>
      <c r="AYN655" s="9"/>
      <c r="AYO655" s="9"/>
      <c r="AYP655" s="9"/>
      <c r="AYQ655" s="9"/>
      <c r="AYR655" s="9"/>
      <c r="AYS655" s="9"/>
      <c r="AYT655" s="9"/>
      <c r="AYU655" s="9"/>
      <c r="AYV655" s="9"/>
      <c r="AYW655" s="9"/>
      <c r="AYX655" s="9"/>
      <c r="AYY655" s="9"/>
      <c r="AYZ655" s="9"/>
      <c r="AZA655" s="9"/>
      <c r="AZB655" s="9"/>
      <c r="AZC655" s="9"/>
      <c r="AZD655" s="9"/>
      <c r="AZE655" s="9"/>
      <c r="AZF655" s="9"/>
      <c r="AZG655" s="9"/>
      <c r="AZH655" s="9"/>
      <c r="AZI655" s="9"/>
      <c r="AZJ655" s="9"/>
      <c r="AZK655" s="9"/>
      <c r="AZL655" s="9"/>
      <c r="AZM655" s="9"/>
      <c r="AZN655" s="9"/>
      <c r="AZO655" s="9"/>
      <c r="AZP655" s="9"/>
      <c r="AZQ655" s="9"/>
      <c r="AZR655" s="9"/>
      <c r="AZS655" s="9"/>
      <c r="AZT655" s="9"/>
      <c r="AZU655" s="9"/>
      <c r="AZV655" s="9"/>
      <c r="AZW655" s="9"/>
      <c r="AZX655" s="9"/>
      <c r="AZY655" s="9"/>
      <c r="AZZ655" s="9"/>
      <c r="BAA655" s="9"/>
      <c r="BAB655" s="9"/>
      <c r="BAC655" s="9"/>
      <c r="BAD655" s="9"/>
      <c r="BAE655" s="9"/>
      <c r="BAF655" s="9"/>
      <c r="BAG655" s="9"/>
      <c r="BAH655" s="9"/>
      <c r="BAI655" s="9"/>
      <c r="BAJ655" s="9"/>
      <c r="BAK655" s="9"/>
      <c r="BAL655" s="9"/>
      <c r="BAM655" s="9"/>
      <c r="BAN655" s="9"/>
      <c r="BAO655" s="9"/>
      <c r="BAP655" s="9"/>
      <c r="BAQ655" s="9"/>
      <c r="BAR655" s="9"/>
      <c r="BAS655" s="9"/>
      <c r="BAT655" s="9"/>
      <c r="BAU655" s="9"/>
      <c r="BAV655" s="9"/>
      <c r="BAW655" s="9"/>
      <c r="BAX655" s="9"/>
      <c r="BAY655" s="9"/>
      <c r="BAZ655" s="9"/>
      <c r="BBA655" s="9"/>
      <c r="BBB655" s="9"/>
      <c r="BBC655" s="9"/>
      <c r="BBD655" s="9"/>
      <c r="BBE655" s="9"/>
      <c r="BBF655" s="9"/>
      <c r="BBG655" s="9"/>
      <c r="BBH655" s="9"/>
      <c r="BBI655" s="9"/>
      <c r="BBJ655" s="9"/>
      <c r="BBK655" s="9"/>
      <c r="BBL655" s="9"/>
      <c r="BBM655" s="9"/>
      <c r="BBN655" s="9"/>
      <c r="BBO655" s="9"/>
      <c r="BBP655" s="9"/>
      <c r="BBQ655" s="9"/>
      <c r="BBR655" s="9"/>
      <c r="BBS655" s="9"/>
      <c r="BBT655" s="9"/>
      <c r="BBU655" s="9"/>
      <c r="BBV655" s="9"/>
      <c r="BBW655" s="9"/>
      <c r="BBX655" s="9"/>
      <c r="BBY655" s="9"/>
      <c r="BBZ655" s="9"/>
      <c r="BCA655" s="9"/>
      <c r="BCB655" s="9"/>
      <c r="BCC655" s="9"/>
      <c r="BCD655" s="9"/>
      <c r="BCE655" s="9"/>
      <c r="BCF655" s="9"/>
      <c r="BCG655" s="9"/>
      <c r="BCH655" s="9"/>
      <c r="BCI655" s="9"/>
      <c r="BCJ655" s="9"/>
      <c r="BCK655" s="9"/>
      <c r="BCL655" s="9"/>
      <c r="BCM655" s="9"/>
      <c r="BCN655" s="9"/>
      <c r="BCO655" s="9"/>
      <c r="BCP655" s="9"/>
      <c r="BCQ655" s="9"/>
      <c r="BCR655" s="9"/>
      <c r="BCS655" s="9"/>
      <c r="BCT655" s="9"/>
      <c r="BCU655" s="9"/>
      <c r="BCV655" s="9"/>
      <c r="BCW655" s="9"/>
      <c r="BCX655" s="9"/>
      <c r="BCY655" s="9"/>
      <c r="BCZ655" s="9"/>
      <c r="BDA655" s="9"/>
      <c r="BDB655" s="9"/>
      <c r="BDC655" s="9"/>
      <c r="BDD655" s="9"/>
      <c r="BDE655" s="9"/>
      <c r="BDF655" s="9"/>
      <c r="BDG655" s="9"/>
      <c r="BDH655" s="9"/>
      <c r="BDI655" s="9"/>
      <c r="BDJ655" s="9"/>
      <c r="BDK655" s="9"/>
      <c r="BDL655" s="9"/>
      <c r="BDM655" s="9"/>
      <c r="BDN655" s="9"/>
      <c r="BDO655" s="9"/>
      <c r="BDP655" s="9"/>
      <c r="BDQ655" s="9"/>
      <c r="BDR655" s="9"/>
      <c r="BDS655" s="9"/>
      <c r="BDT655" s="9"/>
      <c r="BDU655" s="9"/>
      <c r="BDV655" s="9"/>
      <c r="BDW655" s="9"/>
      <c r="BDX655" s="9"/>
      <c r="BDY655" s="9"/>
      <c r="BDZ655" s="9"/>
      <c r="BEA655" s="9"/>
      <c r="BEB655" s="9"/>
      <c r="BEC655" s="9"/>
      <c r="BED655" s="9"/>
      <c r="BEE655" s="9"/>
      <c r="BEF655" s="9"/>
      <c r="BEG655" s="9"/>
      <c r="BEH655" s="9"/>
      <c r="BEI655" s="9"/>
      <c r="BEJ655" s="9"/>
      <c r="BEK655" s="9"/>
      <c r="BEL655" s="9"/>
      <c r="BEM655" s="9"/>
      <c r="BEN655" s="9"/>
      <c r="BEO655" s="9"/>
      <c r="BEP655" s="9"/>
      <c r="BEQ655" s="9"/>
      <c r="BER655" s="9"/>
      <c r="BES655" s="9"/>
      <c r="BET655" s="9"/>
      <c r="BEU655" s="9"/>
      <c r="BEV655" s="9"/>
      <c r="BEW655" s="9"/>
      <c r="BEX655" s="9"/>
      <c r="BEY655" s="9"/>
      <c r="BEZ655" s="9"/>
      <c r="BFA655" s="9"/>
      <c r="BFB655" s="9"/>
      <c r="BFC655" s="9"/>
      <c r="BFD655" s="9"/>
      <c r="BFE655" s="9"/>
      <c r="BFF655" s="9"/>
      <c r="BFG655" s="9"/>
      <c r="BFH655" s="9"/>
      <c r="BFI655" s="9"/>
      <c r="BFJ655" s="9"/>
      <c r="BFK655" s="9"/>
      <c r="BFL655" s="9"/>
      <c r="BFM655" s="9"/>
      <c r="BFN655" s="9"/>
      <c r="BFO655" s="9"/>
      <c r="BFP655" s="9"/>
      <c r="BFQ655" s="9"/>
      <c r="BFR655" s="9"/>
      <c r="BFS655" s="9"/>
      <c r="BFT655" s="9"/>
      <c r="BFU655" s="9"/>
      <c r="BFV655" s="9"/>
      <c r="BFW655" s="9"/>
      <c r="BFX655" s="9"/>
      <c r="BFY655" s="9"/>
      <c r="BFZ655" s="9"/>
      <c r="BGA655" s="9"/>
      <c r="BGB655" s="9"/>
      <c r="BGC655" s="9"/>
      <c r="BGD655" s="9"/>
      <c r="BGE655" s="9"/>
      <c r="BGF655" s="9"/>
      <c r="BGG655" s="9"/>
      <c r="BGH655" s="9"/>
      <c r="BGI655" s="9"/>
      <c r="BGJ655" s="9"/>
      <c r="BGK655" s="9"/>
      <c r="BGL655" s="9"/>
      <c r="BGM655" s="9"/>
      <c r="BGN655" s="9"/>
      <c r="BGO655" s="9"/>
      <c r="BGP655" s="9"/>
      <c r="BGQ655" s="9"/>
      <c r="BGR655" s="9"/>
      <c r="BGS655" s="9"/>
      <c r="BGT655" s="9"/>
      <c r="BGU655" s="9"/>
      <c r="BGV655" s="9"/>
      <c r="BGW655" s="9"/>
      <c r="BGX655" s="9"/>
      <c r="BGY655" s="9"/>
      <c r="BGZ655" s="9"/>
      <c r="BHA655" s="9"/>
      <c r="BHB655" s="9"/>
      <c r="BHC655" s="9"/>
      <c r="BHD655" s="9"/>
      <c r="BHE655" s="9"/>
      <c r="BHF655" s="9"/>
      <c r="BHG655" s="9"/>
      <c r="BHH655" s="9"/>
      <c r="BHI655" s="9"/>
      <c r="BHJ655" s="9"/>
      <c r="BHK655" s="9"/>
      <c r="BHL655" s="9"/>
      <c r="BHM655" s="9"/>
      <c r="BHN655" s="9"/>
      <c r="BHO655" s="9"/>
      <c r="BHP655" s="9"/>
      <c r="BHQ655" s="9"/>
      <c r="BHR655" s="9"/>
      <c r="BHS655" s="9"/>
      <c r="BHT655" s="9"/>
      <c r="BHU655" s="9"/>
      <c r="BHV655" s="9"/>
      <c r="BHW655" s="9"/>
      <c r="BHX655" s="9"/>
      <c r="BHY655" s="9"/>
      <c r="BHZ655" s="9"/>
      <c r="BIA655" s="9"/>
      <c r="BIB655" s="9"/>
      <c r="BIC655" s="9"/>
      <c r="BID655" s="9"/>
      <c r="BIE655" s="9"/>
      <c r="BIF655" s="9"/>
      <c r="BIG655" s="9"/>
      <c r="BIH655" s="9"/>
      <c r="BII655" s="9"/>
      <c r="BIJ655" s="9"/>
      <c r="BIK655" s="9"/>
      <c r="BIL655" s="9"/>
      <c r="BIM655" s="9"/>
      <c r="BIN655" s="9"/>
      <c r="BIO655" s="9"/>
      <c r="BIP655" s="9"/>
      <c r="BIQ655" s="9"/>
      <c r="BIR655" s="9"/>
      <c r="BIS655" s="9"/>
      <c r="BIT655" s="9"/>
      <c r="BIU655" s="9"/>
      <c r="BIV655" s="9"/>
      <c r="BIW655" s="9"/>
      <c r="BIX655" s="9"/>
      <c r="BIY655" s="9"/>
      <c r="BIZ655" s="9"/>
      <c r="BJA655" s="9"/>
      <c r="BJB655" s="9"/>
      <c r="BJC655" s="9"/>
      <c r="BJD655" s="9"/>
      <c r="BJE655" s="9"/>
      <c r="BJF655" s="9"/>
      <c r="BJG655" s="9"/>
      <c r="BJH655" s="9"/>
      <c r="BJI655" s="9"/>
      <c r="BJJ655" s="9"/>
      <c r="BJK655" s="9"/>
      <c r="BJL655" s="9"/>
      <c r="BJM655" s="9"/>
      <c r="BJN655" s="9"/>
      <c r="BJO655" s="9"/>
      <c r="BJP655" s="9"/>
      <c r="BJQ655" s="9"/>
      <c r="BJR655" s="9"/>
      <c r="BJS655" s="9"/>
      <c r="BJT655" s="9"/>
      <c r="BJU655" s="9"/>
      <c r="BJV655" s="9"/>
      <c r="BJW655" s="9"/>
      <c r="BJX655" s="9"/>
      <c r="BJY655" s="9"/>
      <c r="BJZ655" s="9"/>
      <c r="BKA655" s="9"/>
      <c r="BKB655" s="9"/>
      <c r="BKC655" s="9"/>
      <c r="BKD655" s="9"/>
      <c r="BKE655" s="9"/>
      <c r="BKF655" s="9"/>
      <c r="BKG655" s="9"/>
      <c r="BKH655" s="9"/>
      <c r="BKI655" s="9"/>
      <c r="BKJ655" s="9"/>
      <c r="BKK655" s="9"/>
      <c r="BKL655" s="9"/>
      <c r="BKM655" s="9"/>
      <c r="BKN655" s="9"/>
      <c r="BKO655" s="9"/>
      <c r="BKP655" s="9"/>
      <c r="BKQ655" s="9"/>
      <c r="BKR655" s="9"/>
      <c r="BKS655" s="9"/>
      <c r="BKT655" s="9"/>
      <c r="BKU655" s="9"/>
      <c r="BKV655" s="9"/>
      <c r="BKW655" s="9"/>
      <c r="BKX655" s="9"/>
      <c r="BKY655" s="9"/>
      <c r="BKZ655" s="9"/>
      <c r="BLA655" s="9"/>
      <c r="BLB655" s="9"/>
      <c r="BLC655" s="9"/>
      <c r="BLD655" s="9"/>
      <c r="BLE655" s="9"/>
      <c r="BLF655" s="9"/>
      <c r="BLG655" s="9"/>
      <c r="BLH655" s="9"/>
      <c r="BLI655" s="9"/>
      <c r="BLJ655" s="9"/>
      <c r="BLK655" s="9"/>
      <c r="BLL655" s="9"/>
      <c r="BLM655" s="9"/>
      <c r="BLN655" s="9"/>
      <c r="BLO655" s="9"/>
      <c r="BLP655" s="9"/>
      <c r="BLQ655" s="9"/>
      <c r="BLR655" s="9"/>
      <c r="BLS655" s="9"/>
      <c r="BLT655" s="9"/>
      <c r="BLU655" s="9"/>
      <c r="BLV655" s="9"/>
      <c r="BLW655" s="9"/>
      <c r="BLX655" s="9"/>
      <c r="BLY655" s="9"/>
      <c r="BLZ655" s="9"/>
      <c r="BMA655" s="9"/>
      <c r="BMB655" s="9"/>
      <c r="BMC655" s="9"/>
      <c r="BMD655" s="9"/>
      <c r="BME655" s="9"/>
      <c r="BMF655" s="9"/>
      <c r="BMG655" s="9"/>
      <c r="BMH655" s="9"/>
      <c r="BMI655" s="9"/>
      <c r="BMJ655" s="9"/>
      <c r="BMK655" s="9"/>
      <c r="BML655" s="9"/>
      <c r="BMM655" s="9"/>
      <c r="BMN655" s="9"/>
      <c r="BMO655" s="9"/>
    </row>
    <row r="656" spans="1:1705" s="85" customFormat="1" ht="18" customHeight="1">
      <c r="A656" s="497" t="s">
        <v>2306</v>
      </c>
      <c r="B656" s="497"/>
      <c r="C656" s="498" t="s">
        <v>2306</v>
      </c>
      <c r="D656" s="498"/>
      <c r="E656" s="571" t="s">
        <v>718</v>
      </c>
      <c r="F656" s="500" t="s">
        <v>719</v>
      </c>
      <c r="G656" s="501" t="s">
        <v>248</v>
      </c>
      <c r="H656" s="501"/>
      <c r="I656" s="501">
        <v>3</v>
      </c>
      <c r="J656" s="501"/>
      <c r="K656" s="501">
        <v>57.980568000000098</v>
      </c>
      <c r="L656" s="501">
        <v>24.4867120000001</v>
      </c>
      <c r="M656" s="501" t="s">
        <v>2307</v>
      </c>
      <c r="N656" s="502"/>
      <c r="O656" s="501" t="s">
        <v>2308</v>
      </c>
      <c r="P656" s="501" t="s">
        <v>390</v>
      </c>
      <c r="Q656" s="501" t="s">
        <v>2309</v>
      </c>
      <c r="R656" s="426">
        <v>623</v>
      </c>
      <c r="S656" s="426">
        <v>623</v>
      </c>
      <c r="T656" s="185"/>
      <c r="U656" s="185" t="s">
        <v>545</v>
      </c>
      <c r="V656"/>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c r="DA656" s="9"/>
      <c r="DB656" s="9"/>
      <c r="DC656" s="9"/>
      <c r="DD656" s="9"/>
      <c r="DE656" s="9"/>
      <c r="DF656" s="9"/>
      <c r="DG656" s="9"/>
      <c r="DH656" s="9"/>
      <c r="DI656" s="9"/>
      <c r="DJ656" s="9"/>
      <c r="DK656" s="9"/>
      <c r="DL656" s="9"/>
      <c r="DM656" s="9"/>
      <c r="DN656" s="9"/>
      <c r="DO656" s="9"/>
      <c r="DP656" s="9"/>
      <c r="DQ656" s="9"/>
      <c r="DR656" s="9"/>
      <c r="DS656" s="9"/>
      <c r="DT656" s="9"/>
      <c r="DU656" s="9"/>
      <c r="DV656" s="9"/>
      <c r="DW656" s="9"/>
      <c r="DX656" s="9"/>
      <c r="DY656" s="9"/>
      <c r="DZ656" s="9"/>
      <c r="EA656" s="9"/>
      <c r="EB656" s="9"/>
      <c r="EC656" s="9"/>
      <c r="ED656" s="9"/>
      <c r="EE656" s="9"/>
      <c r="EF656" s="9"/>
      <c r="EG656" s="9"/>
      <c r="EH656" s="9"/>
      <c r="EI656" s="9"/>
      <c r="EJ656" s="9"/>
      <c r="EK656" s="9"/>
      <c r="EL656" s="9"/>
      <c r="EM656" s="9"/>
      <c r="EN656" s="9"/>
      <c r="EO656" s="9"/>
      <c r="EP656" s="9"/>
      <c r="EQ656" s="9"/>
      <c r="ER656" s="9"/>
      <c r="ES656" s="9"/>
      <c r="ET656" s="9"/>
      <c r="EU656" s="9"/>
      <c r="EV656" s="9"/>
      <c r="EW656" s="9"/>
      <c r="EX656" s="9"/>
      <c r="EY656" s="9"/>
      <c r="EZ656" s="9"/>
      <c r="FA656" s="9"/>
      <c r="FB656" s="9"/>
      <c r="FC656" s="9"/>
      <c r="FD656" s="9"/>
      <c r="FE656" s="9"/>
      <c r="FF656" s="9"/>
      <c r="FG656" s="9"/>
      <c r="FH656" s="9"/>
      <c r="FI656" s="9"/>
      <c r="FJ656" s="9"/>
      <c r="FK656" s="9"/>
      <c r="FL656" s="9"/>
      <c r="FM656" s="9"/>
      <c r="FN656" s="9"/>
      <c r="FO656" s="9"/>
      <c r="FP656" s="9"/>
      <c r="FQ656" s="9"/>
      <c r="FR656" s="9"/>
      <c r="FS656" s="9"/>
      <c r="FT656" s="9"/>
      <c r="FU656" s="9"/>
      <c r="FV656" s="9"/>
      <c r="FW656" s="9"/>
      <c r="FX656" s="9"/>
      <c r="FY656" s="9"/>
      <c r="FZ656" s="9"/>
      <c r="GA656" s="9"/>
      <c r="GB656" s="9"/>
      <c r="GC656" s="9"/>
      <c r="GD656" s="9"/>
      <c r="GE656" s="9"/>
      <c r="GF656" s="9"/>
      <c r="GG656" s="9"/>
      <c r="GH656" s="9"/>
      <c r="GI656" s="9"/>
      <c r="GJ656" s="9"/>
      <c r="GK656" s="9"/>
      <c r="GL656" s="9"/>
      <c r="GM656" s="9"/>
      <c r="GN656" s="9"/>
      <c r="GO656" s="9"/>
      <c r="GP656" s="9"/>
      <c r="GQ656" s="9"/>
      <c r="GR656" s="9"/>
      <c r="GS656" s="9"/>
      <c r="GT656" s="9"/>
      <c r="GU656" s="9"/>
      <c r="GV656" s="9"/>
      <c r="GW656" s="9"/>
      <c r="GX656" s="9"/>
      <c r="GY656" s="9"/>
      <c r="GZ656" s="9"/>
      <c r="HA656" s="9"/>
      <c r="HB656" s="9"/>
      <c r="HC656" s="9"/>
      <c r="HD656" s="9"/>
      <c r="HE656" s="9"/>
      <c r="HF656" s="9"/>
      <c r="HG656" s="9"/>
      <c r="HH656" s="9"/>
      <c r="HI656" s="9"/>
      <c r="HJ656" s="9"/>
      <c r="HK656" s="9"/>
      <c r="HL656" s="9"/>
      <c r="HM656" s="9"/>
      <c r="HN656" s="9"/>
      <c r="HO656" s="9"/>
      <c r="HP656" s="9"/>
      <c r="HQ656" s="9"/>
      <c r="HR656" s="9"/>
      <c r="HS656" s="9"/>
      <c r="HT656" s="9"/>
      <c r="HU656" s="9"/>
      <c r="HV656" s="9"/>
      <c r="HW656" s="9"/>
      <c r="HX656" s="9"/>
      <c r="HY656" s="9"/>
      <c r="HZ656" s="9"/>
      <c r="IA656" s="9"/>
      <c r="IB656" s="9"/>
      <c r="IC656" s="9"/>
      <c r="ID656" s="9"/>
      <c r="IE656" s="9"/>
      <c r="IF656" s="9"/>
      <c r="IG656" s="9"/>
      <c r="IH656" s="9"/>
      <c r="II656" s="9"/>
      <c r="IJ656" s="9"/>
      <c r="IK656" s="9"/>
      <c r="IL656" s="9"/>
      <c r="IM656" s="9"/>
      <c r="IN656" s="9"/>
      <c r="IO656" s="9"/>
      <c r="IP656" s="9"/>
      <c r="IQ656" s="9"/>
      <c r="IR656" s="9"/>
      <c r="IS656" s="9"/>
      <c r="IT656" s="9"/>
      <c r="IU656" s="9"/>
      <c r="IV656" s="9"/>
      <c r="IW656" s="9"/>
      <c r="IX656" s="9"/>
      <c r="IY656" s="9"/>
      <c r="IZ656" s="9"/>
      <c r="JA656" s="9"/>
      <c r="JB656" s="9"/>
      <c r="JC656" s="9"/>
      <c r="JD656" s="9"/>
      <c r="JE656" s="9"/>
      <c r="JF656" s="9"/>
      <c r="JG656" s="9"/>
      <c r="JH656" s="9"/>
      <c r="JI656" s="9"/>
      <c r="JJ656" s="9"/>
      <c r="JK656" s="9"/>
      <c r="JL656" s="9"/>
      <c r="JM656" s="9"/>
      <c r="JN656" s="9"/>
      <c r="JO656" s="9"/>
      <c r="JP656" s="9"/>
      <c r="JQ656" s="9"/>
      <c r="JR656" s="9"/>
      <c r="JS656" s="9"/>
      <c r="JT656" s="9"/>
      <c r="JU656" s="9"/>
      <c r="JV656" s="9"/>
      <c r="JW656" s="9"/>
      <c r="JX656" s="9"/>
      <c r="JY656" s="9"/>
      <c r="JZ656" s="9"/>
      <c r="KA656" s="9"/>
      <c r="KB656" s="9"/>
      <c r="KC656" s="9"/>
      <c r="KD656" s="9"/>
      <c r="KE656" s="9"/>
      <c r="KF656" s="9"/>
      <c r="KG656" s="9"/>
      <c r="KH656" s="9"/>
      <c r="KI656" s="9"/>
      <c r="KJ656" s="9"/>
      <c r="KK656" s="9"/>
      <c r="KL656" s="9"/>
      <c r="KM656" s="9"/>
      <c r="KN656" s="9"/>
      <c r="KO656" s="9"/>
      <c r="KP656" s="9"/>
      <c r="KQ656" s="9"/>
      <c r="KR656" s="9"/>
      <c r="KS656" s="9"/>
      <c r="KT656" s="9"/>
      <c r="KU656" s="9"/>
      <c r="KV656" s="9"/>
      <c r="KW656" s="9"/>
      <c r="KX656" s="9"/>
      <c r="KY656" s="9"/>
      <c r="KZ656" s="9"/>
      <c r="LA656" s="9"/>
      <c r="LB656" s="9"/>
      <c r="LC656" s="9"/>
      <c r="LD656" s="9"/>
      <c r="LE656" s="9"/>
      <c r="LF656" s="9"/>
      <c r="LG656" s="9"/>
      <c r="LH656" s="9"/>
      <c r="LI656" s="9"/>
      <c r="LJ656" s="9"/>
      <c r="LK656" s="9"/>
      <c r="LL656" s="9"/>
      <c r="LM656" s="9"/>
      <c r="LN656" s="9"/>
      <c r="LO656" s="9"/>
      <c r="LP656" s="9"/>
      <c r="LQ656" s="9"/>
      <c r="LR656" s="9"/>
      <c r="LS656" s="9"/>
      <c r="LT656" s="9"/>
      <c r="LU656" s="9"/>
      <c r="LV656" s="9"/>
      <c r="LW656" s="9"/>
      <c r="LX656" s="9"/>
      <c r="LY656" s="9"/>
      <c r="LZ656" s="9"/>
      <c r="MA656" s="9"/>
      <c r="MB656" s="9"/>
      <c r="MC656" s="9"/>
      <c r="MD656" s="9"/>
      <c r="ME656" s="9"/>
      <c r="MF656" s="9"/>
      <c r="MG656" s="9"/>
      <c r="MH656" s="9"/>
      <c r="MI656" s="9"/>
      <c r="MJ656" s="9"/>
      <c r="MK656" s="9"/>
      <c r="ML656" s="9"/>
      <c r="MM656" s="9"/>
      <c r="MN656" s="9"/>
      <c r="MO656" s="9"/>
      <c r="MP656" s="9"/>
      <c r="MQ656" s="9"/>
      <c r="MR656" s="9"/>
      <c r="MS656" s="9"/>
      <c r="MT656" s="9"/>
      <c r="MU656" s="9"/>
      <c r="MV656" s="9"/>
      <c r="MW656" s="9"/>
      <c r="MX656" s="9"/>
      <c r="MY656" s="9"/>
      <c r="MZ656" s="9"/>
      <c r="NA656" s="9"/>
      <c r="NB656" s="9"/>
      <c r="NC656" s="9"/>
      <c r="ND656" s="9"/>
      <c r="NE656" s="9"/>
      <c r="NF656" s="9"/>
      <c r="NG656" s="9"/>
      <c r="NH656" s="9"/>
      <c r="NI656" s="9"/>
      <c r="NJ656" s="9"/>
      <c r="NK656" s="9"/>
      <c r="NL656" s="9"/>
      <c r="NM656" s="9"/>
      <c r="NN656" s="9"/>
      <c r="NO656" s="9"/>
      <c r="NP656" s="9"/>
      <c r="NQ656" s="9"/>
      <c r="NR656" s="9"/>
      <c r="NS656" s="9"/>
      <c r="NT656" s="9"/>
      <c r="NU656" s="9"/>
      <c r="NV656" s="9"/>
      <c r="NW656" s="9"/>
      <c r="NX656" s="9"/>
      <c r="NY656" s="9"/>
      <c r="NZ656" s="9"/>
      <c r="OA656" s="9"/>
      <c r="OB656" s="9"/>
      <c r="OC656" s="9"/>
      <c r="OD656" s="9"/>
      <c r="OE656" s="9"/>
      <c r="OF656" s="9"/>
      <c r="OG656" s="9"/>
      <c r="OH656" s="9"/>
      <c r="OI656" s="9"/>
      <c r="OJ656" s="9"/>
      <c r="OK656" s="9"/>
      <c r="OL656" s="9"/>
      <c r="OM656" s="9"/>
      <c r="ON656" s="9"/>
      <c r="OO656" s="9"/>
      <c r="OP656" s="9"/>
      <c r="OQ656" s="9"/>
      <c r="OR656" s="9"/>
      <c r="OS656" s="9"/>
      <c r="OT656" s="9"/>
      <c r="OU656" s="9"/>
      <c r="OV656" s="9"/>
      <c r="OW656" s="9"/>
      <c r="OX656" s="9"/>
      <c r="OY656" s="9"/>
      <c r="OZ656" s="9"/>
      <c r="PA656" s="9"/>
      <c r="PB656" s="9"/>
      <c r="PC656" s="9"/>
      <c r="PD656" s="9"/>
      <c r="PE656" s="9"/>
      <c r="PF656" s="9"/>
      <c r="PG656" s="9"/>
      <c r="PH656" s="9"/>
      <c r="PI656" s="9"/>
      <c r="PJ656" s="9"/>
      <c r="PK656" s="9"/>
      <c r="PL656" s="9"/>
      <c r="PM656" s="9"/>
      <c r="PN656" s="9"/>
      <c r="PO656" s="9"/>
      <c r="PP656" s="9"/>
      <c r="PQ656" s="9"/>
      <c r="PR656" s="9"/>
      <c r="PS656" s="9"/>
      <c r="PT656" s="9"/>
      <c r="PU656" s="9"/>
      <c r="PV656" s="9"/>
      <c r="PW656" s="9"/>
      <c r="PX656" s="9"/>
      <c r="PY656" s="9"/>
      <c r="PZ656" s="9"/>
      <c r="QA656" s="9"/>
      <c r="QB656" s="9"/>
      <c r="QC656" s="9"/>
      <c r="QD656" s="9"/>
      <c r="QE656" s="9"/>
      <c r="QF656" s="9"/>
      <c r="QG656" s="9"/>
      <c r="QH656" s="9"/>
      <c r="QI656" s="9"/>
      <c r="QJ656" s="9"/>
      <c r="QK656" s="9"/>
      <c r="QL656" s="9"/>
      <c r="QM656" s="9"/>
      <c r="QN656" s="9"/>
      <c r="QO656" s="9"/>
      <c r="QP656" s="9"/>
      <c r="QQ656" s="9"/>
      <c r="QR656" s="9"/>
      <c r="QS656" s="9"/>
      <c r="QT656" s="9"/>
      <c r="QU656" s="9"/>
      <c r="QV656" s="9"/>
      <c r="QW656" s="9"/>
      <c r="QX656" s="9"/>
      <c r="QY656" s="9"/>
      <c r="QZ656" s="9"/>
      <c r="RA656" s="9"/>
      <c r="RB656" s="9"/>
      <c r="RC656" s="9"/>
      <c r="RD656" s="9"/>
      <c r="RE656" s="9"/>
      <c r="RF656" s="9"/>
      <c r="RG656" s="9"/>
      <c r="RH656" s="9"/>
      <c r="RI656" s="9"/>
      <c r="RJ656" s="9"/>
      <c r="RK656" s="9"/>
      <c r="RL656" s="9"/>
      <c r="RM656" s="9"/>
      <c r="RN656" s="9"/>
      <c r="RO656" s="9"/>
      <c r="RP656" s="9"/>
      <c r="RQ656" s="9"/>
      <c r="RR656" s="9"/>
      <c r="RS656" s="9"/>
      <c r="RT656" s="9"/>
      <c r="RU656" s="9"/>
      <c r="RV656" s="9"/>
      <c r="RW656" s="9"/>
      <c r="RX656" s="9"/>
      <c r="RY656" s="9"/>
      <c r="RZ656" s="9"/>
      <c r="SA656" s="9"/>
      <c r="SB656" s="9"/>
      <c r="SC656" s="9"/>
      <c r="SD656" s="9"/>
      <c r="SE656" s="9"/>
      <c r="SF656" s="9"/>
      <c r="SG656" s="9"/>
      <c r="SH656" s="9"/>
      <c r="SI656" s="9"/>
      <c r="SJ656" s="9"/>
      <c r="SK656" s="9"/>
      <c r="SL656" s="9"/>
      <c r="SM656" s="9"/>
      <c r="SN656" s="9"/>
      <c r="SO656" s="9"/>
      <c r="SP656" s="9"/>
      <c r="SQ656" s="9"/>
      <c r="SR656" s="9"/>
      <c r="SS656" s="9"/>
      <c r="ST656" s="9"/>
      <c r="SU656" s="9"/>
      <c r="SV656" s="9"/>
      <c r="SW656" s="9"/>
      <c r="SX656" s="9"/>
      <c r="SY656" s="9"/>
      <c r="SZ656" s="9"/>
      <c r="TA656" s="9"/>
      <c r="TB656" s="9"/>
      <c r="TC656" s="9"/>
      <c r="TD656" s="9"/>
      <c r="TE656" s="9"/>
      <c r="TF656" s="9"/>
      <c r="TG656" s="9"/>
      <c r="TH656" s="9"/>
      <c r="TI656" s="9"/>
      <c r="TJ656" s="9"/>
      <c r="TK656" s="9"/>
      <c r="TL656" s="9"/>
      <c r="TM656" s="9"/>
      <c r="TN656" s="9"/>
      <c r="TO656" s="9"/>
      <c r="TP656" s="9"/>
      <c r="TQ656" s="9"/>
      <c r="TR656" s="9"/>
      <c r="TS656" s="9"/>
      <c r="TT656" s="9"/>
      <c r="TU656" s="9"/>
      <c r="TV656" s="9"/>
      <c r="TW656" s="9"/>
      <c r="TX656" s="9"/>
      <c r="TY656" s="9"/>
      <c r="TZ656" s="9"/>
      <c r="UA656" s="9"/>
      <c r="UB656" s="9"/>
      <c r="UC656" s="9"/>
      <c r="UD656" s="9"/>
      <c r="UE656" s="9"/>
      <c r="UF656" s="9"/>
      <c r="UG656" s="9"/>
      <c r="UH656" s="9"/>
      <c r="UI656" s="9"/>
      <c r="UJ656" s="9"/>
      <c r="UK656" s="9"/>
      <c r="UL656" s="9"/>
      <c r="UM656" s="9"/>
      <c r="UN656" s="9"/>
      <c r="UO656" s="9"/>
      <c r="UP656" s="9"/>
      <c r="UQ656" s="9"/>
      <c r="UR656" s="9"/>
      <c r="US656" s="9"/>
      <c r="UT656" s="9"/>
      <c r="UU656" s="9"/>
      <c r="UV656" s="9"/>
      <c r="UW656" s="9"/>
      <c r="UX656" s="9"/>
      <c r="UY656" s="9"/>
      <c r="UZ656" s="9"/>
      <c r="VA656" s="9"/>
      <c r="VB656" s="9"/>
      <c r="VC656" s="9"/>
      <c r="VD656" s="9"/>
      <c r="VE656" s="9"/>
      <c r="VF656" s="9"/>
      <c r="VG656" s="9"/>
      <c r="VH656" s="9"/>
      <c r="VI656" s="9"/>
      <c r="VJ656" s="9"/>
      <c r="VK656" s="9"/>
      <c r="VL656" s="9"/>
      <c r="VM656" s="9"/>
      <c r="VN656" s="9"/>
      <c r="VO656" s="9"/>
      <c r="VP656" s="9"/>
      <c r="VQ656" s="9"/>
      <c r="VR656" s="9"/>
      <c r="VS656" s="9"/>
      <c r="VT656" s="9"/>
      <c r="VU656" s="9"/>
      <c r="VV656" s="9"/>
      <c r="VW656" s="9"/>
      <c r="VX656" s="9"/>
      <c r="VY656" s="9"/>
      <c r="VZ656" s="9"/>
      <c r="WA656" s="9"/>
      <c r="WB656" s="9"/>
      <c r="WC656" s="9"/>
      <c r="WD656" s="9"/>
      <c r="WE656" s="9"/>
      <c r="WF656" s="9"/>
      <c r="WG656" s="9"/>
      <c r="WH656" s="9"/>
      <c r="WI656" s="9"/>
      <c r="WJ656" s="9"/>
      <c r="WK656" s="9"/>
      <c r="WL656" s="9"/>
      <c r="WM656" s="9"/>
      <c r="WN656" s="9"/>
      <c r="WO656" s="9"/>
      <c r="WP656" s="9"/>
      <c r="WQ656" s="9"/>
      <c r="WR656" s="9"/>
      <c r="WS656" s="9"/>
      <c r="WT656" s="9"/>
      <c r="WU656" s="9"/>
      <c r="WV656" s="9"/>
      <c r="WW656" s="9"/>
      <c r="WX656" s="9"/>
      <c r="WY656" s="9"/>
      <c r="WZ656" s="9"/>
      <c r="XA656" s="9"/>
      <c r="XB656" s="9"/>
      <c r="XC656" s="9"/>
      <c r="XD656" s="9"/>
      <c r="XE656" s="9"/>
      <c r="XF656" s="9"/>
      <c r="XG656" s="9"/>
      <c r="XH656" s="9"/>
      <c r="XI656" s="9"/>
      <c r="XJ656" s="9"/>
      <c r="XK656" s="9"/>
      <c r="XL656" s="9"/>
      <c r="XM656" s="9"/>
      <c r="XN656" s="9"/>
      <c r="XO656" s="9"/>
      <c r="XP656" s="9"/>
      <c r="XQ656" s="9"/>
      <c r="XR656" s="9"/>
      <c r="XS656" s="9"/>
      <c r="XT656" s="9"/>
      <c r="XU656" s="9"/>
      <c r="XV656" s="9"/>
      <c r="XW656" s="9"/>
      <c r="XX656" s="9"/>
      <c r="XY656" s="9"/>
      <c r="XZ656" s="9"/>
      <c r="YA656" s="9"/>
      <c r="YB656" s="9"/>
      <c r="YC656" s="9"/>
      <c r="YD656" s="9"/>
      <c r="YE656" s="9"/>
      <c r="YF656" s="9"/>
      <c r="YG656" s="9"/>
      <c r="YH656" s="9"/>
      <c r="YI656" s="9"/>
      <c r="YJ656" s="9"/>
      <c r="YK656" s="9"/>
      <c r="YL656" s="9"/>
      <c r="YM656" s="9"/>
      <c r="YN656" s="9"/>
      <c r="YO656" s="9"/>
      <c r="YP656" s="9"/>
      <c r="YQ656" s="9"/>
      <c r="YR656" s="9"/>
      <c r="YS656" s="9"/>
      <c r="YT656" s="9"/>
      <c r="YU656" s="9"/>
      <c r="YV656" s="9"/>
      <c r="YW656" s="9"/>
      <c r="YX656" s="9"/>
      <c r="YY656" s="9"/>
      <c r="YZ656" s="9"/>
      <c r="ZA656" s="9"/>
      <c r="ZB656" s="9"/>
      <c r="ZC656" s="9"/>
      <c r="ZD656" s="9"/>
      <c r="ZE656" s="9"/>
      <c r="ZF656" s="9"/>
      <c r="ZG656" s="9"/>
      <c r="ZH656" s="9"/>
      <c r="ZI656" s="9"/>
      <c r="ZJ656" s="9"/>
      <c r="ZK656" s="9"/>
      <c r="ZL656" s="9"/>
      <c r="ZM656" s="9"/>
      <c r="ZN656" s="9"/>
      <c r="ZO656" s="9"/>
      <c r="ZP656" s="9"/>
      <c r="ZQ656" s="9"/>
      <c r="ZR656" s="9"/>
      <c r="ZS656" s="9"/>
      <c r="ZT656" s="9"/>
      <c r="ZU656" s="9"/>
      <c r="ZV656" s="9"/>
      <c r="ZW656" s="9"/>
      <c r="ZX656" s="9"/>
      <c r="ZY656" s="9"/>
      <c r="ZZ656" s="9"/>
      <c r="AAA656" s="9"/>
      <c r="AAB656" s="9"/>
      <c r="AAC656" s="9"/>
      <c r="AAD656" s="9"/>
      <c r="AAE656" s="9"/>
      <c r="AAF656" s="9"/>
      <c r="AAG656" s="9"/>
      <c r="AAH656" s="9"/>
      <c r="AAI656" s="9"/>
      <c r="AAJ656" s="9"/>
      <c r="AAK656" s="9"/>
      <c r="AAL656" s="9"/>
      <c r="AAM656" s="9"/>
      <c r="AAN656" s="9"/>
      <c r="AAO656" s="9"/>
      <c r="AAP656" s="9"/>
      <c r="AAQ656" s="9"/>
      <c r="AAR656" s="9"/>
      <c r="AAS656" s="9"/>
      <c r="AAT656" s="9"/>
      <c r="AAU656" s="9"/>
      <c r="AAV656" s="9"/>
      <c r="AAW656" s="9"/>
      <c r="AAX656" s="9"/>
      <c r="AAY656" s="9"/>
      <c r="AAZ656" s="9"/>
      <c r="ABA656" s="9"/>
      <c r="ABB656" s="9"/>
      <c r="ABC656" s="9"/>
      <c r="ABD656" s="9"/>
      <c r="ABE656" s="9"/>
      <c r="ABF656" s="9"/>
      <c r="ABG656" s="9"/>
      <c r="ABH656" s="9"/>
      <c r="ABI656" s="9"/>
      <c r="ABJ656" s="9"/>
      <c r="ABK656" s="9"/>
      <c r="ABL656" s="9"/>
      <c r="ABM656" s="9"/>
      <c r="ABN656" s="9"/>
      <c r="ABO656" s="9"/>
      <c r="ABP656" s="9"/>
      <c r="ABQ656" s="9"/>
      <c r="ABR656" s="9"/>
      <c r="ABS656" s="9"/>
      <c r="ABT656" s="9"/>
      <c r="ABU656" s="9"/>
      <c r="ABV656" s="9"/>
      <c r="ABW656" s="9"/>
      <c r="ABX656" s="9"/>
      <c r="ABY656" s="9"/>
      <c r="ABZ656" s="9"/>
      <c r="ACA656" s="9"/>
      <c r="ACB656" s="9"/>
      <c r="ACC656" s="9"/>
      <c r="ACD656" s="9"/>
      <c r="ACE656" s="9"/>
      <c r="ACF656" s="9"/>
      <c r="ACG656" s="9"/>
      <c r="ACH656" s="9"/>
      <c r="ACI656" s="9"/>
      <c r="ACJ656" s="9"/>
      <c r="ACK656" s="9"/>
      <c r="ACL656" s="9"/>
      <c r="ACM656" s="9"/>
      <c r="ACN656" s="9"/>
      <c r="ACO656" s="9"/>
      <c r="ACP656" s="9"/>
      <c r="ACQ656" s="9"/>
      <c r="ACR656" s="9"/>
      <c r="ACS656" s="9"/>
      <c r="ACT656" s="9"/>
      <c r="ACU656" s="9"/>
      <c r="ACV656" s="9"/>
      <c r="ACW656" s="9"/>
      <c r="ACX656" s="9"/>
      <c r="ACY656" s="9"/>
      <c r="ACZ656" s="9"/>
      <c r="ADA656" s="9"/>
      <c r="ADB656" s="9"/>
      <c r="ADC656" s="9"/>
      <c r="ADD656" s="9"/>
      <c r="ADE656" s="9"/>
      <c r="ADF656" s="9"/>
      <c r="ADG656" s="9"/>
      <c r="ADH656" s="9"/>
      <c r="ADI656" s="9"/>
      <c r="ADJ656" s="9"/>
      <c r="ADK656" s="9"/>
      <c r="ADL656" s="9"/>
      <c r="ADM656" s="9"/>
      <c r="ADN656" s="9"/>
      <c r="ADO656" s="9"/>
      <c r="ADP656" s="9"/>
      <c r="ADQ656" s="9"/>
      <c r="ADR656" s="9"/>
      <c r="ADS656" s="9"/>
      <c r="ADT656" s="9"/>
      <c r="ADU656" s="9"/>
      <c r="ADV656" s="9"/>
      <c r="ADW656" s="9"/>
      <c r="ADX656" s="9"/>
      <c r="ADY656" s="9"/>
      <c r="ADZ656" s="9"/>
      <c r="AEA656" s="9"/>
      <c r="AEB656" s="9"/>
      <c r="AEC656" s="9"/>
      <c r="AED656" s="9"/>
      <c r="AEE656" s="9"/>
      <c r="AEF656" s="9"/>
      <c r="AEG656" s="9"/>
      <c r="AEH656" s="9"/>
      <c r="AEI656" s="9"/>
      <c r="AEJ656" s="9"/>
      <c r="AEK656" s="9"/>
      <c r="AEL656" s="9"/>
      <c r="AEM656" s="9"/>
      <c r="AEN656" s="9"/>
      <c r="AEO656" s="9"/>
      <c r="AEP656" s="9"/>
      <c r="AEQ656" s="9"/>
      <c r="AER656" s="9"/>
      <c r="AES656" s="9"/>
      <c r="AET656" s="9"/>
      <c r="AEU656" s="9"/>
      <c r="AEV656" s="9"/>
      <c r="AEW656" s="9"/>
      <c r="AEX656" s="9"/>
      <c r="AEY656" s="9"/>
      <c r="AEZ656" s="9"/>
      <c r="AFA656" s="9"/>
      <c r="AFB656" s="9"/>
      <c r="AFC656" s="9"/>
      <c r="AFD656" s="9"/>
      <c r="AFE656" s="9"/>
      <c r="AFF656" s="9"/>
      <c r="AFG656" s="9"/>
      <c r="AFH656" s="9"/>
      <c r="AFI656" s="9"/>
      <c r="AFJ656" s="9"/>
      <c r="AFK656" s="9"/>
      <c r="AFL656" s="9"/>
      <c r="AFM656" s="9"/>
      <c r="AFN656" s="9"/>
      <c r="AFO656" s="9"/>
      <c r="AFP656" s="9"/>
      <c r="AFQ656" s="9"/>
      <c r="AFR656" s="9"/>
      <c r="AFS656" s="9"/>
      <c r="AFT656" s="9"/>
      <c r="AFU656" s="9"/>
      <c r="AFV656" s="9"/>
      <c r="AFW656" s="9"/>
      <c r="AFX656" s="9"/>
      <c r="AFY656" s="9"/>
      <c r="AFZ656" s="9"/>
      <c r="AGA656" s="9"/>
      <c r="AGB656" s="9"/>
      <c r="AGC656" s="9"/>
      <c r="AGD656" s="9"/>
      <c r="AGE656" s="9"/>
      <c r="AGF656" s="9"/>
      <c r="AGG656" s="9"/>
      <c r="AGH656" s="9"/>
      <c r="AGI656" s="9"/>
      <c r="AGJ656" s="9"/>
      <c r="AGK656" s="9"/>
      <c r="AGL656" s="9"/>
      <c r="AGM656" s="9"/>
      <c r="AGN656" s="9"/>
      <c r="AGO656" s="9"/>
      <c r="AGP656" s="9"/>
      <c r="AGQ656" s="9"/>
      <c r="AGR656" s="9"/>
      <c r="AGS656" s="9"/>
      <c r="AGT656" s="9"/>
      <c r="AGU656" s="9"/>
      <c r="AGV656" s="9"/>
      <c r="AGW656" s="9"/>
      <c r="AGX656" s="9"/>
      <c r="AGY656" s="9"/>
      <c r="AGZ656" s="9"/>
      <c r="AHA656" s="9"/>
      <c r="AHB656" s="9"/>
      <c r="AHC656" s="9"/>
      <c r="AHD656" s="9"/>
      <c r="AHE656" s="9"/>
      <c r="AHF656" s="9"/>
      <c r="AHG656" s="9"/>
      <c r="AHH656" s="9"/>
      <c r="AHI656" s="9"/>
      <c r="AHJ656" s="9"/>
      <c r="AHK656" s="9"/>
      <c r="AHL656" s="9"/>
      <c r="AHM656" s="9"/>
      <c r="AHN656" s="9"/>
      <c r="AHO656" s="9"/>
      <c r="AHP656" s="9"/>
      <c r="AHQ656" s="9"/>
      <c r="AHR656" s="9"/>
      <c r="AHS656" s="9"/>
      <c r="AHT656" s="9"/>
      <c r="AHU656" s="9"/>
      <c r="AHV656" s="9"/>
      <c r="AHW656" s="9"/>
      <c r="AHX656" s="9"/>
      <c r="AHY656" s="9"/>
      <c r="AHZ656" s="9"/>
      <c r="AIA656" s="9"/>
      <c r="AIB656" s="9"/>
      <c r="AIC656" s="9"/>
      <c r="AID656" s="9"/>
      <c r="AIE656" s="9"/>
      <c r="AIF656" s="9"/>
      <c r="AIG656" s="9"/>
      <c r="AIH656" s="9"/>
      <c r="AII656" s="9"/>
      <c r="AIJ656" s="9"/>
      <c r="AIK656" s="9"/>
      <c r="AIL656" s="9"/>
      <c r="AIM656" s="9"/>
      <c r="AIN656" s="9"/>
      <c r="AIO656" s="9"/>
      <c r="AIP656" s="9"/>
      <c r="AIQ656" s="9"/>
      <c r="AIR656" s="9"/>
      <c r="AIS656" s="9"/>
      <c r="AIT656" s="9"/>
      <c r="AIU656" s="9"/>
      <c r="AIV656" s="9"/>
      <c r="AIW656" s="9"/>
      <c r="AIX656" s="9"/>
      <c r="AIY656" s="9"/>
      <c r="AIZ656" s="9"/>
      <c r="AJA656" s="9"/>
      <c r="AJB656" s="9"/>
      <c r="AJC656" s="9"/>
      <c r="AJD656" s="9"/>
      <c r="AJE656" s="9"/>
      <c r="AJF656" s="9"/>
      <c r="AJG656" s="9"/>
      <c r="AJH656" s="9"/>
      <c r="AJI656" s="9"/>
      <c r="AJJ656" s="9"/>
      <c r="AJK656" s="9"/>
      <c r="AJL656" s="9"/>
      <c r="AJM656" s="9"/>
      <c r="AJN656" s="9"/>
      <c r="AJO656" s="9"/>
      <c r="AJP656" s="9"/>
      <c r="AJQ656" s="9"/>
      <c r="AJR656" s="9"/>
      <c r="AJS656" s="9"/>
      <c r="AJT656" s="9"/>
      <c r="AJU656" s="9"/>
      <c r="AJV656" s="9"/>
      <c r="AJW656" s="9"/>
      <c r="AJX656" s="9"/>
      <c r="AJY656" s="9"/>
      <c r="AJZ656" s="9"/>
      <c r="AKA656" s="9"/>
      <c r="AKB656" s="9"/>
      <c r="AKC656" s="9"/>
      <c r="AKD656" s="9"/>
      <c r="AKE656" s="9"/>
      <c r="AKF656" s="9"/>
      <c r="AKG656" s="9"/>
      <c r="AKH656" s="9"/>
      <c r="AKI656" s="9"/>
      <c r="AKJ656" s="9"/>
      <c r="AKK656" s="9"/>
      <c r="AKL656" s="9"/>
      <c r="AKM656" s="9"/>
      <c r="AKN656" s="9"/>
      <c r="AKO656" s="9"/>
      <c r="AKP656" s="9"/>
      <c r="AKQ656" s="9"/>
      <c r="AKR656" s="9"/>
      <c r="AKS656" s="9"/>
      <c r="AKT656" s="9"/>
      <c r="AKU656" s="9"/>
      <c r="AKV656" s="9"/>
      <c r="AKW656" s="9"/>
      <c r="AKX656" s="9"/>
      <c r="AKY656" s="9"/>
      <c r="AKZ656" s="9"/>
      <c r="ALA656" s="9"/>
      <c r="ALB656" s="9"/>
      <c r="ALC656" s="9"/>
      <c r="ALD656" s="9"/>
      <c r="ALE656" s="9"/>
      <c r="ALF656" s="9"/>
      <c r="ALG656" s="9"/>
      <c r="ALH656" s="9"/>
      <c r="ALI656" s="9"/>
      <c r="ALJ656" s="9"/>
      <c r="ALK656" s="9"/>
      <c r="ALL656" s="9"/>
      <c r="ALM656" s="9"/>
      <c r="ALN656" s="9"/>
      <c r="ALO656" s="9"/>
      <c r="ALP656" s="9"/>
      <c r="ALQ656" s="9"/>
      <c r="ALR656" s="9"/>
      <c r="ALS656" s="9"/>
      <c r="ALT656" s="9"/>
      <c r="ALU656" s="9"/>
      <c r="ALV656" s="9"/>
      <c r="ALW656" s="9"/>
      <c r="ALX656" s="9"/>
      <c r="ALY656" s="9"/>
      <c r="ALZ656" s="9"/>
      <c r="AMA656" s="9"/>
      <c r="AMB656" s="9"/>
      <c r="AMC656" s="9"/>
      <c r="AMD656" s="9"/>
      <c r="AME656" s="9"/>
      <c r="AMF656" s="9"/>
      <c r="AMG656" s="9"/>
      <c r="AMH656" s="9"/>
      <c r="AMI656" s="9"/>
      <c r="AMJ656" s="9"/>
      <c r="AMK656" s="9"/>
      <c r="AML656" s="9"/>
      <c r="AMM656" s="9"/>
      <c r="AMN656" s="9"/>
      <c r="AMO656" s="9"/>
      <c r="AMP656" s="9"/>
      <c r="AMQ656" s="9"/>
      <c r="AMR656" s="9"/>
      <c r="AMS656" s="9"/>
      <c r="AMT656" s="9"/>
      <c r="AMU656" s="9"/>
      <c r="AMV656" s="9"/>
      <c r="AMW656" s="9"/>
      <c r="AMX656" s="9"/>
      <c r="AMY656" s="9"/>
      <c r="AMZ656" s="9"/>
      <c r="ANA656" s="9"/>
      <c r="ANB656" s="9"/>
      <c r="ANC656" s="9"/>
      <c r="AND656" s="9"/>
      <c r="ANE656" s="9"/>
      <c r="ANF656" s="9"/>
      <c r="ANG656" s="9"/>
      <c r="ANH656" s="9"/>
      <c r="ANI656" s="9"/>
      <c r="ANJ656" s="9"/>
      <c r="ANK656" s="9"/>
      <c r="ANL656" s="9"/>
      <c r="ANM656" s="9"/>
      <c r="ANN656" s="9"/>
      <c r="ANO656" s="9"/>
      <c r="ANP656" s="9"/>
      <c r="ANQ656" s="9"/>
      <c r="ANR656" s="9"/>
      <c r="ANS656" s="9"/>
      <c r="ANT656" s="9"/>
      <c r="ANU656" s="9"/>
      <c r="ANV656" s="9"/>
      <c r="ANW656" s="9"/>
      <c r="ANX656" s="9"/>
      <c r="ANY656" s="9"/>
      <c r="ANZ656" s="9"/>
      <c r="AOA656" s="9"/>
      <c r="AOB656" s="9"/>
      <c r="AOC656" s="9"/>
      <c r="AOD656" s="9"/>
      <c r="AOE656" s="9"/>
      <c r="AOF656" s="9"/>
      <c r="AOG656" s="9"/>
      <c r="AOH656" s="9"/>
      <c r="AOI656" s="9"/>
      <c r="AOJ656" s="9"/>
      <c r="AOK656" s="9"/>
      <c r="AOL656" s="9"/>
      <c r="AOM656" s="9"/>
      <c r="AON656" s="9"/>
      <c r="AOO656" s="9"/>
      <c r="AOP656" s="9"/>
      <c r="AOQ656" s="9"/>
      <c r="AOR656" s="9"/>
      <c r="AOS656" s="9"/>
      <c r="AOT656" s="9"/>
      <c r="AOU656" s="9"/>
      <c r="AOV656" s="9"/>
      <c r="AOW656" s="9"/>
      <c r="AOX656" s="9"/>
      <c r="AOY656" s="9"/>
      <c r="AOZ656" s="9"/>
      <c r="APA656" s="9"/>
      <c r="APB656" s="9"/>
      <c r="APC656" s="9"/>
      <c r="APD656" s="9"/>
      <c r="APE656" s="9"/>
      <c r="APF656" s="9"/>
      <c r="APG656" s="9"/>
      <c r="APH656" s="9"/>
      <c r="API656" s="9"/>
      <c r="APJ656" s="9"/>
      <c r="APK656" s="9"/>
      <c r="APL656" s="9"/>
      <c r="APM656" s="9"/>
      <c r="APN656" s="9"/>
      <c r="APO656" s="9"/>
      <c r="APP656" s="9"/>
      <c r="APQ656" s="9"/>
      <c r="APR656" s="9"/>
      <c r="APS656" s="9"/>
      <c r="APT656" s="9"/>
      <c r="APU656" s="9"/>
      <c r="APV656" s="9"/>
      <c r="APW656" s="9"/>
      <c r="APX656" s="9"/>
      <c r="APY656" s="9"/>
      <c r="APZ656" s="9"/>
      <c r="AQA656" s="9"/>
      <c r="AQB656" s="9"/>
      <c r="AQC656" s="9"/>
      <c r="AQD656" s="9"/>
      <c r="AQE656" s="9"/>
      <c r="AQF656" s="9"/>
      <c r="AQG656" s="9"/>
      <c r="AQH656" s="9"/>
      <c r="AQI656" s="9"/>
      <c r="AQJ656" s="9"/>
      <c r="AQK656" s="9"/>
      <c r="AQL656" s="9"/>
      <c r="AQM656" s="9"/>
      <c r="AQN656" s="9"/>
      <c r="AQO656" s="9"/>
      <c r="AQP656" s="9"/>
      <c r="AQQ656" s="9"/>
      <c r="AQR656" s="9"/>
      <c r="AQS656" s="9"/>
      <c r="AQT656" s="9"/>
      <c r="AQU656" s="9"/>
      <c r="AQV656" s="9"/>
      <c r="AQW656" s="9"/>
      <c r="AQX656" s="9"/>
      <c r="AQY656" s="9"/>
      <c r="AQZ656" s="9"/>
      <c r="ARA656" s="9"/>
      <c r="ARB656" s="9"/>
      <c r="ARC656" s="9"/>
      <c r="ARD656" s="9"/>
      <c r="ARE656" s="9"/>
      <c r="ARF656" s="9"/>
      <c r="ARG656" s="9"/>
      <c r="ARH656" s="9"/>
      <c r="ARI656" s="9"/>
      <c r="ARJ656" s="9"/>
      <c r="ARK656" s="9"/>
      <c r="ARL656" s="9"/>
      <c r="ARM656" s="9"/>
      <c r="ARN656" s="9"/>
      <c r="ARO656" s="9"/>
      <c r="ARP656" s="9"/>
      <c r="ARQ656" s="9"/>
      <c r="ARR656" s="9"/>
      <c r="ARS656" s="9"/>
      <c r="ART656" s="9"/>
      <c r="ARU656" s="9"/>
      <c r="ARV656" s="9"/>
      <c r="ARW656" s="9"/>
      <c r="ARX656" s="9"/>
      <c r="ARY656" s="9"/>
      <c r="ARZ656" s="9"/>
      <c r="ASA656" s="9"/>
      <c r="ASB656" s="9"/>
      <c r="ASC656" s="9"/>
      <c r="ASD656" s="9"/>
      <c r="ASE656" s="9"/>
      <c r="ASF656" s="9"/>
      <c r="ASG656" s="9"/>
      <c r="ASH656" s="9"/>
      <c r="ASI656" s="9"/>
      <c r="ASJ656" s="9"/>
      <c r="ASK656" s="9"/>
      <c r="ASL656" s="9"/>
      <c r="ASM656" s="9"/>
      <c r="ASN656" s="9"/>
      <c r="ASO656" s="9"/>
      <c r="ASP656" s="9"/>
      <c r="ASQ656" s="9"/>
      <c r="ASR656" s="9"/>
      <c r="ASS656" s="9"/>
      <c r="AST656" s="9"/>
      <c r="ASU656" s="9"/>
      <c r="ASV656" s="9"/>
      <c r="ASW656" s="9"/>
      <c r="ASX656" s="9"/>
      <c r="ASY656" s="9"/>
      <c r="ASZ656" s="9"/>
      <c r="ATA656" s="9"/>
      <c r="ATB656" s="9"/>
      <c r="ATC656" s="9"/>
      <c r="ATD656" s="9"/>
      <c r="ATE656" s="9"/>
      <c r="ATF656" s="9"/>
      <c r="ATG656" s="9"/>
      <c r="ATH656" s="9"/>
      <c r="ATI656" s="9"/>
      <c r="ATJ656" s="9"/>
      <c r="ATK656" s="9"/>
      <c r="ATL656" s="9"/>
      <c r="ATM656" s="9"/>
      <c r="ATN656" s="9"/>
      <c r="ATO656" s="9"/>
      <c r="ATP656" s="9"/>
      <c r="ATQ656" s="9"/>
      <c r="ATR656" s="9"/>
      <c r="ATS656" s="9"/>
      <c r="ATT656" s="9"/>
      <c r="ATU656" s="9"/>
      <c r="ATV656" s="9"/>
      <c r="ATW656" s="9"/>
      <c r="ATX656" s="9"/>
      <c r="ATY656" s="9"/>
      <c r="ATZ656" s="9"/>
      <c r="AUA656" s="9"/>
      <c r="AUB656" s="9"/>
      <c r="AUC656" s="9"/>
      <c r="AUD656" s="9"/>
      <c r="AUE656" s="9"/>
      <c r="AUF656" s="9"/>
      <c r="AUG656" s="9"/>
      <c r="AUH656" s="9"/>
      <c r="AUI656" s="9"/>
      <c r="AUJ656" s="9"/>
      <c r="AUK656" s="9"/>
      <c r="AUL656" s="9"/>
      <c r="AUM656" s="9"/>
      <c r="AUN656" s="9"/>
      <c r="AUO656" s="9"/>
      <c r="AUP656" s="9"/>
      <c r="AUQ656" s="9"/>
      <c r="AUR656" s="9"/>
      <c r="AUS656" s="9"/>
      <c r="AUT656" s="9"/>
      <c r="AUU656" s="9"/>
      <c r="AUV656" s="9"/>
      <c r="AUW656" s="9"/>
      <c r="AUX656" s="9"/>
      <c r="AUY656" s="9"/>
      <c r="AUZ656" s="9"/>
      <c r="AVA656" s="9"/>
      <c r="AVB656" s="9"/>
      <c r="AVC656" s="9"/>
      <c r="AVD656" s="9"/>
      <c r="AVE656" s="9"/>
      <c r="AVF656" s="9"/>
      <c r="AVG656" s="9"/>
      <c r="AVH656" s="9"/>
      <c r="AVI656" s="9"/>
      <c r="AVJ656" s="9"/>
      <c r="AVK656" s="9"/>
      <c r="AVL656" s="9"/>
      <c r="AVM656" s="9"/>
      <c r="AVN656" s="9"/>
      <c r="AVO656" s="9"/>
      <c r="AVP656" s="9"/>
      <c r="AVQ656" s="9"/>
      <c r="AVR656" s="9"/>
      <c r="AVS656" s="9"/>
      <c r="AVT656" s="9"/>
      <c r="AVU656" s="9"/>
      <c r="AVV656" s="9"/>
      <c r="AVW656" s="9"/>
      <c r="AVX656" s="9"/>
      <c r="AVY656" s="9"/>
      <c r="AVZ656" s="9"/>
      <c r="AWA656" s="9"/>
      <c r="AWB656" s="9"/>
      <c r="AWC656" s="9"/>
      <c r="AWD656" s="9"/>
      <c r="AWE656" s="9"/>
      <c r="AWF656" s="9"/>
      <c r="AWG656" s="9"/>
      <c r="AWH656" s="9"/>
      <c r="AWI656" s="9"/>
      <c r="AWJ656" s="9"/>
      <c r="AWK656" s="9"/>
      <c r="AWL656" s="9"/>
      <c r="AWM656" s="9"/>
      <c r="AWN656" s="9"/>
      <c r="AWO656" s="9"/>
      <c r="AWP656" s="9"/>
      <c r="AWQ656" s="9"/>
      <c r="AWR656" s="9"/>
      <c r="AWS656" s="9"/>
      <c r="AWT656" s="9"/>
      <c r="AWU656" s="9"/>
      <c r="AWV656" s="9"/>
      <c r="AWW656" s="9"/>
      <c r="AWX656" s="9"/>
      <c r="AWY656" s="9"/>
      <c r="AWZ656" s="9"/>
      <c r="AXA656" s="9"/>
      <c r="AXB656" s="9"/>
      <c r="AXC656" s="9"/>
      <c r="AXD656" s="9"/>
      <c r="AXE656" s="9"/>
      <c r="AXF656" s="9"/>
      <c r="AXG656" s="9"/>
      <c r="AXH656" s="9"/>
      <c r="AXI656" s="9"/>
      <c r="AXJ656" s="9"/>
      <c r="AXK656" s="9"/>
      <c r="AXL656" s="9"/>
      <c r="AXM656" s="9"/>
      <c r="AXN656" s="9"/>
      <c r="AXO656" s="9"/>
      <c r="AXP656" s="9"/>
      <c r="AXQ656" s="9"/>
      <c r="AXR656" s="9"/>
      <c r="AXS656" s="9"/>
      <c r="AXT656" s="9"/>
      <c r="AXU656" s="9"/>
      <c r="AXV656" s="9"/>
      <c r="AXW656" s="9"/>
      <c r="AXX656" s="9"/>
      <c r="AXY656" s="9"/>
      <c r="AXZ656" s="9"/>
      <c r="AYA656" s="9"/>
      <c r="AYB656" s="9"/>
      <c r="AYC656" s="9"/>
      <c r="AYD656" s="9"/>
      <c r="AYE656" s="9"/>
      <c r="AYF656" s="9"/>
      <c r="AYG656" s="9"/>
      <c r="AYH656" s="9"/>
      <c r="AYI656" s="9"/>
      <c r="AYJ656" s="9"/>
      <c r="AYK656" s="9"/>
      <c r="AYL656" s="9"/>
      <c r="AYM656" s="9"/>
      <c r="AYN656" s="9"/>
      <c r="AYO656" s="9"/>
      <c r="AYP656" s="9"/>
      <c r="AYQ656" s="9"/>
      <c r="AYR656" s="9"/>
      <c r="AYS656" s="9"/>
      <c r="AYT656" s="9"/>
      <c r="AYU656" s="9"/>
      <c r="AYV656" s="9"/>
      <c r="AYW656" s="9"/>
      <c r="AYX656" s="9"/>
      <c r="AYY656" s="9"/>
      <c r="AYZ656" s="9"/>
      <c r="AZA656" s="9"/>
      <c r="AZB656" s="9"/>
      <c r="AZC656" s="9"/>
      <c r="AZD656" s="9"/>
      <c r="AZE656" s="9"/>
      <c r="AZF656" s="9"/>
      <c r="AZG656" s="9"/>
      <c r="AZH656" s="9"/>
      <c r="AZI656" s="9"/>
      <c r="AZJ656" s="9"/>
      <c r="AZK656" s="9"/>
      <c r="AZL656" s="9"/>
      <c r="AZM656" s="9"/>
      <c r="AZN656" s="9"/>
      <c r="AZO656" s="9"/>
      <c r="AZP656" s="9"/>
      <c r="AZQ656" s="9"/>
      <c r="AZR656" s="9"/>
      <c r="AZS656" s="9"/>
      <c r="AZT656" s="9"/>
      <c r="AZU656" s="9"/>
      <c r="AZV656" s="9"/>
      <c r="AZW656" s="9"/>
      <c r="AZX656" s="9"/>
      <c r="AZY656" s="9"/>
      <c r="AZZ656" s="9"/>
      <c r="BAA656" s="9"/>
      <c r="BAB656" s="9"/>
      <c r="BAC656" s="9"/>
      <c r="BAD656" s="9"/>
      <c r="BAE656" s="9"/>
      <c r="BAF656" s="9"/>
      <c r="BAG656" s="9"/>
      <c r="BAH656" s="9"/>
      <c r="BAI656" s="9"/>
      <c r="BAJ656" s="9"/>
      <c r="BAK656" s="9"/>
      <c r="BAL656" s="9"/>
      <c r="BAM656" s="9"/>
      <c r="BAN656" s="9"/>
      <c r="BAO656" s="9"/>
      <c r="BAP656" s="9"/>
      <c r="BAQ656" s="9"/>
      <c r="BAR656" s="9"/>
      <c r="BAS656" s="9"/>
      <c r="BAT656" s="9"/>
      <c r="BAU656" s="9"/>
      <c r="BAV656" s="9"/>
      <c r="BAW656" s="9"/>
      <c r="BAX656" s="9"/>
      <c r="BAY656" s="9"/>
      <c r="BAZ656" s="9"/>
      <c r="BBA656" s="9"/>
      <c r="BBB656" s="9"/>
      <c r="BBC656" s="9"/>
      <c r="BBD656" s="9"/>
      <c r="BBE656" s="9"/>
      <c r="BBF656" s="9"/>
      <c r="BBG656" s="9"/>
      <c r="BBH656" s="9"/>
      <c r="BBI656" s="9"/>
      <c r="BBJ656" s="9"/>
      <c r="BBK656" s="9"/>
      <c r="BBL656" s="9"/>
      <c r="BBM656" s="9"/>
      <c r="BBN656" s="9"/>
      <c r="BBO656" s="9"/>
      <c r="BBP656" s="9"/>
      <c r="BBQ656" s="9"/>
      <c r="BBR656" s="9"/>
      <c r="BBS656" s="9"/>
      <c r="BBT656" s="9"/>
      <c r="BBU656" s="9"/>
      <c r="BBV656" s="9"/>
      <c r="BBW656" s="9"/>
      <c r="BBX656" s="9"/>
      <c r="BBY656" s="9"/>
      <c r="BBZ656" s="9"/>
      <c r="BCA656" s="9"/>
      <c r="BCB656" s="9"/>
      <c r="BCC656" s="9"/>
      <c r="BCD656" s="9"/>
      <c r="BCE656" s="9"/>
      <c r="BCF656" s="9"/>
      <c r="BCG656" s="9"/>
      <c r="BCH656" s="9"/>
      <c r="BCI656" s="9"/>
      <c r="BCJ656" s="9"/>
      <c r="BCK656" s="9"/>
      <c r="BCL656" s="9"/>
      <c r="BCM656" s="9"/>
      <c r="BCN656" s="9"/>
      <c r="BCO656" s="9"/>
      <c r="BCP656" s="9"/>
      <c r="BCQ656" s="9"/>
      <c r="BCR656" s="9"/>
      <c r="BCS656" s="9"/>
      <c r="BCT656" s="9"/>
      <c r="BCU656" s="9"/>
      <c r="BCV656" s="9"/>
      <c r="BCW656" s="9"/>
      <c r="BCX656" s="9"/>
      <c r="BCY656" s="9"/>
      <c r="BCZ656" s="9"/>
      <c r="BDA656" s="9"/>
      <c r="BDB656" s="9"/>
      <c r="BDC656" s="9"/>
      <c r="BDD656" s="9"/>
      <c r="BDE656" s="9"/>
      <c r="BDF656" s="9"/>
      <c r="BDG656" s="9"/>
      <c r="BDH656" s="9"/>
      <c r="BDI656" s="9"/>
      <c r="BDJ656" s="9"/>
      <c r="BDK656" s="9"/>
      <c r="BDL656" s="9"/>
      <c r="BDM656" s="9"/>
      <c r="BDN656" s="9"/>
      <c r="BDO656" s="9"/>
      <c r="BDP656" s="9"/>
      <c r="BDQ656" s="9"/>
      <c r="BDR656" s="9"/>
      <c r="BDS656" s="9"/>
      <c r="BDT656" s="9"/>
      <c r="BDU656" s="9"/>
      <c r="BDV656" s="9"/>
      <c r="BDW656" s="9"/>
      <c r="BDX656" s="9"/>
      <c r="BDY656" s="9"/>
      <c r="BDZ656" s="9"/>
      <c r="BEA656" s="9"/>
      <c r="BEB656" s="9"/>
      <c r="BEC656" s="9"/>
      <c r="BED656" s="9"/>
      <c r="BEE656" s="9"/>
      <c r="BEF656" s="9"/>
      <c r="BEG656" s="9"/>
      <c r="BEH656" s="9"/>
      <c r="BEI656" s="9"/>
      <c r="BEJ656" s="9"/>
      <c r="BEK656" s="9"/>
      <c r="BEL656" s="9"/>
      <c r="BEM656" s="9"/>
      <c r="BEN656" s="9"/>
      <c r="BEO656" s="9"/>
      <c r="BEP656" s="9"/>
      <c r="BEQ656" s="9"/>
      <c r="BER656" s="9"/>
      <c r="BES656" s="9"/>
      <c r="BET656" s="9"/>
      <c r="BEU656" s="9"/>
      <c r="BEV656" s="9"/>
      <c r="BEW656" s="9"/>
      <c r="BEX656" s="9"/>
      <c r="BEY656" s="9"/>
      <c r="BEZ656" s="9"/>
      <c r="BFA656" s="9"/>
      <c r="BFB656" s="9"/>
      <c r="BFC656" s="9"/>
      <c r="BFD656" s="9"/>
      <c r="BFE656" s="9"/>
      <c r="BFF656" s="9"/>
      <c r="BFG656" s="9"/>
      <c r="BFH656" s="9"/>
      <c r="BFI656" s="9"/>
      <c r="BFJ656" s="9"/>
      <c r="BFK656" s="9"/>
      <c r="BFL656" s="9"/>
      <c r="BFM656" s="9"/>
      <c r="BFN656" s="9"/>
      <c r="BFO656" s="9"/>
      <c r="BFP656" s="9"/>
      <c r="BFQ656" s="9"/>
      <c r="BFR656" s="9"/>
      <c r="BFS656" s="9"/>
      <c r="BFT656" s="9"/>
      <c r="BFU656" s="9"/>
      <c r="BFV656" s="9"/>
      <c r="BFW656" s="9"/>
      <c r="BFX656" s="9"/>
      <c r="BFY656" s="9"/>
      <c r="BFZ656" s="9"/>
      <c r="BGA656" s="9"/>
      <c r="BGB656" s="9"/>
      <c r="BGC656" s="9"/>
      <c r="BGD656" s="9"/>
      <c r="BGE656" s="9"/>
      <c r="BGF656" s="9"/>
      <c r="BGG656" s="9"/>
      <c r="BGH656" s="9"/>
      <c r="BGI656" s="9"/>
      <c r="BGJ656" s="9"/>
      <c r="BGK656" s="9"/>
      <c r="BGL656" s="9"/>
      <c r="BGM656" s="9"/>
      <c r="BGN656" s="9"/>
      <c r="BGO656" s="9"/>
      <c r="BGP656" s="9"/>
      <c r="BGQ656" s="9"/>
      <c r="BGR656" s="9"/>
      <c r="BGS656" s="9"/>
      <c r="BGT656" s="9"/>
      <c r="BGU656" s="9"/>
      <c r="BGV656" s="9"/>
      <c r="BGW656" s="9"/>
      <c r="BGX656" s="9"/>
      <c r="BGY656" s="9"/>
      <c r="BGZ656" s="9"/>
      <c r="BHA656" s="9"/>
      <c r="BHB656" s="9"/>
      <c r="BHC656" s="9"/>
      <c r="BHD656" s="9"/>
      <c r="BHE656" s="9"/>
      <c r="BHF656" s="9"/>
      <c r="BHG656" s="9"/>
      <c r="BHH656" s="9"/>
      <c r="BHI656" s="9"/>
      <c r="BHJ656" s="9"/>
      <c r="BHK656" s="9"/>
      <c r="BHL656" s="9"/>
      <c r="BHM656" s="9"/>
      <c r="BHN656" s="9"/>
      <c r="BHO656" s="9"/>
      <c r="BHP656" s="9"/>
      <c r="BHQ656" s="9"/>
      <c r="BHR656" s="9"/>
      <c r="BHS656" s="9"/>
      <c r="BHT656" s="9"/>
      <c r="BHU656" s="9"/>
      <c r="BHV656" s="9"/>
      <c r="BHW656" s="9"/>
      <c r="BHX656" s="9"/>
      <c r="BHY656" s="9"/>
      <c r="BHZ656" s="9"/>
      <c r="BIA656" s="9"/>
      <c r="BIB656" s="9"/>
      <c r="BIC656" s="9"/>
      <c r="BID656" s="9"/>
      <c r="BIE656" s="9"/>
      <c r="BIF656" s="9"/>
      <c r="BIG656" s="9"/>
      <c r="BIH656" s="9"/>
      <c r="BII656" s="9"/>
      <c r="BIJ656" s="9"/>
      <c r="BIK656" s="9"/>
      <c r="BIL656" s="9"/>
      <c r="BIM656" s="9"/>
      <c r="BIN656" s="9"/>
      <c r="BIO656" s="9"/>
      <c r="BIP656" s="9"/>
      <c r="BIQ656" s="9"/>
      <c r="BIR656" s="9"/>
      <c r="BIS656" s="9"/>
      <c r="BIT656" s="9"/>
      <c r="BIU656" s="9"/>
      <c r="BIV656" s="9"/>
      <c r="BIW656" s="9"/>
      <c r="BIX656" s="9"/>
      <c r="BIY656" s="9"/>
      <c r="BIZ656" s="9"/>
      <c r="BJA656" s="9"/>
      <c r="BJB656" s="9"/>
      <c r="BJC656" s="9"/>
      <c r="BJD656" s="9"/>
      <c r="BJE656" s="9"/>
      <c r="BJF656" s="9"/>
      <c r="BJG656" s="9"/>
      <c r="BJH656" s="9"/>
      <c r="BJI656" s="9"/>
      <c r="BJJ656" s="9"/>
      <c r="BJK656" s="9"/>
      <c r="BJL656" s="9"/>
      <c r="BJM656" s="9"/>
      <c r="BJN656" s="9"/>
      <c r="BJO656" s="9"/>
      <c r="BJP656" s="9"/>
      <c r="BJQ656" s="9"/>
      <c r="BJR656" s="9"/>
      <c r="BJS656" s="9"/>
      <c r="BJT656" s="9"/>
      <c r="BJU656" s="9"/>
      <c r="BJV656" s="9"/>
      <c r="BJW656" s="9"/>
      <c r="BJX656" s="9"/>
      <c r="BJY656" s="9"/>
      <c r="BJZ656" s="9"/>
      <c r="BKA656" s="9"/>
      <c r="BKB656" s="9"/>
      <c r="BKC656" s="9"/>
      <c r="BKD656" s="9"/>
      <c r="BKE656" s="9"/>
      <c r="BKF656" s="9"/>
      <c r="BKG656" s="9"/>
      <c r="BKH656" s="9"/>
      <c r="BKI656" s="9"/>
      <c r="BKJ656" s="9"/>
      <c r="BKK656" s="9"/>
      <c r="BKL656" s="9"/>
      <c r="BKM656" s="9"/>
      <c r="BKN656" s="9"/>
      <c r="BKO656" s="9"/>
      <c r="BKP656" s="9"/>
      <c r="BKQ656" s="9"/>
      <c r="BKR656" s="9"/>
      <c r="BKS656" s="9"/>
      <c r="BKT656" s="9"/>
      <c r="BKU656" s="9"/>
      <c r="BKV656" s="9"/>
      <c r="BKW656" s="9"/>
      <c r="BKX656" s="9"/>
      <c r="BKY656" s="9"/>
      <c r="BKZ656" s="9"/>
      <c r="BLA656" s="9"/>
      <c r="BLB656" s="9"/>
      <c r="BLC656" s="9"/>
      <c r="BLD656" s="9"/>
      <c r="BLE656" s="9"/>
      <c r="BLF656" s="9"/>
      <c r="BLG656" s="9"/>
      <c r="BLH656" s="9"/>
      <c r="BLI656" s="9"/>
      <c r="BLJ656" s="9"/>
      <c r="BLK656" s="9"/>
      <c r="BLL656" s="9"/>
      <c r="BLM656" s="9"/>
      <c r="BLN656" s="9"/>
      <c r="BLO656" s="9"/>
      <c r="BLP656" s="9"/>
      <c r="BLQ656" s="9"/>
      <c r="BLR656" s="9"/>
      <c r="BLS656" s="9"/>
      <c r="BLT656" s="9"/>
      <c r="BLU656" s="9"/>
      <c r="BLV656" s="9"/>
      <c r="BLW656" s="9"/>
      <c r="BLX656" s="9"/>
      <c r="BLY656" s="9"/>
      <c r="BLZ656" s="9"/>
      <c r="BMA656" s="9"/>
      <c r="BMB656" s="9"/>
      <c r="BMC656" s="9"/>
      <c r="BMD656" s="9"/>
      <c r="BME656" s="9"/>
      <c r="BMF656" s="9"/>
      <c r="BMG656" s="9"/>
      <c r="BMH656" s="9"/>
      <c r="BMI656" s="9"/>
      <c r="BMJ656" s="9"/>
      <c r="BMK656" s="9"/>
      <c r="BML656" s="9"/>
      <c r="BMM656" s="9"/>
      <c r="BMN656" s="9"/>
      <c r="BMO656" s="9"/>
    </row>
    <row r="657" spans="1:1705" s="85" customFormat="1" ht="12.75" customHeight="1">
      <c r="A657" s="497" t="s">
        <v>2310</v>
      </c>
      <c r="B657" s="497" t="s">
        <v>2311</v>
      </c>
      <c r="C657" s="498" t="s">
        <v>2310</v>
      </c>
      <c r="D657" s="498"/>
      <c r="E657" s="499" t="s">
        <v>879</v>
      </c>
      <c r="F657" s="500" t="s">
        <v>1987</v>
      </c>
      <c r="G657" s="501" t="s">
        <v>248</v>
      </c>
      <c r="H657" s="501" t="s">
        <v>2312</v>
      </c>
      <c r="I657" s="501">
        <v>3</v>
      </c>
      <c r="J657" s="501" t="s">
        <v>761</v>
      </c>
      <c r="K657" s="501">
        <v>57.958456860000098</v>
      </c>
      <c r="L657" s="501">
        <v>24.467105911000001</v>
      </c>
      <c r="M657" s="501" t="s">
        <v>2313</v>
      </c>
      <c r="N657" s="502" t="s">
        <v>894</v>
      </c>
      <c r="O657" s="501" t="s">
        <v>2314</v>
      </c>
      <c r="P657" s="501" t="s">
        <v>884</v>
      </c>
      <c r="Q657" s="501"/>
      <c r="R657" s="426">
        <v>624</v>
      </c>
      <c r="S657" s="426">
        <v>624</v>
      </c>
      <c r="T657" s="185"/>
      <c r="U657" s="185"/>
      <c r="V657"/>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c r="DA657" s="9"/>
      <c r="DB657" s="9"/>
      <c r="DC657" s="9"/>
      <c r="DD657" s="9"/>
      <c r="DE657" s="9"/>
      <c r="DF657" s="9"/>
      <c r="DG657" s="9"/>
      <c r="DH657" s="9"/>
      <c r="DI657" s="9"/>
      <c r="DJ657" s="9"/>
      <c r="DK657" s="9"/>
      <c r="DL657" s="9"/>
      <c r="DM657" s="9"/>
      <c r="DN657" s="9"/>
      <c r="DO657" s="9"/>
      <c r="DP657" s="9"/>
      <c r="DQ657" s="9"/>
      <c r="DR657" s="9"/>
      <c r="DS657" s="9"/>
      <c r="DT657" s="9"/>
      <c r="DU657" s="9"/>
      <c r="DV657" s="9"/>
      <c r="DW657" s="9"/>
      <c r="DX657" s="9"/>
      <c r="DY657" s="9"/>
      <c r="DZ657" s="9"/>
      <c r="EA657" s="9"/>
      <c r="EB657" s="9"/>
      <c r="EC657" s="9"/>
      <c r="ED657" s="9"/>
      <c r="EE657" s="9"/>
      <c r="EF657" s="9"/>
      <c r="EG657" s="9"/>
      <c r="EH657" s="9"/>
      <c r="EI657" s="9"/>
      <c r="EJ657" s="9"/>
      <c r="EK657" s="9"/>
      <c r="EL657" s="9"/>
      <c r="EM657" s="9"/>
      <c r="EN657" s="9"/>
      <c r="EO657" s="9"/>
      <c r="EP657" s="9"/>
      <c r="EQ657" s="9"/>
      <c r="ER657" s="9"/>
      <c r="ES657" s="9"/>
      <c r="ET657" s="9"/>
      <c r="EU657" s="9"/>
      <c r="EV657" s="9"/>
      <c r="EW657" s="9"/>
      <c r="EX657" s="9"/>
      <c r="EY657" s="9"/>
      <c r="EZ657" s="9"/>
      <c r="FA657" s="9"/>
      <c r="FB657" s="9"/>
      <c r="FC657" s="9"/>
      <c r="FD657" s="9"/>
      <c r="FE657" s="9"/>
      <c r="FF657" s="9"/>
      <c r="FG657" s="9"/>
      <c r="FH657" s="9"/>
      <c r="FI657" s="9"/>
      <c r="FJ657" s="9"/>
      <c r="FK657" s="9"/>
      <c r="FL657" s="9"/>
      <c r="FM657" s="9"/>
      <c r="FN657" s="9"/>
      <c r="FO657" s="9"/>
      <c r="FP657" s="9"/>
      <c r="FQ657" s="9"/>
      <c r="FR657" s="9"/>
      <c r="FS657" s="9"/>
      <c r="FT657" s="9"/>
      <c r="FU657" s="9"/>
      <c r="FV657" s="9"/>
      <c r="FW657" s="9"/>
      <c r="FX657" s="9"/>
      <c r="FY657" s="9"/>
      <c r="FZ657" s="9"/>
      <c r="GA657" s="9"/>
      <c r="GB657" s="9"/>
      <c r="GC657" s="9"/>
      <c r="GD657" s="9"/>
      <c r="GE657" s="9"/>
      <c r="GF657" s="9"/>
      <c r="GG657" s="9"/>
      <c r="GH657" s="9"/>
      <c r="GI657" s="9"/>
      <c r="GJ657" s="9"/>
      <c r="GK657" s="9"/>
      <c r="GL657" s="9"/>
      <c r="GM657" s="9"/>
      <c r="GN657" s="9"/>
      <c r="GO657" s="9"/>
      <c r="GP657" s="9"/>
      <c r="GQ657" s="9"/>
      <c r="GR657" s="9"/>
      <c r="GS657" s="9"/>
      <c r="GT657" s="9"/>
      <c r="GU657" s="9"/>
      <c r="GV657" s="9"/>
      <c r="GW657" s="9"/>
      <c r="GX657" s="9"/>
      <c r="GY657" s="9"/>
      <c r="GZ657" s="9"/>
      <c r="HA657" s="9"/>
      <c r="HB657" s="9"/>
      <c r="HC657" s="9"/>
      <c r="HD657" s="9"/>
      <c r="HE657" s="9"/>
      <c r="HF657" s="9"/>
      <c r="HG657" s="9"/>
      <c r="HH657" s="9"/>
      <c r="HI657" s="9"/>
      <c r="HJ657" s="9"/>
      <c r="HK657" s="9"/>
      <c r="HL657" s="9"/>
      <c r="HM657" s="9"/>
      <c r="HN657" s="9"/>
      <c r="HO657" s="9"/>
      <c r="HP657" s="9"/>
      <c r="HQ657" s="9"/>
      <c r="HR657" s="9"/>
      <c r="HS657" s="9"/>
      <c r="HT657" s="9"/>
      <c r="HU657" s="9"/>
      <c r="HV657" s="9"/>
      <c r="HW657" s="9"/>
      <c r="HX657" s="9"/>
      <c r="HY657" s="9"/>
      <c r="HZ657" s="9"/>
      <c r="IA657" s="9"/>
      <c r="IB657" s="9"/>
      <c r="IC657" s="9"/>
      <c r="ID657" s="9"/>
      <c r="IE657" s="9"/>
      <c r="IF657" s="9"/>
      <c r="IG657" s="9"/>
      <c r="IH657" s="9"/>
      <c r="II657" s="9"/>
      <c r="IJ657" s="9"/>
      <c r="IK657" s="9"/>
      <c r="IL657" s="9"/>
      <c r="IM657" s="9"/>
      <c r="IN657" s="9"/>
      <c r="IO657" s="9"/>
      <c r="IP657" s="9"/>
      <c r="IQ657" s="9"/>
      <c r="IR657" s="9"/>
      <c r="IS657" s="9"/>
      <c r="IT657" s="9"/>
      <c r="IU657" s="9"/>
      <c r="IV657" s="9"/>
      <c r="IW657" s="9"/>
      <c r="IX657" s="9"/>
      <c r="IY657" s="9"/>
      <c r="IZ657" s="9"/>
      <c r="JA657" s="9"/>
      <c r="JB657" s="9"/>
      <c r="JC657" s="9"/>
      <c r="JD657" s="9"/>
      <c r="JE657" s="9"/>
      <c r="JF657" s="9"/>
      <c r="JG657" s="9"/>
      <c r="JH657" s="9"/>
      <c r="JI657" s="9"/>
      <c r="JJ657" s="9"/>
      <c r="JK657" s="9"/>
      <c r="JL657" s="9"/>
      <c r="JM657" s="9"/>
      <c r="JN657" s="9"/>
      <c r="JO657" s="9"/>
      <c r="JP657" s="9"/>
      <c r="JQ657" s="9"/>
      <c r="JR657" s="9"/>
      <c r="JS657" s="9"/>
      <c r="JT657" s="9"/>
      <c r="JU657" s="9"/>
      <c r="JV657" s="9"/>
      <c r="JW657" s="9"/>
      <c r="JX657" s="9"/>
      <c r="JY657" s="9"/>
      <c r="JZ657" s="9"/>
      <c r="KA657" s="9"/>
      <c r="KB657" s="9"/>
      <c r="KC657" s="9"/>
      <c r="KD657" s="9"/>
      <c r="KE657" s="9"/>
      <c r="KF657" s="9"/>
      <c r="KG657" s="9"/>
      <c r="KH657" s="9"/>
      <c r="KI657" s="9"/>
      <c r="KJ657" s="9"/>
      <c r="KK657" s="9"/>
      <c r="KL657" s="9"/>
      <c r="KM657" s="9"/>
      <c r="KN657" s="9"/>
      <c r="KO657" s="9"/>
      <c r="KP657" s="9"/>
      <c r="KQ657" s="9"/>
      <c r="KR657" s="9"/>
      <c r="KS657" s="9"/>
      <c r="KT657" s="9"/>
      <c r="KU657" s="9"/>
      <c r="KV657" s="9"/>
      <c r="KW657" s="9"/>
      <c r="KX657" s="9"/>
      <c r="KY657" s="9"/>
      <c r="KZ657" s="9"/>
      <c r="LA657" s="9"/>
      <c r="LB657" s="9"/>
      <c r="LC657" s="9"/>
      <c r="LD657" s="9"/>
      <c r="LE657" s="9"/>
      <c r="LF657" s="9"/>
      <c r="LG657" s="9"/>
      <c r="LH657" s="9"/>
      <c r="LI657" s="9"/>
      <c r="LJ657" s="9"/>
      <c r="LK657" s="9"/>
      <c r="LL657" s="9"/>
      <c r="LM657" s="9"/>
      <c r="LN657" s="9"/>
      <c r="LO657" s="9"/>
      <c r="LP657" s="9"/>
      <c r="LQ657" s="9"/>
      <c r="LR657" s="9"/>
      <c r="LS657" s="9"/>
      <c r="LT657" s="9"/>
      <c r="LU657" s="9"/>
      <c r="LV657" s="9"/>
      <c r="LW657" s="9"/>
      <c r="LX657" s="9"/>
      <c r="LY657" s="9"/>
      <c r="LZ657" s="9"/>
      <c r="MA657" s="9"/>
      <c r="MB657" s="9"/>
      <c r="MC657" s="9"/>
      <c r="MD657" s="9"/>
      <c r="ME657" s="9"/>
      <c r="MF657" s="9"/>
      <c r="MG657" s="9"/>
      <c r="MH657" s="9"/>
      <c r="MI657" s="9"/>
      <c r="MJ657" s="9"/>
      <c r="MK657" s="9"/>
      <c r="ML657" s="9"/>
      <c r="MM657" s="9"/>
      <c r="MN657" s="9"/>
      <c r="MO657" s="9"/>
      <c r="MP657" s="9"/>
      <c r="MQ657" s="9"/>
      <c r="MR657" s="9"/>
      <c r="MS657" s="9"/>
      <c r="MT657" s="9"/>
      <c r="MU657" s="9"/>
      <c r="MV657" s="9"/>
      <c r="MW657" s="9"/>
      <c r="MX657" s="9"/>
      <c r="MY657" s="9"/>
      <c r="MZ657" s="9"/>
      <c r="NA657" s="9"/>
      <c r="NB657" s="9"/>
      <c r="NC657" s="9"/>
      <c r="ND657" s="9"/>
      <c r="NE657" s="9"/>
      <c r="NF657" s="9"/>
      <c r="NG657" s="9"/>
      <c r="NH657" s="9"/>
      <c r="NI657" s="9"/>
      <c r="NJ657" s="9"/>
      <c r="NK657" s="9"/>
      <c r="NL657" s="9"/>
      <c r="NM657" s="9"/>
      <c r="NN657" s="9"/>
      <c r="NO657" s="9"/>
      <c r="NP657" s="9"/>
      <c r="NQ657" s="9"/>
      <c r="NR657" s="9"/>
      <c r="NS657" s="9"/>
      <c r="NT657" s="9"/>
      <c r="NU657" s="9"/>
      <c r="NV657" s="9"/>
      <c r="NW657" s="9"/>
      <c r="NX657" s="9"/>
      <c r="NY657" s="9"/>
      <c r="NZ657" s="9"/>
      <c r="OA657" s="9"/>
      <c r="OB657" s="9"/>
      <c r="OC657" s="9"/>
      <c r="OD657" s="9"/>
      <c r="OE657" s="9"/>
      <c r="OF657" s="9"/>
      <c r="OG657" s="9"/>
      <c r="OH657" s="9"/>
      <c r="OI657" s="9"/>
      <c r="OJ657" s="9"/>
      <c r="OK657" s="9"/>
      <c r="OL657" s="9"/>
      <c r="OM657" s="9"/>
      <c r="ON657" s="9"/>
      <c r="OO657" s="9"/>
      <c r="OP657" s="9"/>
      <c r="OQ657" s="9"/>
      <c r="OR657" s="9"/>
      <c r="OS657" s="9"/>
      <c r="OT657" s="9"/>
      <c r="OU657" s="9"/>
      <c r="OV657" s="9"/>
      <c r="OW657" s="9"/>
      <c r="OX657" s="9"/>
      <c r="OY657" s="9"/>
      <c r="OZ657" s="9"/>
      <c r="PA657" s="9"/>
      <c r="PB657" s="9"/>
      <c r="PC657" s="9"/>
      <c r="PD657" s="9"/>
      <c r="PE657" s="9"/>
      <c r="PF657" s="9"/>
      <c r="PG657" s="9"/>
      <c r="PH657" s="9"/>
      <c r="PI657" s="9"/>
      <c r="PJ657" s="9"/>
      <c r="PK657" s="9"/>
      <c r="PL657" s="9"/>
      <c r="PM657" s="9"/>
      <c r="PN657" s="9"/>
      <c r="PO657" s="9"/>
      <c r="PP657" s="9"/>
      <c r="PQ657" s="9"/>
      <c r="PR657" s="9"/>
      <c r="PS657" s="9"/>
      <c r="PT657" s="9"/>
      <c r="PU657" s="9"/>
      <c r="PV657" s="9"/>
      <c r="PW657" s="9"/>
      <c r="PX657" s="9"/>
      <c r="PY657" s="9"/>
      <c r="PZ657" s="9"/>
      <c r="QA657" s="9"/>
      <c r="QB657" s="9"/>
      <c r="QC657" s="9"/>
      <c r="QD657" s="9"/>
      <c r="QE657" s="9"/>
      <c r="QF657" s="9"/>
      <c r="QG657" s="9"/>
      <c r="QH657" s="9"/>
      <c r="QI657" s="9"/>
      <c r="QJ657" s="9"/>
      <c r="QK657" s="9"/>
      <c r="QL657" s="9"/>
      <c r="QM657" s="9"/>
      <c r="QN657" s="9"/>
      <c r="QO657" s="9"/>
      <c r="QP657" s="9"/>
      <c r="QQ657" s="9"/>
      <c r="QR657" s="9"/>
      <c r="QS657" s="9"/>
      <c r="QT657" s="9"/>
      <c r="QU657" s="9"/>
      <c r="QV657" s="9"/>
      <c r="QW657" s="9"/>
      <c r="QX657" s="9"/>
      <c r="QY657" s="9"/>
      <c r="QZ657" s="9"/>
      <c r="RA657" s="9"/>
      <c r="RB657" s="9"/>
      <c r="RC657" s="9"/>
      <c r="RD657" s="9"/>
      <c r="RE657" s="9"/>
      <c r="RF657" s="9"/>
      <c r="RG657" s="9"/>
      <c r="RH657" s="9"/>
      <c r="RI657" s="9"/>
      <c r="RJ657" s="9"/>
      <c r="RK657" s="9"/>
      <c r="RL657" s="9"/>
      <c r="RM657" s="9"/>
      <c r="RN657" s="9"/>
      <c r="RO657" s="9"/>
      <c r="RP657" s="9"/>
      <c r="RQ657" s="9"/>
      <c r="RR657" s="9"/>
      <c r="RS657" s="9"/>
      <c r="RT657" s="9"/>
      <c r="RU657" s="9"/>
      <c r="RV657" s="9"/>
      <c r="RW657" s="9"/>
      <c r="RX657" s="9"/>
      <c r="RY657" s="9"/>
      <c r="RZ657" s="9"/>
      <c r="SA657" s="9"/>
      <c r="SB657" s="9"/>
      <c r="SC657" s="9"/>
      <c r="SD657" s="9"/>
      <c r="SE657" s="9"/>
      <c r="SF657" s="9"/>
      <c r="SG657" s="9"/>
      <c r="SH657" s="9"/>
      <c r="SI657" s="9"/>
      <c r="SJ657" s="9"/>
      <c r="SK657" s="9"/>
      <c r="SL657" s="9"/>
      <c r="SM657" s="9"/>
      <c r="SN657" s="9"/>
      <c r="SO657" s="9"/>
      <c r="SP657" s="9"/>
      <c r="SQ657" s="9"/>
      <c r="SR657" s="9"/>
      <c r="SS657" s="9"/>
      <c r="ST657" s="9"/>
      <c r="SU657" s="9"/>
      <c r="SV657" s="9"/>
      <c r="SW657" s="9"/>
      <c r="SX657" s="9"/>
      <c r="SY657" s="9"/>
      <c r="SZ657" s="9"/>
      <c r="TA657" s="9"/>
      <c r="TB657" s="9"/>
      <c r="TC657" s="9"/>
      <c r="TD657" s="9"/>
      <c r="TE657" s="9"/>
      <c r="TF657" s="9"/>
      <c r="TG657" s="9"/>
      <c r="TH657" s="9"/>
      <c r="TI657" s="9"/>
      <c r="TJ657" s="9"/>
      <c r="TK657" s="9"/>
      <c r="TL657" s="9"/>
      <c r="TM657" s="9"/>
      <c r="TN657" s="9"/>
      <c r="TO657" s="9"/>
      <c r="TP657" s="9"/>
      <c r="TQ657" s="9"/>
      <c r="TR657" s="9"/>
      <c r="TS657" s="9"/>
      <c r="TT657" s="9"/>
      <c r="TU657" s="9"/>
      <c r="TV657" s="9"/>
      <c r="TW657" s="9"/>
      <c r="TX657" s="9"/>
      <c r="TY657" s="9"/>
      <c r="TZ657" s="9"/>
      <c r="UA657" s="9"/>
      <c r="UB657" s="9"/>
      <c r="UC657" s="9"/>
      <c r="UD657" s="9"/>
      <c r="UE657" s="9"/>
      <c r="UF657" s="9"/>
      <c r="UG657" s="9"/>
      <c r="UH657" s="9"/>
      <c r="UI657" s="9"/>
      <c r="UJ657" s="9"/>
      <c r="UK657" s="9"/>
      <c r="UL657" s="9"/>
      <c r="UM657" s="9"/>
      <c r="UN657" s="9"/>
      <c r="UO657" s="9"/>
      <c r="UP657" s="9"/>
      <c r="UQ657" s="9"/>
      <c r="UR657" s="9"/>
      <c r="US657" s="9"/>
      <c r="UT657" s="9"/>
      <c r="UU657" s="9"/>
      <c r="UV657" s="9"/>
      <c r="UW657" s="9"/>
      <c r="UX657" s="9"/>
      <c r="UY657" s="9"/>
      <c r="UZ657" s="9"/>
      <c r="VA657" s="9"/>
      <c r="VB657" s="9"/>
      <c r="VC657" s="9"/>
      <c r="VD657" s="9"/>
      <c r="VE657" s="9"/>
      <c r="VF657" s="9"/>
      <c r="VG657" s="9"/>
      <c r="VH657" s="9"/>
      <c r="VI657" s="9"/>
      <c r="VJ657" s="9"/>
      <c r="VK657" s="9"/>
      <c r="VL657" s="9"/>
      <c r="VM657" s="9"/>
      <c r="VN657" s="9"/>
      <c r="VO657" s="9"/>
      <c r="VP657" s="9"/>
      <c r="VQ657" s="9"/>
      <c r="VR657" s="9"/>
      <c r="VS657" s="9"/>
      <c r="VT657" s="9"/>
      <c r="VU657" s="9"/>
      <c r="VV657" s="9"/>
      <c r="VW657" s="9"/>
      <c r="VX657" s="9"/>
      <c r="VY657" s="9"/>
      <c r="VZ657" s="9"/>
      <c r="WA657" s="9"/>
      <c r="WB657" s="9"/>
      <c r="WC657" s="9"/>
      <c r="WD657" s="9"/>
      <c r="WE657" s="9"/>
      <c r="WF657" s="9"/>
      <c r="WG657" s="9"/>
      <c r="WH657" s="9"/>
      <c r="WI657" s="9"/>
      <c r="WJ657" s="9"/>
      <c r="WK657" s="9"/>
      <c r="WL657" s="9"/>
      <c r="WM657" s="9"/>
      <c r="WN657" s="9"/>
      <c r="WO657" s="9"/>
      <c r="WP657" s="9"/>
      <c r="WQ657" s="9"/>
      <c r="WR657" s="9"/>
      <c r="WS657" s="9"/>
      <c r="WT657" s="9"/>
      <c r="WU657" s="9"/>
      <c r="WV657" s="9"/>
      <c r="WW657" s="9"/>
      <c r="WX657" s="9"/>
      <c r="WY657" s="9"/>
      <c r="WZ657" s="9"/>
      <c r="XA657" s="9"/>
      <c r="XB657" s="9"/>
      <c r="XC657" s="9"/>
      <c r="XD657" s="9"/>
      <c r="XE657" s="9"/>
      <c r="XF657" s="9"/>
      <c r="XG657" s="9"/>
      <c r="XH657" s="9"/>
      <c r="XI657" s="9"/>
      <c r="XJ657" s="9"/>
      <c r="XK657" s="9"/>
      <c r="XL657" s="9"/>
      <c r="XM657" s="9"/>
      <c r="XN657" s="9"/>
      <c r="XO657" s="9"/>
      <c r="XP657" s="9"/>
      <c r="XQ657" s="9"/>
      <c r="XR657" s="9"/>
      <c r="XS657" s="9"/>
      <c r="XT657" s="9"/>
      <c r="XU657" s="9"/>
      <c r="XV657" s="9"/>
      <c r="XW657" s="9"/>
      <c r="XX657" s="9"/>
      <c r="XY657" s="9"/>
      <c r="XZ657" s="9"/>
      <c r="YA657" s="9"/>
      <c r="YB657" s="9"/>
      <c r="YC657" s="9"/>
      <c r="YD657" s="9"/>
      <c r="YE657" s="9"/>
      <c r="YF657" s="9"/>
      <c r="YG657" s="9"/>
      <c r="YH657" s="9"/>
      <c r="YI657" s="9"/>
      <c r="YJ657" s="9"/>
      <c r="YK657" s="9"/>
      <c r="YL657" s="9"/>
      <c r="YM657" s="9"/>
      <c r="YN657" s="9"/>
      <c r="YO657" s="9"/>
      <c r="YP657" s="9"/>
      <c r="YQ657" s="9"/>
      <c r="YR657" s="9"/>
      <c r="YS657" s="9"/>
      <c r="YT657" s="9"/>
      <c r="YU657" s="9"/>
      <c r="YV657" s="9"/>
      <c r="YW657" s="9"/>
      <c r="YX657" s="9"/>
      <c r="YY657" s="9"/>
      <c r="YZ657" s="9"/>
      <c r="ZA657" s="9"/>
      <c r="ZB657" s="9"/>
      <c r="ZC657" s="9"/>
      <c r="ZD657" s="9"/>
      <c r="ZE657" s="9"/>
      <c r="ZF657" s="9"/>
      <c r="ZG657" s="9"/>
      <c r="ZH657" s="9"/>
      <c r="ZI657" s="9"/>
      <c r="ZJ657" s="9"/>
      <c r="ZK657" s="9"/>
      <c r="ZL657" s="9"/>
      <c r="ZM657" s="9"/>
      <c r="ZN657" s="9"/>
      <c r="ZO657" s="9"/>
      <c r="ZP657" s="9"/>
      <c r="ZQ657" s="9"/>
      <c r="ZR657" s="9"/>
      <c r="ZS657" s="9"/>
      <c r="ZT657" s="9"/>
      <c r="ZU657" s="9"/>
      <c r="ZV657" s="9"/>
      <c r="ZW657" s="9"/>
      <c r="ZX657" s="9"/>
      <c r="ZY657" s="9"/>
      <c r="ZZ657" s="9"/>
      <c r="AAA657" s="9"/>
      <c r="AAB657" s="9"/>
      <c r="AAC657" s="9"/>
      <c r="AAD657" s="9"/>
      <c r="AAE657" s="9"/>
      <c r="AAF657" s="9"/>
      <c r="AAG657" s="9"/>
      <c r="AAH657" s="9"/>
      <c r="AAI657" s="9"/>
      <c r="AAJ657" s="9"/>
      <c r="AAK657" s="9"/>
      <c r="AAL657" s="9"/>
      <c r="AAM657" s="9"/>
      <c r="AAN657" s="9"/>
      <c r="AAO657" s="9"/>
      <c r="AAP657" s="9"/>
      <c r="AAQ657" s="9"/>
      <c r="AAR657" s="9"/>
      <c r="AAS657" s="9"/>
      <c r="AAT657" s="9"/>
      <c r="AAU657" s="9"/>
      <c r="AAV657" s="9"/>
      <c r="AAW657" s="9"/>
      <c r="AAX657" s="9"/>
      <c r="AAY657" s="9"/>
      <c r="AAZ657" s="9"/>
      <c r="ABA657" s="9"/>
      <c r="ABB657" s="9"/>
      <c r="ABC657" s="9"/>
      <c r="ABD657" s="9"/>
      <c r="ABE657" s="9"/>
      <c r="ABF657" s="9"/>
      <c r="ABG657" s="9"/>
      <c r="ABH657" s="9"/>
      <c r="ABI657" s="9"/>
      <c r="ABJ657" s="9"/>
      <c r="ABK657" s="9"/>
      <c r="ABL657" s="9"/>
      <c r="ABM657" s="9"/>
      <c r="ABN657" s="9"/>
      <c r="ABO657" s="9"/>
      <c r="ABP657" s="9"/>
      <c r="ABQ657" s="9"/>
      <c r="ABR657" s="9"/>
      <c r="ABS657" s="9"/>
      <c r="ABT657" s="9"/>
      <c r="ABU657" s="9"/>
      <c r="ABV657" s="9"/>
      <c r="ABW657" s="9"/>
      <c r="ABX657" s="9"/>
      <c r="ABY657" s="9"/>
      <c r="ABZ657" s="9"/>
      <c r="ACA657" s="9"/>
      <c r="ACB657" s="9"/>
      <c r="ACC657" s="9"/>
      <c r="ACD657" s="9"/>
      <c r="ACE657" s="9"/>
      <c r="ACF657" s="9"/>
      <c r="ACG657" s="9"/>
      <c r="ACH657" s="9"/>
      <c r="ACI657" s="9"/>
      <c r="ACJ657" s="9"/>
      <c r="ACK657" s="9"/>
      <c r="ACL657" s="9"/>
      <c r="ACM657" s="9"/>
      <c r="ACN657" s="9"/>
      <c r="ACO657" s="9"/>
      <c r="ACP657" s="9"/>
      <c r="ACQ657" s="9"/>
      <c r="ACR657" s="9"/>
      <c r="ACS657" s="9"/>
      <c r="ACT657" s="9"/>
      <c r="ACU657" s="9"/>
      <c r="ACV657" s="9"/>
      <c r="ACW657" s="9"/>
      <c r="ACX657" s="9"/>
      <c r="ACY657" s="9"/>
      <c r="ACZ657" s="9"/>
      <c r="ADA657" s="9"/>
      <c r="ADB657" s="9"/>
      <c r="ADC657" s="9"/>
      <c r="ADD657" s="9"/>
      <c r="ADE657" s="9"/>
      <c r="ADF657" s="9"/>
      <c r="ADG657" s="9"/>
      <c r="ADH657" s="9"/>
      <c r="ADI657" s="9"/>
      <c r="ADJ657" s="9"/>
      <c r="ADK657" s="9"/>
      <c r="ADL657" s="9"/>
      <c r="ADM657" s="9"/>
      <c r="ADN657" s="9"/>
      <c r="ADO657" s="9"/>
      <c r="ADP657" s="9"/>
      <c r="ADQ657" s="9"/>
      <c r="ADR657" s="9"/>
      <c r="ADS657" s="9"/>
      <c r="ADT657" s="9"/>
      <c r="ADU657" s="9"/>
      <c r="ADV657" s="9"/>
      <c r="ADW657" s="9"/>
      <c r="ADX657" s="9"/>
      <c r="ADY657" s="9"/>
      <c r="ADZ657" s="9"/>
      <c r="AEA657" s="9"/>
      <c r="AEB657" s="9"/>
      <c r="AEC657" s="9"/>
      <c r="AED657" s="9"/>
      <c r="AEE657" s="9"/>
      <c r="AEF657" s="9"/>
      <c r="AEG657" s="9"/>
      <c r="AEH657" s="9"/>
      <c r="AEI657" s="9"/>
      <c r="AEJ657" s="9"/>
      <c r="AEK657" s="9"/>
      <c r="AEL657" s="9"/>
      <c r="AEM657" s="9"/>
      <c r="AEN657" s="9"/>
      <c r="AEO657" s="9"/>
      <c r="AEP657" s="9"/>
      <c r="AEQ657" s="9"/>
      <c r="AER657" s="9"/>
      <c r="AES657" s="9"/>
      <c r="AET657" s="9"/>
      <c r="AEU657" s="9"/>
      <c r="AEV657" s="9"/>
      <c r="AEW657" s="9"/>
      <c r="AEX657" s="9"/>
      <c r="AEY657" s="9"/>
      <c r="AEZ657" s="9"/>
      <c r="AFA657" s="9"/>
      <c r="AFB657" s="9"/>
      <c r="AFC657" s="9"/>
      <c r="AFD657" s="9"/>
      <c r="AFE657" s="9"/>
      <c r="AFF657" s="9"/>
      <c r="AFG657" s="9"/>
      <c r="AFH657" s="9"/>
      <c r="AFI657" s="9"/>
      <c r="AFJ657" s="9"/>
      <c r="AFK657" s="9"/>
      <c r="AFL657" s="9"/>
      <c r="AFM657" s="9"/>
      <c r="AFN657" s="9"/>
      <c r="AFO657" s="9"/>
      <c r="AFP657" s="9"/>
      <c r="AFQ657" s="9"/>
      <c r="AFR657" s="9"/>
      <c r="AFS657" s="9"/>
      <c r="AFT657" s="9"/>
      <c r="AFU657" s="9"/>
      <c r="AFV657" s="9"/>
      <c r="AFW657" s="9"/>
      <c r="AFX657" s="9"/>
      <c r="AFY657" s="9"/>
      <c r="AFZ657" s="9"/>
      <c r="AGA657" s="9"/>
      <c r="AGB657" s="9"/>
      <c r="AGC657" s="9"/>
      <c r="AGD657" s="9"/>
      <c r="AGE657" s="9"/>
      <c r="AGF657" s="9"/>
      <c r="AGG657" s="9"/>
      <c r="AGH657" s="9"/>
      <c r="AGI657" s="9"/>
      <c r="AGJ657" s="9"/>
      <c r="AGK657" s="9"/>
      <c r="AGL657" s="9"/>
      <c r="AGM657" s="9"/>
      <c r="AGN657" s="9"/>
      <c r="AGO657" s="9"/>
      <c r="AGP657" s="9"/>
      <c r="AGQ657" s="9"/>
      <c r="AGR657" s="9"/>
      <c r="AGS657" s="9"/>
      <c r="AGT657" s="9"/>
      <c r="AGU657" s="9"/>
      <c r="AGV657" s="9"/>
      <c r="AGW657" s="9"/>
      <c r="AGX657" s="9"/>
      <c r="AGY657" s="9"/>
      <c r="AGZ657" s="9"/>
      <c r="AHA657" s="9"/>
      <c r="AHB657" s="9"/>
      <c r="AHC657" s="9"/>
      <c r="AHD657" s="9"/>
      <c r="AHE657" s="9"/>
      <c r="AHF657" s="9"/>
      <c r="AHG657" s="9"/>
      <c r="AHH657" s="9"/>
      <c r="AHI657" s="9"/>
      <c r="AHJ657" s="9"/>
      <c r="AHK657" s="9"/>
      <c r="AHL657" s="9"/>
      <c r="AHM657" s="9"/>
      <c r="AHN657" s="9"/>
      <c r="AHO657" s="9"/>
      <c r="AHP657" s="9"/>
      <c r="AHQ657" s="9"/>
      <c r="AHR657" s="9"/>
      <c r="AHS657" s="9"/>
      <c r="AHT657" s="9"/>
      <c r="AHU657" s="9"/>
      <c r="AHV657" s="9"/>
      <c r="AHW657" s="9"/>
      <c r="AHX657" s="9"/>
      <c r="AHY657" s="9"/>
      <c r="AHZ657" s="9"/>
      <c r="AIA657" s="9"/>
      <c r="AIB657" s="9"/>
      <c r="AIC657" s="9"/>
      <c r="AID657" s="9"/>
      <c r="AIE657" s="9"/>
      <c r="AIF657" s="9"/>
      <c r="AIG657" s="9"/>
      <c r="AIH657" s="9"/>
      <c r="AII657" s="9"/>
      <c r="AIJ657" s="9"/>
      <c r="AIK657" s="9"/>
      <c r="AIL657" s="9"/>
      <c r="AIM657" s="9"/>
      <c r="AIN657" s="9"/>
      <c r="AIO657" s="9"/>
      <c r="AIP657" s="9"/>
      <c r="AIQ657" s="9"/>
      <c r="AIR657" s="9"/>
      <c r="AIS657" s="9"/>
      <c r="AIT657" s="9"/>
      <c r="AIU657" s="9"/>
      <c r="AIV657" s="9"/>
      <c r="AIW657" s="9"/>
      <c r="AIX657" s="9"/>
      <c r="AIY657" s="9"/>
      <c r="AIZ657" s="9"/>
      <c r="AJA657" s="9"/>
      <c r="AJB657" s="9"/>
      <c r="AJC657" s="9"/>
      <c r="AJD657" s="9"/>
      <c r="AJE657" s="9"/>
      <c r="AJF657" s="9"/>
      <c r="AJG657" s="9"/>
      <c r="AJH657" s="9"/>
      <c r="AJI657" s="9"/>
      <c r="AJJ657" s="9"/>
      <c r="AJK657" s="9"/>
      <c r="AJL657" s="9"/>
      <c r="AJM657" s="9"/>
      <c r="AJN657" s="9"/>
      <c r="AJO657" s="9"/>
      <c r="AJP657" s="9"/>
      <c r="AJQ657" s="9"/>
      <c r="AJR657" s="9"/>
      <c r="AJS657" s="9"/>
      <c r="AJT657" s="9"/>
      <c r="AJU657" s="9"/>
      <c r="AJV657" s="9"/>
      <c r="AJW657" s="9"/>
      <c r="AJX657" s="9"/>
      <c r="AJY657" s="9"/>
      <c r="AJZ657" s="9"/>
      <c r="AKA657" s="9"/>
      <c r="AKB657" s="9"/>
      <c r="AKC657" s="9"/>
      <c r="AKD657" s="9"/>
      <c r="AKE657" s="9"/>
      <c r="AKF657" s="9"/>
      <c r="AKG657" s="9"/>
      <c r="AKH657" s="9"/>
      <c r="AKI657" s="9"/>
      <c r="AKJ657" s="9"/>
      <c r="AKK657" s="9"/>
      <c r="AKL657" s="9"/>
      <c r="AKM657" s="9"/>
      <c r="AKN657" s="9"/>
      <c r="AKO657" s="9"/>
      <c r="AKP657" s="9"/>
      <c r="AKQ657" s="9"/>
      <c r="AKR657" s="9"/>
      <c r="AKS657" s="9"/>
      <c r="AKT657" s="9"/>
      <c r="AKU657" s="9"/>
      <c r="AKV657" s="9"/>
      <c r="AKW657" s="9"/>
      <c r="AKX657" s="9"/>
      <c r="AKY657" s="9"/>
      <c r="AKZ657" s="9"/>
      <c r="ALA657" s="9"/>
      <c r="ALB657" s="9"/>
      <c r="ALC657" s="9"/>
      <c r="ALD657" s="9"/>
      <c r="ALE657" s="9"/>
      <c r="ALF657" s="9"/>
      <c r="ALG657" s="9"/>
      <c r="ALH657" s="9"/>
      <c r="ALI657" s="9"/>
      <c r="ALJ657" s="9"/>
      <c r="ALK657" s="9"/>
      <c r="ALL657" s="9"/>
      <c r="ALM657" s="9"/>
      <c r="ALN657" s="9"/>
      <c r="ALO657" s="9"/>
      <c r="ALP657" s="9"/>
      <c r="ALQ657" s="9"/>
      <c r="ALR657" s="9"/>
      <c r="ALS657" s="9"/>
      <c r="ALT657" s="9"/>
      <c r="ALU657" s="9"/>
      <c r="ALV657" s="9"/>
      <c r="ALW657" s="9"/>
      <c r="ALX657" s="9"/>
      <c r="ALY657" s="9"/>
      <c r="ALZ657" s="9"/>
      <c r="AMA657" s="9"/>
      <c r="AMB657" s="9"/>
      <c r="AMC657" s="9"/>
      <c r="AMD657" s="9"/>
      <c r="AME657" s="9"/>
      <c r="AMF657" s="9"/>
      <c r="AMG657" s="9"/>
      <c r="AMH657" s="9"/>
      <c r="AMI657" s="9"/>
      <c r="AMJ657" s="9"/>
      <c r="AMK657" s="9"/>
      <c r="AML657" s="9"/>
      <c r="AMM657" s="9"/>
      <c r="AMN657" s="9"/>
      <c r="AMO657" s="9"/>
      <c r="AMP657" s="9"/>
      <c r="AMQ657" s="9"/>
      <c r="AMR657" s="9"/>
      <c r="AMS657" s="9"/>
      <c r="AMT657" s="9"/>
      <c r="AMU657" s="9"/>
      <c r="AMV657" s="9"/>
      <c r="AMW657" s="9"/>
      <c r="AMX657" s="9"/>
      <c r="AMY657" s="9"/>
      <c r="AMZ657" s="9"/>
      <c r="ANA657" s="9"/>
      <c r="ANB657" s="9"/>
      <c r="ANC657" s="9"/>
      <c r="AND657" s="9"/>
      <c r="ANE657" s="9"/>
      <c r="ANF657" s="9"/>
      <c r="ANG657" s="9"/>
      <c r="ANH657" s="9"/>
      <c r="ANI657" s="9"/>
      <c r="ANJ657" s="9"/>
      <c r="ANK657" s="9"/>
      <c r="ANL657" s="9"/>
      <c r="ANM657" s="9"/>
      <c r="ANN657" s="9"/>
      <c r="ANO657" s="9"/>
      <c r="ANP657" s="9"/>
      <c r="ANQ657" s="9"/>
      <c r="ANR657" s="9"/>
      <c r="ANS657" s="9"/>
      <c r="ANT657" s="9"/>
      <c r="ANU657" s="9"/>
      <c r="ANV657" s="9"/>
      <c r="ANW657" s="9"/>
      <c r="ANX657" s="9"/>
      <c r="ANY657" s="9"/>
      <c r="ANZ657" s="9"/>
      <c r="AOA657" s="9"/>
      <c r="AOB657" s="9"/>
      <c r="AOC657" s="9"/>
      <c r="AOD657" s="9"/>
      <c r="AOE657" s="9"/>
      <c r="AOF657" s="9"/>
      <c r="AOG657" s="9"/>
      <c r="AOH657" s="9"/>
      <c r="AOI657" s="9"/>
      <c r="AOJ657" s="9"/>
      <c r="AOK657" s="9"/>
      <c r="AOL657" s="9"/>
      <c r="AOM657" s="9"/>
      <c r="AON657" s="9"/>
      <c r="AOO657" s="9"/>
      <c r="AOP657" s="9"/>
      <c r="AOQ657" s="9"/>
      <c r="AOR657" s="9"/>
      <c r="AOS657" s="9"/>
      <c r="AOT657" s="9"/>
      <c r="AOU657" s="9"/>
      <c r="AOV657" s="9"/>
      <c r="AOW657" s="9"/>
      <c r="AOX657" s="9"/>
      <c r="AOY657" s="9"/>
      <c r="AOZ657" s="9"/>
      <c r="APA657" s="9"/>
      <c r="APB657" s="9"/>
      <c r="APC657" s="9"/>
      <c r="APD657" s="9"/>
      <c r="APE657" s="9"/>
      <c r="APF657" s="9"/>
      <c r="APG657" s="9"/>
      <c r="APH657" s="9"/>
      <c r="API657" s="9"/>
      <c r="APJ657" s="9"/>
      <c r="APK657" s="9"/>
      <c r="APL657" s="9"/>
      <c r="APM657" s="9"/>
      <c r="APN657" s="9"/>
      <c r="APO657" s="9"/>
      <c r="APP657" s="9"/>
      <c r="APQ657" s="9"/>
      <c r="APR657" s="9"/>
      <c r="APS657" s="9"/>
      <c r="APT657" s="9"/>
      <c r="APU657" s="9"/>
      <c r="APV657" s="9"/>
      <c r="APW657" s="9"/>
      <c r="APX657" s="9"/>
      <c r="APY657" s="9"/>
      <c r="APZ657" s="9"/>
      <c r="AQA657" s="9"/>
      <c r="AQB657" s="9"/>
      <c r="AQC657" s="9"/>
      <c r="AQD657" s="9"/>
      <c r="AQE657" s="9"/>
      <c r="AQF657" s="9"/>
      <c r="AQG657" s="9"/>
      <c r="AQH657" s="9"/>
      <c r="AQI657" s="9"/>
      <c r="AQJ657" s="9"/>
      <c r="AQK657" s="9"/>
      <c r="AQL657" s="9"/>
      <c r="AQM657" s="9"/>
      <c r="AQN657" s="9"/>
      <c r="AQO657" s="9"/>
      <c r="AQP657" s="9"/>
      <c r="AQQ657" s="9"/>
      <c r="AQR657" s="9"/>
      <c r="AQS657" s="9"/>
      <c r="AQT657" s="9"/>
      <c r="AQU657" s="9"/>
      <c r="AQV657" s="9"/>
      <c r="AQW657" s="9"/>
      <c r="AQX657" s="9"/>
      <c r="AQY657" s="9"/>
      <c r="AQZ657" s="9"/>
      <c r="ARA657" s="9"/>
      <c r="ARB657" s="9"/>
      <c r="ARC657" s="9"/>
      <c r="ARD657" s="9"/>
      <c r="ARE657" s="9"/>
      <c r="ARF657" s="9"/>
      <c r="ARG657" s="9"/>
      <c r="ARH657" s="9"/>
      <c r="ARI657" s="9"/>
      <c r="ARJ657" s="9"/>
      <c r="ARK657" s="9"/>
      <c r="ARL657" s="9"/>
      <c r="ARM657" s="9"/>
      <c r="ARN657" s="9"/>
      <c r="ARO657" s="9"/>
      <c r="ARP657" s="9"/>
      <c r="ARQ657" s="9"/>
      <c r="ARR657" s="9"/>
      <c r="ARS657" s="9"/>
      <c r="ART657" s="9"/>
      <c r="ARU657" s="9"/>
      <c r="ARV657" s="9"/>
      <c r="ARW657" s="9"/>
      <c r="ARX657" s="9"/>
      <c r="ARY657" s="9"/>
      <c r="ARZ657" s="9"/>
      <c r="ASA657" s="9"/>
      <c r="ASB657" s="9"/>
      <c r="ASC657" s="9"/>
      <c r="ASD657" s="9"/>
      <c r="ASE657" s="9"/>
      <c r="ASF657" s="9"/>
      <c r="ASG657" s="9"/>
      <c r="ASH657" s="9"/>
      <c r="ASI657" s="9"/>
      <c r="ASJ657" s="9"/>
      <c r="ASK657" s="9"/>
      <c r="ASL657" s="9"/>
      <c r="ASM657" s="9"/>
      <c r="ASN657" s="9"/>
      <c r="ASO657" s="9"/>
      <c r="ASP657" s="9"/>
      <c r="ASQ657" s="9"/>
      <c r="ASR657" s="9"/>
      <c r="ASS657" s="9"/>
      <c r="AST657" s="9"/>
      <c r="ASU657" s="9"/>
      <c r="ASV657" s="9"/>
      <c r="ASW657" s="9"/>
      <c r="ASX657" s="9"/>
      <c r="ASY657" s="9"/>
      <c r="ASZ657" s="9"/>
      <c r="ATA657" s="9"/>
      <c r="ATB657" s="9"/>
      <c r="ATC657" s="9"/>
      <c r="ATD657" s="9"/>
      <c r="ATE657" s="9"/>
      <c r="ATF657" s="9"/>
      <c r="ATG657" s="9"/>
      <c r="ATH657" s="9"/>
      <c r="ATI657" s="9"/>
      <c r="ATJ657" s="9"/>
      <c r="ATK657" s="9"/>
      <c r="ATL657" s="9"/>
      <c r="ATM657" s="9"/>
      <c r="ATN657" s="9"/>
      <c r="ATO657" s="9"/>
      <c r="ATP657" s="9"/>
      <c r="ATQ657" s="9"/>
      <c r="ATR657" s="9"/>
      <c r="ATS657" s="9"/>
      <c r="ATT657" s="9"/>
      <c r="ATU657" s="9"/>
      <c r="ATV657" s="9"/>
      <c r="ATW657" s="9"/>
      <c r="ATX657" s="9"/>
      <c r="ATY657" s="9"/>
      <c r="ATZ657" s="9"/>
      <c r="AUA657" s="9"/>
      <c r="AUB657" s="9"/>
      <c r="AUC657" s="9"/>
      <c r="AUD657" s="9"/>
      <c r="AUE657" s="9"/>
      <c r="AUF657" s="9"/>
      <c r="AUG657" s="9"/>
      <c r="AUH657" s="9"/>
      <c r="AUI657" s="9"/>
      <c r="AUJ657" s="9"/>
      <c r="AUK657" s="9"/>
      <c r="AUL657" s="9"/>
      <c r="AUM657" s="9"/>
      <c r="AUN657" s="9"/>
      <c r="AUO657" s="9"/>
      <c r="AUP657" s="9"/>
      <c r="AUQ657" s="9"/>
      <c r="AUR657" s="9"/>
      <c r="AUS657" s="9"/>
      <c r="AUT657" s="9"/>
      <c r="AUU657" s="9"/>
      <c r="AUV657" s="9"/>
      <c r="AUW657" s="9"/>
      <c r="AUX657" s="9"/>
      <c r="AUY657" s="9"/>
      <c r="AUZ657" s="9"/>
      <c r="AVA657" s="9"/>
      <c r="AVB657" s="9"/>
      <c r="AVC657" s="9"/>
      <c r="AVD657" s="9"/>
      <c r="AVE657" s="9"/>
      <c r="AVF657" s="9"/>
      <c r="AVG657" s="9"/>
      <c r="AVH657" s="9"/>
      <c r="AVI657" s="9"/>
      <c r="AVJ657" s="9"/>
      <c r="AVK657" s="9"/>
      <c r="AVL657" s="9"/>
      <c r="AVM657" s="9"/>
      <c r="AVN657" s="9"/>
      <c r="AVO657" s="9"/>
      <c r="AVP657" s="9"/>
      <c r="AVQ657" s="9"/>
      <c r="AVR657" s="9"/>
      <c r="AVS657" s="9"/>
      <c r="AVT657" s="9"/>
      <c r="AVU657" s="9"/>
      <c r="AVV657" s="9"/>
      <c r="AVW657" s="9"/>
      <c r="AVX657" s="9"/>
      <c r="AVY657" s="9"/>
      <c r="AVZ657" s="9"/>
      <c r="AWA657" s="9"/>
      <c r="AWB657" s="9"/>
      <c r="AWC657" s="9"/>
      <c r="AWD657" s="9"/>
      <c r="AWE657" s="9"/>
      <c r="AWF657" s="9"/>
      <c r="AWG657" s="9"/>
      <c r="AWH657" s="9"/>
      <c r="AWI657" s="9"/>
      <c r="AWJ657" s="9"/>
      <c r="AWK657" s="9"/>
      <c r="AWL657" s="9"/>
      <c r="AWM657" s="9"/>
      <c r="AWN657" s="9"/>
      <c r="AWO657" s="9"/>
      <c r="AWP657" s="9"/>
      <c r="AWQ657" s="9"/>
      <c r="AWR657" s="9"/>
      <c r="AWS657" s="9"/>
      <c r="AWT657" s="9"/>
      <c r="AWU657" s="9"/>
      <c r="AWV657" s="9"/>
      <c r="AWW657" s="9"/>
      <c r="AWX657" s="9"/>
      <c r="AWY657" s="9"/>
      <c r="AWZ657" s="9"/>
      <c r="AXA657" s="9"/>
      <c r="AXB657" s="9"/>
      <c r="AXC657" s="9"/>
      <c r="AXD657" s="9"/>
      <c r="AXE657" s="9"/>
      <c r="AXF657" s="9"/>
      <c r="AXG657" s="9"/>
      <c r="AXH657" s="9"/>
      <c r="AXI657" s="9"/>
      <c r="AXJ657" s="9"/>
      <c r="AXK657" s="9"/>
      <c r="AXL657" s="9"/>
      <c r="AXM657" s="9"/>
      <c r="AXN657" s="9"/>
      <c r="AXO657" s="9"/>
      <c r="AXP657" s="9"/>
      <c r="AXQ657" s="9"/>
      <c r="AXR657" s="9"/>
      <c r="AXS657" s="9"/>
      <c r="AXT657" s="9"/>
      <c r="AXU657" s="9"/>
      <c r="AXV657" s="9"/>
      <c r="AXW657" s="9"/>
      <c r="AXX657" s="9"/>
      <c r="AXY657" s="9"/>
      <c r="AXZ657" s="9"/>
      <c r="AYA657" s="9"/>
      <c r="AYB657" s="9"/>
      <c r="AYC657" s="9"/>
      <c r="AYD657" s="9"/>
      <c r="AYE657" s="9"/>
      <c r="AYF657" s="9"/>
      <c r="AYG657" s="9"/>
      <c r="AYH657" s="9"/>
      <c r="AYI657" s="9"/>
      <c r="AYJ657" s="9"/>
      <c r="AYK657" s="9"/>
      <c r="AYL657" s="9"/>
      <c r="AYM657" s="9"/>
      <c r="AYN657" s="9"/>
      <c r="AYO657" s="9"/>
      <c r="AYP657" s="9"/>
      <c r="AYQ657" s="9"/>
      <c r="AYR657" s="9"/>
      <c r="AYS657" s="9"/>
      <c r="AYT657" s="9"/>
      <c r="AYU657" s="9"/>
      <c r="AYV657" s="9"/>
      <c r="AYW657" s="9"/>
      <c r="AYX657" s="9"/>
      <c r="AYY657" s="9"/>
      <c r="AYZ657" s="9"/>
      <c r="AZA657" s="9"/>
      <c r="AZB657" s="9"/>
      <c r="AZC657" s="9"/>
      <c r="AZD657" s="9"/>
      <c r="AZE657" s="9"/>
      <c r="AZF657" s="9"/>
      <c r="AZG657" s="9"/>
      <c r="AZH657" s="9"/>
      <c r="AZI657" s="9"/>
      <c r="AZJ657" s="9"/>
      <c r="AZK657" s="9"/>
      <c r="AZL657" s="9"/>
      <c r="AZM657" s="9"/>
      <c r="AZN657" s="9"/>
      <c r="AZO657" s="9"/>
      <c r="AZP657" s="9"/>
      <c r="AZQ657" s="9"/>
      <c r="AZR657" s="9"/>
      <c r="AZS657" s="9"/>
      <c r="AZT657" s="9"/>
      <c r="AZU657" s="9"/>
      <c r="AZV657" s="9"/>
      <c r="AZW657" s="9"/>
      <c r="AZX657" s="9"/>
      <c r="AZY657" s="9"/>
      <c r="AZZ657" s="9"/>
      <c r="BAA657" s="9"/>
      <c r="BAB657" s="9"/>
      <c r="BAC657" s="9"/>
      <c r="BAD657" s="9"/>
      <c r="BAE657" s="9"/>
      <c r="BAF657" s="9"/>
      <c r="BAG657" s="9"/>
      <c r="BAH657" s="9"/>
      <c r="BAI657" s="9"/>
      <c r="BAJ657" s="9"/>
      <c r="BAK657" s="9"/>
      <c r="BAL657" s="9"/>
      <c r="BAM657" s="9"/>
      <c r="BAN657" s="9"/>
      <c r="BAO657" s="9"/>
      <c r="BAP657" s="9"/>
      <c r="BAQ657" s="9"/>
      <c r="BAR657" s="9"/>
      <c r="BAS657" s="9"/>
      <c r="BAT657" s="9"/>
      <c r="BAU657" s="9"/>
      <c r="BAV657" s="9"/>
      <c r="BAW657" s="9"/>
      <c r="BAX657" s="9"/>
      <c r="BAY657" s="9"/>
      <c r="BAZ657" s="9"/>
      <c r="BBA657" s="9"/>
      <c r="BBB657" s="9"/>
      <c r="BBC657" s="9"/>
      <c r="BBD657" s="9"/>
      <c r="BBE657" s="9"/>
      <c r="BBF657" s="9"/>
      <c r="BBG657" s="9"/>
      <c r="BBH657" s="9"/>
      <c r="BBI657" s="9"/>
      <c r="BBJ657" s="9"/>
      <c r="BBK657" s="9"/>
      <c r="BBL657" s="9"/>
      <c r="BBM657" s="9"/>
      <c r="BBN657" s="9"/>
      <c r="BBO657" s="9"/>
      <c r="BBP657" s="9"/>
      <c r="BBQ657" s="9"/>
      <c r="BBR657" s="9"/>
      <c r="BBS657" s="9"/>
      <c r="BBT657" s="9"/>
      <c r="BBU657" s="9"/>
      <c r="BBV657" s="9"/>
      <c r="BBW657" s="9"/>
      <c r="BBX657" s="9"/>
      <c r="BBY657" s="9"/>
      <c r="BBZ657" s="9"/>
      <c r="BCA657" s="9"/>
      <c r="BCB657" s="9"/>
      <c r="BCC657" s="9"/>
      <c r="BCD657" s="9"/>
      <c r="BCE657" s="9"/>
      <c r="BCF657" s="9"/>
      <c r="BCG657" s="9"/>
      <c r="BCH657" s="9"/>
      <c r="BCI657" s="9"/>
      <c r="BCJ657" s="9"/>
      <c r="BCK657" s="9"/>
      <c r="BCL657" s="9"/>
      <c r="BCM657" s="9"/>
      <c r="BCN657" s="9"/>
      <c r="BCO657" s="9"/>
      <c r="BCP657" s="9"/>
      <c r="BCQ657" s="9"/>
      <c r="BCR657" s="9"/>
      <c r="BCS657" s="9"/>
      <c r="BCT657" s="9"/>
      <c r="BCU657" s="9"/>
      <c r="BCV657" s="9"/>
      <c r="BCW657" s="9"/>
      <c r="BCX657" s="9"/>
      <c r="BCY657" s="9"/>
      <c r="BCZ657" s="9"/>
      <c r="BDA657" s="9"/>
      <c r="BDB657" s="9"/>
      <c r="BDC657" s="9"/>
      <c r="BDD657" s="9"/>
      <c r="BDE657" s="9"/>
      <c r="BDF657" s="9"/>
      <c r="BDG657" s="9"/>
      <c r="BDH657" s="9"/>
      <c r="BDI657" s="9"/>
      <c r="BDJ657" s="9"/>
      <c r="BDK657" s="9"/>
      <c r="BDL657" s="9"/>
      <c r="BDM657" s="9"/>
      <c r="BDN657" s="9"/>
      <c r="BDO657" s="9"/>
      <c r="BDP657" s="9"/>
      <c r="BDQ657" s="9"/>
      <c r="BDR657" s="9"/>
      <c r="BDS657" s="9"/>
      <c r="BDT657" s="9"/>
      <c r="BDU657" s="9"/>
      <c r="BDV657" s="9"/>
      <c r="BDW657" s="9"/>
      <c r="BDX657" s="9"/>
      <c r="BDY657" s="9"/>
      <c r="BDZ657" s="9"/>
      <c r="BEA657" s="9"/>
      <c r="BEB657" s="9"/>
      <c r="BEC657" s="9"/>
      <c r="BED657" s="9"/>
      <c r="BEE657" s="9"/>
      <c r="BEF657" s="9"/>
      <c r="BEG657" s="9"/>
      <c r="BEH657" s="9"/>
      <c r="BEI657" s="9"/>
      <c r="BEJ657" s="9"/>
      <c r="BEK657" s="9"/>
      <c r="BEL657" s="9"/>
      <c r="BEM657" s="9"/>
      <c r="BEN657" s="9"/>
      <c r="BEO657" s="9"/>
      <c r="BEP657" s="9"/>
      <c r="BEQ657" s="9"/>
      <c r="BER657" s="9"/>
      <c r="BES657" s="9"/>
      <c r="BET657" s="9"/>
      <c r="BEU657" s="9"/>
      <c r="BEV657" s="9"/>
      <c r="BEW657" s="9"/>
      <c r="BEX657" s="9"/>
      <c r="BEY657" s="9"/>
      <c r="BEZ657" s="9"/>
      <c r="BFA657" s="9"/>
      <c r="BFB657" s="9"/>
      <c r="BFC657" s="9"/>
      <c r="BFD657" s="9"/>
      <c r="BFE657" s="9"/>
      <c r="BFF657" s="9"/>
      <c r="BFG657" s="9"/>
      <c r="BFH657" s="9"/>
      <c r="BFI657" s="9"/>
      <c r="BFJ657" s="9"/>
      <c r="BFK657" s="9"/>
      <c r="BFL657" s="9"/>
      <c r="BFM657" s="9"/>
      <c r="BFN657" s="9"/>
      <c r="BFO657" s="9"/>
      <c r="BFP657" s="9"/>
      <c r="BFQ657" s="9"/>
      <c r="BFR657" s="9"/>
      <c r="BFS657" s="9"/>
      <c r="BFT657" s="9"/>
      <c r="BFU657" s="9"/>
      <c r="BFV657" s="9"/>
      <c r="BFW657" s="9"/>
      <c r="BFX657" s="9"/>
      <c r="BFY657" s="9"/>
      <c r="BFZ657" s="9"/>
      <c r="BGA657" s="9"/>
      <c r="BGB657" s="9"/>
      <c r="BGC657" s="9"/>
      <c r="BGD657" s="9"/>
      <c r="BGE657" s="9"/>
      <c r="BGF657" s="9"/>
      <c r="BGG657" s="9"/>
      <c r="BGH657" s="9"/>
      <c r="BGI657" s="9"/>
      <c r="BGJ657" s="9"/>
      <c r="BGK657" s="9"/>
      <c r="BGL657" s="9"/>
      <c r="BGM657" s="9"/>
      <c r="BGN657" s="9"/>
      <c r="BGO657" s="9"/>
      <c r="BGP657" s="9"/>
      <c r="BGQ657" s="9"/>
      <c r="BGR657" s="9"/>
      <c r="BGS657" s="9"/>
      <c r="BGT657" s="9"/>
      <c r="BGU657" s="9"/>
      <c r="BGV657" s="9"/>
      <c r="BGW657" s="9"/>
      <c r="BGX657" s="9"/>
      <c r="BGY657" s="9"/>
      <c r="BGZ657" s="9"/>
      <c r="BHA657" s="9"/>
      <c r="BHB657" s="9"/>
      <c r="BHC657" s="9"/>
      <c r="BHD657" s="9"/>
      <c r="BHE657" s="9"/>
      <c r="BHF657" s="9"/>
      <c r="BHG657" s="9"/>
      <c r="BHH657" s="9"/>
      <c r="BHI657" s="9"/>
      <c r="BHJ657" s="9"/>
      <c r="BHK657" s="9"/>
      <c r="BHL657" s="9"/>
      <c r="BHM657" s="9"/>
      <c r="BHN657" s="9"/>
      <c r="BHO657" s="9"/>
      <c r="BHP657" s="9"/>
      <c r="BHQ657" s="9"/>
      <c r="BHR657" s="9"/>
      <c r="BHS657" s="9"/>
      <c r="BHT657" s="9"/>
      <c r="BHU657" s="9"/>
      <c r="BHV657" s="9"/>
      <c r="BHW657" s="9"/>
      <c r="BHX657" s="9"/>
      <c r="BHY657" s="9"/>
      <c r="BHZ657" s="9"/>
      <c r="BIA657" s="9"/>
      <c r="BIB657" s="9"/>
      <c r="BIC657" s="9"/>
      <c r="BID657" s="9"/>
      <c r="BIE657" s="9"/>
      <c r="BIF657" s="9"/>
      <c r="BIG657" s="9"/>
      <c r="BIH657" s="9"/>
      <c r="BII657" s="9"/>
      <c r="BIJ657" s="9"/>
      <c r="BIK657" s="9"/>
      <c r="BIL657" s="9"/>
      <c r="BIM657" s="9"/>
      <c r="BIN657" s="9"/>
      <c r="BIO657" s="9"/>
      <c r="BIP657" s="9"/>
      <c r="BIQ657" s="9"/>
      <c r="BIR657" s="9"/>
      <c r="BIS657" s="9"/>
      <c r="BIT657" s="9"/>
      <c r="BIU657" s="9"/>
      <c r="BIV657" s="9"/>
      <c r="BIW657" s="9"/>
      <c r="BIX657" s="9"/>
      <c r="BIY657" s="9"/>
      <c r="BIZ657" s="9"/>
      <c r="BJA657" s="9"/>
      <c r="BJB657" s="9"/>
      <c r="BJC657" s="9"/>
      <c r="BJD657" s="9"/>
      <c r="BJE657" s="9"/>
      <c r="BJF657" s="9"/>
      <c r="BJG657" s="9"/>
      <c r="BJH657" s="9"/>
      <c r="BJI657" s="9"/>
      <c r="BJJ657" s="9"/>
      <c r="BJK657" s="9"/>
      <c r="BJL657" s="9"/>
      <c r="BJM657" s="9"/>
      <c r="BJN657" s="9"/>
      <c r="BJO657" s="9"/>
      <c r="BJP657" s="9"/>
      <c r="BJQ657" s="9"/>
      <c r="BJR657" s="9"/>
      <c r="BJS657" s="9"/>
      <c r="BJT657" s="9"/>
      <c r="BJU657" s="9"/>
      <c r="BJV657" s="9"/>
      <c r="BJW657" s="9"/>
      <c r="BJX657" s="9"/>
      <c r="BJY657" s="9"/>
      <c r="BJZ657" s="9"/>
      <c r="BKA657" s="9"/>
      <c r="BKB657" s="9"/>
      <c r="BKC657" s="9"/>
      <c r="BKD657" s="9"/>
      <c r="BKE657" s="9"/>
      <c r="BKF657" s="9"/>
      <c r="BKG657" s="9"/>
      <c r="BKH657" s="9"/>
      <c r="BKI657" s="9"/>
      <c r="BKJ657" s="9"/>
      <c r="BKK657" s="9"/>
      <c r="BKL657" s="9"/>
      <c r="BKM657" s="9"/>
      <c r="BKN657" s="9"/>
      <c r="BKO657" s="9"/>
      <c r="BKP657" s="9"/>
      <c r="BKQ657" s="9"/>
      <c r="BKR657" s="9"/>
      <c r="BKS657" s="9"/>
      <c r="BKT657" s="9"/>
      <c r="BKU657" s="9"/>
      <c r="BKV657" s="9"/>
      <c r="BKW657" s="9"/>
      <c r="BKX657" s="9"/>
      <c r="BKY657" s="9"/>
      <c r="BKZ657" s="9"/>
      <c r="BLA657" s="9"/>
      <c r="BLB657" s="9"/>
      <c r="BLC657" s="9"/>
      <c r="BLD657" s="9"/>
      <c r="BLE657" s="9"/>
      <c r="BLF657" s="9"/>
      <c r="BLG657" s="9"/>
      <c r="BLH657" s="9"/>
      <c r="BLI657" s="9"/>
      <c r="BLJ657" s="9"/>
      <c r="BLK657" s="9"/>
      <c r="BLL657" s="9"/>
      <c r="BLM657" s="9"/>
      <c r="BLN657" s="9"/>
      <c r="BLO657" s="9"/>
      <c r="BLP657" s="9"/>
      <c r="BLQ657" s="9"/>
      <c r="BLR657" s="9"/>
      <c r="BLS657" s="9"/>
      <c r="BLT657" s="9"/>
      <c r="BLU657" s="9"/>
      <c r="BLV657" s="9"/>
      <c r="BLW657" s="9"/>
      <c r="BLX657" s="9"/>
      <c r="BLY657" s="9"/>
      <c r="BLZ657" s="9"/>
      <c r="BMA657" s="9"/>
      <c r="BMB657" s="9"/>
      <c r="BMC657" s="9"/>
      <c r="BMD657" s="9"/>
      <c r="BME657" s="9"/>
      <c r="BMF657" s="9"/>
      <c r="BMG657" s="9"/>
      <c r="BMH657" s="9"/>
      <c r="BMI657" s="9"/>
      <c r="BMJ657" s="9"/>
      <c r="BMK657" s="9"/>
      <c r="BML657" s="9"/>
      <c r="BMM657" s="9"/>
      <c r="BMN657" s="9"/>
      <c r="BMO657" s="9"/>
    </row>
    <row r="658" spans="1:1705" s="85" customFormat="1" ht="38.25" customHeight="1">
      <c r="A658" s="497" t="s">
        <v>1232</v>
      </c>
      <c r="B658" s="497" t="s">
        <v>2315</v>
      </c>
      <c r="C658" s="498" t="s">
        <v>1232</v>
      </c>
      <c r="D658" s="498"/>
      <c r="E658" s="499" t="s">
        <v>879</v>
      </c>
      <c r="F658" s="500" t="s">
        <v>1987</v>
      </c>
      <c r="G658" s="501" t="s">
        <v>248</v>
      </c>
      <c r="H658" s="501" t="s">
        <v>2316</v>
      </c>
      <c r="I658" s="501">
        <v>3</v>
      </c>
      <c r="J658" s="501" t="s">
        <v>761</v>
      </c>
      <c r="K658" s="501">
        <v>57.923088565999997</v>
      </c>
      <c r="L658" s="501">
        <v>24.440381043000102</v>
      </c>
      <c r="M658" s="501" t="s">
        <v>2317</v>
      </c>
      <c r="N658" s="502" t="s">
        <v>894</v>
      </c>
      <c r="O658" s="501" t="s">
        <v>2318</v>
      </c>
      <c r="P658" s="501" t="s">
        <v>884</v>
      </c>
      <c r="Q658" s="501"/>
      <c r="R658" s="426">
        <v>625</v>
      </c>
      <c r="S658" s="426">
        <v>625</v>
      </c>
      <c r="T658" s="185"/>
      <c r="U658" s="185"/>
      <c r="V658"/>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c r="DA658" s="9"/>
      <c r="DB658" s="9"/>
      <c r="DC658" s="9"/>
      <c r="DD658" s="9"/>
      <c r="DE658" s="9"/>
      <c r="DF658" s="9"/>
      <c r="DG658" s="9"/>
      <c r="DH658" s="9"/>
      <c r="DI658" s="9"/>
      <c r="DJ658" s="9"/>
      <c r="DK658" s="9"/>
      <c r="DL658" s="9"/>
      <c r="DM658" s="9"/>
      <c r="DN658" s="9"/>
      <c r="DO658" s="9"/>
      <c r="DP658" s="9"/>
      <c r="DQ658" s="9"/>
      <c r="DR658" s="9"/>
      <c r="DS658" s="9"/>
      <c r="DT658" s="9"/>
      <c r="DU658" s="9"/>
      <c r="DV658" s="9"/>
      <c r="DW658" s="9"/>
      <c r="DX658" s="9"/>
      <c r="DY658" s="9"/>
      <c r="DZ658" s="9"/>
      <c r="EA658" s="9"/>
      <c r="EB658" s="9"/>
      <c r="EC658" s="9"/>
      <c r="ED658" s="9"/>
      <c r="EE658" s="9"/>
      <c r="EF658" s="9"/>
      <c r="EG658" s="9"/>
      <c r="EH658" s="9"/>
      <c r="EI658" s="9"/>
      <c r="EJ658" s="9"/>
      <c r="EK658" s="9"/>
      <c r="EL658" s="9"/>
      <c r="EM658" s="9"/>
      <c r="EN658" s="9"/>
      <c r="EO658" s="9"/>
      <c r="EP658" s="9"/>
      <c r="EQ658" s="9"/>
      <c r="ER658" s="9"/>
      <c r="ES658" s="9"/>
      <c r="ET658" s="9"/>
      <c r="EU658" s="9"/>
      <c r="EV658" s="9"/>
      <c r="EW658" s="9"/>
      <c r="EX658" s="9"/>
      <c r="EY658" s="9"/>
      <c r="EZ658" s="9"/>
      <c r="FA658" s="9"/>
      <c r="FB658" s="9"/>
      <c r="FC658" s="9"/>
      <c r="FD658" s="9"/>
      <c r="FE658" s="9"/>
      <c r="FF658" s="9"/>
      <c r="FG658" s="9"/>
      <c r="FH658" s="9"/>
      <c r="FI658" s="9"/>
      <c r="FJ658" s="9"/>
      <c r="FK658" s="9"/>
      <c r="FL658" s="9"/>
      <c r="FM658" s="9"/>
      <c r="FN658" s="9"/>
      <c r="FO658" s="9"/>
      <c r="FP658" s="9"/>
      <c r="FQ658" s="9"/>
      <c r="FR658" s="9"/>
      <c r="FS658" s="9"/>
      <c r="FT658" s="9"/>
      <c r="FU658" s="9"/>
      <c r="FV658" s="9"/>
      <c r="FW658" s="9"/>
      <c r="FX658" s="9"/>
      <c r="FY658" s="9"/>
      <c r="FZ658" s="9"/>
      <c r="GA658" s="9"/>
      <c r="GB658" s="9"/>
      <c r="GC658" s="9"/>
      <c r="GD658" s="9"/>
      <c r="GE658" s="9"/>
      <c r="GF658" s="9"/>
      <c r="GG658" s="9"/>
      <c r="GH658" s="9"/>
      <c r="GI658" s="9"/>
      <c r="GJ658" s="9"/>
      <c r="GK658" s="9"/>
      <c r="GL658" s="9"/>
      <c r="GM658" s="9"/>
      <c r="GN658" s="9"/>
      <c r="GO658" s="9"/>
      <c r="GP658" s="9"/>
      <c r="GQ658" s="9"/>
      <c r="GR658" s="9"/>
      <c r="GS658" s="9"/>
      <c r="GT658" s="9"/>
      <c r="GU658" s="9"/>
      <c r="GV658" s="9"/>
      <c r="GW658" s="9"/>
      <c r="GX658" s="9"/>
      <c r="GY658" s="9"/>
      <c r="GZ658" s="9"/>
      <c r="HA658" s="9"/>
      <c r="HB658" s="9"/>
      <c r="HC658" s="9"/>
      <c r="HD658" s="9"/>
      <c r="HE658" s="9"/>
      <c r="HF658" s="9"/>
      <c r="HG658" s="9"/>
      <c r="HH658" s="9"/>
      <c r="HI658" s="9"/>
      <c r="HJ658" s="9"/>
      <c r="HK658" s="9"/>
      <c r="HL658" s="9"/>
      <c r="HM658" s="9"/>
      <c r="HN658" s="9"/>
      <c r="HO658" s="9"/>
      <c r="HP658" s="9"/>
      <c r="HQ658" s="9"/>
      <c r="HR658" s="9"/>
      <c r="HS658" s="9"/>
      <c r="HT658" s="9"/>
      <c r="HU658" s="9"/>
      <c r="HV658" s="9"/>
      <c r="HW658" s="9"/>
      <c r="HX658" s="9"/>
      <c r="HY658" s="9"/>
      <c r="HZ658" s="9"/>
      <c r="IA658" s="9"/>
      <c r="IB658" s="9"/>
      <c r="IC658" s="9"/>
      <c r="ID658" s="9"/>
      <c r="IE658" s="9"/>
      <c r="IF658" s="9"/>
      <c r="IG658" s="9"/>
      <c r="IH658" s="9"/>
      <c r="II658" s="9"/>
      <c r="IJ658" s="9"/>
      <c r="IK658" s="9"/>
      <c r="IL658" s="9"/>
      <c r="IM658" s="9"/>
      <c r="IN658" s="9"/>
      <c r="IO658" s="9"/>
      <c r="IP658" s="9"/>
      <c r="IQ658" s="9"/>
      <c r="IR658" s="9"/>
      <c r="IS658" s="9"/>
      <c r="IT658" s="9"/>
      <c r="IU658" s="9"/>
      <c r="IV658" s="9"/>
      <c r="IW658" s="9"/>
      <c r="IX658" s="9"/>
      <c r="IY658" s="9"/>
      <c r="IZ658" s="9"/>
      <c r="JA658" s="9"/>
      <c r="JB658" s="9"/>
      <c r="JC658" s="9"/>
      <c r="JD658" s="9"/>
      <c r="JE658" s="9"/>
      <c r="JF658" s="9"/>
      <c r="JG658" s="9"/>
      <c r="JH658" s="9"/>
      <c r="JI658" s="9"/>
      <c r="JJ658" s="9"/>
      <c r="JK658" s="9"/>
      <c r="JL658" s="9"/>
      <c r="JM658" s="9"/>
      <c r="JN658" s="9"/>
      <c r="JO658" s="9"/>
      <c r="JP658" s="9"/>
      <c r="JQ658" s="9"/>
      <c r="JR658" s="9"/>
      <c r="JS658" s="9"/>
      <c r="JT658" s="9"/>
      <c r="JU658" s="9"/>
      <c r="JV658" s="9"/>
      <c r="JW658" s="9"/>
      <c r="JX658" s="9"/>
      <c r="JY658" s="9"/>
      <c r="JZ658" s="9"/>
      <c r="KA658" s="9"/>
      <c r="KB658" s="9"/>
      <c r="KC658" s="9"/>
      <c r="KD658" s="9"/>
      <c r="KE658" s="9"/>
      <c r="KF658" s="9"/>
      <c r="KG658" s="9"/>
      <c r="KH658" s="9"/>
      <c r="KI658" s="9"/>
      <c r="KJ658" s="9"/>
      <c r="KK658" s="9"/>
      <c r="KL658" s="9"/>
      <c r="KM658" s="9"/>
      <c r="KN658" s="9"/>
      <c r="KO658" s="9"/>
      <c r="KP658" s="9"/>
      <c r="KQ658" s="9"/>
      <c r="KR658" s="9"/>
      <c r="KS658" s="9"/>
      <c r="KT658" s="9"/>
      <c r="KU658" s="9"/>
      <c r="KV658" s="9"/>
      <c r="KW658" s="9"/>
      <c r="KX658" s="9"/>
      <c r="KY658" s="9"/>
      <c r="KZ658" s="9"/>
      <c r="LA658" s="9"/>
      <c r="LB658" s="9"/>
      <c r="LC658" s="9"/>
      <c r="LD658" s="9"/>
      <c r="LE658" s="9"/>
      <c r="LF658" s="9"/>
      <c r="LG658" s="9"/>
      <c r="LH658" s="9"/>
      <c r="LI658" s="9"/>
      <c r="LJ658" s="9"/>
      <c r="LK658" s="9"/>
      <c r="LL658" s="9"/>
      <c r="LM658" s="9"/>
      <c r="LN658" s="9"/>
      <c r="LO658" s="9"/>
      <c r="LP658" s="9"/>
      <c r="LQ658" s="9"/>
      <c r="LR658" s="9"/>
      <c r="LS658" s="9"/>
      <c r="LT658" s="9"/>
      <c r="LU658" s="9"/>
      <c r="LV658" s="9"/>
      <c r="LW658" s="9"/>
      <c r="LX658" s="9"/>
      <c r="LY658" s="9"/>
      <c r="LZ658" s="9"/>
      <c r="MA658" s="9"/>
      <c r="MB658" s="9"/>
      <c r="MC658" s="9"/>
      <c r="MD658" s="9"/>
      <c r="ME658" s="9"/>
      <c r="MF658" s="9"/>
      <c r="MG658" s="9"/>
      <c r="MH658" s="9"/>
      <c r="MI658" s="9"/>
      <c r="MJ658" s="9"/>
      <c r="MK658" s="9"/>
      <c r="ML658" s="9"/>
      <c r="MM658" s="9"/>
      <c r="MN658" s="9"/>
      <c r="MO658" s="9"/>
      <c r="MP658" s="9"/>
      <c r="MQ658" s="9"/>
      <c r="MR658" s="9"/>
      <c r="MS658" s="9"/>
      <c r="MT658" s="9"/>
      <c r="MU658" s="9"/>
      <c r="MV658" s="9"/>
      <c r="MW658" s="9"/>
      <c r="MX658" s="9"/>
      <c r="MY658" s="9"/>
      <c r="MZ658" s="9"/>
      <c r="NA658" s="9"/>
      <c r="NB658" s="9"/>
      <c r="NC658" s="9"/>
      <c r="ND658" s="9"/>
      <c r="NE658" s="9"/>
      <c r="NF658" s="9"/>
      <c r="NG658" s="9"/>
      <c r="NH658" s="9"/>
      <c r="NI658" s="9"/>
      <c r="NJ658" s="9"/>
      <c r="NK658" s="9"/>
      <c r="NL658" s="9"/>
      <c r="NM658" s="9"/>
      <c r="NN658" s="9"/>
      <c r="NO658" s="9"/>
      <c r="NP658" s="9"/>
      <c r="NQ658" s="9"/>
      <c r="NR658" s="9"/>
      <c r="NS658" s="9"/>
      <c r="NT658" s="9"/>
      <c r="NU658" s="9"/>
      <c r="NV658" s="9"/>
      <c r="NW658" s="9"/>
      <c r="NX658" s="9"/>
      <c r="NY658" s="9"/>
      <c r="NZ658" s="9"/>
      <c r="OA658" s="9"/>
      <c r="OB658" s="9"/>
      <c r="OC658" s="9"/>
      <c r="OD658" s="9"/>
      <c r="OE658" s="9"/>
      <c r="OF658" s="9"/>
      <c r="OG658" s="9"/>
      <c r="OH658" s="9"/>
      <c r="OI658" s="9"/>
      <c r="OJ658" s="9"/>
      <c r="OK658" s="9"/>
      <c r="OL658" s="9"/>
      <c r="OM658" s="9"/>
      <c r="ON658" s="9"/>
      <c r="OO658" s="9"/>
      <c r="OP658" s="9"/>
      <c r="OQ658" s="9"/>
      <c r="OR658" s="9"/>
      <c r="OS658" s="9"/>
      <c r="OT658" s="9"/>
      <c r="OU658" s="9"/>
      <c r="OV658" s="9"/>
      <c r="OW658" s="9"/>
      <c r="OX658" s="9"/>
      <c r="OY658" s="9"/>
      <c r="OZ658" s="9"/>
      <c r="PA658" s="9"/>
      <c r="PB658" s="9"/>
      <c r="PC658" s="9"/>
      <c r="PD658" s="9"/>
      <c r="PE658" s="9"/>
      <c r="PF658" s="9"/>
      <c r="PG658" s="9"/>
      <c r="PH658" s="9"/>
      <c r="PI658" s="9"/>
      <c r="PJ658" s="9"/>
      <c r="PK658" s="9"/>
      <c r="PL658" s="9"/>
      <c r="PM658" s="9"/>
      <c r="PN658" s="9"/>
      <c r="PO658" s="9"/>
      <c r="PP658" s="9"/>
      <c r="PQ658" s="9"/>
      <c r="PR658" s="9"/>
      <c r="PS658" s="9"/>
      <c r="PT658" s="9"/>
      <c r="PU658" s="9"/>
      <c r="PV658" s="9"/>
      <c r="PW658" s="9"/>
      <c r="PX658" s="9"/>
      <c r="PY658" s="9"/>
      <c r="PZ658" s="9"/>
      <c r="QA658" s="9"/>
      <c r="QB658" s="9"/>
      <c r="QC658" s="9"/>
      <c r="QD658" s="9"/>
      <c r="QE658" s="9"/>
      <c r="QF658" s="9"/>
      <c r="QG658" s="9"/>
      <c r="QH658" s="9"/>
      <c r="QI658" s="9"/>
      <c r="QJ658" s="9"/>
      <c r="QK658" s="9"/>
      <c r="QL658" s="9"/>
      <c r="QM658" s="9"/>
      <c r="QN658" s="9"/>
      <c r="QO658" s="9"/>
      <c r="QP658" s="9"/>
      <c r="QQ658" s="9"/>
      <c r="QR658" s="9"/>
      <c r="QS658" s="9"/>
      <c r="QT658" s="9"/>
      <c r="QU658" s="9"/>
      <c r="QV658" s="9"/>
      <c r="QW658" s="9"/>
      <c r="QX658" s="9"/>
      <c r="QY658" s="9"/>
      <c r="QZ658" s="9"/>
      <c r="RA658" s="9"/>
      <c r="RB658" s="9"/>
      <c r="RC658" s="9"/>
      <c r="RD658" s="9"/>
      <c r="RE658" s="9"/>
      <c r="RF658" s="9"/>
      <c r="RG658" s="9"/>
      <c r="RH658" s="9"/>
      <c r="RI658" s="9"/>
      <c r="RJ658" s="9"/>
      <c r="RK658" s="9"/>
      <c r="RL658" s="9"/>
      <c r="RM658" s="9"/>
      <c r="RN658" s="9"/>
      <c r="RO658" s="9"/>
      <c r="RP658" s="9"/>
      <c r="RQ658" s="9"/>
      <c r="RR658" s="9"/>
      <c r="RS658" s="9"/>
      <c r="RT658" s="9"/>
      <c r="RU658" s="9"/>
      <c r="RV658" s="9"/>
      <c r="RW658" s="9"/>
      <c r="RX658" s="9"/>
      <c r="RY658" s="9"/>
      <c r="RZ658" s="9"/>
      <c r="SA658" s="9"/>
      <c r="SB658" s="9"/>
      <c r="SC658" s="9"/>
      <c r="SD658" s="9"/>
      <c r="SE658" s="9"/>
      <c r="SF658" s="9"/>
      <c r="SG658" s="9"/>
      <c r="SH658" s="9"/>
      <c r="SI658" s="9"/>
      <c r="SJ658" s="9"/>
      <c r="SK658" s="9"/>
      <c r="SL658" s="9"/>
      <c r="SM658" s="9"/>
      <c r="SN658" s="9"/>
      <c r="SO658" s="9"/>
      <c r="SP658" s="9"/>
      <c r="SQ658" s="9"/>
      <c r="SR658" s="9"/>
      <c r="SS658" s="9"/>
      <c r="ST658" s="9"/>
      <c r="SU658" s="9"/>
      <c r="SV658" s="9"/>
      <c r="SW658" s="9"/>
      <c r="SX658" s="9"/>
      <c r="SY658" s="9"/>
      <c r="SZ658" s="9"/>
      <c r="TA658" s="9"/>
      <c r="TB658" s="9"/>
      <c r="TC658" s="9"/>
      <c r="TD658" s="9"/>
      <c r="TE658" s="9"/>
      <c r="TF658" s="9"/>
      <c r="TG658" s="9"/>
      <c r="TH658" s="9"/>
      <c r="TI658" s="9"/>
      <c r="TJ658" s="9"/>
      <c r="TK658" s="9"/>
      <c r="TL658" s="9"/>
      <c r="TM658" s="9"/>
      <c r="TN658" s="9"/>
      <c r="TO658" s="9"/>
      <c r="TP658" s="9"/>
      <c r="TQ658" s="9"/>
      <c r="TR658" s="9"/>
      <c r="TS658" s="9"/>
      <c r="TT658" s="9"/>
      <c r="TU658" s="9"/>
      <c r="TV658" s="9"/>
      <c r="TW658" s="9"/>
      <c r="TX658" s="9"/>
      <c r="TY658" s="9"/>
      <c r="TZ658" s="9"/>
      <c r="UA658" s="9"/>
      <c r="UB658" s="9"/>
      <c r="UC658" s="9"/>
      <c r="UD658" s="9"/>
      <c r="UE658" s="9"/>
      <c r="UF658" s="9"/>
      <c r="UG658" s="9"/>
      <c r="UH658" s="9"/>
      <c r="UI658" s="9"/>
      <c r="UJ658" s="9"/>
      <c r="UK658" s="9"/>
      <c r="UL658" s="9"/>
      <c r="UM658" s="9"/>
      <c r="UN658" s="9"/>
      <c r="UO658" s="9"/>
      <c r="UP658" s="9"/>
      <c r="UQ658" s="9"/>
      <c r="UR658" s="9"/>
      <c r="US658" s="9"/>
      <c r="UT658" s="9"/>
      <c r="UU658" s="9"/>
      <c r="UV658" s="9"/>
      <c r="UW658" s="9"/>
      <c r="UX658" s="9"/>
      <c r="UY658" s="9"/>
      <c r="UZ658" s="9"/>
      <c r="VA658" s="9"/>
      <c r="VB658" s="9"/>
      <c r="VC658" s="9"/>
      <c r="VD658" s="9"/>
      <c r="VE658" s="9"/>
      <c r="VF658" s="9"/>
      <c r="VG658" s="9"/>
      <c r="VH658" s="9"/>
      <c r="VI658" s="9"/>
      <c r="VJ658" s="9"/>
      <c r="VK658" s="9"/>
      <c r="VL658" s="9"/>
      <c r="VM658" s="9"/>
      <c r="VN658" s="9"/>
      <c r="VO658" s="9"/>
      <c r="VP658" s="9"/>
      <c r="VQ658" s="9"/>
      <c r="VR658" s="9"/>
      <c r="VS658" s="9"/>
      <c r="VT658" s="9"/>
      <c r="VU658" s="9"/>
      <c r="VV658" s="9"/>
      <c r="VW658" s="9"/>
      <c r="VX658" s="9"/>
      <c r="VY658" s="9"/>
      <c r="VZ658" s="9"/>
      <c r="WA658" s="9"/>
      <c r="WB658" s="9"/>
      <c r="WC658" s="9"/>
      <c r="WD658" s="9"/>
      <c r="WE658" s="9"/>
      <c r="WF658" s="9"/>
      <c r="WG658" s="9"/>
      <c r="WH658" s="9"/>
      <c r="WI658" s="9"/>
      <c r="WJ658" s="9"/>
      <c r="WK658" s="9"/>
      <c r="WL658" s="9"/>
      <c r="WM658" s="9"/>
      <c r="WN658" s="9"/>
      <c r="WO658" s="9"/>
      <c r="WP658" s="9"/>
      <c r="WQ658" s="9"/>
      <c r="WR658" s="9"/>
      <c r="WS658" s="9"/>
      <c r="WT658" s="9"/>
      <c r="WU658" s="9"/>
      <c r="WV658" s="9"/>
      <c r="WW658" s="9"/>
      <c r="WX658" s="9"/>
      <c r="WY658" s="9"/>
      <c r="WZ658" s="9"/>
      <c r="XA658" s="9"/>
      <c r="XB658" s="9"/>
      <c r="XC658" s="9"/>
      <c r="XD658" s="9"/>
      <c r="XE658" s="9"/>
      <c r="XF658" s="9"/>
      <c r="XG658" s="9"/>
      <c r="XH658" s="9"/>
      <c r="XI658" s="9"/>
      <c r="XJ658" s="9"/>
      <c r="XK658" s="9"/>
      <c r="XL658" s="9"/>
      <c r="XM658" s="9"/>
      <c r="XN658" s="9"/>
      <c r="XO658" s="9"/>
      <c r="XP658" s="9"/>
      <c r="XQ658" s="9"/>
      <c r="XR658" s="9"/>
      <c r="XS658" s="9"/>
      <c r="XT658" s="9"/>
      <c r="XU658" s="9"/>
      <c r="XV658" s="9"/>
      <c r="XW658" s="9"/>
      <c r="XX658" s="9"/>
      <c r="XY658" s="9"/>
      <c r="XZ658" s="9"/>
      <c r="YA658" s="9"/>
      <c r="YB658" s="9"/>
      <c r="YC658" s="9"/>
      <c r="YD658" s="9"/>
      <c r="YE658" s="9"/>
      <c r="YF658" s="9"/>
      <c r="YG658" s="9"/>
      <c r="YH658" s="9"/>
      <c r="YI658" s="9"/>
      <c r="YJ658" s="9"/>
      <c r="YK658" s="9"/>
      <c r="YL658" s="9"/>
      <c r="YM658" s="9"/>
      <c r="YN658" s="9"/>
      <c r="YO658" s="9"/>
      <c r="YP658" s="9"/>
      <c r="YQ658" s="9"/>
      <c r="YR658" s="9"/>
      <c r="YS658" s="9"/>
      <c r="YT658" s="9"/>
      <c r="YU658" s="9"/>
      <c r="YV658" s="9"/>
      <c r="YW658" s="9"/>
      <c r="YX658" s="9"/>
      <c r="YY658" s="9"/>
      <c r="YZ658" s="9"/>
      <c r="ZA658" s="9"/>
      <c r="ZB658" s="9"/>
      <c r="ZC658" s="9"/>
      <c r="ZD658" s="9"/>
      <c r="ZE658" s="9"/>
      <c r="ZF658" s="9"/>
      <c r="ZG658" s="9"/>
      <c r="ZH658" s="9"/>
      <c r="ZI658" s="9"/>
      <c r="ZJ658" s="9"/>
      <c r="ZK658" s="9"/>
      <c r="ZL658" s="9"/>
      <c r="ZM658" s="9"/>
      <c r="ZN658" s="9"/>
      <c r="ZO658" s="9"/>
      <c r="ZP658" s="9"/>
      <c r="ZQ658" s="9"/>
      <c r="ZR658" s="9"/>
      <c r="ZS658" s="9"/>
      <c r="ZT658" s="9"/>
      <c r="ZU658" s="9"/>
      <c r="ZV658" s="9"/>
      <c r="ZW658" s="9"/>
      <c r="ZX658" s="9"/>
      <c r="ZY658" s="9"/>
      <c r="ZZ658" s="9"/>
      <c r="AAA658" s="9"/>
      <c r="AAB658" s="9"/>
      <c r="AAC658" s="9"/>
      <c r="AAD658" s="9"/>
      <c r="AAE658" s="9"/>
      <c r="AAF658" s="9"/>
      <c r="AAG658" s="9"/>
      <c r="AAH658" s="9"/>
      <c r="AAI658" s="9"/>
      <c r="AAJ658" s="9"/>
      <c r="AAK658" s="9"/>
      <c r="AAL658" s="9"/>
      <c r="AAM658" s="9"/>
      <c r="AAN658" s="9"/>
      <c r="AAO658" s="9"/>
      <c r="AAP658" s="9"/>
      <c r="AAQ658" s="9"/>
      <c r="AAR658" s="9"/>
      <c r="AAS658" s="9"/>
      <c r="AAT658" s="9"/>
      <c r="AAU658" s="9"/>
      <c r="AAV658" s="9"/>
      <c r="AAW658" s="9"/>
      <c r="AAX658" s="9"/>
      <c r="AAY658" s="9"/>
      <c r="AAZ658" s="9"/>
      <c r="ABA658" s="9"/>
      <c r="ABB658" s="9"/>
      <c r="ABC658" s="9"/>
      <c r="ABD658" s="9"/>
      <c r="ABE658" s="9"/>
      <c r="ABF658" s="9"/>
      <c r="ABG658" s="9"/>
      <c r="ABH658" s="9"/>
      <c r="ABI658" s="9"/>
      <c r="ABJ658" s="9"/>
      <c r="ABK658" s="9"/>
      <c r="ABL658" s="9"/>
      <c r="ABM658" s="9"/>
      <c r="ABN658" s="9"/>
      <c r="ABO658" s="9"/>
      <c r="ABP658" s="9"/>
      <c r="ABQ658" s="9"/>
      <c r="ABR658" s="9"/>
      <c r="ABS658" s="9"/>
      <c r="ABT658" s="9"/>
      <c r="ABU658" s="9"/>
      <c r="ABV658" s="9"/>
      <c r="ABW658" s="9"/>
      <c r="ABX658" s="9"/>
      <c r="ABY658" s="9"/>
      <c r="ABZ658" s="9"/>
      <c r="ACA658" s="9"/>
      <c r="ACB658" s="9"/>
      <c r="ACC658" s="9"/>
      <c r="ACD658" s="9"/>
      <c r="ACE658" s="9"/>
      <c r="ACF658" s="9"/>
      <c r="ACG658" s="9"/>
      <c r="ACH658" s="9"/>
      <c r="ACI658" s="9"/>
      <c r="ACJ658" s="9"/>
      <c r="ACK658" s="9"/>
      <c r="ACL658" s="9"/>
      <c r="ACM658" s="9"/>
      <c r="ACN658" s="9"/>
      <c r="ACO658" s="9"/>
      <c r="ACP658" s="9"/>
      <c r="ACQ658" s="9"/>
      <c r="ACR658" s="9"/>
      <c r="ACS658" s="9"/>
      <c r="ACT658" s="9"/>
      <c r="ACU658" s="9"/>
      <c r="ACV658" s="9"/>
      <c r="ACW658" s="9"/>
      <c r="ACX658" s="9"/>
      <c r="ACY658" s="9"/>
      <c r="ACZ658" s="9"/>
      <c r="ADA658" s="9"/>
      <c r="ADB658" s="9"/>
      <c r="ADC658" s="9"/>
      <c r="ADD658" s="9"/>
      <c r="ADE658" s="9"/>
      <c r="ADF658" s="9"/>
      <c r="ADG658" s="9"/>
      <c r="ADH658" s="9"/>
      <c r="ADI658" s="9"/>
      <c r="ADJ658" s="9"/>
      <c r="ADK658" s="9"/>
      <c r="ADL658" s="9"/>
      <c r="ADM658" s="9"/>
      <c r="ADN658" s="9"/>
      <c r="ADO658" s="9"/>
      <c r="ADP658" s="9"/>
      <c r="ADQ658" s="9"/>
      <c r="ADR658" s="9"/>
      <c r="ADS658" s="9"/>
      <c r="ADT658" s="9"/>
      <c r="ADU658" s="9"/>
      <c r="ADV658" s="9"/>
      <c r="ADW658" s="9"/>
      <c r="ADX658" s="9"/>
      <c r="ADY658" s="9"/>
      <c r="ADZ658" s="9"/>
      <c r="AEA658" s="9"/>
      <c r="AEB658" s="9"/>
      <c r="AEC658" s="9"/>
      <c r="AED658" s="9"/>
      <c r="AEE658" s="9"/>
      <c r="AEF658" s="9"/>
      <c r="AEG658" s="9"/>
      <c r="AEH658" s="9"/>
      <c r="AEI658" s="9"/>
      <c r="AEJ658" s="9"/>
      <c r="AEK658" s="9"/>
      <c r="AEL658" s="9"/>
      <c r="AEM658" s="9"/>
      <c r="AEN658" s="9"/>
      <c r="AEO658" s="9"/>
      <c r="AEP658" s="9"/>
      <c r="AEQ658" s="9"/>
      <c r="AER658" s="9"/>
      <c r="AES658" s="9"/>
      <c r="AET658" s="9"/>
      <c r="AEU658" s="9"/>
      <c r="AEV658" s="9"/>
      <c r="AEW658" s="9"/>
      <c r="AEX658" s="9"/>
      <c r="AEY658" s="9"/>
      <c r="AEZ658" s="9"/>
      <c r="AFA658" s="9"/>
      <c r="AFB658" s="9"/>
      <c r="AFC658" s="9"/>
      <c r="AFD658" s="9"/>
      <c r="AFE658" s="9"/>
      <c r="AFF658" s="9"/>
      <c r="AFG658" s="9"/>
      <c r="AFH658" s="9"/>
      <c r="AFI658" s="9"/>
      <c r="AFJ658" s="9"/>
      <c r="AFK658" s="9"/>
      <c r="AFL658" s="9"/>
      <c r="AFM658" s="9"/>
      <c r="AFN658" s="9"/>
      <c r="AFO658" s="9"/>
      <c r="AFP658" s="9"/>
      <c r="AFQ658" s="9"/>
      <c r="AFR658" s="9"/>
      <c r="AFS658" s="9"/>
      <c r="AFT658" s="9"/>
      <c r="AFU658" s="9"/>
      <c r="AFV658" s="9"/>
      <c r="AFW658" s="9"/>
      <c r="AFX658" s="9"/>
      <c r="AFY658" s="9"/>
      <c r="AFZ658" s="9"/>
      <c r="AGA658" s="9"/>
      <c r="AGB658" s="9"/>
      <c r="AGC658" s="9"/>
      <c r="AGD658" s="9"/>
      <c r="AGE658" s="9"/>
      <c r="AGF658" s="9"/>
      <c r="AGG658" s="9"/>
      <c r="AGH658" s="9"/>
      <c r="AGI658" s="9"/>
      <c r="AGJ658" s="9"/>
      <c r="AGK658" s="9"/>
      <c r="AGL658" s="9"/>
      <c r="AGM658" s="9"/>
      <c r="AGN658" s="9"/>
      <c r="AGO658" s="9"/>
      <c r="AGP658" s="9"/>
      <c r="AGQ658" s="9"/>
      <c r="AGR658" s="9"/>
      <c r="AGS658" s="9"/>
      <c r="AGT658" s="9"/>
      <c r="AGU658" s="9"/>
      <c r="AGV658" s="9"/>
      <c r="AGW658" s="9"/>
      <c r="AGX658" s="9"/>
      <c r="AGY658" s="9"/>
      <c r="AGZ658" s="9"/>
      <c r="AHA658" s="9"/>
      <c r="AHB658" s="9"/>
      <c r="AHC658" s="9"/>
      <c r="AHD658" s="9"/>
      <c r="AHE658" s="9"/>
      <c r="AHF658" s="9"/>
      <c r="AHG658" s="9"/>
      <c r="AHH658" s="9"/>
      <c r="AHI658" s="9"/>
      <c r="AHJ658" s="9"/>
      <c r="AHK658" s="9"/>
      <c r="AHL658" s="9"/>
      <c r="AHM658" s="9"/>
      <c r="AHN658" s="9"/>
      <c r="AHO658" s="9"/>
      <c r="AHP658" s="9"/>
      <c r="AHQ658" s="9"/>
      <c r="AHR658" s="9"/>
      <c r="AHS658" s="9"/>
      <c r="AHT658" s="9"/>
      <c r="AHU658" s="9"/>
      <c r="AHV658" s="9"/>
      <c r="AHW658" s="9"/>
      <c r="AHX658" s="9"/>
      <c r="AHY658" s="9"/>
      <c r="AHZ658" s="9"/>
      <c r="AIA658" s="9"/>
      <c r="AIB658" s="9"/>
      <c r="AIC658" s="9"/>
      <c r="AID658" s="9"/>
      <c r="AIE658" s="9"/>
      <c r="AIF658" s="9"/>
      <c r="AIG658" s="9"/>
      <c r="AIH658" s="9"/>
      <c r="AII658" s="9"/>
      <c r="AIJ658" s="9"/>
      <c r="AIK658" s="9"/>
      <c r="AIL658" s="9"/>
      <c r="AIM658" s="9"/>
      <c r="AIN658" s="9"/>
      <c r="AIO658" s="9"/>
      <c r="AIP658" s="9"/>
      <c r="AIQ658" s="9"/>
      <c r="AIR658" s="9"/>
      <c r="AIS658" s="9"/>
      <c r="AIT658" s="9"/>
      <c r="AIU658" s="9"/>
      <c r="AIV658" s="9"/>
      <c r="AIW658" s="9"/>
      <c r="AIX658" s="9"/>
      <c r="AIY658" s="9"/>
      <c r="AIZ658" s="9"/>
      <c r="AJA658" s="9"/>
      <c r="AJB658" s="9"/>
      <c r="AJC658" s="9"/>
      <c r="AJD658" s="9"/>
      <c r="AJE658" s="9"/>
      <c r="AJF658" s="9"/>
      <c r="AJG658" s="9"/>
      <c r="AJH658" s="9"/>
      <c r="AJI658" s="9"/>
      <c r="AJJ658" s="9"/>
      <c r="AJK658" s="9"/>
      <c r="AJL658" s="9"/>
      <c r="AJM658" s="9"/>
      <c r="AJN658" s="9"/>
      <c r="AJO658" s="9"/>
      <c r="AJP658" s="9"/>
      <c r="AJQ658" s="9"/>
      <c r="AJR658" s="9"/>
      <c r="AJS658" s="9"/>
      <c r="AJT658" s="9"/>
      <c r="AJU658" s="9"/>
      <c r="AJV658" s="9"/>
      <c r="AJW658" s="9"/>
      <c r="AJX658" s="9"/>
      <c r="AJY658" s="9"/>
      <c r="AJZ658" s="9"/>
      <c r="AKA658" s="9"/>
      <c r="AKB658" s="9"/>
      <c r="AKC658" s="9"/>
      <c r="AKD658" s="9"/>
      <c r="AKE658" s="9"/>
      <c r="AKF658" s="9"/>
      <c r="AKG658" s="9"/>
      <c r="AKH658" s="9"/>
      <c r="AKI658" s="9"/>
      <c r="AKJ658" s="9"/>
      <c r="AKK658" s="9"/>
      <c r="AKL658" s="9"/>
      <c r="AKM658" s="9"/>
      <c r="AKN658" s="9"/>
      <c r="AKO658" s="9"/>
      <c r="AKP658" s="9"/>
      <c r="AKQ658" s="9"/>
      <c r="AKR658" s="9"/>
      <c r="AKS658" s="9"/>
      <c r="AKT658" s="9"/>
      <c r="AKU658" s="9"/>
      <c r="AKV658" s="9"/>
      <c r="AKW658" s="9"/>
      <c r="AKX658" s="9"/>
      <c r="AKY658" s="9"/>
      <c r="AKZ658" s="9"/>
      <c r="ALA658" s="9"/>
      <c r="ALB658" s="9"/>
      <c r="ALC658" s="9"/>
      <c r="ALD658" s="9"/>
      <c r="ALE658" s="9"/>
      <c r="ALF658" s="9"/>
      <c r="ALG658" s="9"/>
      <c r="ALH658" s="9"/>
      <c r="ALI658" s="9"/>
      <c r="ALJ658" s="9"/>
      <c r="ALK658" s="9"/>
      <c r="ALL658" s="9"/>
      <c r="ALM658" s="9"/>
      <c r="ALN658" s="9"/>
      <c r="ALO658" s="9"/>
      <c r="ALP658" s="9"/>
      <c r="ALQ658" s="9"/>
      <c r="ALR658" s="9"/>
      <c r="ALS658" s="9"/>
      <c r="ALT658" s="9"/>
      <c r="ALU658" s="9"/>
      <c r="ALV658" s="9"/>
      <c r="ALW658" s="9"/>
      <c r="ALX658" s="9"/>
      <c r="ALY658" s="9"/>
      <c r="ALZ658" s="9"/>
      <c r="AMA658" s="9"/>
      <c r="AMB658" s="9"/>
      <c r="AMC658" s="9"/>
      <c r="AMD658" s="9"/>
      <c r="AME658" s="9"/>
      <c r="AMF658" s="9"/>
      <c r="AMG658" s="9"/>
      <c r="AMH658" s="9"/>
      <c r="AMI658" s="9"/>
      <c r="AMJ658" s="9"/>
      <c r="AMK658" s="9"/>
      <c r="AML658" s="9"/>
      <c r="AMM658" s="9"/>
      <c r="AMN658" s="9"/>
      <c r="AMO658" s="9"/>
      <c r="AMP658" s="9"/>
      <c r="AMQ658" s="9"/>
      <c r="AMR658" s="9"/>
      <c r="AMS658" s="9"/>
      <c r="AMT658" s="9"/>
      <c r="AMU658" s="9"/>
      <c r="AMV658" s="9"/>
      <c r="AMW658" s="9"/>
      <c r="AMX658" s="9"/>
      <c r="AMY658" s="9"/>
      <c r="AMZ658" s="9"/>
      <c r="ANA658" s="9"/>
      <c r="ANB658" s="9"/>
      <c r="ANC658" s="9"/>
      <c r="AND658" s="9"/>
      <c r="ANE658" s="9"/>
      <c r="ANF658" s="9"/>
      <c r="ANG658" s="9"/>
      <c r="ANH658" s="9"/>
      <c r="ANI658" s="9"/>
      <c r="ANJ658" s="9"/>
      <c r="ANK658" s="9"/>
      <c r="ANL658" s="9"/>
      <c r="ANM658" s="9"/>
      <c r="ANN658" s="9"/>
      <c r="ANO658" s="9"/>
      <c r="ANP658" s="9"/>
      <c r="ANQ658" s="9"/>
      <c r="ANR658" s="9"/>
      <c r="ANS658" s="9"/>
      <c r="ANT658" s="9"/>
      <c r="ANU658" s="9"/>
      <c r="ANV658" s="9"/>
      <c r="ANW658" s="9"/>
      <c r="ANX658" s="9"/>
      <c r="ANY658" s="9"/>
      <c r="ANZ658" s="9"/>
      <c r="AOA658" s="9"/>
      <c r="AOB658" s="9"/>
      <c r="AOC658" s="9"/>
      <c r="AOD658" s="9"/>
      <c r="AOE658" s="9"/>
      <c r="AOF658" s="9"/>
      <c r="AOG658" s="9"/>
      <c r="AOH658" s="9"/>
      <c r="AOI658" s="9"/>
      <c r="AOJ658" s="9"/>
      <c r="AOK658" s="9"/>
      <c r="AOL658" s="9"/>
      <c r="AOM658" s="9"/>
      <c r="AON658" s="9"/>
      <c r="AOO658" s="9"/>
      <c r="AOP658" s="9"/>
      <c r="AOQ658" s="9"/>
      <c r="AOR658" s="9"/>
      <c r="AOS658" s="9"/>
      <c r="AOT658" s="9"/>
      <c r="AOU658" s="9"/>
      <c r="AOV658" s="9"/>
      <c r="AOW658" s="9"/>
      <c r="AOX658" s="9"/>
      <c r="AOY658" s="9"/>
      <c r="AOZ658" s="9"/>
      <c r="APA658" s="9"/>
      <c r="APB658" s="9"/>
      <c r="APC658" s="9"/>
      <c r="APD658" s="9"/>
      <c r="APE658" s="9"/>
      <c r="APF658" s="9"/>
      <c r="APG658" s="9"/>
      <c r="APH658" s="9"/>
      <c r="API658" s="9"/>
      <c r="APJ658" s="9"/>
      <c r="APK658" s="9"/>
      <c r="APL658" s="9"/>
      <c r="APM658" s="9"/>
      <c r="APN658" s="9"/>
      <c r="APO658" s="9"/>
      <c r="APP658" s="9"/>
      <c r="APQ658" s="9"/>
      <c r="APR658" s="9"/>
      <c r="APS658" s="9"/>
      <c r="APT658" s="9"/>
      <c r="APU658" s="9"/>
      <c r="APV658" s="9"/>
      <c r="APW658" s="9"/>
      <c r="APX658" s="9"/>
      <c r="APY658" s="9"/>
      <c r="APZ658" s="9"/>
      <c r="AQA658" s="9"/>
      <c r="AQB658" s="9"/>
      <c r="AQC658" s="9"/>
      <c r="AQD658" s="9"/>
      <c r="AQE658" s="9"/>
      <c r="AQF658" s="9"/>
      <c r="AQG658" s="9"/>
      <c r="AQH658" s="9"/>
      <c r="AQI658" s="9"/>
      <c r="AQJ658" s="9"/>
      <c r="AQK658" s="9"/>
      <c r="AQL658" s="9"/>
      <c r="AQM658" s="9"/>
      <c r="AQN658" s="9"/>
      <c r="AQO658" s="9"/>
      <c r="AQP658" s="9"/>
      <c r="AQQ658" s="9"/>
      <c r="AQR658" s="9"/>
      <c r="AQS658" s="9"/>
      <c r="AQT658" s="9"/>
      <c r="AQU658" s="9"/>
      <c r="AQV658" s="9"/>
      <c r="AQW658" s="9"/>
      <c r="AQX658" s="9"/>
      <c r="AQY658" s="9"/>
      <c r="AQZ658" s="9"/>
      <c r="ARA658" s="9"/>
      <c r="ARB658" s="9"/>
      <c r="ARC658" s="9"/>
      <c r="ARD658" s="9"/>
      <c r="ARE658" s="9"/>
      <c r="ARF658" s="9"/>
      <c r="ARG658" s="9"/>
      <c r="ARH658" s="9"/>
      <c r="ARI658" s="9"/>
      <c r="ARJ658" s="9"/>
      <c r="ARK658" s="9"/>
      <c r="ARL658" s="9"/>
      <c r="ARM658" s="9"/>
      <c r="ARN658" s="9"/>
      <c r="ARO658" s="9"/>
      <c r="ARP658" s="9"/>
      <c r="ARQ658" s="9"/>
      <c r="ARR658" s="9"/>
      <c r="ARS658" s="9"/>
      <c r="ART658" s="9"/>
      <c r="ARU658" s="9"/>
      <c r="ARV658" s="9"/>
      <c r="ARW658" s="9"/>
      <c r="ARX658" s="9"/>
      <c r="ARY658" s="9"/>
      <c r="ARZ658" s="9"/>
      <c r="ASA658" s="9"/>
      <c r="ASB658" s="9"/>
      <c r="ASC658" s="9"/>
      <c r="ASD658" s="9"/>
      <c r="ASE658" s="9"/>
      <c r="ASF658" s="9"/>
      <c r="ASG658" s="9"/>
      <c r="ASH658" s="9"/>
      <c r="ASI658" s="9"/>
      <c r="ASJ658" s="9"/>
      <c r="ASK658" s="9"/>
      <c r="ASL658" s="9"/>
      <c r="ASM658" s="9"/>
      <c r="ASN658" s="9"/>
      <c r="ASO658" s="9"/>
      <c r="ASP658" s="9"/>
      <c r="ASQ658" s="9"/>
      <c r="ASR658" s="9"/>
      <c r="ASS658" s="9"/>
      <c r="AST658" s="9"/>
      <c r="ASU658" s="9"/>
      <c r="ASV658" s="9"/>
      <c r="ASW658" s="9"/>
      <c r="ASX658" s="9"/>
      <c r="ASY658" s="9"/>
      <c r="ASZ658" s="9"/>
      <c r="ATA658" s="9"/>
      <c r="ATB658" s="9"/>
      <c r="ATC658" s="9"/>
      <c r="ATD658" s="9"/>
      <c r="ATE658" s="9"/>
      <c r="ATF658" s="9"/>
      <c r="ATG658" s="9"/>
      <c r="ATH658" s="9"/>
      <c r="ATI658" s="9"/>
      <c r="ATJ658" s="9"/>
      <c r="ATK658" s="9"/>
      <c r="ATL658" s="9"/>
      <c r="ATM658" s="9"/>
      <c r="ATN658" s="9"/>
      <c r="ATO658" s="9"/>
      <c r="ATP658" s="9"/>
      <c r="ATQ658" s="9"/>
      <c r="ATR658" s="9"/>
      <c r="ATS658" s="9"/>
      <c r="ATT658" s="9"/>
      <c r="ATU658" s="9"/>
      <c r="ATV658" s="9"/>
      <c r="ATW658" s="9"/>
      <c r="ATX658" s="9"/>
      <c r="ATY658" s="9"/>
      <c r="ATZ658" s="9"/>
      <c r="AUA658" s="9"/>
      <c r="AUB658" s="9"/>
      <c r="AUC658" s="9"/>
      <c r="AUD658" s="9"/>
      <c r="AUE658" s="9"/>
      <c r="AUF658" s="9"/>
      <c r="AUG658" s="9"/>
      <c r="AUH658" s="9"/>
      <c r="AUI658" s="9"/>
      <c r="AUJ658" s="9"/>
      <c r="AUK658" s="9"/>
      <c r="AUL658" s="9"/>
      <c r="AUM658" s="9"/>
      <c r="AUN658" s="9"/>
      <c r="AUO658" s="9"/>
      <c r="AUP658" s="9"/>
      <c r="AUQ658" s="9"/>
      <c r="AUR658" s="9"/>
      <c r="AUS658" s="9"/>
      <c r="AUT658" s="9"/>
      <c r="AUU658" s="9"/>
      <c r="AUV658" s="9"/>
      <c r="AUW658" s="9"/>
      <c r="AUX658" s="9"/>
      <c r="AUY658" s="9"/>
      <c r="AUZ658" s="9"/>
      <c r="AVA658" s="9"/>
      <c r="AVB658" s="9"/>
      <c r="AVC658" s="9"/>
      <c r="AVD658" s="9"/>
      <c r="AVE658" s="9"/>
      <c r="AVF658" s="9"/>
      <c r="AVG658" s="9"/>
      <c r="AVH658" s="9"/>
      <c r="AVI658" s="9"/>
      <c r="AVJ658" s="9"/>
      <c r="AVK658" s="9"/>
      <c r="AVL658" s="9"/>
      <c r="AVM658" s="9"/>
      <c r="AVN658" s="9"/>
      <c r="AVO658" s="9"/>
      <c r="AVP658" s="9"/>
      <c r="AVQ658" s="9"/>
      <c r="AVR658" s="9"/>
      <c r="AVS658" s="9"/>
      <c r="AVT658" s="9"/>
      <c r="AVU658" s="9"/>
      <c r="AVV658" s="9"/>
      <c r="AVW658" s="9"/>
      <c r="AVX658" s="9"/>
      <c r="AVY658" s="9"/>
      <c r="AVZ658" s="9"/>
      <c r="AWA658" s="9"/>
      <c r="AWB658" s="9"/>
      <c r="AWC658" s="9"/>
      <c r="AWD658" s="9"/>
      <c r="AWE658" s="9"/>
      <c r="AWF658" s="9"/>
      <c r="AWG658" s="9"/>
      <c r="AWH658" s="9"/>
      <c r="AWI658" s="9"/>
      <c r="AWJ658" s="9"/>
      <c r="AWK658" s="9"/>
      <c r="AWL658" s="9"/>
      <c r="AWM658" s="9"/>
      <c r="AWN658" s="9"/>
      <c r="AWO658" s="9"/>
      <c r="AWP658" s="9"/>
      <c r="AWQ658" s="9"/>
      <c r="AWR658" s="9"/>
      <c r="AWS658" s="9"/>
      <c r="AWT658" s="9"/>
      <c r="AWU658" s="9"/>
      <c r="AWV658" s="9"/>
      <c r="AWW658" s="9"/>
      <c r="AWX658" s="9"/>
      <c r="AWY658" s="9"/>
      <c r="AWZ658" s="9"/>
      <c r="AXA658" s="9"/>
      <c r="AXB658" s="9"/>
      <c r="AXC658" s="9"/>
      <c r="AXD658" s="9"/>
      <c r="AXE658" s="9"/>
      <c r="AXF658" s="9"/>
      <c r="AXG658" s="9"/>
      <c r="AXH658" s="9"/>
      <c r="AXI658" s="9"/>
      <c r="AXJ658" s="9"/>
      <c r="AXK658" s="9"/>
      <c r="AXL658" s="9"/>
      <c r="AXM658" s="9"/>
      <c r="AXN658" s="9"/>
      <c r="AXO658" s="9"/>
      <c r="AXP658" s="9"/>
      <c r="AXQ658" s="9"/>
      <c r="AXR658" s="9"/>
      <c r="AXS658" s="9"/>
      <c r="AXT658" s="9"/>
      <c r="AXU658" s="9"/>
      <c r="AXV658" s="9"/>
      <c r="AXW658" s="9"/>
      <c r="AXX658" s="9"/>
      <c r="AXY658" s="9"/>
      <c r="AXZ658" s="9"/>
      <c r="AYA658" s="9"/>
      <c r="AYB658" s="9"/>
      <c r="AYC658" s="9"/>
      <c r="AYD658" s="9"/>
      <c r="AYE658" s="9"/>
      <c r="AYF658" s="9"/>
      <c r="AYG658" s="9"/>
      <c r="AYH658" s="9"/>
      <c r="AYI658" s="9"/>
      <c r="AYJ658" s="9"/>
      <c r="AYK658" s="9"/>
      <c r="AYL658" s="9"/>
      <c r="AYM658" s="9"/>
      <c r="AYN658" s="9"/>
      <c r="AYO658" s="9"/>
      <c r="AYP658" s="9"/>
      <c r="AYQ658" s="9"/>
      <c r="AYR658" s="9"/>
      <c r="AYS658" s="9"/>
      <c r="AYT658" s="9"/>
      <c r="AYU658" s="9"/>
      <c r="AYV658" s="9"/>
      <c r="AYW658" s="9"/>
      <c r="AYX658" s="9"/>
      <c r="AYY658" s="9"/>
      <c r="AYZ658" s="9"/>
      <c r="AZA658" s="9"/>
      <c r="AZB658" s="9"/>
      <c r="AZC658" s="9"/>
      <c r="AZD658" s="9"/>
      <c r="AZE658" s="9"/>
      <c r="AZF658" s="9"/>
      <c r="AZG658" s="9"/>
      <c r="AZH658" s="9"/>
      <c r="AZI658" s="9"/>
      <c r="AZJ658" s="9"/>
      <c r="AZK658" s="9"/>
      <c r="AZL658" s="9"/>
      <c r="AZM658" s="9"/>
      <c r="AZN658" s="9"/>
      <c r="AZO658" s="9"/>
      <c r="AZP658" s="9"/>
      <c r="AZQ658" s="9"/>
      <c r="AZR658" s="9"/>
      <c r="AZS658" s="9"/>
      <c r="AZT658" s="9"/>
      <c r="AZU658" s="9"/>
      <c r="AZV658" s="9"/>
      <c r="AZW658" s="9"/>
      <c r="AZX658" s="9"/>
      <c r="AZY658" s="9"/>
      <c r="AZZ658" s="9"/>
      <c r="BAA658" s="9"/>
      <c r="BAB658" s="9"/>
      <c r="BAC658" s="9"/>
      <c r="BAD658" s="9"/>
      <c r="BAE658" s="9"/>
      <c r="BAF658" s="9"/>
      <c r="BAG658" s="9"/>
      <c r="BAH658" s="9"/>
      <c r="BAI658" s="9"/>
      <c r="BAJ658" s="9"/>
      <c r="BAK658" s="9"/>
      <c r="BAL658" s="9"/>
      <c r="BAM658" s="9"/>
      <c r="BAN658" s="9"/>
      <c r="BAO658" s="9"/>
      <c r="BAP658" s="9"/>
      <c r="BAQ658" s="9"/>
      <c r="BAR658" s="9"/>
      <c r="BAS658" s="9"/>
      <c r="BAT658" s="9"/>
      <c r="BAU658" s="9"/>
      <c r="BAV658" s="9"/>
      <c r="BAW658" s="9"/>
      <c r="BAX658" s="9"/>
      <c r="BAY658" s="9"/>
      <c r="BAZ658" s="9"/>
      <c r="BBA658" s="9"/>
      <c r="BBB658" s="9"/>
      <c r="BBC658" s="9"/>
      <c r="BBD658" s="9"/>
      <c r="BBE658" s="9"/>
      <c r="BBF658" s="9"/>
      <c r="BBG658" s="9"/>
      <c r="BBH658" s="9"/>
      <c r="BBI658" s="9"/>
      <c r="BBJ658" s="9"/>
      <c r="BBK658" s="9"/>
      <c r="BBL658" s="9"/>
      <c r="BBM658" s="9"/>
      <c r="BBN658" s="9"/>
      <c r="BBO658" s="9"/>
      <c r="BBP658" s="9"/>
      <c r="BBQ658" s="9"/>
      <c r="BBR658" s="9"/>
      <c r="BBS658" s="9"/>
      <c r="BBT658" s="9"/>
      <c r="BBU658" s="9"/>
      <c r="BBV658" s="9"/>
      <c r="BBW658" s="9"/>
      <c r="BBX658" s="9"/>
      <c r="BBY658" s="9"/>
      <c r="BBZ658" s="9"/>
      <c r="BCA658" s="9"/>
      <c r="BCB658" s="9"/>
      <c r="BCC658" s="9"/>
      <c r="BCD658" s="9"/>
      <c r="BCE658" s="9"/>
      <c r="BCF658" s="9"/>
      <c r="BCG658" s="9"/>
      <c r="BCH658" s="9"/>
      <c r="BCI658" s="9"/>
      <c r="BCJ658" s="9"/>
      <c r="BCK658" s="9"/>
      <c r="BCL658" s="9"/>
      <c r="BCM658" s="9"/>
      <c r="BCN658" s="9"/>
      <c r="BCO658" s="9"/>
      <c r="BCP658" s="9"/>
      <c r="BCQ658" s="9"/>
      <c r="BCR658" s="9"/>
      <c r="BCS658" s="9"/>
      <c r="BCT658" s="9"/>
      <c r="BCU658" s="9"/>
      <c r="BCV658" s="9"/>
      <c r="BCW658" s="9"/>
      <c r="BCX658" s="9"/>
      <c r="BCY658" s="9"/>
      <c r="BCZ658" s="9"/>
      <c r="BDA658" s="9"/>
      <c r="BDB658" s="9"/>
      <c r="BDC658" s="9"/>
      <c r="BDD658" s="9"/>
      <c r="BDE658" s="9"/>
      <c r="BDF658" s="9"/>
      <c r="BDG658" s="9"/>
      <c r="BDH658" s="9"/>
      <c r="BDI658" s="9"/>
      <c r="BDJ658" s="9"/>
      <c r="BDK658" s="9"/>
      <c r="BDL658" s="9"/>
      <c r="BDM658" s="9"/>
      <c r="BDN658" s="9"/>
      <c r="BDO658" s="9"/>
      <c r="BDP658" s="9"/>
      <c r="BDQ658" s="9"/>
      <c r="BDR658" s="9"/>
      <c r="BDS658" s="9"/>
      <c r="BDT658" s="9"/>
      <c r="BDU658" s="9"/>
      <c r="BDV658" s="9"/>
      <c r="BDW658" s="9"/>
      <c r="BDX658" s="9"/>
      <c r="BDY658" s="9"/>
      <c r="BDZ658" s="9"/>
      <c r="BEA658" s="9"/>
      <c r="BEB658" s="9"/>
      <c r="BEC658" s="9"/>
      <c r="BED658" s="9"/>
      <c r="BEE658" s="9"/>
      <c r="BEF658" s="9"/>
      <c r="BEG658" s="9"/>
      <c r="BEH658" s="9"/>
      <c r="BEI658" s="9"/>
      <c r="BEJ658" s="9"/>
      <c r="BEK658" s="9"/>
      <c r="BEL658" s="9"/>
      <c r="BEM658" s="9"/>
      <c r="BEN658" s="9"/>
      <c r="BEO658" s="9"/>
      <c r="BEP658" s="9"/>
      <c r="BEQ658" s="9"/>
      <c r="BER658" s="9"/>
      <c r="BES658" s="9"/>
      <c r="BET658" s="9"/>
      <c r="BEU658" s="9"/>
      <c r="BEV658" s="9"/>
      <c r="BEW658" s="9"/>
      <c r="BEX658" s="9"/>
      <c r="BEY658" s="9"/>
      <c r="BEZ658" s="9"/>
      <c r="BFA658" s="9"/>
      <c r="BFB658" s="9"/>
      <c r="BFC658" s="9"/>
      <c r="BFD658" s="9"/>
      <c r="BFE658" s="9"/>
      <c r="BFF658" s="9"/>
      <c r="BFG658" s="9"/>
      <c r="BFH658" s="9"/>
      <c r="BFI658" s="9"/>
      <c r="BFJ658" s="9"/>
      <c r="BFK658" s="9"/>
      <c r="BFL658" s="9"/>
      <c r="BFM658" s="9"/>
      <c r="BFN658" s="9"/>
      <c r="BFO658" s="9"/>
      <c r="BFP658" s="9"/>
      <c r="BFQ658" s="9"/>
      <c r="BFR658" s="9"/>
      <c r="BFS658" s="9"/>
      <c r="BFT658" s="9"/>
      <c r="BFU658" s="9"/>
      <c r="BFV658" s="9"/>
      <c r="BFW658" s="9"/>
      <c r="BFX658" s="9"/>
      <c r="BFY658" s="9"/>
      <c r="BFZ658" s="9"/>
      <c r="BGA658" s="9"/>
      <c r="BGB658" s="9"/>
      <c r="BGC658" s="9"/>
      <c r="BGD658" s="9"/>
      <c r="BGE658" s="9"/>
      <c r="BGF658" s="9"/>
      <c r="BGG658" s="9"/>
      <c r="BGH658" s="9"/>
      <c r="BGI658" s="9"/>
      <c r="BGJ658" s="9"/>
      <c r="BGK658" s="9"/>
      <c r="BGL658" s="9"/>
      <c r="BGM658" s="9"/>
      <c r="BGN658" s="9"/>
      <c r="BGO658" s="9"/>
      <c r="BGP658" s="9"/>
      <c r="BGQ658" s="9"/>
      <c r="BGR658" s="9"/>
      <c r="BGS658" s="9"/>
      <c r="BGT658" s="9"/>
      <c r="BGU658" s="9"/>
      <c r="BGV658" s="9"/>
      <c r="BGW658" s="9"/>
      <c r="BGX658" s="9"/>
      <c r="BGY658" s="9"/>
      <c r="BGZ658" s="9"/>
      <c r="BHA658" s="9"/>
      <c r="BHB658" s="9"/>
      <c r="BHC658" s="9"/>
      <c r="BHD658" s="9"/>
      <c r="BHE658" s="9"/>
      <c r="BHF658" s="9"/>
      <c r="BHG658" s="9"/>
      <c r="BHH658" s="9"/>
      <c r="BHI658" s="9"/>
      <c r="BHJ658" s="9"/>
      <c r="BHK658" s="9"/>
      <c r="BHL658" s="9"/>
      <c r="BHM658" s="9"/>
      <c r="BHN658" s="9"/>
      <c r="BHO658" s="9"/>
      <c r="BHP658" s="9"/>
      <c r="BHQ658" s="9"/>
      <c r="BHR658" s="9"/>
      <c r="BHS658" s="9"/>
      <c r="BHT658" s="9"/>
      <c r="BHU658" s="9"/>
      <c r="BHV658" s="9"/>
      <c r="BHW658" s="9"/>
      <c r="BHX658" s="9"/>
      <c r="BHY658" s="9"/>
      <c r="BHZ658" s="9"/>
      <c r="BIA658" s="9"/>
      <c r="BIB658" s="9"/>
      <c r="BIC658" s="9"/>
      <c r="BID658" s="9"/>
      <c r="BIE658" s="9"/>
      <c r="BIF658" s="9"/>
      <c r="BIG658" s="9"/>
      <c r="BIH658" s="9"/>
      <c r="BII658" s="9"/>
      <c r="BIJ658" s="9"/>
      <c r="BIK658" s="9"/>
      <c r="BIL658" s="9"/>
      <c r="BIM658" s="9"/>
      <c r="BIN658" s="9"/>
      <c r="BIO658" s="9"/>
      <c r="BIP658" s="9"/>
      <c r="BIQ658" s="9"/>
      <c r="BIR658" s="9"/>
      <c r="BIS658" s="9"/>
      <c r="BIT658" s="9"/>
      <c r="BIU658" s="9"/>
      <c r="BIV658" s="9"/>
      <c r="BIW658" s="9"/>
      <c r="BIX658" s="9"/>
      <c r="BIY658" s="9"/>
      <c r="BIZ658" s="9"/>
      <c r="BJA658" s="9"/>
      <c r="BJB658" s="9"/>
      <c r="BJC658" s="9"/>
      <c r="BJD658" s="9"/>
      <c r="BJE658" s="9"/>
      <c r="BJF658" s="9"/>
      <c r="BJG658" s="9"/>
      <c r="BJH658" s="9"/>
      <c r="BJI658" s="9"/>
      <c r="BJJ658" s="9"/>
      <c r="BJK658" s="9"/>
      <c r="BJL658" s="9"/>
      <c r="BJM658" s="9"/>
      <c r="BJN658" s="9"/>
      <c r="BJO658" s="9"/>
      <c r="BJP658" s="9"/>
      <c r="BJQ658" s="9"/>
      <c r="BJR658" s="9"/>
      <c r="BJS658" s="9"/>
      <c r="BJT658" s="9"/>
      <c r="BJU658" s="9"/>
      <c r="BJV658" s="9"/>
      <c r="BJW658" s="9"/>
      <c r="BJX658" s="9"/>
      <c r="BJY658" s="9"/>
      <c r="BJZ658" s="9"/>
      <c r="BKA658" s="9"/>
      <c r="BKB658" s="9"/>
      <c r="BKC658" s="9"/>
      <c r="BKD658" s="9"/>
      <c r="BKE658" s="9"/>
      <c r="BKF658" s="9"/>
      <c r="BKG658" s="9"/>
      <c r="BKH658" s="9"/>
      <c r="BKI658" s="9"/>
      <c r="BKJ658" s="9"/>
      <c r="BKK658" s="9"/>
      <c r="BKL658" s="9"/>
      <c r="BKM658" s="9"/>
      <c r="BKN658" s="9"/>
      <c r="BKO658" s="9"/>
      <c r="BKP658" s="9"/>
      <c r="BKQ658" s="9"/>
      <c r="BKR658" s="9"/>
      <c r="BKS658" s="9"/>
      <c r="BKT658" s="9"/>
      <c r="BKU658" s="9"/>
      <c r="BKV658" s="9"/>
      <c r="BKW658" s="9"/>
      <c r="BKX658" s="9"/>
      <c r="BKY658" s="9"/>
      <c r="BKZ658" s="9"/>
      <c r="BLA658" s="9"/>
      <c r="BLB658" s="9"/>
      <c r="BLC658" s="9"/>
      <c r="BLD658" s="9"/>
      <c r="BLE658" s="9"/>
      <c r="BLF658" s="9"/>
      <c r="BLG658" s="9"/>
      <c r="BLH658" s="9"/>
      <c r="BLI658" s="9"/>
      <c r="BLJ658" s="9"/>
      <c r="BLK658" s="9"/>
      <c r="BLL658" s="9"/>
      <c r="BLM658" s="9"/>
      <c r="BLN658" s="9"/>
      <c r="BLO658" s="9"/>
      <c r="BLP658" s="9"/>
      <c r="BLQ658" s="9"/>
      <c r="BLR658" s="9"/>
      <c r="BLS658" s="9"/>
      <c r="BLT658" s="9"/>
      <c r="BLU658" s="9"/>
      <c r="BLV658" s="9"/>
      <c r="BLW658" s="9"/>
      <c r="BLX658" s="9"/>
      <c r="BLY658" s="9"/>
      <c r="BLZ658" s="9"/>
      <c r="BMA658" s="9"/>
      <c r="BMB658" s="9"/>
      <c r="BMC658" s="9"/>
      <c r="BMD658" s="9"/>
      <c r="BME658" s="9"/>
      <c r="BMF658" s="9"/>
      <c r="BMG658" s="9"/>
      <c r="BMH658" s="9"/>
      <c r="BMI658" s="9"/>
      <c r="BMJ658" s="9"/>
      <c r="BMK658" s="9"/>
      <c r="BML658" s="9"/>
      <c r="BMM658" s="9"/>
      <c r="BMN658" s="9"/>
      <c r="BMO658" s="9"/>
    </row>
    <row r="659" spans="1:1705" s="85" customFormat="1" ht="12.75" customHeight="1">
      <c r="A659" s="497" t="s">
        <v>2319</v>
      </c>
      <c r="B659" s="497"/>
      <c r="C659" s="498" t="s">
        <v>2319</v>
      </c>
      <c r="D659" s="498"/>
      <c r="E659" s="499" t="s">
        <v>879</v>
      </c>
      <c r="F659" s="500" t="s">
        <v>1987</v>
      </c>
      <c r="G659" s="501" t="s">
        <v>248</v>
      </c>
      <c r="H659" s="501"/>
      <c r="I659" s="501">
        <v>3</v>
      </c>
      <c r="J659" s="501"/>
      <c r="K659" s="501">
        <v>57.895156638000103</v>
      </c>
      <c r="L659" s="501">
        <v>24.447459241000001</v>
      </c>
      <c r="M659" s="501" t="s">
        <v>2320</v>
      </c>
      <c r="N659" s="502"/>
      <c r="O659" s="501" t="s">
        <v>2321</v>
      </c>
      <c r="P659" s="501" t="s">
        <v>884</v>
      </c>
      <c r="Q659" s="501"/>
      <c r="R659" s="426">
        <v>626</v>
      </c>
      <c r="S659" s="426">
        <v>626</v>
      </c>
      <c r="T659" s="185"/>
      <c r="U659" s="185"/>
      <c r="V65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c r="DA659" s="9"/>
      <c r="DB659" s="9"/>
      <c r="DC659" s="9"/>
      <c r="DD659" s="9"/>
      <c r="DE659" s="9"/>
      <c r="DF659" s="9"/>
      <c r="DG659" s="9"/>
      <c r="DH659" s="9"/>
      <c r="DI659" s="9"/>
      <c r="DJ659" s="9"/>
      <c r="DK659" s="9"/>
      <c r="DL659" s="9"/>
      <c r="DM659" s="9"/>
      <c r="DN659" s="9"/>
      <c r="DO659" s="9"/>
      <c r="DP659" s="9"/>
      <c r="DQ659" s="9"/>
      <c r="DR659" s="9"/>
      <c r="DS659" s="9"/>
      <c r="DT659" s="9"/>
      <c r="DU659" s="9"/>
      <c r="DV659" s="9"/>
      <c r="DW659" s="9"/>
      <c r="DX659" s="9"/>
      <c r="DY659" s="9"/>
      <c r="DZ659" s="9"/>
      <c r="EA659" s="9"/>
      <c r="EB659" s="9"/>
      <c r="EC659" s="9"/>
      <c r="ED659" s="9"/>
      <c r="EE659" s="9"/>
      <c r="EF659" s="9"/>
      <c r="EG659" s="9"/>
      <c r="EH659" s="9"/>
      <c r="EI659" s="9"/>
      <c r="EJ659" s="9"/>
      <c r="EK659" s="9"/>
      <c r="EL659" s="9"/>
      <c r="EM659" s="9"/>
      <c r="EN659" s="9"/>
      <c r="EO659" s="9"/>
      <c r="EP659" s="9"/>
      <c r="EQ659" s="9"/>
      <c r="ER659" s="9"/>
      <c r="ES659" s="9"/>
      <c r="ET659" s="9"/>
      <c r="EU659" s="9"/>
      <c r="EV659" s="9"/>
      <c r="EW659" s="9"/>
      <c r="EX659" s="9"/>
      <c r="EY659" s="9"/>
      <c r="EZ659" s="9"/>
      <c r="FA659" s="9"/>
      <c r="FB659" s="9"/>
      <c r="FC659" s="9"/>
      <c r="FD659" s="9"/>
      <c r="FE659" s="9"/>
      <c r="FF659" s="9"/>
      <c r="FG659" s="9"/>
      <c r="FH659" s="9"/>
      <c r="FI659" s="9"/>
      <c r="FJ659" s="9"/>
      <c r="FK659" s="9"/>
      <c r="FL659" s="9"/>
      <c r="FM659" s="9"/>
      <c r="FN659" s="9"/>
      <c r="FO659" s="9"/>
      <c r="FP659" s="9"/>
      <c r="FQ659" s="9"/>
      <c r="FR659" s="9"/>
      <c r="FS659" s="9"/>
      <c r="FT659" s="9"/>
      <c r="FU659" s="9"/>
      <c r="FV659" s="9"/>
      <c r="FW659" s="9"/>
      <c r="FX659" s="9"/>
      <c r="FY659" s="9"/>
      <c r="FZ659" s="9"/>
      <c r="GA659" s="9"/>
      <c r="GB659" s="9"/>
      <c r="GC659" s="9"/>
      <c r="GD659" s="9"/>
      <c r="GE659" s="9"/>
      <c r="GF659" s="9"/>
      <c r="GG659" s="9"/>
      <c r="GH659" s="9"/>
      <c r="GI659" s="9"/>
      <c r="GJ659" s="9"/>
      <c r="GK659" s="9"/>
      <c r="GL659" s="9"/>
      <c r="GM659" s="9"/>
      <c r="GN659" s="9"/>
      <c r="GO659" s="9"/>
      <c r="GP659" s="9"/>
      <c r="GQ659" s="9"/>
      <c r="GR659" s="9"/>
      <c r="GS659" s="9"/>
      <c r="GT659" s="9"/>
      <c r="GU659" s="9"/>
      <c r="GV659" s="9"/>
      <c r="GW659" s="9"/>
      <c r="GX659" s="9"/>
      <c r="GY659" s="9"/>
      <c r="GZ659" s="9"/>
      <c r="HA659" s="9"/>
      <c r="HB659" s="9"/>
      <c r="HC659" s="9"/>
      <c r="HD659" s="9"/>
      <c r="HE659" s="9"/>
      <c r="HF659" s="9"/>
      <c r="HG659" s="9"/>
      <c r="HH659" s="9"/>
      <c r="HI659" s="9"/>
      <c r="HJ659" s="9"/>
      <c r="HK659" s="9"/>
      <c r="HL659" s="9"/>
      <c r="HM659" s="9"/>
      <c r="HN659" s="9"/>
      <c r="HO659" s="9"/>
      <c r="HP659" s="9"/>
      <c r="HQ659" s="9"/>
      <c r="HR659" s="9"/>
      <c r="HS659" s="9"/>
      <c r="HT659" s="9"/>
      <c r="HU659" s="9"/>
      <c r="HV659" s="9"/>
      <c r="HW659" s="9"/>
      <c r="HX659" s="9"/>
      <c r="HY659" s="9"/>
      <c r="HZ659" s="9"/>
      <c r="IA659" s="9"/>
      <c r="IB659" s="9"/>
      <c r="IC659" s="9"/>
      <c r="ID659" s="9"/>
      <c r="IE659" s="9"/>
      <c r="IF659" s="9"/>
      <c r="IG659" s="9"/>
      <c r="IH659" s="9"/>
      <c r="II659" s="9"/>
      <c r="IJ659" s="9"/>
      <c r="IK659" s="9"/>
      <c r="IL659" s="9"/>
      <c r="IM659" s="9"/>
      <c r="IN659" s="9"/>
      <c r="IO659" s="9"/>
      <c r="IP659" s="9"/>
      <c r="IQ659" s="9"/>
      <c r="IR659" s="9"/>
      <c r="IS659" s="9"/>
      <c r="IT659" s="9"/>
      <c r="IU659" s="9"/>
      <c r="IV659" s="9"/>
      <c r="IW659" s="9"/>
      <c r="IX659" s="9"/>
      <c r="IY659" s="9"/>
      <c r="IZ659" s="9"/>
      <c r="JA659" s="9"/>
      <c r="JB659" s="9"/>
      <c r="JC659" s="9"/>
      <c r="JD659" s="9"/>
      <c r="JE659" s="9"/>
      <c r="JF659" s="9"/>
      <c r="JG659" s="9"/>
      <c r="JH659" s="9"/>
      <c r="JI659" s="9"/>
      <c r="JJ659" s="9"/>
      <c r="JK659" s="9"/>
      <c r="JL659" s="9"/>
      <c r="JM659" s="9"/>
      <c r="JN659" s="9"/>
      <c r="JO659" s="9"/>
      <c r="JP659" s="9"/>
      <c r="JQ659" s="9"/>
      <c r="JR659" s="9"/>
      <c r="JS659" s="9"/>
      <c r="JT659" s="9"/>
      <c r="JU659" s="9"/>
      <c r="JV659" s="9"/>
      <c r="JW659" s="9"/>
      <c r="JX659" s="9"/>
      <c r="JY659" s="9"/>
      <c r="JZ659" s="9"/>
      <c r="KA659" s="9"/>
      <c r="KB659" s="9"/>
      <c r="KC659" s="9"/>
      <c r="KD659" s="9"/>
      <c r="KE659" s="9"/>
      <c r="KF659" s="9"/>
      <c r="KG659" s="9"/>
      <c r="KH659" s="9"/>
      <c r="KI659" s="9"/>
      <c r="KJ659" s="9"/>
      <c r="KK659" s="9"/>
      <c r="KL659" s="9"/>
      <c r="KM659" s="9"/>
      <c r="KN659" s="9"/>
      <c r="KO659" s="9"/>
      <c r="KP659" s="9"/>
      <c r="KQ659" s="9"/>
      <c r="KR659" s="9"/>
      <c r="KS659" s="9"/>
      <c r="KT659" s="9"/>
      <c r="KU659" s="9"/>
      <c r="KV659" s="9"/>
      <c r="KW659" s="9"/>
      <c r="KX659" s="9"/>
      <c r="KY659" s="9"/>
      <c r="KZ659" s="9"/>
      <c r="LA659" s="9"/>
      <c r="LB659" s="9"/>
      <c r="LC659" s="9"/>
      <c r="LD659" s="9"/>
      <c r="LE659" s="9"/>
      <c r="LF659" s="9"/>
      <c r="LG659" s="9"/>
      <c r="LH659" s="9"/>
      <c r="LI659" s="9"/>
      <c r="LJ659" s="9"/>
      <c r="LK659" s="9"/>
      <c r="LL659" s="9"/>
      <c r="LM659" s="9"/>
      <c r="LN659" s="9"/>
      <c r="LO659" s="9"/>
      <c r="LP659" s="9"/>
      <c r="LQ659" s="9"/>
      <c r="LR659" s="9"/>
      <c r="LS659" s="9"/>
      <c r="LT659" s="9"/>
      <c r="LU659" s="9"/>
      <c r="LV659" s="9"/>
      <c r="LW659" s="9"/>
      <c r="LX659" s="9"/>
      <c r="LY659" s="9"/>
      <c r="LZ659" s="9"/>
      <c r="MA659" s="9"/>
      <c r="MB659" s="9"/>
      <c r="MC659" s="9"/>
      <c r="MD659" s="9"/>
      <c r="ME659" s="9"/>
      <c r="MF659" s="9"/>
      <c r="MG659" s="9"/>
      <c r="MH659" s="9"/>
      <c r="MI659" s="9"/>
      <c r="MJ659" s="9"/>
      <c r="MK659" s="9"/>
      <c r="ML659" s="9"/>
      <c r="MM659" s="9"/>
      <c r="MN659" s="9"/>
      <c r="MO659" s="9"/>
      <c r="MP659" s="9"/>
      <c r="MQ659" s="9"/>
      <c r="MR659" s="9"/>
      <c r="MS659" s="9"/>
      <c r="MT659" s="9"/>
      <c r="MU659" s="9"/>
      <c r="MV659" s="9"/>
      <c r="MW659" s="9"/>
      <c r="MX659" s="9"/>
      <c r="MY659" s="9"/>
      <c r="MZ659" s="9"/>
      <c r="NA659" s="9"/>
      <c r="NB659" s="9"/>
      <c r="NC659" s="9"/>
      <c r="ND659" s="9"/>
      <c r="NE659" s="9"/>
      <c r="NF659" s="9"/>
      <c r="NG659" s="9"/>
      <c r="NH659" s="9"/>
      <c r="NI659" s="9"/>
      <c r="NJ659" s="9"/>
      <c r="NK659" s="9"/>
      <c r="NL659" s="9"/>
      <c r="NM659" s="9"/>
      <c r="NN659" s="9"/>
      <c r="NO659" s="9"/>
      <c r="NP659" s="9"/>
      <c r="NQ659" s="9"/>
      <c r="NR659" s="9"/>
      <c r="NS659" s="9"/>
      <c r="NT659" s="9"/>
      <c r="NU659" s="9"/>
      <c r="NV659" s="9"/>
      <c r="NW659" s="9"/>
      <c r="NX659" s="9"/>
      <c r="NY659" s="9"/>
      <c r="NZ659" s="9"/>
      <c r="OA659" s="9"/>
      <c r="OB659" s="9"/>
      <c r="OC659" s="9"/>
      <c r="OD659" s="9"/>
      <c r="OE659" s="9"/>
      <c r="OF659" s="9"/>
      <c r="OG659" s="9"/>
      <c r="OH659" s="9"/>
      <c r="OI659" s="9"/>
      <c r="OJ659" s="9"/>
      <c r="OK659" s="9"/>
      <c r="OL659" s="9"/>
      <c r="OM659" s="9"/>
      <c r="ON659" s="9"/>
      <c r="OO659" s="9"/>
      <c r="OP659" s="9"/>
      <c r="OQ659" s="9"/>
      <c r="OR659" s="9"/>
      <c r="OS659" s="9"/>
      <c r="OT659" s="9"/>
      <c r="OU659" s="9"/>
      <c r="OV659" s="9"/>
      <c r="OW659" s="9"/>
      <c r="OX659" s="9"/>
      <c r="OY659" s="9"/>
      <c r="OZ659" s="9"/>
      <c r="PA659" s="9"/>
      <c r="PB659" s="9"/>
      <c r="PC659" s="9"/>
      <c r="PD659" s="9"/>
      <c r="PE659" s="9"/>
      <c r="PF659" s="9"/>
      <c r="PG659" s="9"/>
      <c r="PH659" s="9"/>
      <c r="PI659" s="9"/>
      <c r="PJ659" s="9"/>
      <c r="PK659" s="9"/>
      <c r="PL659" s="9"/>
      <c r="PM659" s="9"/>
      <c r="PN659" s="9"/>
      <c r="PO659" s="9"/>
      <c r="PP659" s="9"/>
      <c r="PQ659" s="9"/>
      <c r="PR659" s="9"/>
      <c r="PS659" s="9"/>
      <c r="PT659" s="9"/>
      <c r="PU659" s="9"/>
      <c r="PV659" s="9"/>
      <c r="PW659" s="9"/>
      <c r="PX659" s="9"/>
      <c r="PY659" s="9"/>
      <c r="PZ659" s="9"/>
      <c r="QA659" s="9"/>
      <c r="QB659" s="9"/>
      <c r="QC659" s="9"/>
      <c r="QD659" s="9"/>
      <c r="QE659" s="9"/>
      <c r="QF659" s="9"/>
      <c r="QG659" s="9"/>
      <c r="QH659" s="9"/>
      <c r="QI659" s="9"/>
      <c r="QJ659" s="9"/>
      <c r="QK659" s="9"/>
      <c r="QL659" s="9"/>
      <c r="QM659" s="9"/>
      <c r="QN659" s="9"/>
      <c r="QO659" s="9"/>
      <c r="QP659" s="9"/>
      <c r="QQ659" s="9"/>
      <c r="QR659" s="9"/>
      <c r="QS659" s="9"/>
      <c r="QT659" s="9"/>
      <c r="QU659" s="9"/>
      <c r="QV659" s="9"/>
      <c r="QW659" s="9"/>
      <c r="QX659" s="9"/>
      <c r="QY659" s="9"/>
      <c r="QZ659" s="9"/>
      <c r="RA659" s="9"/>
      <c r="RB659" s="9"/>
      <c r="RC659" s="9"/>
      <c r="RD659" s="9"/>
      <c r="RE659" s="9"/>
      <c r="RF659" s="9"/>
      <c r="RG659" s="9"/>
      <c r="RH659" s="9"/>
      <c r="RI659" s="9"/>
      <c r="RJ659" s="9"/>
      <c r="RK659" s="9"/>
      <c r="RL659" s="9"/>
      <c r="RM659" s="9"/>
      <c r="RN659" s="9"/>
      <c r="RO659" s="9"/>
      <c r="RP659" s="9"/>
      <c r="RQ659" s="9"/>
      <c r="RR659" s="9"/>
      <c r="RS659" s="9"/>
      <c r="RT659" s="9"/>
      <c r="RU659" s="9"/>
      <c r="RV659" s="9"/>
      <c r="RW659" s="9"/>
      <c r="RX659" s="9"/>
      <c r="RY659" s="9"/>
      <c r="RZ659" s="9"/>
      <c r="SA659" s="9"/>
      <c r="SB659" s="9"/>
      <c r="SC659" s="9"/>
      <c r="SD659" s="9"/>
      <c r="SE659" s="9"/>
      <c r="SF659" s="9"/>
      <c r="SG659" s="9"/>
      <c r="SH659" s="9"/>
      <c r="SI659" s="9"/>
      <c r="SJ659" s="9"/>
      <c r="SK659" s="9"/>
      <c r="SL659" s="9"/>
      <c r="SM659" s="9"/>
      <c r="SN659" s="9"/>
      <c r="SO659" s="9"/>
      <c r="SP659" s="9"/>
      <c r="SQ659" s="9"/>
      <c r="SR659" s="9"/>
      <c r="SS659" s="9"/>
      <c r="ST659" s="9"/>
      <c r="SU659" s="9"/>
      <c r="SV659" s="9"/>
      <c r="SW659" s="9"/>
      <c r="SX659" s="9"/>
      <c r="SY659" s="9"/>
      <c r="SZ659" s="9"/>
      <c r="TA659" s="9"/>
      <c r="TB659" s="9"/>
      <c r="TC659" s="9"/>
      <c r="TD659" s="9"/>
      <c r="TE659" s="9"/>
      <c r="TF659" s="9"/>
      <c r="TG659" s="9"/>
      <c r="TH659" s="9"/>
      <c r="TI659" s="9"/>
      <c r="TJ659" s="9"/>
      <c r="TK659" s="9"/>
      <c r="TL659" s="9"/>
      <c r="TM659" s="9"/>
      <c r="TN659" s="9"/>
      <c r="TO659" s="9"/>
      <c r="TP659" s="9"/>
      <c r="TQ659" s="9"/>
      <c r="TR659" s="9"/>
      <c r="TS659" s="9"/>
      <c r="TT659" s="9"/>
      <c r="TU659" s="9"/>
      <c r="TV659" s="9"/>
      <c r="TW659" s="9"/>
      <c r="TX659" s="9"/>
      <c r="TY659" s="9"/>
      <c r="TZ659" s="9"/>
      <c r="UA659" s="9"/>
      <c r="UB659" s="9"/>
      <c r="UC659" s="9"/>
      <c r="UD659" s="9"/>
      <c r="UE659" s="9"/>
      <c r="UF659" s="9"/>
      <c r="UG659" s="9"/>
      <c r="UH659" s="9"/>
      <c r="UI659" s="9"/>
      <c r="UJ659" s="9"/>
      <c r="UK659" s="9"/>
      <c r="UL659" s="9"/>
      <c r="UM659" s="9"/>
      <c r="UN659" s="9"/>
      <c r="UO659" s="9"/>
      <c r="UP659" s="9"/>
      <c r="UQ659" s="9"/>
      <c r="UR659" s="9"/>
      <c r="US659" s="9"/>
      <c r="UT659" s="9"/>
      <c r="UU659" s="9"/>
      <c r="UV659" s="9"/>
      <c r="UW659" s="9"/>
      <c r="UX659" s="9"/>
      <c r="UY659" s="9"/>
      <c r="UZ659" s="9"/>
      <c r="VA659" s="9"/>
      <c r="VB659" s="9"/>
      <c r="VC659" s="9"/>
      <c r="VD659" s="9"/>
      <c r="VE659" s="9"/>
      <c r="VF659" s="9"/>
      <c r="VG659" s="9"/>
      <c r="VH659" s="9"/>
      <c r="VI659" s="9"/>
      <c r="VJ659" s="9"/>
      <c r="VK659" s="9"/>
      <c r="VL659" s="9"/>
      <c r="VM659" s="9"/>
      <c r="VN659" s="9"/>
      <c r="VO659" s="9"/>
      <c r="VP659" s="9"/>
      <c r="VQ659" s="9"/>
      <c r="VR659" s="9"/>
      <c r="VS659" s="9"/>
      <c r="VT659" s="9"/>
      <c r="VU659" s="9"/>
      <c r="VV659" s="9"/>
      <c r="VW659" s="9"/>
      <c r="VX659" s="9"/>
      <c r="VY659" s="9"/>
      <c r="VZ659" s="9"/>
      <c r="WA659" s="9"/>
      <c r="WB659" s="9"/>
      <c r="WC659" s="9"/>
      <c r="WD659" s="9"/>
      <c r="WE659" s="9"/>
      <c r="WF659" s="9"/>
      <c r="WG659" s="9"/>
      <c r="WH659" s="9"/>
      <c r="WI659" s="9"/>
      <c r="WJ659" s="9"/>
      <c r="WK659" s="9"/>
      <c r="WL659" s="9"/>
      <c r="WM659" s="9"/>
      <c r="WN659" s="9"/>
      <c r="WO659" s="9"/>
      <c r="WP659" s="9"/>
      <c r="WQ659" s="9"/>
      <c r="WR659" s="9"/>
      <c r="WS659" s="9"/>
      <c r="WT659" s="9"/>
      <c r="WU659" s="9"/>
      <c r="WV659" s="9"/>
      <c r="WW659" s="9"/>
      <c r="WX659" s="9"/>
      <c r="WY659" s="9"/>
      <c r="WZ659" s="9"/>
      <c r="XA659" s="9"/>
      <c r="XB659" s="9"/>
      <c r="XC659" s="9"/>
      <c r="XD659" s="9"/>
      <c r="XE659" s="9"/>
      <c r="XF659" s="9"/>
      <c r="XG659" s="9"/>
      <c r="XH659" s="9"/>
      <c r="XI659" s="9"/>
      <c r="XJ659" s="9"/>
      <c r="XK659" s="9"/>
      <c r="XL659" s="9"/>
      <c r="XM659" s="9"/>
      <c r="XN659" s="9"/>
      <c r="XO659" s="9"/>
      <c r="XP659" s="9"/>
      <c r="XQ659" s="9"/>
      <c r="XR659" s="9"/>
      <c r="XS659" s="9"/>
      <c r="XT659" s="9"/>
      <c r="XU659" s="9"/>
      <c r="XV659" s="9"/>
      <c r="XW659" s="9"/>
      <c r="XX659" s="9"/>
      <c r="XY659" s="9"/>
      <c r="XZ659" s="9"/>
      <c r="YA659" s="9"/>
      <c r="YB659" s="9"/>
      <c r="YC659" s="9"/>
      <c r="YD659" s="9"/>
      <c r="YE659" s="9"/>
      <c r="YF659" s="9"/>
      <c r="YG659" s="9"/>
      <c r="YH659" s="9"/>
      <c r="YI659" s="9"/>
      <c r="YJ659" s="9"/>
      <c r="YK659" s="9"/>
      <c r="YL659" s="9"/>
      <c r="YM659" s="9"/>
      <c r="YN659" s="9"/>
      <c r="YO659" s="9"/>
      <c r="YP659" s="9"/>
      <c r="YQ659" s="9"/>
      <c r="YR659" s="9"/>
      <c r="YS659" s="9"/>
      <c r="YT659" s="9"/>
      <c r="YU659" s="9"/>
      <c r="YV659" s="9"/>
      <c r="YW659" s="9"/>
      <c r="YX659" s="9"/>
      <c r="YY659" s="9"/>
      <c r="YZ659" s="9"/>
      <c r="ZA659" s="9"/>
      <c r="ZB659" s="9"/>
      <c r="ZC659" s="9"/>
      <c r="ZD659" s="9"/>
      <c r="ZE659" s="9"/>
      <c r="ZF659" s="9"/>
      <c r="ZG659" s="9"/>
      <c r="ZH659" s="9"/>
      <c r="ZI659" s="9"/>
      <c r="ZJ659" s="9"/>
      <c r="ZK659" s="9"/>
      <c r="ZL659" s="9"/>
      <c r="ZM659" s="9"/>
      <c r="ZN659" s="9"/>
      <c r="ZO659" s="9"/>
      <c r="ZP659" s="9"/>
      <c r="ZQ659" s="9"/>
      <c r="ZR659" s="9"/>
      <c r="ZS659" s="9"/>
      <c r="ZT659" s="9"/>
      <c r="ZU659" s="9"/>
      <c r="ZV659" s="9"/>
      <c r="ZW659" s="9"/>
      <c r="ZX659" s="9"/>
      <c r="ZY659" s="9"/>
      <c r="ZZ659" s="9"/>
      <c r="AAA659" s="9"/>
      <c r="AAB659" s="9"/>
      <c r="AAC659" s="9"/>
      <c r="AAD659" s="9"/>
      <c r="AAE659" s="9"/>
      <c r="AAF659" s="9"/>
      <c r="AAG659" s="9"/>
      <c r="AAH659" s="9"/>
      <c r="AAI659" s="9"/>
      <c r="AAJ659" s="9"/>
      <c r="AAK659" s="9"/>
      <c r="AAL659" s="9"/>
      <c r="AAM659" s="9"/>
      <c r="AAN659" s="9"/>
      <c r="AAO659" s="9"/>
      <c r="AAP659" s="9"/>
      <c r="AAQ659" s="9"/>
      <c r="AAR659" s="9"/>
      <c r="AAS659" s="9"/>
      <c r="AAT659" s="9"/>
      <c r="AAU659" s="9"/>
      <c r="AAV659" s="9"/>
      <c r="AAW659" s="9"/>
      <c r="AAX659" s="9"/>
      <c r="AAY659" s="9"/>
      <c r="AAZ659" s="9"/>
      <c r="ABA659" s="9"/>
      <c r="ABB659" s="9"/>
      <c r="ABC659" s="9"/>
      <c r="ABD659" s="9"/>
      <c r="ABE659" s="9"/>
      <c r="ABF659" s="9"/>
      <c r="ABG659" s="9"/>
      <c r="ABH659" s="9"/>
      <c r="ABI659" s="9"/>
      <c r="ABJ659" s="9"/>
      <c r="ABK659" s="9"/>
      <c r="ABL659" s="9"/>
      <c r="ABM659" s="9"/>
      <c r="ABN659" s="9"/>
      <c r="ABO659" s="9"/>
      <c r="ABP659" s="9"/>
      <c r="ABQ659" s="9"/>
      <c r="ABR659" s="9"/>
      <c r="ABS659" s="9"/>
      <c r="ABT659" s="9"/>
      <c r="ABU659" s="9"/>
      <c r="ABV659" s="9"/>
      <c r="ABW659" s="9"/>
      <c r="ABX659" s="9"/>
      <c r="ABY659" s="9"/>
      <c r="ABZ659" s="9"/>
      <c r="ACA659" s="9"/>
      <c r="ACB659" s="9"/>
      <c r="ACC659" s="9"/>
      <c r="ACD659" s="9"/>
      <c r="ACE659" s="9"/>
      <c r="ACF659" s="9"/>
      <c r="ACG659" s="9"/>
      <c r="ACH659" s="9"/>
      <c r="ACI659" s="9"/>
      <c r="ACJ659" s="9"/>
      <c r="ACK659" s="9"/>
      <c r="ACL659" s="9"/>
      <c r="ACM659" s="9"/>
      <c r="ACN659" s="9"/>
      <c r="ACO659" s="9"/>
      <c r="ACP659" s="9"/>
      <c r="ACQ659" s="9"/>
      <c r="ACR659" s="9"/>
      <c r="ACS659" s="9"/>
      <c r="ACT659" s="9"/>
      <c r="ACU659" s="9"/>
      <c r="ACV659" s="9"/>
      <c r="ACW659" s="9"/>
      <c r="ACX659" s="9"/>
      <c r="ACY659" s="9"/>
      <c r="ACZ659" s="9"/>
      <c r="ADA659" s="9"/>
      <c r="ADB659" s="9"/>
      <c r="ADC659" s="9"/>
      <c r="ADD659" s="9"/>
      <c r="ADE659" s="9"/>
      <c r="ADF659" s="9"/>
      <c r="ADG659" s="9"/>
      <c r="ADH659" s="9"/>
      <c r="ADI659" s="9"/>
      <c r="ADJ659" s="9"/>
      <c r="ADK659" s="9"/>
      <c r="ADL659" s="9"/>
      <c r="ADM659" s="9"/>
      <c r="ADN659" s="9"/>
      <c r="ADO659" s="9"/>
      <c r="ADP659" s="9"/>
      <c r="ADQ659" s="9"/>
      <c r="ADR659" s="9"/>
      <c r="ADS659" s="9"/>
      <c r="ADT659" s="9"/>
      <c r="ADU659" s="9"/>
      <c r="ADV659" s="9"/>
      <c r="ADW659" s="9"/>
      <c r="ADX659" s="9"/>
      <c r="ADY659" s="9"/>
      <c r="ADZ659" s="9"/>
      <c r="AEA659" s="9"/>
      <c r="AEB659" s="9"/>
      <c r="AEC659" s="9"/>
      <c r="AED659" s="9"/>
      <c r="AEE659" s="9"/>
      <c r="AEF659" s="9"/>
      <c r="AEG659" s="9"/>
      <c r="AEH659" s="9"/>
      <c r="AEI659" s="9"/>
      <c r="AEJ659" s="9"/>
      <c r="AEK659" s="9"/>
      <c r="AEL659" s="9"/>
      <c r="AEM659" s="9"/>
      <c r="AEN659" s="9"/>
      <c r="AEO659" s="9"/>
      <c r="AEP659" s="9"/>
      <c r="AEQ659" s="9"/>
      <c r="AER659" s="9"/>
      <c r="AES659" s="9"/>
      <c r="AET659" s="9"/>
      <c r="AEU659" s="9"/>
      <c r="AEV659" s="9"/>
      <c r="AEW659" s="9"/>
      <c r="AEX659" s="9"/>
      <c r="AEY659" s="9"/>
      <c r="AEZ659" s="9"/>
      <c r="AFA659" s="9"/>
      <c r="AFB659" s="9"/>
      <c r="AFC659" s="9"/>
      <c r="AFD659" s="9"/>
      <c r="AFE659" s="9"/>
      <c r="AFF659" s="9"/>
      <c r="AFG659" s="9"/>
      <c r="AFH659" s="9"/>
      <c r="AFI659" s="9"/>
      <c r="AFJ659" s="9"/>
      <c r="AFK659" s="9"/>
      <c r="AFL659" s="9"/>
      <c r="AFM659" s="9"/>
      <c r="AFN659" s="9"/>
      <c r="AFO659" s="9"/>
      <c r="AFP659" s="9"/>
      <c r="AFQ659" s="9"/>
      <c r="AFR659" s="9"/>
      <c r="AFS659" s="9"/>
      <c r="AFT659" s="9"/>
      <c r="AFU659" s="9"/>
      <c r="AFV659" s="9"/>
      <c r="AFW659" s="9"/>
      <c r="AFX659" s="9"/>
      <c r="AFY659" s="9"/>
      <c r="AFZ659" s="9"/>
      <c r="AGA659" s="9"/>
      <c r="AGB659" s="9"/>
      <c r="AGC659" s="9"/>
      <c r="AGD659" s="9"/>
      <c r="AGE659" s="9"/>
      <c r="AGF659" s="9"/>
      <c r="AGG659" s="9"/>
      <c r="AGH659" s="9"/>
      <c r="AGI659" s="9"/>
      <c r="AGJ659" s="9"/>
      <c r="AGK659" s="9"/>
      <c r="AGL659" s="9"/>
      <c r="AGM659" s="9"/>
      <c r="AGN659" s="9"/>
      <c r="AGO659" s="9"/>
      <c r="AGP659" s="9"/>
      <c r="AGQ659" s="9"/>
      <c r="AGR659" s="9"/>
      <c r="AGS659" s="9"/>
      <c r="AGT659" s="9"/>
      <c r="AGU659" s="9"/>
      <c r="AGV659" s="9"/>
      <c r="AGW659" s="9"/>
      <c r="AGX659" s="9"/>
      <c r="AGY659" s="9"/>
      <c r="AGZ659" s="9"/>
      <c r="AHA659" s="9"/>
      <c r="AHB659" s="9"/>
      <c r="AHC659" s="9"/>
      <c r="AHD659" s="9"/>
      <c r="AHE659" s="9"/>
      <c r="AHF659" s="9"/>
      <c r="AHG659" s="9"/>
      <c r="AHH659" s="9"/>
      <c r="AHI659" s="9"/>
      <c r="AHJ659" s="9"/>
      <c r="AHK659" s="9"/>
      <c r="AHL659" s="9"/>
      <c r="AHM659" s="9"/>
      <c r="AHN659" s="9"/>
      <c r="AHO659" s="9"/>
      <c r="AHP659" s="9"/>
      <c r="AHQ659" s="9"/>
      <c r="AHR659" s="9"/>
      <c r="AHS659" s="9"/>
      <c r="AHT659" s="9"/>
      <c r="AHU659" s="9"/>
      <c r="AHV659" s="9"/>
      <c r="AHW659" s="9"/>
      <c r="AHX659" s="9"/>
      <c r="AHY659" s="9"/>
      <c r="AHZ659" s="9"/>
      <c r="AIA659" s="9"/>
      <c r="AIB659" s="9"/>
      <c r="AIC659" s="9"/>
      <c r="AID659" s="9"/>
      <c r="AIE659" s="9"/>
      <c r="AIF659" s="9"/>
      <c r="AIG659" s="9"/>
      <c r="AIH659" s="9"/>
      <c r="AII659" s="9"/>
      <c r="AIJ659" s="9"/>
      <c r="AIK659" s="9"/>
      <c r="AIL659" s="9"/>
      <c r="AIM659" s="9"/>
      <c r="AIN659" s="9"/>
      <c r="AIO659" s="9"/>
      <c r="AIP659" s="9"/>
      <c r="AIQ659" s="9"/>
      <c r="AIR659" s="9"/>
      <c r="AIS659" s="9"/>
      <c r="AIT659" s="9"/>
      <c r="AIU659" s="9"/>
      <c r="AIV659" s="9"/>
      <c r="AIW659" s="9"/>
      <c r="AIX659" s="9"/>
      <c r="AIY659" s="9"/>
      <c r="AIZ659" s="9"/>
      <c r="AJA659" s="9"/>
      <c r="AJB659" s="9"/>
      <c r="AJC659" s="9"/>
      <c r="AJD659" s="9"/>
      <c r="AJE659" s="9"/>
      <c r="AJF659" s="9"/>
      <c r="AJG659" s="9"/>
      <c r="AJH659" s="9"/>
      <c r="AJI659" s="9"/>
      <c r="AJJ659" s="9"/>
      <c r="AJK659" s="9"/>
      <c r="AJL659" s="9"/>
      <c r="AJM659" s="9"/>
      <c r="AJN659" s="9"/>
      <c r="AJO659" s="9"/>
      <c r="AJP659" s="9"/>
      <c r="AJQ659" s="9"/>
      <c r="AJR659" s="9"/>
      <c r="AJS659" s="9"/>
      <c r="AJT659" s="9"/>
      <c r="AJU659" s="9"/>
      <c r="AJV659" s="9"/>
      <c r="AJW659" s="9"/>
      <c r="AJX659" s="9"/>
      <c r="AJY659" s="9"/>
      <c r="AJZ659" s="9"/>
      <c r="AKA659" s="9"/>
      <c r="AKB659" s="9"/>
      <c r="AKC659" s="9"/>
      <c r="AKD659" s="9"/>
      <c r="AKE659" s="9"/>
      <c r="AKF659" s="9"/>
      <c r="AKG659" s="9"/>
      <c r="AKH659" s="9"/>
      <c r="AKI659" s="9"/>
      <c r="AKJ659" s="9"/>
      <c r="AKK659" s="9"/>
      <c r="AKL659" s="9"/>
      <c r="AKM659" s="9"/>
      <c r="AKN659" s="9"/>
      <c r="AKO659" s="9"/>
      <c r="AKP659" s="9"/>
      <c r="AKQ659" s="9"/>
      <c r="AKR659" s="9"/>
      <c r="AKS659" s="9"/>
      <c r="AKT659" s="9"/>
      <c r="AKU659" s="9"/>
      <c r="AKV659" s="9"/>
      <c r="AKW659" s="9"/>
      <c r="AKX659" s="9"/>
      <c r="AKY659" s="9"/>
      <c r="AKZ659" s="9"/>
      <c r="ALA659" s="9"/>
      <c r="ALB659" s="9"/>
      <c r="ALC659" s="9"/>
      <c r="ALD659" s="9"/>
      <c r="ALE659" s="9"/>
      <c r="ALF659" s="9"/>
      <c r="ALG659" s="9"/>
      <c r="ALH659" s="9"/>
      <c r="ALI659" s="9"/>
      <c r="ALJ659" s="9"/>
      <c r="ALK659" s="9"/>
      <c r="ALL659" s="9"/>
      <c r="ALM659" s="9"/>
      <c r="ALN659" s="9"/>
      <c r="ALO659" s="9"/>
      <c r="ALP659" s="9"/>
      <c r="ALQ659" s="9"/>
      <c r="ALR659" s="9"/>
      <c r="ALS659" s="9"/>
      <c r="ALT659" s="9"/>
      <c r="ALU659" s="9"/>
      <c r="ALV659" s="9"/>
      <c r="ALW659" s="9"/>
      <c r="ALX659" s="9"/>
      <c r="ALY659" s="9"/>
      <c r="ALZ659" s="9"/>
      <c r="AMA659" s="9"/>
      <c r="AMB659" s="9"/>
      <c r="AMC659" s="9"/>
      <c r="AMD659" s="9"/>
      <c r="AME659" s="9"/>
      <c r="AMF659" s="9"/>
      <c r="AMG659" s="9"/>
      <c r="AMH659" s="9"/>
      <c r="AMI659" s="9"/>
      <c r="AMJ659" s="9"/>
      <c r="AMK659" s="9"/>
      <c r="AML659" s="9"/>
      <c r="AMM659" s="9"/>
      <c r="AMN659" s="9"/>
      <c r="AMO659" s="9"/>
      <c r="AMP659" s="9"/>
      <c r="AMQ659" s="9"/>
      <c r="AMR659" s="9"/>
      <c r="AMS659" s="9"/>
      <c r="AMT659" s="9"/>
      <c r="AMU659" s="9"/>
      <c r="AMV659" s="9"/>
      <c r="AMW659" s="9"/>
      <c r="AMX659" s="9"/>
      <c r="AMY659" s="9"/>
      <c r="AMZ659" s="9"/>
      <c r="ANA659" s="9"/>
      <c r="ANB659" s="9"/>
      <c r="ANC659" s="9"/>
      <c r="AND659" s="9"/>
      <c r="ANE659" s="9"/>
      <c r="ANF659" s="9"/>
      <c r="ANG659" s="9"/>
      <c r="ANH659" s="9"/>
      <c r="ANI659" s="9"/>
      <c r="ANJ659" s="9"/>
      <c r="ANK659" s="9"/>
      <c r="ANL659" s="9"/>
      <c r="ANM659" s="9"/>
      <c r="ANN659" s="9"/>
      <c r="ANO659" s="9"/>
      <c r="ANP659" s="9"/>
      <c r="ANQ659" s="9"/>
      <c r="ANR659" s="9"/>
      <c r="ANS659" s="9"/>
      <c r="ANT659" s="9"/>
      <c r="ANU659" s="9"/>
      <c r="ANV659" s="9"/>
      <c r="ANW659" s="9"/>
      <c r="ANX659" s="9"/>
      <c r="ANY659" s="9"/>
      <c r="ANZ659" s="9"/>
      <c r="AOA659" s="9"/>
      <c r="AOB659" s="9"/>
      <c r="AOC659" s="9"/>
      <c r="AOD659" s="9"/>
      <c r="AOE659" s="9"/>
      <c r="AOF659" s="9"/>
      <c r="AOG659" s="9"/>
      <c r="AOH659" s="9"/>
      <c r="AOI659" s="9"/>
      <c r="AOJ659" s="9"/>
      <c r="AOK659" s="9"/>
      <c r="AOL659" s="9"/>
      <c r="AOM659" s="9"/>
      <c r="AON659" s="9"/>
      <c r="AOO659" s="9"/>
      <c r="AOP659" s="9"/>
      <c r="AOQ659" s="9"/>
      <c r="AOR659" s="9"/>
      <c r="AOS659" s="9"/>
      <c r="AOT659" s="9"/>
      <c r="AOU659" s="9"/>
      <c r="AOV659" s="9"/>
      <c r="AOW659" s="9"/>
      <c r="AOX659" s="9"/>
      <c r="AOY659" s="9"/>
      <c r="AOZ659" s="9"/>
      <c r="APA659" s="9"/>
      <c r="APB659" s="9"/>
      <c r="APC659" s="9"/>
      <c r="APD659" s="9"/>
      <c r="APE659" s="9"/>
      <c r="APF659" s="9"/>
      <c r="APG659" s="9"/>
      <c r="APH659" s="9"/>
      <c r="API659" s="9"/>
      <c r="APJ659" s="9"/>
      <c r="APK659" s="9"/>
      <c r="APL659" s="9"/>
      <c r="APM659" s="9"/>
      <c r="APN659" s="9"/>
      <c r="APO659" s="9"/>
      <c r="APP659" s="9"/>
      <c r="APQ659" s="9"/>
      <c r="APR659" s="9"/>
      <c r="APS659" s="9"/>
      <c r="APT659" s="9"/>
      <c r="APU659" s="9"/>
      <c r="APV659" s="9"/>
      <c r="APW659" s="9"/>
      <c r="APX659" s="9"/>
      <c r="APY659" s="9"/>
      <c r="APZ659" s="9"/>
      <c r="AQA659" s="9"/>
      <c r="AQB659" s="9"/>
      <c r="AQC659" s="9"/>
      <c r="AQD659" s="9"/>
      <c r="AQE659" s="9"/>
      <c r="AQF659" s="9"/>
      <c r="AQG659" s="9"/>
      <c r="AQH659" s="9"/>
      <c r="AQI659" s="9"/>
      <c r="AQJ659" s="9"/>
      <c r="AQK659" s="9"/>
      <c r="AQL659" s="9"/>
      <c r="AQM659" s="9"/>
      <c r="AQN659" s="9"/>
      <c r="AQO659" s="9"/>
      <c r="AQP659" s="9"/>
      <c r="AQQ659" s="9"/>
      <c r="AQR659" s="9"/>
      <c r="AQS659" s="9"/>
      <c r="AQT659" s="9"/>
      <c r="AQU659" s="9"/>
      <c r="AQV659" s="9"/>
      <c r="AQW659" s="9"/>
      <c r="AQX659" s="9"/>
      <c r="AQY659" s="9"/>
      <c r="AQZ659" s="9"/>
      <c r="ARA659" s="9"/>
      <c r="ARB659" s="9"/>
      <c r="ARC659" s="9"/>
      <c r="ARD659" s="9"/>
      <c r="ARE659" s="9"/>
      <c r="ARF659" s="9"/>
      <c r="ARG659" s="9"/>
      <c r="ARH659" s="9"/>
      <c r="ARI659" s="9"/>
      <c r="ARJ659" s="9"/>
      <c r="ARK659" s="9"/>
      <c r="ARL659" s="9"/>
      <c r="ARM659" s="9"/>
      <c r="ARN659" s="9"/>
      <c r="ARO659" s="9"/>
      <c r="ARP659" s="9"/>
      <c r="ARQ659" s="9"/>
      <c r="ARR659" s="9"/>
      <c r="ARS659" s="9"/>
      <c r="ART659" s="9"/>
      <c r="ARU659" s="9"/>
      <c r="ARV659" s="9"/>
      <c r="ARW659" s="9"/>
      <c r="ARX659" s="9"/>
      <c r="ARY659" s="9"/>
      <c r="ARZ659" s="9"/>
      <c r="ASA659" s="9"/>
      <c r="ASB659" s="9"/>
      <c r="ASC659" s="9"/>
      <c r="ASD659" s="9"/>
      <c r="ASE659" s="9"/>
      <c r="ASF659" s="9"/>
      <c r="ASG659" s="9"/>
      <c r="ASH659" s="9"/>
      <c r="ASI659" s="9"/>
      <c r="ASJ659" s="9"/>
      <c r="ASK659" s="9"/>
      <c r="ASL659" s="9"/>
      <c r="ASM659" s="9"/>
      <c r="ASN659" s="9"/>
      <c r="ASO659" s="9"/>
      <c r="ASP659" s="9"/>
      <c r="ASQ659" s="9"/>
      <c r="ASR659" s="9"/>
      <c r="ASS659" s="9"/>
      <c r="AST659" s="9"/>
      <c r="ASU659" s="9"/>
      <c r="ASV659" s="9"/>
      <c r="ASW659" s="9"/>
      <c r="ASX659" s="9"/>
      <c r="ASY659" s="9"/>
      <c r="ASZ659" s="9"/>
      <c r="ATA659" s="9"/>
      <c r="ATB659" s="9"/>
      <c r="ATC659" s="9"/>
      <c r="ATD659" s="9"/>
      <c r="ATE659" s="9"/>
      <c r="ATF659" s="9"/>
      <c r="ATG659" s="9"/>
      <c r="ATH659" s="9"/>
      <c r="ATI659" s="9"/>
      <c r="ATJ659" s="9"/>
      <c r="ATK659" s="9"/>
      <c r="ATL659" s="9"/>
      <c r="ATM659" s="9"/>
      <c r="ATN659" s="9"/>
      <c r="ATO659" s="9"/>
      <c r="ATP659" s="9"/>
      <c r="ATQ659" s="9"/>
      <c r="ATR659" s="9"/>
      <c r="ATS659" s="9"/>
      <c r="ATT659" s="9"/>
      <c r="ATU659" s="9"/>
      <c r="ATV659" s="9"/>
      <c r="ATW659" s="9"/>
      <c r="ATX659" s="9"/>
      <c r="ATY659" s="9"/>
      <c r="ATZ659" s="9"/>
      <c r="AUA659" s="9"/>
      <c r="AUB659" s="9"/>
      <c r="AUC659" s="9"/>
      <c r="AUD659" s="9"/>
      <c r="AUE659" s="9"/>
      <c r="AUF659" s="9"/>
      <c r="AUG659" s="9"/>
      <c r="AUH659" s="9"/>
      <c r="AUI659" s="9"/>
      <c r="AUJ659" s="9"/>
      <c r="AUK659" s="9"/>
      <c r="AUL659" s="9"/>
      <c r="AUM659" s="9"/>
      <c r="AUN659" s="9"/>
      <c r="AUO659" s="9"/>
      <c r="AUP659" s="9"/>
      <c r="AUQ659" s="9"/>
      <c r="AUR659" s="9"/>
      <c r="AUS659" s="9"/>
      <c r="AUT659" s="9"/>
      <c r="AUU659" s="9"/>
      <c r="AUV659" s="9"/>
      <c r="AUW659" s="9"/>
      <c r="AUX659" s="9"/>
      <c r="AUY659" s="9"/>
      <c r="AUZ659" s="9"/>
      <c r="AVA659" s="9"/>
      <c r="AVB659" s="9"/>
      <c r="AVC659" s="9"/>
      <c r="AVD659" s="9"/>
      <c r="AVE659" s="9"/>
      <c r="AVF659" s="9"/>
      <c r="AVG659" s="9"/>
      <c r="AVH659" s="9"/>
      <c r="AVI659" s="9"/>
      <c r="AVJ659" s="9"/>
      <c r="AVK659" s="9"/>
      <c r="AVL659" s="9"/>
      <c r="AVM659" s="9"/>
      <c r="AVN659" s="9"/>
      <c r="AVO659" s="9"/>
      <c r="AVP659" s="9"/>
      <c r="AVQ659" s="9"/>
      <c r="AVR659" s="9"/>
      <c r="AVS659" s="9"/>
      <c r="AVT659" s="9"/>
      <c r="AVU659" s="9"/>
      <c r="AVV659" s="9"/>
      <c r="AVW659" s="9"/>
      <c r="AVX659" s="9"/>
      <c r="AVY659" s="9"/>
      <c r="AVZ659" s="9"/>
      <c r="AWA659" s="9"/>
      <c r="AWB659" s="9"/>
      <c r="AWC659" s="9"/>
      <c r="AWD659" s="9"/>
      <c r="AWE659" s="9"/>
      <c r="AWF659" s="9"/>
      <c r="AWG659" s="9"/>
      <c r="AWH659" s="9"/>
      <c r="AWI659" s="9"/>
      <c r="AWJ659" s="9"/>
      <c r="AWK659" s="9"/>
      <c r="AWL659" s="9"/>
      <c r="AWM659" s="9"/>
      <c r="AWN659" s="9"/>
      <c r="AWO659" s="9"/>
      <c r="AWP659" s="9"/>
      <c r="AWQ659" s="9"/>
      <c r="AWR659" s="9"/>
      <c r="AWS659" s="9"/>
      <c r="AWT659" s="9"/>
      <c r="AWU659" s="9"/>
      <c r="AWV659" s="9"/>
      <c r="AWW659" s="9"/>
      <c r="AWX659" s="9"/>
      <c r="AWY659" s="9"/>
      <c r="AWZ659" s="9"/>
      <c r="AXA659" s="9"/>
      <c r="AXB659" s="9"/>
      <c r="AXC659" s="9"/>
      <c r="AXD659" s="9"/>
      <c r="AXE659" s="9"/>
      <c r="AXF659" s="9"/>
      <c r="AXG659" s="9"/>
      <c r="AXH659" s="9"/>
      <c r="AXI659" s="9"/>
      <c r="AXJ659" s="9"/>
      <c r="AXK659" s="9"/>
      <c r="AXL659" s="9"/>
      <c r="AXM659" s="9"/>
      <c r="AXN659" s="9"/>
      <c r="AXO659" s="9"/>
      <c r="AXP659" s="9"/>
      <c r="AXQ659" s="9"/>
      <c r="AXR659" s="9"/>
      <c r="AXS659" s="9"/>
      <c r="AXT659" s="9"/>
      <c r="AXU659" s="9"/>
      <c r="AXV659" s="9"/>
      <c r="AXW659" s="9"/>
      <c r="AXX659" s="9"/>
      <c r="AXY659" s="9"/>
      <c r="AXZ659" s="9"/>
      <c r="AYA659" s="9"/>
      <c r="AYB659" s="9"/>
      <c r="AYC659" s="9"/>
      <c r="AYD659" s="9"/>
      <c r="AYE659" s="9"/>
      <c r="AYF659" s="9"/>
      <c r="AYG659" s="9"/>
      <c r="AYH659" s="9"/>
      <c r="AYI659" s="9"/>
      <c r="AYJ659" s="9"/>
      <c r="AYK659" s="9"/>
      <c r="AYL659" s="9"/>
      <c r="AYM659" s="9"/>
      <c r="AYN659" s="9"/>
      <c r="AYO659" s="9"/>
      <c r="AYP659" s="9"/>
      <c r="AYQ659" s="9"/>
      <c r="AYR659" s="9"/>
      <c r="AYS659" s="9"/>
      <c r="AYT659" s="9"/>
      <c r="AYU659" s="9"/>
      <c r="AYV659" s="9"/>
      <c r="AYW659" s="9"/>
      <c r="AYX659" s="9"/>
      <c r="AYY659" s="9"/>
      <c r="AYZ659" s="9"/>
      <c r="AZA659" s="9"/>
      <c r="AZB659" s="9"/>
      <c r="AZC659" s="9"/>
      <c r="AZD659" s="9"/>
      <c r="AZE659" s="9"/>
      <c r="AZF659" s="9"/>
      <c r="AZG659" s="9"/>
      <c r="AZH659" s="9"/>
      <c r="AZI659" s="9"/>
      <c r="AZJ659" s="9"/>
      <c r="AZK659" s="9"/>
      <c r="AZL659" s="9"/>
      <c r="AZM659" s="9"/>
      <c r="AZN659" s="9"/>
      <c r="AZO659" s="9"/>
      <c r="AZP659" s="9"/>
      <c r="AZQ659" s="9"/>
      <c r="AZR659" s="9"/>
      <c r="AZS659" s="9"/>
      <c r="AZT659" s="9"/>
      <c r="AZU659" s="9"/>
      <c r="AZV659" s="9"/>
      <c r="AZW659" s="9"/>
      <c r="AZX659" s="9"/>
      <c r="AZY659" s="9"/>
      <c r="AZZ659" s="9"/>
      <c r="BAA659" s="9"/>
      <c r="BAB659" s="9"/>
      <c r="BAC659" s="9"/>
      <c r="BAD659" s="9"/>
      <c r="BAE659" s="9"/>
      <c r="BAF659" s="9"/>
      <c r="BAG659" s="9"/>
      <c r="BAH659" s="9"/>
      <c r="BAI659" s="9"/>
      <c r="BAJ659" s="9"/>
      <c r="BAK659" s="9"/>
      <c r="BAL659" s="9"/>
      <c r="BAM659" s="9"/>
      <c r="BAN659" s="9"/>
      <c r="BAO659" s="9"/>
      <c r="BAP659" s="9"/>
      <c r="BAQ659" s="9"/>
      <c r="BAR659" s="9"/>
      <c r="BAS659" s="9"/>
      <c r="BAT659" s="9"/>
      <c r="BAU659" s="9"/>
      <c r="BAV659" s="9"/>
      <c r="BAW659" s="9"/>
      <c r="BAX659" s="9"/>
      <c r="BAY659" s="9"/>
      <c r="BAZ659" s="9"/>
      <c r="BBA659" s="9"/>
      <c r="BBB659" s="9"/>
      <c r="BBC659" s="9"/>
      <c r="BBD659" s="9"/>
      <c r="BBE659" s="9"/>
      <c r="BBF659" s="9"/>
      <c r="BBG659" s="9"/>
      <c r="BBH659" s="9"/>
      <c r="BBI659" s="9"/>
      <c r="BBJ659" s="9"/>
      <c r="BBK659" s="9"/>
      <c r="BBL659" s="9"/>
      <c r="BBM659" s="9"/>
      <c r="BBN659" s="9"/>
      <c r="BBO659" s="9"/>
      <c r="BBP659" s="9"/>
      <c r="BBQ659" s="9"/>
      <c r="BBR659" s="9"/>
      <c r="BBS659" s="9"/>
      <c r="BBT659" s="9"/>
      <c r="BBU659" s="9"/>
      <c r="BBV659" s="9"/>
      <c r="BBW659" s="9"/>
      <c r="BBX659" s="9"/>
      <c r="BBY659" s="9"/>
      <c r="BBZ659" s="9"/>
      <c r="BCA659" s="9"/>
      <c r="BCB659" s="9"/>
      <c r="BCC659" s="9"/>
      <c r="BCD659" s="9"/>
      <c r="BCE659" s="9"/>
      <c r="BCF659" s="9"/>
      <c r="BCG659" s="9"/>
      <c r="BCH659" s="9"/>
      <c r="BCI659" s="9"/>
      <c r="BCJ659" s="9"/>
      <c r="BCK659" s="9"/>
      <c r="BCL659" s="9"/>
      <c r="BCM659" s="9"/>
      <c r="BCN659" s="9"/>
      <c r="BCO659" s="9"/>
      <c r="BCP659" s="9"/>
      <c r="BCQ659" s="9"/>
      <c r="BCR659" s="9"/>
      <c r="BCS659" s="9"/>
      <c r="BCT659" s="9"/>
      <c r="BCU659" s="9"/>
      <c r="BCV659" s="9"/>
      <c r="BCW659" s="9"/>
      <c r="BCX659" s="9"/>
      <c r="BCY659" s="9"/>
      <c r="BCZ659" s="9"/>
      <c r="BDA659" s="9"/>
      <c r="BDB659" s="9"/>
      <c r="BDC659" s="9"/>
      <c r="BDD659" s="9"/>
      <c r="BDE659" s="9"/>
      <c r="BDF659" s="9"/>
      <c r="BDG659" s="9"/>
      <c r="BDH659" s="9"/>
      <c r="BDI659" s="9"/>
      <c r="BDJ659" s="9"/>
      <c r="BDK659" s="9"/>
      <c r="BDL659" s="9"/>
      <c r="BDM659" s="9"/>
      <c r="BDN659" s="9"/>
      <c r="BDO659" s="9"/>
      <c r="BDP659" s="9"/>
      <c r="BDQ659" s="9"/>
      <c r="BDR659" s="9"/>
      <c r="BDS659" s="9"/>
      <c r="BDT659" s="9"/>
      <c r="BDU659" s="9"/>
      <c r="BDV659" s="9"/>
      <c r="BDW659" s="9"/>
      <c r="BDX659" s="9"/>
      <c r="BDY659" s="9"/>
      <c r="BDZ659" s="9"/>
      <c r="BEA659" s="9"/>
      <c r="BEB659" s="9"/>
      <c r="BEC659" s="9"/>
      <c r="BED659" s="9"/>
      <c r="BEE659" s="9"/>
      <c r="BEF659" s="9"/>
      <c r="BEG659" s="9"/>
      <c r="BEH659" s="9"/>
      <c r="BEI659" s="9"/>
      <c r="BEJ659" s="9"/>
      <c r="BEK659" s="9"/>
      <c r="BEL659" s="9"/>
      <c r="BEM659" s="9"/>
      <c r="BEN659" s="9"/>
      <c r="BEO659" s="9"/>
      <c r="BEP659" s="9"/>
      <c r="BEQ659" s="9"/>
      <c r="BER659" s="9"/>
      <c r="BES659" s="9"/>
      <c r="BET659" s="9"/>
      <c r="BEU659" s="9"/>
      <c r="BEV659" s="9"/>
      <c r="BEW659" s="9"/>
      <c r="BEX659" s="9"/>
      <c r="BEY659" s="9"/>
      <c r="BEZ659" s="9"/>
      <c r="BFA659" s="9"/>
      <c r="BFB659" s="9"/>
      <c r="BFC659" s="9"/>
      <c r="BFD659" s="9"/>
      <c r="BFE659" s="9"/>
      <c r="BFF659" s="9"/>
      <c r="BFG659" s="9"/>
      <c r="BFH659" s="9"/>
      <c r="BFI659" s="9"/>
      <c r="BFJ659" s="9"/>
      <c r="BFK659" s="9"/>
      <c r="BFL659" s="9"/>
      <c r="BFM659" s="9"/>
      <c r="BFN659" s="9"/>
      <c r="BFO659" s="9"/>
      <c r="BFP659" s="9"/>
      <c r="BFQ659" s="9"/>
      <c r="BFR659" s="9"/>
      <c r="BFS659" s="9"/>
      <c r="BFT659" s="9"/>
      <c r="BFU659" s="9"/>
      <c r="BFV659" s="9"/>
      <c r="BFW659" s="9"/>
      <c r="BFX659" s="9"/>
      <c r="BFY659" s="9"/>
      <c r="BFZ659" s="9"/>
      <c r="BGA659" s="9"/>
      <c r="BGB659" s="9"/>
      <c r="BGC659" s="9"/>
      <c r="BGD659" s="9"/>
      <c r="BGE659" s="9"/>
      <c r="BGF659" s="9"/>
      <c r="BGG659" s="9"/>
      <c r="BGH659" s="9"/>
      <c r="BGI659" s="9"/>
      <c r="BGJ659" s="9"/>
      <c r="BGK659" s="9"/>
      <c r="BGL659" s="9"/>
      <c r="BGM659" s="9"/>
      <c r="BGN659" s="9"/>
      <c r="BGO659" s="9"/>
      <c r="BGP659" s="9"/>
      <c r="BGQ659" s="9"/>
      <c r="BGR659" s="9"/>
      <c r="BGS659" s="9"/>
      <c r="BGT659" s="9"/>
      <c r="BGU659" s="9"/>
      <c r="BGV659" s="9"/>
      <c r="BGW659" s="9"/>
      <c r="BGX659" s="9"/>
      <c r="BGY659" s="9"/>
      <c r="BGZ659" s="9"/>
      <c r="BHA659" s="9"/>
      <c r="BHB659" s="9"/>
      <c r="BHC659" s="9"/>
      <c r="BHD659" s="9"/>
      <c r="BHE659" s="9"/>
      <c r="BHF659" s="9"/>
      <c r="BHG659" s="9"/>
      <c r="BHH659" s="9"/>
      <c r="BHI659" s="9"/>
      <c r="BHJ659" s="9"/>
      <c r="BHK659" s="9"/>
      <c r="BHL659" s="9"/>
      <c r="BHM659" s="9"/>
      <c r="BHN659" s="9"/>
      <c r="BHO659" s="9"/>
      <c r="BHP659" s="9"/>
      <c r="BHQ659" s="9"/>
      <c r="BHR659" s="9"/>
      <c r="BHS659" s="9"/>
      <c r="BHT659" s="9"/>
      <c r="BHU659" s="9"/>
      <c r="BHV659" s="9"/>
      <c r="BHW659" s="9"/>
      <c r="BHX659" s="9"/>
      <c r="BHY659" s="9"/>
      <c r="BHZ659" s="9"/>
      <c r="BIA659" s="9"/>
      <c r="BIB659" s="9"/>
      <c r="BIC659" s="9"/>
      <c r="BID659" s="9"/>
      <c r="BIE659" s="9"/>
      <c r="BIF659" s="9"/>
      <c r="BIG659" s="9"/>
      <c r="BIH659" s="9"/>
      <c r="BII659" s="9"/>
      <c r="BIJ659" s="9"/>
      <c r="BIK659" s="9"/>
      <c r="BIL659" s="9"/>
      <c r="BIM659" s="9"/>
      <c r="BIN659" s="9"/>
      <c r="BIO659" s="9"/>
      <c r="BIP659" s="9"/>
      <c r="BIQ659" s="9"/>
      <c r="BIR659" s="9"/>
      <c r="BIS659" s="9"/>
      <c r="BIT659" s="9"/>
      <c r="BIU659" s="9"/>
      <c r="BIV659" s="9"/>
      <c r="BIW659" s="9"/>
      <c r="BIX659" s="9"/>
      <c r="BIY659" s="9"/>
      <c r="BIZ659" s="9"/>
      <c r="BJA659" s="9"/>
      <c r="BJB659" s="9"/>
      <c r="BJC659" s="9"/>
      <c r="BJD659" s="9"/>
      <c r="BJE659" s="9"/>
      <c r="BJF659" s="9"/>
      <c r="BJG659" s="9"/>
      <c r="BJH659" s="9"/>
      <c r="BJI659" s="9"/>
      <c r="BJJ659" s="9"/>
      <c r="BJK659" s="9"/>
      <c r="BJL659" s="9"/>
      <c r="BJM659" s="9"/>
      <c r="BJN659" s="9"/>
      <c r="BJO659" s="9"/>
      <c r="BJP659" s="9"/>
      <c r="BJQ659" s="9"/>
      <c r="BJR659" s="9"/>
      <c r="BJS659" s="9"/>
      <c r="BJT659" s="9"/>
      <c r="BJU659" s="9"/>
      <c r="BJV659" s="9"/>
      <c r="BJW659" s="9"/>
      <c r="BJX659" s="9"/>
      <c r="BJY659" s="9"/>
      <c r="BJZ659" s="9"/>
      <c r="BKA659" s="9"/>
      <c r="BKB659" s="9"/>
      <c r="BKC659" s="9"/>
      <c r="BKD659" s="9"/>
      <c r="BKE659" s="9"/>
      <c r="BKF659" s="9"/>
      <c r="BKG659" s="9"/>
      <c r="BKH659" s="9"/>
      <c r="BKI659" s="9"/>
      <c r="BKJ659" s="9"/>
      <c r="BKK659" s="9"/>
      <c r="BKL659" s="9"/>
      <c r="BKM659" s="9"/>
      <c r="BKN659" s="9"/>
      <c r="BKO659" s="9"/>
      <c r="BKP659" s="9"/>
      <c r="BKQ659" s="9"/>
      <c r="BKR659" s="9"/>
      <c r="BKS659" s="9"/>
      <c r="BKT659" s="9"/>
      <c r="BKU659" s="9"/>
      <c r="BKV659" s="9"/>
      <c r="BKW659" s="9"/>
      <c r="BKX659" s="9"/>
      <c r="BKY659" s="9"/>
      <c r="BKZ659" s="9"/>
      <c r="BLA659" s="9"/>
      <c r="BLB659" s="9"/>
      <c r="BLC659" s="9"/>
      <c r="BLD659" s="9"/>
      <c r="BLE659" s="9"/>
      <c r="BLF659" s="9"/>
      <c r="BLG659" s="9"/>
      <c r="BLH659" s="9"/>
      <c r="BLI659" s="9"/>
      <c r="BLJ659" s="9"/>
      <c r="BLK659" s="9"/>
      <c r="BLL659" s="9"/>
      <c r="BLM659" s="9"/>
      <c r="BLN659" s="9"/>
      <c r="BLO659" s="9"/>
      <c r="BLP659" s="9"/>
      <c r="BLQ659" s="9"/>
      <c r="BLR659" s="9"/>
      <c r="BLS659" s="9"/>
      <c r="BLT659" s="9"/>
      <c r="BLU659" s="9"/>
      <c r="BLV659" s="9"/>
      <c r="BLW659" s="9"/>
      <c r="BLX659" s="9"/>
      <c r="BLY659" s="9"/>
      <c r="BLZ659" s="9"/>
      <c r="BMA659" s="9"/>
      <c r="BMB659" s="9"/>
      <c r="BMC659" s="9"/>
      <c r="BMD659" s="9"/>
      <c r="BME659" s="9"/>
      <c r="BMF659" s="9"/>
      <c r="BMG659" s="9"/>
      <c r="BMH659" s="9"/>
      <c r="BMI659" s="9"/>
      <c r="BMJ659" s="9"/>
      <c r="BMK659" s="9"/>
      <c r="BML659" s="9"/>
      <c r="BMM659" s="9"/>
      <c r="BMN659" s="9"/>
      <c r="BMO659" s="9"/>
    </row>
    <row r="660" spans="1:1705" s="85" customFormat="1" ht="12.75" customHeight="1">
      <c r="A660" s="527" t="s">
        <v>2322</v>
      </c>
      <c r="B660" s="528"/>
      <c r="C660" s="529" t="s">
        <v>2322</v>
      </c>
      <c r="D660" s="530"/>
      <c r="E660" s="531" t="s">
        <v>912</v>
      </c>
      <c r="F660" s="532" t="s">
        <v>913</v>
      </c>
      <c r="G660" s="532" t="s">
        <v>248</v>
      </c>
      <c r="H660" s="532"/>
      <c r="I660" s="532">
        <v>3</v>
      </c>
      <c r="J660" s="532"/>
      <c r="K660" s="532">
        <v>57.982413000000101</v>
      </c>
      <c r="L660" s="532">
        <v>24.488050000000001</v>
      </c>
      <c r="M660" s="533" t="s">
        <v>2323</v>
      </c>
      <c r="N660" s="533"/>
      <c r="O660" s="532" t="s">
        <v>2324</v>
      </c>
      <c r="P660" s="532" t="s">
        <v>916</v>
      </c>
      <c r="Q660" s="532"/>
      <c r="R660" s="426">
        <v>627</v>
      </c>
      <c r="S660" s="426">
        <v>627</v>
      </c>
      <c r="T660" s="185"/>
      <c r="U660" s="185"/>
      <c r="V660"/>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c r="DA660" s="9"/>
      <c r="DB660" s="9"/>
      <c r="DC660" s="9"/>
      <c r="DD660" s="9"/>
      <c r="DE660" s="9"/>
      <c r="DF660" s="9"/>
      <c r="DG660" s="9"/>
      <c r="DH660" s="9"/>
      <c r="DI660" s="9"/>
      <c r="DJ660" s="9"/>
      <c r="DK660" s="9"/>
      <c r="DL660" s="9"/>
      <c r="DM660" s="9"/>
      <c r="DN660" s="9"/>
      <c r="DO660" s="9"/>
      <c r="DP660" s="9"/>
      <c r="DQ660" s="9"/>
      <c r="DR660" s="9"/>
      <c r="DS660" s="9"/>
      <c r="DT660" s="9"/>
      <c r="DU660" s="9"/>
      <c r="DV660" s="9"/>
      <c r="DW660" s="9"/>
      <c r="DX660" s="9"/>
      <c r="DY660" s="9"/>
      <c r="DZ660" s="9"/>
      <c r="EA660" s="9"/>
      <c r="EB660" s="9"/>
      <c r="EC660" s="9"/>
      <c r="ED660" s="9"/>
      <c r="EE660" s="9"/>
      <c r="EF660" s="9"/>
      <c r="EG660" s="9"/>
      <c r="EH660" s="9"/>
      <c r="EI660" s="9"/>
      <c r="EJ660" s="9"/>
      <c r="EK660" s="9"/>
      <c r="EL660" s="9"/>
      <c r="EM660" s="9"/>
      <c r="EN660" s="9"/>
      <c r="EO660" s="9"/>
      <c r="EP660" s="9"/>
      <c r="EQ660" s="9"/>
      <c r="ER660" s="9"/>
      <c r="ES660" s="9"/>
      <c r="ET660" s="9"/>
      <c r="EU660" s="9"/>
      <c r="EV660" s="9"/>
      <c r="EW660" s="9"/>
      <c r="EX660" s="9"/>
      <c r="EY660" s="9"/>
      <c r="EZ660" s="9"/>
      <c r="FA660" s="9"/>
      <c r="FB660" s="9"/>
      <c r="FC660" s="9"/>
      <c r="FD660" s="9"/>
      <c r="FE660" s="9"/>
      <c r="FF660" s="9"/>
      <c r="FG660" s="9"/>
      <c r="FH660" s="9"/>
      <c r="FI660" s="9"/>
      <c r="FJ660" s="9"/>
      <c r="FK660" s="9"/>
      <c r="FL660" s="9"/>
      <c r="FM660" s="9"/>
      <c r="FN660" s="9"/>
      <c r="FO660" s="9"/>
      <c r="FP660" s="9"/>
      <c r="FQ660" s="9"/>
      <c r="FR660" s="9"/>
      <c r="FS660" s="9"/>
      <c r="FT660" s="9"/>
      <c r="FU660" s="9"/>
      <c r="FV660" s="9"/>
      <c r="FW660" s="9"/>
      <c r="FX660" s="9"/>
      <c r="FY660" s="9"/>
      <c r="FZ660" s="9"/>
      <c r="GA660" s="9"/>
      <c r="GB660" s="9"/>
      <c r="GC660" s="9"/>
      <c r="GD660" s="9"/>
      <c r="GE660" s="9"/>
      <c r="GF660" s="9"/>
      <c r="GG660" s="9"/>
      <c r="GH660" s="9"/>
      <c r="GI660" s="9"/>
      <c r="GJ660" s="9"/>
      <c r="GK660" s="9"/>
      <c r="GL660" s="9"/>
      <c r="GM660" s="9"/>
      <c r="GN660" s="9"/>
      <c r="GO660" s="9"/>
      <c r="GP660" s="9"/>
      <c r="GQ660" s="9"/>
      <c r="GR660" s="9"/>
      <c r="GS660" s="9"/>
      <c r="GT660" s="9"/>
      <c r="GU660" s="9"/>
      <c r="GV660" s="9"/>
      <c r="GW660" s="9"/>
      <c r="GX660" s="9"/>
      <c r="GY660" s="9"/>
      <c r="GZ660" s="9"/>
      <c r="HA660" s="9"/>
      <c r="HB660" s="9"/>
      <c r="HC660" s="9"/>
      <c r="HD660" s="9"/>
      <c r="HE660" s="9"/>
      <c r="HF660" s="9"/>
      <c r="HG660" s="9"/>
      <c r="HH660" s="9"/>
      <c r="HI660" s="9"/>
      <c r="HJ660" s="9"/>
      <c r="HK660" s="9"/>
      <c r="HL660" s="9"/>
      <c r="HM660" s="9"/>
      <c r="HN660" s="9"/>
      <c r="HO660" s="9"/>
      <c r="HP660" s="9"/>
      <c r="HQ660" s="9"/>
      <c r="HR660" s="9"/>
      <c r="HS660" s="9"/>
      <c r="HT660" s="9"/>
      <c r="HU660" s="9"/>
      <c r="HV660" s="9"/>
      <c r="HW660" s="9"/>
      <c r="HX660" s="9"/>
      <c r="HY660" s="9"/>
      <c r="HZ660" s="9"/>
      <c r="IA660" s="9"/>
      <c r="IB660" s="9"/>
      <c r="IC660" s="9"/>
      <c r="ID660" s="9"/>
      <c r="IE660" s="9"/>
      <c r="IF660" s="9"/>
      <c r="IG660" s="9"/>
      <c r="IH660" s="9"/>
      <c r="II660" s="9"/>
      <c r="IJ660" s="9"/>
      <c r="IK660" s="9"/>
      <c r="IL660" s="9"/>
      <c r="IM660" s="9"/>
      <c r="IN660" s="9"/>
      <c r="IO660" s="9"/>
      <c r="IP660" s="9"/>
      <c r="IQ660" s="9"/>
      <c r="IR660" s="9"/>
      <c r="IS660" s="9"/>
      <c r="IT660" s="9"/>
      <c r="IU660" s="9"/>
      <c r="IV660" s="9"/>
      <c r="IW660" s="9"/>
      <c r="IX660" s="9"/>
      <c r="IY660" s="9"/>
      <c r="IZ660" s="9"/>
      <c r="JA660" s="9"/>
      <c r="JB660" s="9"/>
      <c r="JC660" s="9"/>
      <c r="JD660" s="9"/>
      <c r="JE660" s="9"/>
      <c r="JF660" s="9"/>
      <c r="JG660" s="9"/>
      <c r="JH660" s="9"/>
      <c r="JI660" s="9"/>
      <c r="JJ660" s="9"/>
      <c r="JK660" s="9"/>
      <c r="JL660" s="9"/>
      <c r="JM660" s="9"/>
      <c r="JN660" s="9"/>
      <c r="JO660" s="9"/>
      <c r="JP660" s="9"/>
      <c r="JQ660" s="9"/>
      <c r="JR660" s="9"/>
      <c r="JS660" s="9"/>
      <c r="JT660" s="9"/>
      <c r="JU660" s="9"/>
      <c r="JV660" s="9"/>
      <c r="JW660" s="9"/>
      <c r="JX660" s="9"/>
      <c r="JY660" s="9"/>
      <c r="JZ660" s="9"/>
      <c r="KA660" s="9"/>
      <c r="KB660" s="9"/>
      <c r="KC660" s="9"/>
      <c r="KD660" s="9"/>
      <c r="KE660" s="9"/>
      <c r="KF660" s="9"/>
      <c r="KG660" s="9"/>
      <c r="KH660" s="9"/>
      <c r="KI660" s="9"/>
      <c r="KJ660" s="9"/>
      <c r="KK660" s="9"/>
      <c r="KL660" s="9"/>
      <c r="KM660" s="9"/>
      <c r="KN660" s="9"/>
      <c r="KO660" s="9"/>
      <c r="KP660" s="9"/>
      <c r="KQ660" s="9"/>
      <c r="KR660" s="9"/>
      <c r="KS660" s="9"/>
      <c r="KT660" s="9"/>
      <c r="KU660" s="9"/>
      <c r="KV660" s="9"/>
      <c r="KW660" s="9"/>
      <c r="KX660" s="9"/>
      <c r="KY660" s="9"/>
      <c r="KZ660" s="9"/>
      <c r="LA660" s="9"/>
      <c r="LB660" s="9"/>
      <c r="LC660" s="9"/>
      <c r="LD660" s="9"/>
      <c r="LE660" s="9"/>
      <c r="LF660" s="9"/>
      <c r="LG660" s="9"/>
      <c r="LH660" s="9"/>
      <c r="LI660" s="9"/>
      <c r="LJ660" s="9"/>
      <c r="LK660" s="9"/>
      <c r="LL660" s="9"/>
      <c r="LM660" s="9"/>
      <c r="LN660" s="9"/>
      <c r="LO660" s="9"/>
      <c r="LP660" s="9"/>
      <c r="LQ660" s="9"/>
      <c r="LR660" s="9"/>
      <c r="LS660" s="9"/>
      <c r="LT660" s="9"/>
      <c r="LU660" s="9"/>
      <c r="LV660" s="9"/>
      <c r="LW660" s="9"/>
      <c r="LX660" s="9"/>
      <c r="LY660" s="9"/>
      <c r="LZ660" s="9"/>
      <c r="MA660" s="9"/>
      <c r="MB660" s="9"/>
      <c r="MC660" s="9"/>
      <c r="MD660" s="9"/>
      <c r="ME660" s="9"/>
      <c r="MF660" s="9"/>
      <c r="MG660" s="9"/>
      <c r="MH660" s="9"/>
      <c r="MI660" s="9"/>
      <c r="MJ660" s="9"/>
      <c r="MK660" s="9"/>
      <c r="ML660" s="9"/>
      <c r="MM660" s="9"/>
      <c r="MN660" s="9"/>
      <c r="MO660" s="9"/>
      <c r="MP660" s="9"/>
      <c r="MQ660" s="9"/>
      <c r="MR660" s="9"/>
      <c r="MS660" s="9"/>
      <c r="MT660" s="9"/>
      <c r="MU660" s="9"/>
      <c r="MV660" s="9"/>
      <c r="MW660" s="9"/>
      <c r="MX660" s="9"/>
      <c r="MY660" s="9"/>
      <c r="MZ660" s="9"/>
      <c r="NA660" s="9"/>
      <c r="NB660" s="9"/>
      <c r="NC660" s="9"/>
      <c r="ND660" s="9"/>
      <c r="NE660" s="9"/>
      <c r="NF660" s="9"/>
      <c r="NG660" s="9"/>
      <c r="NH660" s="9"/>
      <c r="NI660" s="9"/>
      <c r="NJ660" s="9"/>
      <c r="NK660" s="9"/>
      <c r="NL660" s="9"/>
      <c r="NM660" s="9"/>
      <c r="NN660" s="9"/>
      <c r="NO660" s="9"/>
      <c r="NP660" s="9"/>
      <c r="NQ660" s="9"/>
      <c r="NR660" s="9"/>
      <c r="NS660" s="9"/>
      <c r="NT660" s="9"/>
      <c r="NU660" s="9"/>
      <c r="NV660" s="9"/>
      <c r="NW660" s="9"/>
      <c r="NX660" s="9"/>
      <c r="NY660" s="9"/>
      <c r="NZ660" s="9"/>
      <c r="OA660" s="9"/>
      <c r="OB660" s="9"/>
      <c r="OC660" s="9"/>
      <c r="OD660" s="9"/>
      <c r="OE660" s="9"/>
      <c r="OF660" s="9"/>
      <c r="OG660" s="9"/>
      <c r="OH660" s="9"/>
      <c r="OI660" s="9"/>
      <c r="OJ660" s="9"/>
      <c r="OK660" s="9"/>
      <c r="OL660" s="9"/>
      <c r="OM660" s="9"/>
      <c r="ON660" s="9"/>
      <c r="OO660" s="9"/>
      <c r="OP660" s="9"/>
      <c r="OQ660" s="9"/>
      <c r="OR660" s="9"/>
      <c r="OS660" s="9"/>
      <c r="OT660" s="9"/>
      <c r="OU660" s="9"/>
      <c r="OV660" s="9"/>
      <c r="OW660" s="9"/>
      <c r="OX660" s="9"/>
      <c r="OY660" s="9"/>
      <c r="OZ660" s="9"/>
      <c r="PA660" s="9"/>
      <c r="PB660" s="9"/>
      <c r="PC660" s="9"/>
      <c r="PD660" s="9"/>
      <c r="PE660" s="9"/>
      <c r="PF660" s="9"/>
      <c r="PG660" s="9"/>
      <c r="PH660" s="9"/>
      <c r="PI660" s="9"/>
      <c r="PJ660" s="9"/>
      <c r="PK660" s="9"/>
      <c r="PL660" s="9"/>
      <c r="PM660" s="9"/>
      <c r="PN660" s="9"/>
      <c r="PO660" s="9"/>
      <c r="PP660" s="9"/>
      <c r="PQ660" s="9"/>
      <c r="PR660" s="9"/>
      <c r="PS660" s="9"/>
      <c r="PT660" s="9"/>
      <c r="PU660" s="9"/>
      <c r="PV660" s="9"/>
      <c r="PW660" s="9"/>
      <c r="PX660" s="9"/>
      <c r="PY660" s="9"/>
      <c r="PZ660" s="9"/>
      <c r="QA660" s="9"/>
      <c r="QB660" s="9"/>
      <c r="QC660" s="9"/>
      <c r="QD660" s="9"/>
      <c r="QE660" s="9"/>
      <c r="QF660" s="9"/>
      <c r="QG660" s="9"/>
      <c r="QH660" s="9"/>
      <c r="QI660" s="9"/>
      <c r="QJ660" s="9"/>
      <c r="QK660" s="9"/>
      <c r="QL660" s="9"/>
      <c r="QM660" s="9"/>
      <c r="QN660" s="9"/>
      <c r="QO660" s="9"/>
      <c r="QP660" s="9"/>
      <c r="QQ660" s="9"/>
      <c r="QR660" s="9"/>
      <c r="QS660" s="9"/>
      <c r="QT660" s="9"/>
      <c r="QU660" s="9"/>
      <c r="QV660" s="9"/>
      <c r="QW660" s="9"/>
      <c r="QX660" s="9"/>
      <c r="QY660" s="9"/>
      <c r="QZ660" s="9"/>
      <c r="RA660" s="9"/>
      <c r="RB660" s="9"/>
      <c r="RC660" s="9"/>
      <c r="RD660" s="9"/>
      <c r="RE660" s="9"/>
      <c r="RF660" s="9"/>
      <c r="RG660" s="9"/>
      <c r="RH660" s="9"/>
      <c r="RI660" s="9"/>
      <c r="RJ660" s="9"/>
      <c r="RK660" s="9"/>
      <c r="RL660" s="9"/>
      <c r="RM660" s="9"/>
      <c r="RN660" s="9"/>
      <c r="RO660" s="9"/>
      <c r="RP660" s="9"/>
      <c r="RQ660" s="9"/>
      <c r="RR660" s="9"/>
      <c r="RS660" s="9"/>
      <c r="RT660" s="9"/>
      <c r="RU660" s="9"/>
      <c r="RV660" s="9"/>
      <c r="RW660" s="9"/>
      <c r="RX660" s="9"/>
      <c r="RY660" s="9"/>
      <c r="RZ660" s="9"/>
      <c r="SA660" s="9"/>
      <c r="SB660" s="9"/>
      <c r="SC660" s="9"/>
      <c r="SD660" s="9"/>
      <c r="SE660" s="9"/>
      <c r="SF660" s="9"/>
      <c r="SG660" s="9"/>
      <c r="SH660" s="9"/>
      <c r="SI660" s="9"/>
      <c r="SJ660" s="9"/>
      <c r="SK660" s="9"/>
      <c r="SL660" s="9"/>
      <c r="SM660" s="9"/>
      <c r="SN660" s="9"/>
      <c r="SO660" s="9"/>
      <c r="SP660" s="9"/>
      <c r="SQ660" s="9"/>
      <c r="SR660" s="9"/>
      <c r="SS660" s="9"/>
      <c r="ST660" s="9"/>
      <c r="SU660" s="9"/>
      <c r="SV660" s="9"/>
      <c r="SW660" s="9"/>
      <c r="SX660" s="9"/>
      <c r="SY660" s="9"/>
      <c r="SZ660" s="9"/>
      <c r="TA660" s="9"/>
      <c r="TB660" s="9"/>
      <c r="TC660" s="9"/>
      <c r="TD660" s="9"/>
      <c r="TE660" s="9"/>
      <c r="TF660" s="9"/>
      <c r="TG660" s="9"/>
      <c r="TH660" s="9"/>
      <c r="TI660" s="9"/>
      <c r="TJ660" s="9"/>
      <c r="TK660" s="9"/>
      <c r="TL660" s="9"/>
      <c r="TM660" s="9"/>
      <c r="TN660" s="9"/>
      <c r="TO660" s="9"/>
      <c r="TP660" s="9"/>
      <c r="TQ660" s="9"/>
      <c r="TR660" s="9"/>
      <c r="TS660" s="9"/>
      <c r="TT660" s="9"/>
      <c r="TU660" s="9"/>
      <c r="TV660" s="9"/>
      <c r="TW660" s="9"/>
      <c r="TX660" s="9"/>
      <c r="TY660" s="9"/>
      <c r="TZ660" s="9"/>
      <c r="UA660" s="9"/>
      <c r="UB660" s="9"/>
      <c r="UC660" s="9"/>
      <c r="UD660" s="9"/>
      <c r="UE660" s="9"/>
      <c r="UF660" s="9"/>
      <c r="UG660" s="9"/>
      <c r="UH660" s="9"/>
      <c r="UI660" s="9"/>
      <c r="UJ660" s="9"/>
      <c r="UK660" s="9"/>
      <c r="UL660" s="9"/>
      <c r="UM660" s="9"/>
      <c r="UN660" s="9"/>
      <c r="UO660" s="9"/>
      <c r="UP660" s="9"/>
      <c r="UQ660" s="9"/>
      <c r="UR660" s="9"/>
      <c r="US660" s="9"/>
      <c r="UT660" s="9"/>
      <c r="UU660" s="9"/>
      <c r="UV660" s="9"/>
      <c r="UW660" s="9"/>
      <c r="UX660" s="9"/>
      <c r="UY660" s="9"/>
      <c r="UZ660" s="9"/>
      <c r="VA660" s="9"/>
      <c r="VB660" s="9"/>
      <c r="VC660" s="9"/>
      <c r="VD660" s="9"/>
      <c r="VE660" s="9"/>
      <c r="VF660" s="9"/>
      <c r="VG660" s="9"/>
      <c r="VH660" s="9"/>
      <c r="VI660" s="9"/>
      <c r="VJ660" s="9"/>
      <c r="VK660" s="9"/>
      <c r="VL660" s="9"/>
      <c r="VM660" s="9"/>
      <c r="VN660" s="9"/>
      <c r="VO660" s="9"/>
      <c r="VP660" s="9"/>
      <c r="VQ660" s="9"/>
      <c r="VR660" s="9"/>
      <c r="VS660" s="9"/>
      <c r="VT660" s="9"/>
      <c r="VU660" s="9"/>
      <c r="VV660" s="9"/>
      <c r="VW660" s="9"/>
      <c r="VX660" s="9"/>
      <c r="VY660" s="9"/>
      <c r="VZ660" s="9"/>
      <c r="WA660" s="9"/>
      <c r="WB660" s="9"/>
      <c r="WC660" s="9"/>
      <c r="WD660" s="9"/>
      <c r="WE660" s="9"/>
      <c r="WF660" s="9"/>
      <c r="WG660" s="9"/>
      <c r="WH660" s="9"/>
      <c r="WI660" s="9"/>
      <c r="WJ660" s="9"/>
      <c r="WK660" s="9"/>
      <c r="WL660" s="9"/>
      <c r="WM660" s="9"/>
      <c r="WN660" s="9"/>
      <c r="WO660" s="9"/>
      <c r="WP660" s="9"/>
      <c r="WQ660" s="9"/>
      <c r="WR660" s="9"/>
      <c r="WS660" s="9"/>
      <c r="WT660" s="9"/>
      <c r="WU660" s="9"/>
      <c r="WV660" s="9"/>
      <c r="WW660" s="9"/>
      <c r="WX660" s="9"/>
      <c r="WY660" s="9"/>
      <c r="WZ660" s="9"/>
      <c r="XA660" s="9"/>
      <c r="XB660" s="9"/>
      <c r="XC660" s="9"/>
      <c r="XD660" s="9"/>
      <c r="XE660" s="9"/>
      <c r="XF660" s="9"/>
      <c r="XG660" s="9"/>
      <c r="XH660" s="9"/>
      <c r="XI660" s="9"/>
      <c r="XJ660" s="9"/>
      <c r="XK660" s="9"/>
      <c r="XL660" s="9"/>
      <c r="XM660" s="9"/>
      <c r="XN660" s="9"/>
      <c r="XO660" s="9"/>
      <c r="XP660" s="9"/>
      <c r="XQ660" s="9"/>
      <c r="XR660" s="9"/>
      <c r="XS660" s="9"/>
      <c r="XT660" s="9"/>
      <c r="XU660" s="9"/>
      <c r="XV660" s="9"/>
      <c r="XW660" s="9"/>
      <c r="XX660" s="9"/>
      <c r="XY660" s="9"/>
      <c r="XZ660" s="9"/>
      <c r="YA660" s="9"/>
      <c r="YB660" s="9"/>
      <c r="YC660" s="9"/>
      <c r="YD660" s="9"/>
      <c r="YE660" s="9"/>
      <c r="YF660" s="9"/>
      <c r="YG660" s="9"/>
      <c r="YH660" s="9"/>
      <c r="YI660" s="9"/>
      <c r="YJ660" s="9"/>
      <c r="YK660" s="9"/>
      <c r="YL660" s="9"/>
      <c r="YM660" s="9"/>
      <c r="YN660" s="9"/>
      <c r="YO660" s="9"/>
      <c r="YP660" s="9"/>
      <c r="YQ660" s="9"/>
      <c r="YR660" s="9"/>
      <c r="YS660" s="9"/>
      <c r="YT660" s="9"/>
      <c r="YU660" s="9"/>
      <c r="YV660" s="9"/>
      <c r="YW660" s="9"/>
      <c r="YX660" s="9"/>
      <c r="YY660" s="9"/>
      <c r="YZ660" s="9"/>
      <c r="ZA660" s="9"/>
      <c r="ZB660" s="9"/>
      <c r="ZC660" s="9"/>
      <c r="ZD660" s="9"/>
      <c r="ZE660" s="9"/>
      <c r="ZF660" s="9"/>
      <c r="ZG660" s="9"/>
      <c r="ZH660" s="9"/>
      <c r="ZI660" s="9"/>
      <c r="ZJ660" s="9"/>
      <c r="ZK660" s="9"/>
      <c r="ZL660" s="9"/>
      <c r="ZM660" s="9"/>
      <c r="ZN660" s="9"/>
      <c r="ZO660" s="9"/>
      <c r="ZP660" s="9"/>
      <c r="ZQ660" s="9"/>
      <c r="ZR660" s="9"/>
      <c r="ZS660" s="9"/>
      <c r="ZT660" s="9"/>
      <c r="ZU660" s="9"/>
      <c r="ZV660" s="9"/>
      <c r="ZW660" s="9"/>
      <c r="ZX660" s="9"/>
      <c r="ZY660" s="9"/>
      <c r="ZZ660" s="9"/>
      <c r="AAA660" s="9"/>
      <c r="AAB660" s="9"/>
      <c r="AAC660" s="9"/>
      <c r="AAD660" s="9"/>
      <c r="AAE660" s="9"/>
      <c r="AAF660" s="9"/>
      <c r="AAG660" s="9"/>
      <c r="AAH660" s="9"/>
      <c r="AAI660" s="9"/>
      <c r="AAJ660" s="9"/>
      <c r="AAK660" s="9"/>
      <c r="AAL660" s="9"/>
      <c r="AAM660" s="9"/>
      <c r="AAN660" s="9"/>
      <c r="AAO660" s="9"/>
      <c r="AAP660" s="9"/>
      <c r="AAQ660" s="9"/>
      <c r="AAR660" s="9"/>
      <c r="AAS660" s="9"/>
      <c r="AAT660" s="9"/>
      <c r="AAU660" s="9"/>
      <c r="AAV660" s="9"/>
      <c r="AAW660" s="9"/>
      <c r="AAX660" s="9"/>
      <c r="AAY660" s="9"/>
      <c r="AAZ660" s="9"/>
      <c r="ABA660" s="9"/>
      <c r="ABB660" s="9"/>
      <c r="ABC660" s="9"/>
      <c r="ABD660" s="9"/>
      <c r="ABE660" s="9"/>
      <c r="ABF660" s="9"/>
      <c r="ABG660" s="9"/>
      <c r="ABH660" s="9"/>
      <c r="ABI660" s="9"/>
      <c r="ABJ660" s="9"/>
      <c r="ABK660" s="9"/>
      <c r="ABL660" s="9"/>
      <c r="ABM660" s="9"/>
      <c r="ABN660" s="9"/>
      <c r="ABO660" s="9"/>
      <c r="ABP660" s="9"/>
      <c r="ABQ660" s="9"/>
      <c r="ABR660" s="9"/>
      <c r="ABS660" s="9"/>
      <c r="ABT660" s="9"/>
      <c r="ABU660" s="9"/>
      <c r="ABV660" s="9"/>
      <c r="ABW660" s="9"/>
      <c r="ABX660" s="9"/>
      <c r="ABY660" s="9"/>
      <c r="ABZ660" s="9"/>
      <c r="ACA660" s="9"/>
      <c r="ACB660" s="9"/>
      <c r="ACC660" s="9"/>
      <c r="ACD660" s="9"/>
      <c r="ACE660" s="9"/>
      <c r="ACF660" s="9"/>
      <c r="ACG660" s="9"/>
      <c r="ACH660" s="9"/>
      <c r="ACI660" s="9"/>
      <c r="ACJ660" s="9"/>
      <c r="ACK660" s="9"/>
      <c r="ACL660" s="9"/>
      <c r="ACM660" s="9"/>
      <c r="ACN660" s="9"/>
      <c r="ACO660" s="9"/>
      <c r="ACP660" s="9"/>
      <c r="ACQ660" s="9"/>
      <c r="ACR660" s="9"/>
      <c r="ACS660" s="9"/>
      <c r="ACT660" s="9"/>
      <c r="ACU660" s="9"/>
      <c r="ACV660" s="9"/>
      <c r="ACW660" s="9"/>
      <c r="ACX660" s="9"/>
      <c r="ACY660" s="9"/>
      <c r="ACZ660" s="9"/>
      <c r="ADA660" s="9"/>
      <c r="ADB660" s="9"/>
      <c r="ADC660" s="9"/>
      <c r="ADD660" s="9"/>
      <c r="ADE660" s="9"/>
      <c r="ADF660" s="9"/>
      <c r="ADG660" s="9"/>
      <c r="ADH660" s="9"/>
      <c r="ADI660" s="9"/>
      <c r="ADJ660" s="9"/>
      <c r="ADK660" s="9"/>
      <c r="ADL660" s="9"/>
      <c r="ADM660" s="9"/>
      <c r="ADN660" s="9"/>
      <c r="ADO660" s="9"/>
      <c r="ADP660" s="9"/>
      <c r="ADQ660" s="9"/>
      <c r="ADR660" s="9"/>
      <c r="ADS660" s="9"/>
      <c r="ADT660" s="9"/>
      <c r="ADU660" s="9"/>
      <c r="ADV660" s="9"/>
      <c r="ADW660" s="9"/>
      <c r="ADX660" s="9"/>
      <c r="ADY660" s="9"/>
      <c r="ADZ660" s="9"/>
      <c r="AEA660" s="9"/>
      <c r="AEB660" s="9"/>
      <c r="AEC660" s="9"/>
      <c r="AED660" s="9"/>
      <c r="AEE660" s="9"/>
      <c r="AEF660" s="9"/>
      <c r="AEG660" s="9"/>
      <c r="AEH660" s="9"/>
      <c r="AEI660" s="9"/>
      <c r="AEJ660" s="9"/>
      <c r="AEK660" s="9"/>
      <c r="AEL660" s="9"/>
      <c r="AEM660" s="9"/>
      <c r="AEN660" s="9"/>
      <c r="AEO660" s="9"/>
      <c r="AEP660" s="9"/>
      <c r="AEQ660" s="9"/>
      <c r="AER660" s="9"/>
      <c r="AES660" s="9"/>
      <c r="AET660" s="9"/>
      <c r="AEU660" s="9"/>
      <c r="AEV660" s="9"/>
      <c r="AEW660" s="9"/>
      <c r="AEX660" s="9"/>
      <c r="AEY660" s="9"/>
      <c r="AEZ660" s="9"/>
      <c r="AFA660" s="9"/>
      <c r="AFB660" s="9"/>
      <c r="AFC660" s="9"/>
      <c r="AFD660" s="9"/>
      <c r="AFE660" s="9"/>
      <c r="AFF660" s="9"/>
      <c r="AFG660" s="9"/>
      <c r="AFH660" s="9"/>
      <c r="AFI660" s="9"/>
      <c r="AFJ660" s="9"/>
      <c r="AFK660" s="9"/>
      <c r="AFL660" s="9"/>
      <c r="AFM660" s="9"/>
      <c r="AFN660" s="9"/>
      <c r="AFO660" s="9"/>
      <c r="AFP660" s="9"/>
      <c r="AFQ660" s="9"/>
      <c r="AFR660" s="9"/>
      <c r="AFS660" s="9"/>
      <c r="AFT660" s="9"/>
      <c r="AFU660" s="9"/>
      <c r="AFV660" s="9"/>
      <c r="AFW660" s="9"/>
      <c r="AFX660" s="9"/>
      <c r="AFY660" s="9"/>
      <c r="AFZ660" s="9"/>
      <c r="AGA660" s="9"/>
      <c r="AGB660" s="9"/>
      <c r="AGC660" s="9"/>
      <c r="AGD660" s="9"/>
      <c r="AGE660" s="9"/>
      <c r="AGF660" s="9"/>
      <c r="AGG660" s="9"/>
      <c r="AGH660" s="9"/>
      <c r="AGI660" s="9"/>
      <c r="AGJ660" s="9"/>
      <c r="AGK660" s="9"/>
      <c r="AGL660" s="9"/>
      <c r="AGM660" s="9"/>
      <c r="AGN660" s="9"/>
      <c r="AGO660" s="9"/>
      <c r="AGP660" s="9"/>
      <c r="AGQ660" s="9"/>
      <c r="AGR660" s="9"/>
      <c r="AGS660" s="9"/>
      <c r="AGT660" s="9"/>
      <c r="AGU660" s="9"/>
      <c r="AGV660" s="9"/>
      <c r="AGW660" s="9"/>
      <c r="AGX660" s="9"/>
      <c r="AGY660" s="9"/>
      <c r="AGZ660" s="9"/>
      <c r="AHA660" s="9"/>
      <c r="AHB660" s="9"/>
      <c r="AHC660" s="9"/>
      <c r="AHD660" s="9"/>
      <c r="AHE660" s="9"/>
      <c r="AHF660" s="9"/>
      <c r="AHG660" s="9"/>
      <c r="AHH660" s="9"/>
      <c r="AHI660" s="9"/>
      <c r="AHJ660" s="9"/>
      <c r="AHK660" s="9"/>
      <c r="AHL660" s="9"/>
      <c r="AHM660" s="9"/>
      <c r="AHN660" s="9"/>
      <c r="AHO660" s="9"/>
      <c r="AHP660" s="9"/>
      <c r="AHQ660" s="9"/>
      <c r="AHR660" s="9"/>
      <c r="AHS660" s="9"/>
      <c r="AHT660" s="9"/>
      <c r="AHU660" s="9"/>
      <c r="AHV660" s="9"/>
      <c r="AHW660" s="9"/>
      <c r="AHX660" s="9"/>
      <c r="AHY660" s="9"/>
      <c r="AHZ660" s="9"/>
      <c r="AIA660" s="9"/>
      <c r="AIB660" s="9"/>
      <c r="AIC660" s="9"/>
      <c r="AID660" s="9"/>
      <c r="AIE660" s="9"/>
      <c r="AIF660" s="9"/>
      <c r="AIG660" s="9"/>
      <c r="AIH660" s="9"/>
      <c r="AII660" s="9"/>
      <c r="AIJ660" s="9"/>
      <c r="AIK660" s="9"/>
      <c r="AIL660" s="9"/>
      <c r="AIM660" s="9"/>
      <c r="AIN660" s="9"/>
      <c r="AIO660" s="9"/>
      <c r="AIP660" s="9"/>
      <c r="AIQ660" s="9"/>
      <c r="AIR660" s="9"/>
      <c r="AIS660" s="9"/>
      <c r="AIT660" s="9"/>
      <c r="AIU660" s="9"/>
      <c r="AIV660" s="9"/>
      <c r="AIW660" s="9"/>
      <c r="AIX660" s="9"/>
      <c r="AIY660" s="9"/>
      <c r="AIZ660" s="9"/>
      <c r="AJA660" s="9"/>
      <c r="AJB660" s="9"/>
      <c r="AJC660" s="9"/>
      <c r="AJD660" s="9"/>
      <c r="AJE660" s="9"/>
      <c r="AJF660" s="9"/>
      <c r="AJG660" s="9"/>
      <c r="AJH660" s="9"/>
      <c r="AJI660" s="9"/>
      <c r="AJJ660" s="9"/>
      <c r="AJK660" s="9"/>
      <c r="AJL660" s="9"/>
      <c r="AJM660" s="9"/>
      <c r="AJN660" s="9"/>
      <c r="AJO660" s="9"/>
      <c r="AJP660" s="9"/>
      <c r="AJQ660" s="9"/>
      <c r="AJR660" s="9"/>
      <c r="AJS660" s="9"/>
      <c r="AJT660" s="9"/>
      <c r="AJU660" s="9"/>
      <c r="AJV660" s="9"/>
      <c r="AJW660" s="9"/>
      <c r="AJX660" s="9"/>
      <c r="AJY660" s="9"/>
      <c r="AJZ660" s="9"/>
      <c r="AKA660" s="9"/>
      <c r="AKB660" s="9"/>
      <c r="AKC660" s="9"/>
      <c r="AKD660" s="9"/>
      <c r="AKE660" s="9"/>
      <c r="AKF660" s="9"/>
      <c r="AKG660" s="9"/>
      <c r="AKH660" s="9"/>
      <c r="AKI660" s="9"/>
      <c r="AKJ660" s="9"/>
      <c r="AKK660" s="9"/>
      <c r="AKL660" s="9"/>
      <c r="AKM660" s="9"/>
      <c r="AKN660" s="9"/>
      <c r="AKO660" s="9"/>
      <c r="AKP660" s="9"/>
      <c r="AKQ660" s="9"/>
      <c r="AKR660" s="9"/>
      <c r="AKS660" s="9"/>
      <c r="AKT660" s="9"/>
      <c r="AKU660" s="9"/>
      <c r="AKV660" s="9"/>
      <c r="AKW660" s="9"/>
      <c r="AKX660" s="9"/>
      <c r="AKY660" s="9"/>
      <c r="AKZ660" s="9"/>
      <c r="ALA660" s="9"/>
      <c r="ALB660" s="9"/>
      <c r="ALC660" s="9"/>
      <c r="ALD660" s="9"/>
      <c r="ALE660" s="9"/>
      <c r="ALF660" s="9"/>
      <c r="ALG660" s="9"/>
      <c r="ALH660" s="9"/>
      <c r="ALI660" s="9"/>
      <c r="ALJ660" s="9"/>
      <c r="ALK660" s="9"/>
      <c r="ALL660" s="9"/>
      <c r="ALM660" s="9"/>
      <c r="ALN660" s="9"/>
      <c r="ALO660" s="9"/>
      <c r="ALP660" s="9"/>
      <c r="ALQ660" s="9"/>
      <c r="ALR660" s="9"/>
      <c r="ALS660" s="9"/>
      <c r="ALT660" s="9"/>
      <c r="ALU660" s="9"/>
      <c r="ALV660" s="9"/>
      <c r="ALW660" s="9"/>
      <c r="ALX660" s="9"/>
      <c r="ALY660" s="9"/>
      <c r="ALZ660" s="9"/>
      <c r="AMA660" s="9"/>
      <c r="AMB660" s="9"/>
      <c r="AMC660" s="9"/>
      <c r="AMD660" s="9"/>
      <c r="AME660" s="9"/>
      <c r="AMF660" s="9"/>
      <c r="AMG660" s="9"/>
      <c r="AMH660" s="9"/>
      <c r="AMI660" s="9"/>
      <c r="AMJ660" s="9"/>
      <c r="AMK660" s="9"/>
      <c r="AML660" s="9"/>
      <c r="AMM660" s="9"/>
      <c r="AMN660" s="9"/>
      <c r="AMO660" s="9"/>
      <c r="AMP660" s="9"/>
      <c r="AMQ660" s="9"/>
      <c r="AMR660" s="9"/>
      <c r="AMS660" s="9"/>
      <c r="AMT660" s="9"/>
      <c r="AMU660" s="9"/>
      <c r="AMV660" s="9"/>
      <c r="AMW660" s="9"/>
      <c r="AMX660" s="9"/>
      <c r="AMY660" s="9"/>
      <c r="AMZ660" s="9"/>
      <c r="ANA660" s="9"/>
      <c r="ANB660" s="9"/>
      <c r="ANC660" s="9"/>
      <c r="AND660" s="9"/>
      <c r="ANE660" s="9"/>
      <c r="ANF660" s="9"/>
      <c r="ANG660" s="9"/>
      <c r="ANH660" s="9"/>
      <c r="ANI660" s="9"/>
      <c r="ANJ660" s="9"/>
      <c r="ANK660" s="9"/>
      <c r="ANL660" s="9"/>
      <c r="ANM660" s="9"/>
      <c r="ANN660" s="9"/>
      <c r="ANO660" s="9"/>
      <c r="ANP660" s="9"/>
      <c r="ANQ660" s="9"/>
      <c r="ANR660" s="9"/>
      <c r="ANS660" s="9"/>
      <c r="ANT660" s="9"/>
      <c r="ANU660" s="9"/>
      <c r="ANV660" s="9"/>
      <c r="ANW660" s="9"/>
      <c r="ANX660" s="9"/>
      <c r="ANY660" s="9"/>
      <c r="ANZ660" s="9"/>
      <c r="AOA660" s="9"/>
      <c r="AOB660" s="9"/>
      <c r="AOC660" s="9"/>
      <c r="AOD660" s="9"/>
      <c r="AOE660" s="9"/>
      <c r="AOF660" s="9"/>
      <c r="AOG660" s="9"/>
      <c r="AOH660" s="9"/>
      <c r="AOI660" s="9"/>
      <c r="AOJ660" s="9"/>
      <c r="AOK660" s="9"/>
      <c r="AOL660" s="9"/>
      <c r="AOM660" s="9"/>
      <c r="AON660" s="9"/>
      <c r="AOO660" s="9"/>
      <c r="AOP660" s="9"/>
      <c r="AOQ660" s="9"/>
      <c r="AOR660" s="9"/>
      <c r="AOS660" s="9"/>
      <c r="AOT660" s="9"/>
      <c r="AOU660" s="9"/>
      <c r="AOV660" s="9"/>
      <c r="AOW660" s="9"/>
      <c r="AOX660" s="9"/>
      <c r="AOY660" s="9"/>
      <c r="AOZ660" s="9"/>
      <c r="APA660" s="9"/>
      <c r="APB660" s="9"/>
      <c r="APC660" s="9"/>
      <c r="APD660" s="9"/>
      <c r="APE660" s="9"/>
      <c r="APF660" s="9"/>
      <c r="APG660" s="9"/>
      <c r="APH660" s="9"/>
      <c r="API660" s="9"/>
      <c r="APJ660" s="9"/>
      <c r="APK660" s="9"/>
      <c r="APL660" s="9"/>
      <c r="APM660" s="9"/>
      <c r="APN660" s="9"/>
      <c r="APO660" s="9"/>
      <c r="APP660" s="9"/>
      <c r="APQ660" s="9"/>
      <c r="APR660" s="9"/>
      <c r="APS660" s="9"/>
      <c r="APT660" s="9"/>
      <c r="APU660" s="9"/>
      <c r="APV660" s="9"/>
      <c r="APW660" s="9"/>
      <c r="APX660" s="9"/>
      <c r="APY660" s="9"/>
      <c r="APZ660" s="9"/>
      <c r="AQA660" s="9"/>
      <c r="AQB660" s="9"/>
      <c r="AQC660" s="9"/>
      <c r="AQD660" s="9"/>
      <c r="AQE660" s="9"/>
      <c r="AQF660" s="9"/>
      <c r="AQG660" s="9"/>
      <c r="AQH660" s="9"/>
      <c r="AQI660" s="9"/>
      <c r="AQJ660" s="9"/>
      <c r="AQK660" s="9"/>
      <c r="AQL660" s="9"/>
      <c r="AQM660" s="9"/>
      <c r="AQN660" s="9"/>
      <c r="AQO660" s="9"/>
      <c r="AQP660" s="9"/>
      <c r="AQQ660" s="9"/>
      <c r="AQR660" s="9"/>
      <c r="AQS660" s="9"/>
      <c r="AQT660" s="9"/>
      <c r="AQU660" s="9"/>
      <c r="AQV660" s="9"/>
      <c r="AQW660" s="9"/>
      <c r="AQX660" s="9"/>
      <c r="AQY660" s="9"/>
      <c r="AQZ660" s="9"/>
      <c r="ARA660" s="9"/>
      <c r="ARB660" s="9"/>
      <c r="ARC660" s="9"/>
      <c r="ARD660" s="9"/>
      <c r="ARE660" s="9"/>
      <c r="ARF660" s="9"/>
      <c r="ARG660" s="9"/>
      <c r="ARH660" s="9"/>
      <c r="ARI660" s="9"/>
      <c r="ARJ660" s="9"/>
      <c r="ARK660" s="9"/>
      <c r="ARL660" s="9"/>
      <c r="ARM660" s="9"/>
      <c r="ARN660" s="9"/>
      <c r="ARO660" s="9"/>
      <c r="ARP660" s="9"/>
      <c r="ARQ660" s="9"/>
      <c r="ARR660" s="9"/>
      <c r="ARS660" s="9"/>
      <c r="ART660" s="9"/>
      <c r="ARU660" s="9"/>
      <c r="ARV660" s="9"/>
      <c r="ARW660" s="9"/>
      <c r="ARX660" s="9"/>
      <c r="ARY660" s="9"/>
      <c r="ARZ660" s="9"/>
      <c r="ASA660" s="9"/>
      <c r="ASB660" s="9"/>
      <c r="ASC660" s="9"/>
      <c r="ASD660" s="9"/>
      <c r="ASE660" s="9"/>
      <c r="ASF660" s="9"/>
      <c r="ASG660" s="9"/>
      <c r="ASH660" s="9"/>
      <c r="ASI660" s="9"/>
      <c r="ASJ660" s="9"/>
      <c r="ASK660" s="9"/>
      <c r="ASL660" s="9"/>
      <c r="ASM660" s="9"/>
      <c r="ASN660" s="9"/>
      <c r="ASO660" s="9"/>
      <c r="ASP660" s="9"/>
      <c r="ASQ660" s="9"/>
      <c r="ASR660" s="9"/>
      <c r="ASS660" s="9"/>
      <c r="AST660" s="9"/>
      <c r="ASU660" s="9"/>
      <c r="ASV660" s="9"/>
      <c r="ASW660" s="9"/>
      <c r="ASX660" s="9"/>
      <c r="ASY660" s="9"/>
      <c r="ASZ660" s="9"/>
      <c r="ATA660" s="9"/>
      <c r="ATB660" s="9"/>
      <c r="ATC660" s="9"/>
      <c r="ATD660" s="9"/>
      <c r="ATE660" s="9"/>
      <c r="ATF660" s="9"/>
      <c r="ATG660" s="9"/>
      <c r="ATH660" s="9"/>
      <c r="ATI660" s="9"/>
      <c r="ATJ660" s="9"/>
      <c r="ATK660" s="9"/>
      <c r="ATL660" s="9"/>
      <c r="ATM660" s="9"/>
      <c r="ATN660" s="9"/>
      <c r="ATO660" s="9"/>
      <c r="ATP660" s="9"/>
      <c r="ATQ660" s="9"/>
      <c r="ATR660" s="9"/>
      <c r="ATS660" s="9"/>
      <c r="ATT660" s="9"/>
      <c r="ATU660" s="9"/>
      <c r="ATV660" s="9"/>
      <c r="ATW660" s="9"/>
      <c r="ATX660" s="9"/>
      <c r="ATY660" s="9"/>
      <c r="ATZ660" s="9"/>
      <c r="AUA660" s="9"/>
      <c r="AUB660" s="9"/>
      <c r="AUC660" s="9"/>
      <c r="AUD660" s="9"/>
      <c r="AUE660" s="9"/>
      <c r="AUF660" s="9"/>
      <c r="AUG660" s="9"/>
      <c r="AUH660" s="9"/>
      <c r="AUI660" s="9"/>
      <c r="AUJ660" s="9"/>
      <c r="AUK660" s="9"/>
      <c r="AUL660" s="9"/>
      <c r="AUM660" s="9"/>
      <c r="AUN660" s="9"/>
      <c r="AUO660" s="9"/>
      <c r="AUP660" s="9"/>
      <c r="AUQ660" s="9"/>
      <c r="AUR660" s="9"/>
      <c r="AUS660" s="9"/>
      <c r="AUT660" s="9"/>
      <c r="AUU660" s="9"/>
      <c r="AUV660" s="9"/>
      <c r="AUW660" s="9"/>
      <c r="AUX660" s="9"/>
      <c r="AUY660" s="9"/>
      <c r="AUZ660" s="9"/>
      <c r="AVA660" s="9"/>
      <c r="AVB660" s="9"/>
      <c r="AVC660" s="9"/>
      <c r="AVD660" s="9"/>
      <c r="AVE660" s="9"/>
      <c r="AVF660" s="9"/>
      <c r="AVG660" s="9"/>
      <c r="AVH660" s="9"/>
      <c r="AVI660" s="9"/>
      <c r="AVJ660" s="9"/>
      <c r="AVK660" s="9"/>
      <c r="AVL660" s="9"/>
      <c r="AVM660" s="9"/>
      <c r="AVN660" s="9"/>
      <c r="AVO660" s="9"/>
      <c r="AVP660" s="9"/>
      <c r="AVQ660" s="9"/>
      <c r="AVR660" s="9"/>
      <c r="AVS660" s="9"/>
      <c r="AVT660" s="9"/>
      <c r="AVU660" s="9"/>
      <c r="AVV660" s="9"/>
      <c r="AVW660" s="9"/>
      <c r="AVX660" s="9"/>
      <c r="AVY660" s="9"/>
      <c r="AVZ660" s="9"/>
      <c r="AWA660" s="9"/>
      <c r="AWB660" s="9"/>
      <c r="AWC660" s="9"/>
      <c r="AWD660" s="9"/>
      <c r="AWE660" s="9"/>
      <c r="AWF660" s="9"/>
      <c r="AWG660" s="9"/>
      <c r="AWH660" s="9"/>
      <c r="AWI660" s="9"/>
      <c r="AWJ660" s="9"/>
      <c r="AWK660" s="9"/>
      <c r="AWL660" s="9"/>
      <c r="AWM660" s="9"/>
      <c r="AWN660" s="9"/>
      <c r="AWO660" s="9"/>
      <c r="AWP660" s="9"/>
      <c r="AWQ660" s="9"/>
      <c r="AWR660" s="9"/>
      <c r="AWS660" s="9"/>
      <c r="AWT660" s="9"/>
      <c r="AWU660" s="9"/>
      <c r="AWV660" s="9"/>
      <c r="AWW660" s="9"/>
      <c r="AWX660" s="9"/>
      <c r="AWY660" s="9"/>
      <c r="AWZ660" s="9"/>
      <c r="AXA660" s="9"/>
      <c r="AXB660" s="9"/>
      <c r="AXC660" s="9"/>
      <c r="AXD660" s="9"/>
      <c r="AXE660" s="9"/>
      <c r="AXF660" s="9"/>
      <c r="AXG660" s="9"/>
      <c r="AXH660" s="9"/>
      <c r="AXI660" s="9"/>
      <c r="AXJ660" s="9"/>
      <c r="AXK660" s="9"/>
      <c r="AXL660" s="9"/>
      <c r="AXM660" s="9"/>
      <c r="AXN660" s="9"/>
      <c r="AXO660" s="9"/>
      <c r="AXP660" s="9"/>
      <c r="AXQ660" s="9"/>
      <c r="AXR660" s="9"/>
      <c r="AXS660" s="9"/>
      <c r="AXT660" s="9"/>
      <c r="AXU660" s="9"/>
      <c r="AXV660" s="9"/>
      <c r="AXW660" s="9"/>
      <c r="AXX660" s="9"/>
      <c r="AXY660" s="9"/>
      <c r="AXZ660" s="9"/>
      <c r="AYA660" s="9"/>
      <c r="AYB660" s="9"/>
      <c r="AYC660" s="9"/>
      <c r="AYD660" s="9"/>
      <c r="AYE660" s="9"/>
      <c r="AYF660" s="9"/>
      <c r="AYG660" s="9"/>
      <c r="AYH660" s="9"/>
      <c r="AYI660" s="9"/>
      <c r="AYJ660" s="9"/>
      <c r="AYK660" s="9"/>
      <c r="AYL660" s="9"/>
      <c r="AYM660" s="9"/>
      <c r="AYN660" s="9"/>
      <c r="AYO660" s="9"/>
      <c r="AYP660" s="9"/>
      <c r="AYQ660" s="9"/>
      <c r="AYR660" s="9"/>
      <c r="AYS660" s="9"/>
      <c r="AYT660" s="9"/>
      <c r="AYU660" s="9"/>
      <c r="AYV660" s="9"/>
      <c r="AYW660" s="9"/>
      <c r="AYX660" s="9"/>
      <c r="AYY660" s="9"/>
      <c r="AYZ660" s="9"/>
      <c r="AZA660" s="9"/>
      <c r="AZB660" s="9"/>
      <c r="AZC660" s="9"/>
      <c r="AZD660" s="9"/>
      <c r="AZE660" s="9"/>
      <c r="AZF660" s="9"/>
      <c r="AZG660" s="9"/>
      <c r="AZH660" s="9"/>
      <c r="AZI660" s="9"/>
      <c r="AZJ660" s="9"/>
      <c r="AZK660" s="9"/>
      <c r="AZL660" s="9"/>
      <c r="AZM660" s="9"/>
      <c r="AZN660" s="9"/>
      <c r="AZO660" s="9"/>
      <c r="AZP660" s="9"/>
      <c r="AZQ660" s="9"/>
      <c r="AZR660" s="9"/>
      <c r="AZS660" s="9"/>
      <c r="AZT660" s="9"/>
      <c r="AZU660" s="9"/>
      <c r="AZV660" s="9"/>
      <c r="AZW660" s="9"/>
      <c r="AZX660" s="9"/>
      <c r="AZY660" s="9"/>
      <c r="AZZ660" s="9"/>
      <c r="BAA660" s="9"/>
      <c r="BAB660" s="9"/>
      <c r="BAC660" s="9"/>
      <c r="BAD660" s="9"/>
      <c r="BAE660" s="9"/>
      <c r="BAF660" s="9"/>
      <c r="BAG660" s="9"/>
      <c r="BAH660" s="9"/>
      <c r="BAI660" s="9"/>
      <c r="BAJ660" s="9"/>
      <c r="BAK660" s="9"/>
      <c r="BAL660" s="9"/>
      <c r="BAM660" s="9"/>
      <c r="BAN660" s="9"/>
      <c r="BAO660" s="9"/>
      <c r="BAP660" s="9"/>
      <c r="BAQ660" s="9"/>
      <c r="BAR660" s="9"/>
      <c r="BAS660" s="9"/>
      <c r="BAT660" s="9"/>
      <c r="BAU660" s="9"/>
      <c r="BAV660" s="9"/>
      <c r="BAW660" s="9"/>
      <c r="BAX660" s="9"/>
      <c r="BAY660" s="9"/>
      <c r="BAZ660" s="9"/>
      <c r="BBA660" s="9"/>
      <c r="BBB660" s="9"/>
      <c r="BBC660" s="9"/>
      <c r="BBD660" s="9"/>
      <c r="BBE660" s="9"/>
      <c r="BBF660" s="9"/>
      <c r="BBG660" s="9"/>
      <c r="BBH660" s="9"/>
      <c r="BBI660" s="9"/>
      <c r="BBJ660" s="9"/>
      <c r="BBK660" s="9"/>
      <c r="BBL660" s="9"/>
      <c r="BBM660" s="9"/>
      <c r="BBN660" s="9"/>
      <c r="BBO660" s="9"/>
      <c r="BBP660" s="9"/>
      <c r="BBQ660" s="9"/>
      <c r="BBR660" s="9"/>
      <c r="BBS660" s="9"/>
      <c r="BBT660" s="9"/>
      <c r="BBU660" s="9"/>
      <c r="BBV660" s="9"/>
      <c r="BBW660" s="9"/>
      <c r="BBX660" s="9"/>
      <c r="BBY660" s="9"/>
      <c r="BBZ660" s="9"/>
      <c r="BCA660" s="9"/>
      <c r="BCB660" s="9"/>
      <c r="BCC660" s="9"/>
      <c r="BCD660" s="9"/>
      <c r="BCE660" s="9"/>
      <c r="BCF660" s="9"/>
      <c r="BCG660" s="9"/>
      <c r="BCH660" s="9"/>
      <c r="BCI660" s="9"/>
      <c r="BCJ660" s="9"/>
      <c r="BCK660" s="9"/>
      <c r="BCL660" s="9"/>
      <c r="BCM660" s="9"/>
      <c r="BCN660" s="9"/>
      <c r="BCO660" s="9"/>
      <c r="BCP660" s="9"/>
      <c r="BCQ660" s="9"/>
      <c r="BCR660" s="9"/>
      <c r="BCS660" s="9"/>
      <c r="BCT660" s="9"/>
      <c r="BCU660" s="9"/>
      <c r="BCV660" s="9"/>
      <c r="BCW660" s="9"/>
      <c r="BCX660" s="9"/>
      <c r="BCY660" s="9"/>
      <c r="BCZ660" s="9"/>
      <c r="BDA660" s="9"/>
      <c r="BDB660" s="9"/>
      <c r="BDC660" s="9"/>
      <c r="BDD660" s="9"/>
      <c r="BDE660" s="9"/>
      <c r="BDF660" s="9"/>
      <c r="BDG660" s="9"/>
      <c r="BDH660" s="9"/>
      <c r="BDI660" s="9"/>
      <c r="BDJ660" s="9"/>
      <c r="BDK660" s="9"/>
      <c r="BDL660" s="9"/>
      <c r="BDM660" s="9"/>
      <c r="BDN660" s="9"/>
      <c r="BDO660" s="9"/>
      <c r="BDP660" s="9"/>
      <c r="BDQ660" s="9"/>
      <c r="BDR660" s="9"/>
      <c r="BDS660" s="9"/>
      <c r="BDT660" s="9"/>
      <c r="BDU660" s="9"/>
      <c r="BDV660" s="9"/>
      <c r="BDW660" s="9"/>
      <c r="BDX660" s="9"/>
      <c r="BDY660" s="9"/>
      <c r="BDZ660" s="9"/>
      <c r="BEA660" s="9"/>
      <c r="BEB660" s="9"/>
      <c r="BEC660" s="9"/>
      <c r="BED660" s="9"/>
      <c r="BEE660" s="9"/>
      <c r="BEF660" s="9"/>
      <c r="BEG660" s="9"/>
      <c r="BEH660" s="9"/>
      <c r="BEI660" s="9"/>
      <c r="BEJ660" s="9"/>
      <c r="BEK660" s="9"/>
      <c r="BEL660" s="9"/>
      <c r="BEM660" s="9"/>
      <c r="BEN660" s="9"/>
      <c r="BEO660" s="9"/>
      <c r="BEP660" s="9"/>
      <c r="BEQ660" s="9"/>
      <c r="BER660" s="9"/>
      <c r="BES660" s="9"/>
      <c r="BET660" s="9"/>
      <c r="BEU660" s="9"/>
      <c r="BEV660" s="9"/>
      <c r="BEW660" s="9"/>
      <c r="BEX660" s="9"/>
      <c r="BEY660" s="9"/>
      <c r="BEZ660" s="9"/>
      <c r="BFA660" s="9"/>
      <c r="BFB660" s="9"/>
      <c r="BFC660" s="9"/>
      <c r="BFD660" s="9"/>
      <c r="BFE660" s="9"/>
      <c r="BFF660" s="9"/>
      <c r="BFG660" s="9"/>
      <c r="BFH660" s="9"/>
      <c r="BFI660" s="9"/>
      <c r="BFJ660" s="9"/>
      <c r="BFK660" s="9"/>
      <c r="BFL660" s="9"/>
      <c r="BFM660" s="9"/>
      <c r="BFN660" s="9"/>
      <c r="BFO660" s="9"/>
      <c r="BFP660" s="9"/>
      <c r="BFQ660" s="9"/>
      <c r="BFR660" s="9"/>
      <c r="BFS660" s="9"/>
      <c r="BFT660" s="9"/>
      <c r="BFU660" s="9"/>
      <c r="BFV660" s="9"/>
      <c r="BFW660" s="9"/>
      <c r="BFX660" s="9"/>
      <c r="BFY660" s="9"/>
      <c r="BFZ660" s="9"/>
      <c r="BGA660" s="9"/>
      <c r="BGB660" s="9"/>
      <c r="BGC660" s="9"/>
      <c r="BGD660" s="9"/>
      <c r="BGE660" s="9"/>
      <c r="BGF660" s="9"/>
      <c r="BGG660" s="9"/>
      <c r="BGH660" s="9"/>
      <c r="BGI660" s="9"/>
      <c r="BGJ660" s="9"/>
      <c r="BGK660" s="9"/>
      <c r="BGL660" s="9"/>
      <c r="BGM660" s="9"/>
      <c r="BGN660" s="9"/>
      <c r="BGO660" s="9"/>
      <c r="BGP660" s="9"/>
      <c r="BGQ660" s="9"/>
      <c r="BGR660" s="9"/>
      <c r="BGS660" s="9"/>
      <c r="BGT660" s="9"/>
      <c r="BGU660" s="9"/>
      <c r="BGV660" s="9"/>
      <c r="BGW660" s="9"/>
      <c r="BGX660" s="9"/>
      <c r="BGY660" s="9"/>
      <c r="BGZ660" s="9"/>
      <c r="BHA660" s="9"/>
      <c r="BHB660" s="9"/>
      <c r="BHC660" s="9"/>
      <c r="BHD660" s="9"/>
      <c r="BHE660" s="9"/>
      <c r="BHF660" s="9"/>
      <c r="BHG660" s="9"/>
      <c r="BHH660" s="9"/>
      <c r="BHI660" s="9"/>
      <c r="BHJ660" s="9"/>
      <c r="BHK660" s="9"/>
      <c r="BHL660" s="9"/>
      <c r="BHM660" s="9"/>
      <c r="BHN660" s="9"/>
      <c r="BHO660" s="9"/>
      <c r="BHP660" s="9"/>
      <c r="BHQ660" s="9"/>
      <c r="BHR660" s="9"/>
      <c r="BHS660" s="9"/>
      <c r="BHT660" s="9"/>
      <c r="BHU660" s="9"/>
      <c r="BHV660" s="9"/>
      <c r="BHW660" s="9"/>
      <c r="BHX660" s="9"/>
      <c r="BHY660" s="9"/>
      <c r="BHZ660" s="9"/>
      <c r="BIA660" s="9"/>
      <c r="BIB660" s="9"/>
      <c r="BIC660" s="9"/>
      <c r="BID660" s="9"/>
      <c r="BIE660" s="9"/>
      <c r="BIF660" s="9"/>
      <c r="BIG660" s="9"/>
      <c r="BIH660" s="9"/>
      <c r="BII660" s="9"/>
      <c r="BIJ660" s="9"/>
      <c r="BIK660" s="9"/>
      <c r="BIL660" s="9"/>
      <c r="BIM660" s="9"/>
      <c r="BIN660" s="9"/>
      <c r="BIO660" s="9"/>
      <c r="BIP660" s="9"/>
      <c r="BIQ660" s="9"/>
      <c r="BIR660" s="9"/>
      <c r="BIS660" s="9"/>
      <c r="BIT660" s="9"/>
      <c r="BIU660" s="9"/>
      <c r="BIV660" s="9"/>
      <c r="BIW660" s="9"/>
      <c r="BIX660" s="9"/>
      <c r="BIY660" s="9"/>
      <c r="BIZ660" s="9"/>
      <c r="BJA660" s="9"/>
      <c r="BJB660" s="9"/>
      <c r="BJC660" s="9"/>
      <c r="BJD660" s="9"/>
      <c r="BJE660" s="9"/>
      <c r="BJF660" s="9"/>
      <c r="BJG660" s="9"/>
      <c r="BJH660" s="9"/>
      <c r="BJI660" s="9"/>
      <c r="BJJ660" s="9"/>
      <c r="BJK660" s="9"/>
      <c r="BJL660" s="9"/>
      <c r="BJM660" s="9"/>
      <c r="BJN660" s="9"/>
      <c r="BJO660" s="9"/>
      <c r="BJP660" s="9"/>
      <c r="BJQ660" s="9"/>
      <c r="BJR660" s="9"/>
      <c r="BJS660" s="9"/>
      <c r="BJT660" s="9"/>
      <c r="BJU660" s="9"/>
      <c r="BJV660" s="9"/>
      <c r="BJW660" s="9"/>
      <c r="BJX660" s="9"/>
      <c r="BJY660" s="9"/>
      <c r="BJZ660" s="9"/>
      <c r="BKA660" s="9"/>
      <c r="BKB660" s="9"/>
      <c r="BKC660" s="9"/>
      <c r="BKD660" s="9"/>
      <c r="BKE660" s="9"/>
      <c r="BKF660" s="9"/>
      <c r="BKG660" s="9"/>
      <c r="BKH660" s="9"/>
      <c r="BKI660" s="9"/>
      <c r="BKJ660" s="9"/>
      <c r="BKK660" s="9"/>
      <c r="BKL660" s="9"/>
      <c r="BKM660" s="9"/>
      <c r="BKN660" s="9"/>
      <c r="BKO660" s="9"/>
      <c r="BKP660" s="9"/>
      <c r="BKQ660" s="9"/>
      <c r="BKR660" s="9"/>
      <c r="BKS660" s="9"/>
      <c r="BKT660" s="9"/>
      <c r="BKU660" s="9"/>
      <c r="BKV660" s="9"/>
      <c r="BKW660" s="9"/>
      <c r="BKX660" s="9"/>
      <c r="BKY660" s="9"/>
      <c r="BKZ660" s="9"/>
      <c r="BLA660" s="9"/>
      <c r="BLB660" s="9"/>
      <c r="BLC660" s="9"/>
      <c r="BLD660" s="9"/>
      <c r="BLE660" s="9"/>
      <c r="BLF660" s="9"/>
      <c r="BLG660" s="9"/>
      <c r="BLH660" s="9"/>
      <c r="BLI660" s="9"/>
      <c r="BLJ660" s="9"/>
      <c r="BLK660" s="9"/>
      <c r="BLL660" s="9"/>
      <c r="BLM660" s="9"/>
      <c r="BLN660" s="9"/>
      <c r="BLO660" s="9"/>
      <c r="BLP660" s="9"/>
      <c r="BLQ660" s="9"/>
      <c r="BLR660" s="9"/>
      <c r="BLS660" s="9"/>
      <c r="BLT660" s="9"/>
      <c r="BLU660" s="9"/>
      <c r="BLV660" s="9"/>
      <c r="BLW660" s="9"/>
      <c r="BLX660" s="9"/>
      <c r="BLY660" s="9"/>
      <c r="BLZ660" s="9"/>
      <c r="BMA660" s="9"/>
      <c r="BMB660" s="9"/>
      <c r="BMC660" s="9"/>
      <c r="BMD660" s="9"/>
      <c r="BME660" s="9"/>
      <c r="BMF660" s="9"/>
      <c r="BMG660" s="9"/>
      <c r="BMH660" s="9"/>
      <c r="BMI660" s="9"/>
      <c r="BMJ660" s="9"/>
      <c r="BMK660" s="9"/>
      <c r="BML660" s="9"/>
      <c r="BMM660" s="9"/>
      <c r="BMN660" s="9"/>
      <c r="BMO660" s="9"/>
    </row>
    <row r="661" spans="1:1705" s="85" customFormat="1" ht="25.5" customHeight="1">
      <c r="A661" s="527" t="s">
        <v>2325</v>
      </c>
      <c r="B661" s="528"/>
      <c r="C661" s="529" t="s">
        <v>2325</v>
      </c>
      <c r="D661" s="530"/>
      <c r="E661" s="531" t="s">
        <v>912</v>
      </c>
      <c r="F661" s="532" t="s">
        <v>913</v>
      </c>
      <c r="G661" s="532" t="s">
        <v>248</v>
      </c>
      <c r="H661" s="532"/>
      <c r="I661" s="532">
        <v>3</v>
      </c>
      <c r="J661" s="532"/>
      <c r="K661" s="532">
        <v>57.971828000000102</v>
      </c>
      <c r="L661" s="532">
        <v>24.480406000000102</v>
      </c>
      <c r="M661" s="533" t="s">
        <v>929</v>
      </c>
      <c r="N661" s="533"/>
      <c r="O661" s="532" t="s">
        <v>2326</v>
      </c>
      <c r="P661" s="532" t="s">
        <v>916</v>
      </c>
      <c r="Q661" s="532"/>
      <c r="R661" s="426">
        <v>628</v>
      </c>
      <c r="S661" s="426">
        <v>628</v>
      </c>
      <c r="T661" s="185"/>
      <c r="U661" s="185"/>
      <c r="V661"/>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c r="DA661" s="9"/>
      <c r="DB661" s="9"/>
      <c r="DC661" s="9"/>
      <c r="DD661" s="9"/>
      <c r="DE661" s="9"/>
      <c r="DF661" s="9"/>
      <c r="DG661" s="9"/>
      <c r="DH661" s="9"/>
      <c r="DI661" s="9"/>
      <c r="DJ661" s="9"/>
      <c r="DK661" s="9"/>
      <c r="DL661" s="9"/>
      <c r="DM661" s="9"/>
      <c r="DN661" s="9"/>
      <c r="DO661" s="9"/>
      <c r="DP661" s="9"/>
      <c r="DQ661" s="9"/>
      <c r="DR661" s="9"/>
      <c r="DS661" s="9"/>
      <c r="DT661" s="9"/>
      <c r="DU661" s="9"/>
      <c r="DV661" s="9"/>
      <c r="DW661" s="9"/>
      <c r="DX661" s="9"/>
      <c r="DY661" s="9"/>
      <c r="DZ661" s="9"/>
      <c r="EA661" s="9"/>
      <c r="EB661" s="9"/>
      <c r="EC661" s="9"/>
      <c r="ED661" s="9"/>
      <c r="EE661" s="9"/>
      <c r="EF661" s="9"/>
      <c r="EG661" s="9"/>
      <c r="EH661" s="9"/>
      <c r="EI661" s="9"/>
      <c r="EJ661" s="9"/>
      <c r="EK661" s="9"/>
      <c r="EL661" s="9"/>
      <c r="EM661" s="9"/>
      <c r="EN661" s="9"/>
      <c r="EO661" s="9"/>
      <c r="EP661" s="9"/>
      <c r="EQ661" s="9"/>
      <c r="ER661" s="9"/>
      <c r="ES661" s="9"/>
      <c r="ET661" s="9"/>
      <c r="EU661" s="9"/>
      <c r="EV661" s="9"/>
      <c r="EW661" s="9"/>
      <c r="EX661" s="9"/>
      <c r="EY661" s="9"/>
      <c r="EZ661" s="9"/>
      <c r="FA661" s="9"/>
      <c r="FB661" s="9"/>
      <c r="FC661" s="9"/>
      <c r="FD661" s="9"/>
      <c r="FE661" s="9"/>
      <c r="FF661" s="9"/>
      <c r="FG661" s="9"/>
      <c r="FH661" s="9"/>
      <c r="FI661" s="9"/>
      <c r="FJ661" s="9"/>
      <c r="FK661" s="9"/>
      <c r="FL661" s="9"/>
      <c r="FM661" s="9"/>
      <c r="FN661" s="9"/>
      <c r="FO661" s="9"/>
      <c r="FP661" s="9"/>
      <c r="FQ661" s="9"/>
      <c r="FR661" s="9"/>
      <c r="FS661" s="9"/>
      <c r="FT661" s="9"/>
      <c r="FU661" s="9"/>
      <c r="FV661" s="9"/>
      <c r="FW661" s="9"/>
      <c r="FX661" s="9"/>
      <c r="FY661" s="9"/>
      <c r="FZ661" s="9"/>
      <c r="GA661" s="9"/>
      <c r="GB661" s="9"/>
      <c r="GC661" s="9"/>
      <c r="GD661" s="9"/>
      <c r="GE661" s="9"/>
      <c r="GF661" s="9"/>
      <c r="GG661" s="9"/>
      <c r="GH661" s="9"/>
      <c r="GI661" s="9"/>
      <c r="GJ661" s="9"/>
      <c r="GK661" s="9"/>
      <c r="GL661" s="9"/>
      <c r="GM661" s="9"/>
      <c r="GN661" s="9"/>
      <c r="GO661" s="9"/>
      <c r="GP661" s="9"/>
      <c r="GQ661" s="9"/>
      <c r="GR661" s="9"/>
      <c r="GS661" s="9"/>
      <c r="GT661" s="9"/>
      <c r="GU661" s="9"/>
      <c r="GV661" s="9"/>
      <c r="GW661" s="9"/>
      <c r="GX661" s="9"/>
      <c r="GY661" s="9"/>
      <c r="GZ661" s="9"/>
      <c r="HA661" s="9"/>
      <c r="HB661" s="9"/>
      <c r="HC661" s="9"/>
      <c r="HD661" s="9"/>
      <c r="HE661" s="9"/>
      <c r="HF661" s="9"/>
      <c r="HG661" s="9"/>
      <c r="HH661" s="9"/>
      <c r="HI661" s="9"/>
      <c r="HJ661" s="9"/>
      <c r="HK661" s="9"/>
      <c r="HL661" s="9"/>
      <c r="HM661" s="9"/>
      <c r="HN661" s="9"/>
      <c r="HO661" s="9"/>
      <c r="HP661" s="9"/>
      <c r="HQ661" s="9"/>
      <c r="HR661" s="9"/>
      <c r="HS661" s="9"/>
      <c r="HT661" s="9"/>
      <c r="HU661" s="9"/>
      <c r="HV661" s="9"/>
      <c r="HW661" s="9"/>
      <c r="HX661" s="9"/>
      <c r="HY661" s="9"/>
      <c r="HZ661" s="9"/>
      <c r="IA661" s="9"/>
      <c r="IB661" s="9"/>
      <c r="IC661" s="9"/>
      <c r="ID661" s="9"/>
      <c r="IE661" s="9"/>
      <c r="IF661" s="9"/>
      <c r="IG661" s="9"/>
      <c r="IH661" s="9"/>
      <c r="II661" s="9"/>
      <c r="IJ661" s="9"/>
      <c r="IK661" s="9"/>
      <c r="IL661" s="9"/>
      <c r="IM661" s="9"/>
      <c r="IN661" s="9"/>
      <c r="IO661" s="9"/>
      <c r="IP661" s="9"/>
      <c r="IQ661" s="9"/>
      <c r="IR661" s="9"/>
      <c r="IS661" s="9"/>
      <c r="IT661" s="9"/>
      <c r="IU661" s="9"/>
      <c r="IV661" s="9"/>
      <c r="IW661" s="9"/>
      <c r="IX661" s="9"/>
      <c r="IY661" s="9"/>
      <c r="IZ661" s="9"/>
      <c r="JA661" s="9"/>
      <c r="JB661" s="9"/>
      <c r="JC661" s="9"/>
      <c r="JD661" s="9"/>
      <c r="JE661" s="9"/>
      <c r="JF661" s="9"/>
      <c r="JG661" s="9"/>
      <c r="JH661" s="9"/>
      <c r="JI661" s="9"/>
      <c r="JJ661" s="9"/>
      <c r="JK661" s="9"/>
      <c r="JL661" s="9"/>
      <c r="JM661" s="9"/>
      <c r="JN661" s="9"/>
      <c r="JO661" s="9"/>
      <c r="JP661" s="9"/>
      <c r="JQ661" s="9"/>
      <c r="JR661" s="9"/>
      <c r="JS661" s="9"/>
      <c r="JT661" s="9"/>
      <c r="JU661" s="9"/>
      <c r="JV661" s="9"/>
      <c r="JW661" s="9"/>
      <c r="JX661" s="9"/>
      <c r="JY661" s="9"/>
      <c r="JZ661" s="9"/>
      <c r="KA661" s="9"/>
      <c r="KB661" s="9"/>
      <c r="KC661" s="9"/>
      <c r="KD661" s="9"/>
      <c r="KE661" s="9"/>
      <c r="KF661" s="9"/>
      <c r="KG661" s="9"/>
      <c r="KH661" s="9"/>
      <c r="KI661" s="9"/>
      <c r="KJ661" s="9"/>
      <c r="KK661" s="9"/>
      <c r="KL661" s="9"/>
      <c r="KM661" s="9"/>
      <c r="KN661" s="9"/>
      <c r="KO661" s="9"/>
      <c r="KP661" s="9"/>
      <c r="KQ661" s="9"/>
      <c r="KR661" s="9"/>
      <c r="KS661" s="9"/>
      <c r="KT661" s="9"/>
      <c r="KU661" s="9"/>
      <c r="KV661" s="9"/>
      <c r="KW661" s="9"/>
      <c r="KX661" s="9"/>
      <c r="KY661" s="9"/>
      <c r="KZ661" s="9"/>
      <c r="LA661" s="9"/>
      <c r="LB661" s="9"/>
      <c r="LC661" s="9"/>
      <c r="LD661" s="9"/>
      <c r="LE661" s="9"/>
      <c r="LF661" s="9"/>
      <c r="LG661" s="9"/>
      <c r="LH661" s="9"/>
      <c r="LI661" s="9"/>
      <c r="LJ661" s="9"/>
      <c r="LK661" s="9"/>
      <c r="LL661" s="9"/>
      <c r="LM661" s="9"/>
      <c r="LN661" s="9"/>
      <c r="LO661" s="9"/>
      <c r="LP661" s="9"/>
      <c r="LQ661" s="9"/>
      <c r="LR661" s="9"/>
      <c r="LS661" s="9"/>
      <c r="LT661" s="9"/>
      <c r="LU661" s="9"/>
      <c r="LV661" s="9"/>
      <c r="LW661" s="9"/>
      <c r="LX661" s="9"/>
      <c r="LY661" s="9"/>
      <c r="LZ661" s="9"/>
      <c r="MA661" s="9"/>
      <c r="MB661" s="9"/>
      <c r="MC661" s="9"/>
      <c r="MD661" s="9"/>
      <c r="ME661" s="9"/>
      <c r="MF661" s="9"/>
      <c r="MG661" s="9"/>
      <c r="MH661" s="9"/>
      <c r="MI661" s="9"/>
      <c r="MJ661" s="9"/>
      <c r="MK661" s="9"/>
      <c r="ML661" s="9"/>
      <c r="MM661" s="9"/>
      <c r="MN661" s="9"/>
      <c r="MO661" s="9"/>
      <c r="MP661" s="9"/>
      <c r="MQ661" s="9"/>
      <c r="MR661" s="9"/>
      <c r="MS661" s="9"/>
      <c r="MT661" s="9"/>
      <c r="MU661" s="9"/>
      <c r="MV661" s="9"/>
      <c r="MW661" s="9"/>
      <c r="MX661" s="9"/>
      <c r="MY661" s="9"/>
      <c r="MZ661" s="9"/>
      <c r="NA661" s="9"/>
      <c r="NB661" s="9"/>
      <c r="NC661" s="9"/>
      <c r="ND661" s="9"/>
      <c r="NE661" s="9"/>
      <c r="NF661" s="9"/>
      <c r="NG661" s="9"/>
      <c r="NH661" s="9"/>
      <c r="NI661" s="9"/>
      <c r="NJ661" s="9"/>
      <c r="NK661" s="9"/>
      <c r="NL661" s="9"/>
      <c r="NM661" s="9"/>
      <c r="NN661" s="9"/>
      <c r="NO661" s="9"/>
      <c r="NP661" s="9"/>
      <c r="NQ661" s="9"/>
      <c r="NR661" s="9"/>
      <c r="NS661" s="9"/>
      <c r="NT661" s="9"/>
      <c r="NU661" s="9"/>
      <c r="NV661" s="9"/>
      <c r="NW661" s="9"/>
      <c r="NX661" s="9"/>
      <c r="NY661" s="9"/>
      <c r="NZ661" s="9"/>
      <c r="OA661" s="9"/>
      <c r="OB661" s="9"/>
      <c r="OC661" s="9"/>
      <c r="OD661" s="9"/>
      <c r="OE661" s="9"/>
      <c r="OF661" s="9"/>
      <c r="OG661" s="9"/>
      <c r="OH661" s="9"/>
      <c r="OI661" s="9"/>
      <c r="OJ661" s="9"/>
      <c r="OK661" s="9"/>
      <c r="OL661" s="9"/>
      <c r="OM661" s="9"/>
      <c r="ON661" s="9"/>
      <c r="OO661" s="9"/>
      <c r="OP661" s="9"/>
      <c r="OQ661" s="9"/>
      <c r="OR661" s="9"/>
      <c r="OS661" s="9"/>
      <c r="OT661" s="9"/>
      <c r="OU661" s="9"/>
      <c r="OV661" s="9"/>
      <c r="OW661" s="9"/>
      <c r="OX661" s="9"/>
      <c r="OY661" s="9"/>
      <c r="OZ661" s="9"/>
      <c r="PA661" s="9"/>
      <c r="PB661" s="9"/>
      <c r="PC661" s="9"/>
      <c r="PD661" s="9"/>
      <c r="PE661" s="9"/>
      <c r="PF661" s="9"/>
      <c r="PG661" s="9"/>
      <c r="PH661" s="9"/>
      <c r="PI661" s="9"/>
      <c r="PJ661" s="9"/>
      <c r="PK661" s="9"/>
      <c r="PL661" s="9"/>
      <c r="PM661" s="9"/>
      <c r="PN661" s="9"/>
      <c r="PO661" s="9"/>
      <c r="PP661" s="9"/>
      <c r="PQ661" s="9"/>
      <c r="PR661" s="9"/>
      <c r="PS661" s="9"/>
      <c r="PT661" s="9"/>
      <c r="PU661" s="9"/>
      <c r="PV661" s="9"/>
      <c r="PW661" s="9"/>
      <c r="PX661" s="9"/>
      <c r="PY661" s="9"/>
      <c r="PZ661" s="9"/>
      <c r="QA661" s="9"/>
      <c r="QB661" s="9"/>
      <c r="QC661" s="9"/>
      <c r="QD661" s="9"/>
      <c r="QE661" s="9"/>
      <c r="QF661" s="9"/>
      <c r="QG661" s="9"/>
      <c r="QH661" s="9"/>
      <c r="QI661" s="9"/>
      <c r="QJ661" s="9"/>
      <c r="QK661" s="9"/>
      <c r="QL661" s="9"/>
      <c r="QM661" s="9"/>
      <c r="QN661" s="9"/>
      <c r="QO661" s="9"/>
      <c r="QP661" s="9"/>
      <c r="QQ661" s="9"/>
      <c r="QR661" s="9"/>
      <c r="QS661" s="9"/>
      <c r="QT661" s="9"/>
      <c r="QU661" s="9"/>
      <c r="QV661" s="9"/>
      <c r="QW661" s="9"/>
      <c r="QX661" s="9"/>
      <c r="QY661" s="9"/>
      <c r="QZ661" s="9"/>
      <c r="RA661" s="9"/>
      <c r="RB661" s="9"/>
      <c r="RC661" s="9"/>
      <c r="RD661" s="9"/>
      <c r="RE661" s="9"/>
      <c r="RF661" s="9"/>
      <c r="RG661" s="9"/>
      <c r="RH661" s="9"/>
      <c r="RI661" s="9"/>
      <c r="RJ661" s="9"/>
      <c r="RK661" s="9"/>
      <c r="RL661" s="9"/>
      <c r="RM661" s="9"/>
      <c r="RN661" s="9"/>
      <c r="RO661" s="9"/>
      <c r="RP661" s="9"/>
      <c r="RQ661" s="9"/>
      <c r="RR661" s="9"/>
      <c r="RS661" s="9"/>
      <c r="RT661" s="9"/>
      <c r="RU661" s="9"/>
      <c r="RV661" s="9"/>
      <c r="RW661" s="9"/>
      <c r="RX661" s="9"/>
      <c r="RY661" s="9"/>
      <c r="RZ661" s="9"/>
      <c r="SA661" s="9"/>
      <c r="SB661" s="9"/>
      <c r="SC661" s="9"/>
      <c r="SD661" s="9"/>
      <c r="SE661" s="9"/>
      <c r="SF661" s="9"/>
      <c r="SG661" s="9"/>
      <c r="SH661" s="9"/>
      <c r="SI661" s="9"/>
      <c r="SJ661" s="9"/>
      <c r="SK661" s="9"/>
      <c r="SL661" s="9"/>
      <c r="SM661" s="9"/>
      <c r="SN661" s="9"/>
      <c r="SO661" s="9"/>
      <c r="SP661" s="9"/>
      <c r="SQ661" s="9"/>
      <c r="SR661" s="9"/>
      <c r="SS661" s="9"/>
      <c r="ST661" s="9"/>
      <c r="SU661" s="9"/>
      <c r="SV661" s="9"/>
      <c r="SW661" s="9"/>
      <c r="SX661" s="9"/>
      <c r="SY661" s="9"/>
      <c r="SZ661" s="9"/>
      <c r="TA661" s="9"/>
      <c r="TB661" s="9"/>
      <c r="TC661" s="9"/>
      <c r="TD661" s="9"/>
      <c r="TE661" s="9"/>
      <c r="TF661" s="9"/>
      <c r="TG661" s="9"/>
      <c r="TH661" s="9"/>
      <c r="TI661" s="9"/>
      <c r="TJ661" s="9"/>
      <c r="TK661" s="9"/>
      <c r="TL661" s="9"/>
      <c r="TM661" s="9"/>
      <c r="TN661" s="9"/>
      <c r="TO661" s="9"/>
      <c r="TP661" s="9"/>
      <c r="TQ661" s="9"/>
      <c r="TR661" s="9"/>
      <c r="TS661" s="9"/>
      <c r="TT661" s="9"/>
      <c r="TU661" s="9"/>
      <c r="TV661" s="9"/>
      <c r="TW661" s="9"/>
      <c r="TX661" s="9"/>
      <c r="TY661" s="9"/>
      <c r="TZ661" s="9"/>
      <c r="UA661" s="9"/>
      <c r="UB661" s="9"/>
      <c r="UC661" s="9"/>
      <c r="UD661" s="9"/>
      <c r="UE661" s="9"/>
      <c r="UF661" s="9"/>
      <c r="UG661" s="9"/>
      <c r="UH661" s="9"/>
      <c r="UI661" s="9"/>
      <c r="UJ661" s="9"/>
      <c r="UK661" s="9"/>
      <c r="UL661" s="9"/>
      <c r="UM661" s="9"/>
      <c r="UN661" s="9"/>
      <c r="UO661" s="9"/>
      <c r="UP661" s="9"/>
      <c r="UQ661" s="9"/>
      <c r="UR661" s="9"/>
      <c r="US661" s="9"/>
      <c r="UT661" s="9"/>
      <c r="UU661" s="9"/>
      <c r="UV661" s="9"/>
      <c r="UW661" s="9"/>
      <c r="UX661" s="9"/>
      <c r="UY661" s="9"/>
      <c r="UZ661" s="9"/>
      <c r="VA661" s="9"/>
      <c r="VB661" s="9"/>
      <c r="VC661" s="9"/>
      <c r="VD661" s="9"/>
      <c r="VE661" s="9"/>
      <c r="VF661" s="9"/>
      <c r="VG661" s="9"/>
      <c r="VH661" s="9"/>
      <c r="VI661" s="9"/>
      <c r="VJ661" s="9"/>
      <c r="VK661" s="9"/>
      <c r="VL661" s="9"/>
      <c r="VM661" s="9"/>
      <c r="VN661" s="9"/>
      <c r="VO661" s="9"/>
      <c r="VP661" s="9"/>
      <c r="VQ661" s="9"/>
      <c r="VR661" s="9"/>
      <c r="VS661" s="9"/>
      <c r="VT661" s="9"/>
      <c r="VU661" s="9"/>
      <c r="VV661" s="9"/>
      <c r="VW661" s="9"/>
      <c r="VX661" s="9"/>
      <c r="VY661" s="9"/>
      <c r="VZ661" s="9"/>
      <c r="WA661" s="9"/>
      <c r="WB661" s="9"/>
      <c r="WC661" s="9"/>
      <c r="WD661" s="9"/>
      <c r="WE661" s="9"/>
      <c r="WF661" s="9"/>
      <c r="WG661" s="9"/>
      <c r="WH661" s="9"/>
      <c r="WI661" s="9"/>
      <c r="WJ661" s="9"/>
      <c r="WK661" s="9"/>
      <c r="WL661" s="9"/>
      <c r="WM661" s="9"/>
      <c r="WN661" s="9"/>
      <c r="WO661" s="9"/>
      <c r="WP661" s="9"/>
      <c r="WQ661" s="9"/>
      <c r="WR661" s="9"/>
      <c r="WS661" s="9"/>
      <c r="WT661" s="9"/>
      <c r="WU661" s="9"/>
      <c r="WV661" s="9"/>
      <c r="WW661" s="9"/>
      <c r="WX661" s="9"/>
      <c r="WY661" s="9"/>
      <c r="WZ661" s="9"/>
      <c r="XA661" s="9"/>
      <c r="XB661" s="9"/>
      <c r="XC661" s="9"/>
      <c r="XD661" s="9"/>
      <c r="XE661" s="9"/>
      <c r="XF661" s="9"/>
      <c r="XG661" s="9"/>
      <c r="XH661" s="9"/>
      <c r="XI661" s="9"/>
      <c r="XJ661" s="9"/>
      <c r="XK661" s="9"/>
      <c r="XL661" s="9"/>
      <c r="XM661" s="9"/>
      <c r="XN661" s="9"/>
      <c r="XO661" s="9"/>
      <c r="XP661" s="9"/>
      <c r="XQ661" s="9"/>
      <c r="XR661" s="9"/>
      <c r="XS661" s="9"/>
      <c r="XT661" s="9"/>
      <c r="XU661" s="9"/>
      <c r="XV661" s="9"/>
      <c r="XW661" s="9"/>
      <c r="XX661" s="9"/>
      <c r="XY661" s="9"/>
      <c r="XZ661" s="9"/>
      <c r="YA661" s="9"/>
      <c r="YB661" s="9"/>
      <c r="YC661" s="9"/>
      <c r="YD661" s="9"/>
      <c r="YE661" s="9"/>
      <c r="YF661" s="9"/>
      <c r="YG661" s="9"/>
      <c r="YH661" s="9"/>
      <c r="YI661" s="9"/>
      <c r="YJ661" s="9"/>
      <c r="YK661" s="9"/>
      <c r="YL661" s="9"/>
      <c r="YM661" s="9"/>
      <c r="YN661" s="9"/>
      <c r="YO661" s="9"/>
      <c r="YP661" s="9"/>
      <c r="YQ661" s="9"/>
      <c r="YR661" s="9"/>
      <c r="YS661" s="9"/>
      <c r="YT661" s="9"/>
      <c r="YU661" s="9"/>
      <c r="YV661" s="9"/>
      <c r="YW661" s="9"/>
      <c r="YX661" s="9"/>
      <c r="YY661" s="9"/>
      <c r="YZ661" s="9"/>
      <c r="ZA661" s="9"/>
      <c r="ZB661" s="9"/>
      <c r="ZC661" s="9"/>
      <c r="ZD661" s="9"/>
      <c r="ZE661" s="9"/>
      <c r="ZF661" s="9"/>
      <c r="ZG661" s="9"/>
      <c r="ZH661" s="9"/>
      <c r="ZI661" s="9"/>
      <c r="ZJ661" s="9"/>
      <c r="ZK661" s="9"/>
      <c r="ZL661" s="9"/>
      <c r="ZM661" s="9"/>
      <c r="ZN661" s="9"/>
      <c r="ZO661" s="9"/>
      <c r="ZP661" s="9"/>
      <c r="ZQ661" s="9"/>
      <c r="ZR661" s="9"/>
      <c r="ZS661" s="9"/>
      <c r="ZT661" s="9"/>
      <c r="ZU661" s="9"/>
      <c r="ZV661" s="9"/>
      <c r="ZW661" s="9"/>
      <c r="ZX661" s="9"/>
      <c r="ZY661" s="9"/>
      <c r="ZZ661" s="9"/>
      <c r="AAA661" s="9"/>
      <c r="AAB661" s="9"/>
      <c r="AAC661" s="9"/>
      <c r="AAD661" s="9"/>
      <c r="AAE661" s="9"/>
      <c r="AAF661" s="9"/>
      <c r="AAG661" s="9"/>
      <c r="AAH661" s="9"/>
      <c r="AAI661" s="9"/>
      <c r="AAJ661" s="9"/>
      <c r="AAK661" s="9"/>
      <c r="AAL661" s="9"/>
      <c r="AAM661" s="9"/>
      <c r="AAN661" s="9"/>
      <c r="AAO661" s="9"/>
      <c r="AAP661" s="9"/>
      <c r="AAQ661" s="9"/>
      <c r="AAR661" s="9"/>
      <c r="AAS661" s="9"/>
      <c r="AAT661" s="9"/>
      <c r="AAU661" s="9"/>
      <c r="AAV661" s="9"/>
      <c r="AAW661" s="9"/>
      <c r="AAX661" s="9"/>
      <c r="AAY661" s="9"/>
      <c r="AAZ661" s="9"/>
      <c r="ABA661" s="9"/>
      <c r="ABB661" s="9"/>
      <c r="ABC661" s="9"/>
      <c r="ABD661" s="9"/>
      <c r="ABE661" s="9"/>
      <c r="ABF661" s="9"/>
      <c r="ABG661" s="9"/>
      <c r="ABH661" s="9"/>
      <c r="ABI661" s="9"/>
      <c r="ABJ661" s="9"/>
      <c r="ABK661" s="9"/>
      <c r="ABL661" s="9"/>
      <c r="ABM661" s="9"/>
      <c r="ABN661" s="9"/>
      <c r="ABO661" s="9"/>
      <c r="ABP661" s="9"/>
      <c r="ABQ661" s="9"/>
      <c r="ABR661" s="9"/>
      <c r="ABS661" s="9"/>
      <c r="ABT661" s="9"/>
      <c r="ABU661" s="9"/>
      <c r="ABV661" s="9"/>
      <c r="ABW661" s="9"/>
      <c r="ABX661" s="9"/>
      <c r="ABY661" s="9"/>
      <c r="ABZ661" s="9"/>
      <c r="ACA661" s="9"/>
      <c r="ACB661" s="9"/>
      <c r="ACC661" s="9"/>
      <c r="ACD661" s="9"/>
      <c r="ACE661" s="9"/>
      <c r="ACF661" s="9"/>
      <c r="ACG661" s="9"/>
      <c r="ACH661" s="9"/>
      <c r="ACI661" s="9"/>
      <c r="ACJ661" s="9"/>
      <c r="ACK661" s="9"/>
      <c r="ACL661" s="9"/>
      <c r="ACM661" s="9"/>
      <c r="ACN661" s="9"/>
      <c r="ACO661" s="9"/>
      <c r="ACP661" s="9"/>
      <c r="ACQ661" s="9"/>
      <c r="ACR661" s="9"/>
      <c r="ACS661" s="9"/>
      <c r="ACT661" s="9"/>
      <c r="ACU661" s="9"/>
      <c r="ACV661" s="9"/>
      <c r="ACW661" s="9"/>
      <c r="ACX661" s="9"/>
      <c r="ACY661" s="9"/>
      <c r="ACZ661" s="9"/>
      <c r="ADA661" s="9"/>
      <c r="ADB661" s="9"/>
      <c r="ADC661" s="9"/>
      <c r="ADD661" s="9"/>
      <c r="ADE661" s="9"/>
      <c r="ADF661" s="9"/>
      <c r="ADG661" s="9"/>
      <c r="ADH661" s="9"/>
      <c r="ADI661" s="9"/>
      <c r="ADJ661" s="9"/>
      <c r="ADK661" s="9"/>
      <c r="ADL661" s="9"/>
      <c r="ADM661" s="9"/>
      <c r="ADN661" s="9"/>
      <c r="ADO661" s="9"/>
      <c r="ADP661" s="9"/>
      <c r="ADQ661" s="9"/>
      <c r="ADR661" s="9"/>
      <c r="ADS661" s="9"/>
      <c r="ADT661" s="9"/>
      <c r="ADU661" s="9"/>
      <c r="ADV661" s="9"/>
      <c r="ADW661" s="9"/>
      <c r="ADX661" s="9"/>
      <c r="ADY661" s="9"/>
      <c r="ADZ661" s="9"/>
      <c r="AEA661" s="9"/>
      <c r="AEB661" s="9"/>
      <c r="AEC661" s="9"/>
      <c r="AED661" s="9"/>
      <c r="AEE661" s="9"/>
      <c r="AEF661" s="9"/>
      <c r="AEG661" s="9"/>
      <c r="AEH661" s="9"/>
      <c r="AEI661" s="9"/>
      <c r="AEJ661" s="9"/>
      <c r="AEK661" s="9"/>
      <c r="AEL661" s="9"/>
      <c r="AEM661" s="9"/>
      <c r="AEN661" s="9"/>
      <c r="AEO661" s="9"/>
      <c r="AEP661" s="9"/>
      <c r="AEQ661" s="9"/>
      <c r="AER661" s="9"/>
      <c r="AES661" s="9"/>
      <c r="AET661" s="9"/>
      <c r="AEU661" s="9"/>
      <c r="AEV661" s="9"/>
      <c r="AEW661" s="9"/>
      <c r="AEX661" s="9"/>
      <c r="AEY661" s="9"/>
      <c r="AEZ661" s="9"/>
      <c r="AFA661" s="9"/>
      <c r="AFB661" s="9"/>
      <c r="AFC661" s="9"/>
      <c r="AFD661" s="9"/>
      <c r="AFE661" s="9"/>
      <c r="AFF661" s="9"/>
      <c r="AFG661" s="9"/>
      <c r="AFH661" s="9"/>
      <c r="AFI661" s="9"/>
      <c r="AFJ661" s="9"/>
      <c r="AFK661" s="9"/>
      <c r="AFL661" s="9"/>
      <c r="AFM661" s="9"/>
      <c r="AFN661" s="9"/>
      <c r="AFO661" s="9"/>
      <c r="AFP661" s="9"/>
      <c r="AFQ661" s="9"/>
      <c r="AFR661" s="9"/>
      <c r="AFS661" s="9"/>
      <c r="AFT661" s="9"/>
      <c r="AFU661" s="9"/>
      <c r="AFV661" s="9"/>
      <c r="AFW661" s="9"/>
      <c r="AFX661" s="9"/>
      <c r="AFY661" s="9"/>
      <c r="AFZ661" s="9"/>
      <c r="AGA661" s="9"/>
      <c r="AGB661" s="9"/>
      <c r="AGC661" s="9"/>
      <c r="AGD661" s="9"/>
      <c r="AGE661" s="9"/>
      <c r="AGF661" s="9"/>
      <c r="AGG661" s="9"/>
      <c r="AGH661" s="9"/>
      <c r="AGI661" s="9"/>
      <c r="AGJ661" s="9"/>
      <c r="AGK661" s="9"/>
      <c r="AGL661" s="9"/>
      <c r="AGM661" s="9"/>
      <c r="AGN661" s="9"/>
      <c r="AGO661" s="9"/>
      <c r="AGP661" s="9"/>
      <c r="AGQ661" s="9"/>
      <c r="AGR661" s="9"/>
      <c r="AGS661" s="9"/>
      <c r="AGT661" s="9"/>
      <c r="AGU661" s="9"/>
      <c r="AGV661" s="9"/>
      <c r="AGW661" s="9"/>
      <c r="AGX661" s="9"/>
      <c r="AGY661" s="9"/>
      <c r="AGZ661" s="9"/>
      <c r="AHA661" s="9"/>
      <c r="AHB661" s="9"/>
      <c r="AHC661" s="9"/>
      <c r="AHD661" s="9"/>
      <c r="AHE661" s="9"/>
      <c r="AHF661" s="9"/>
      <c r="AHG661" s="9"/>
      <c r="AHH661" s="9"/>
      <c r="AHI661" s="9"/>
      <c r="AHJ661" s="9"/>
      <c r="AHK661" s="9"/>
      <c r="AHL661" s="9"/>
      <c r="AHM661" s="9"/>
      <c r="AHN661" s="9"/>
      <c r="AHO661" s="9"/>
      <c r="AHP661" s="9"/>
      <c r="AHQ661" s="9"/>
      <c r="AHR661" s="9"/>
      <c r="AHS661" s="9"/>
      <c r="AHT661" s="9"/>
      <c r="AHU661" s="9"/>
      <c r="AHV661" s="9"/>
      <c r="AHW661" s="9"/>
      <c r="AHX661" s="9"/>
      <c r="AHY661" s="9"/>
      <c r="AHZ661" s="9"/>
      <c r="AIA661" s="9"/>
      <c r="AIB661" s="9"/>
      <c r="AIC661" s="9"/>
      <c r="AID661" s="9"/>
      <c r="AIE661" s="9"/>
      <c r="AIF661" s="9"/>
      <c r="AIG661" s="9"/>
      <c r="AIH661" s="9"/>
      <c r="AII661" s="9"/>
      <c r="AIJ661" s="9"/>
      <c r="AIK661" s="9"/>
      <c r="AIL661" s="9"/>
      <c r="AIM661" s="9"/>
      <c r="AIN661" s="9"/>
      <c r="AIO661" s="9"/>
      <c r="AIP661" s="9"/>
      <c r="AIQ661" s="9"/>
      <c r="AIR661" s="9"/>
      <c r="AIS661" s="9"/>
      <c r="AIT661" s="9"/>
      <c r="AIU661" s="9"/>
      <c r="AIV661" s="9"/>
      <c r="AIW661" s="9"/>
      <c r="AIX661" s="9"/>
      <c r="AIY661" s="9"/>
      <c r="AIZ661" s="9"/>
      <c r="AJA661" s="9"/>
      <c r="AJB661" s="9"/>
      <c r="AJC661" s="9"/>
      <c r="AJD661" s="9"/>
      <c r="AJE661" s="9"/>
      <c r="AJF661" s="9"/>
      <c r="AJG661" s="9"/>
      <c r="AJH661" s="9"/>
      <c r="AJI661" s="9"/>
      <c r="AJJ661" s="9"/>
      <c r="AJK661" s="9"/>
      <c r="AJL661" s="9"/>
      <c r="AJM661" s="9"/>
      <c r="AJN661" s="9"/>
      <c r="AJO661" s="9"/>
      <c r="AJP661" s="9"/>
      <c r="AJQ661" s="9"/>
      <c r="AJR661" s="9"/>
      <c r="AJS661" s="9"/>
      <c r="AJT661" s="9"/>
      <c r="AJU661" s="9"/>
      <c r="AJV661" s="9"/>
      <c r="AJW661" s="9"/>
      <c r="AJX661" s="9"/>
      <c r="AJY661" s="9"/>
      <c r="AJZ661" s="9"/>
      <c r="AKA661" s="9"/>
      <c r="AKB661" s="9"/>
      <c r="AKC661" s="9"/>
      <c r="AKD661" s="9"/>
      <c r="AKE661" s="9"/>
      <c r="AKF661" s="9"/>
      <c r="AKG661" s="9"/>
      <c r="AKH661" s="9"/>
      <c r="AKI661" s="9"/>
      <c r="AKJ661" s="9"/>
      <c r="AKK661" s="9"/>
      <c r="AKL661" s="9"/>
      <c r="AKM661" s="9"/>
      <c r="AKN661" s="9"/>
      <c r="AKO661" s="9"/>
      <c r="AKP661" s="9"/>
      <c r="AKQ661" s="9"/>
      <c r="AKR661" s="9"/>
      <c r="AKS661" s="9"/>
      <c r="AKT661" s="9"/>
      <c r="AKU661" s="9"/>
      <c r="AKV661" s="9"/>
      <c r="AKW661" s="9"/>
      <c r="AKX661" s="9"/>
      <c r="AKY661" s="9"/>
      <c r="AKZ661" s="9"/>
      <c r="ALA661" s="9"/>
      <c r="ALB661" s="9"/>
      <c r="ALC661" s="9"/>
      <c r="ALD661" s="9"/>
      <c r="ALE661" s="9"/>
      <c r="ALF661" s="9"/>
      <c r="ALG661" s="9"/>
      <c r="ALH661" s="9"/>
      <c r="ALI661" s="9"/>
      <c r="ALJ661" s="9"/>
      <c r="ALK661" s="9"/>
      <c r="ALL661" s="9"/>
      <c r="ALM661" s="9"/>
      <c r="ALN661" s="9"/>
      <c r="ALO661" s="9"/>
      <c r="ALP661" s="9"/>
      <c r="ALQ661" s="9"/>
      <c r="ALR661" s="9"/>
      <c r="ALS661" s="9"/>
      <c r="ALT661" s="9"/>
      <c r="ALU661" s="9"/>
      <c r="ALV661" s="9"/>
      <c r="ALW661" s="9"/>
      <c r="ALX661" s="9"/>
      <c r="ALY661" s="9"/>
      <c r="ALZ661" s="9"/>
      <c r="AMA661" s="9"/>
      <c r="AMB661" s="9"/>
      <c r="AMC661" s="9"/>
      <c r="AMD661" s="9"/>
      <c r="AME661" s="9"/>
      <c r="AMF661" s="9"/>
      <c r="AMG661" s="9"/>
      <c r="AMH661" s="9"/>
      <c r="AMI661" s="9"/>
      <c r="AMJ661" s="9"/>
      <c r="AMK661" s="9"/>
      <c r="AML661" s="9"/>
      <c r="AMM661" s="9"/>
      <c r="AMN661" s="9"/>
      <c r="AMO661" s="9"/>
      <c r="AMP661" s="9"/>
      <c r="AMQ661" s="9"/>
      <c r="AMR661" s="9"/>
      <c r="AMS661" s="9"/>
      <c r="AMT661" s="9"/>
      <c r="AMU661" s="9"/>
      <c r="AMV661" s="9"/>
      <c r="AMW661" s="9"/>
      <c r="AMX661" s="9"/>
      <c r="AMY661" s="9"/>
      <c r="AMZ661" s="9"/>
      <c r="ANA661" s="9"/>
      <c r="ANB661" s="9"/>
      <c r="ANC661" s="9"/>
      <c r="AND661" s="9"/>
      <c r="ANE661" s="9"/>
      <c r="ANF661" s="9"/>
      <c r="ANG661" s="9"/>
      <c r="ANH661" s="9"/>
      <c r="ANI661" s="9"/>
      <c r="ANJ661" s="9"/>
      <c r="ANK661" s="9"/>
      <c r="ANL661" s="9"/>
      <c r="ANM661" s="9"/>
      <c r="ANN661" s="9"/>
      <c r="ANO661" s="9"/>
      <c r="ANP661" s="9"/>
      <c r="ANQ661" s="9"/>
      <c r="ANR661" s="9"/>
      <c r="ANS661" s="9"/>
      <c r="ANT661" s="9"/>
      <c r="ANU661" s="9"/>
      <c r="ANV661" s="9"/>
      <c r="ANW661" s="9"/>
      <c r="ANX661" s="9"/>
      <c r="ANY661" s="9"/>
      <c r="ANZ661" s="9"/>
      <c r="AOA661" s="9"/>
      <c r="AOB661" s="9"/>
      <c r="AOC661" s="9"/>
      <c r="AOD661" s="9"/>
      <c r="AOE661" s="9"/>
      <c r="AOF661" s="9"/>
      <c r="AOG661" s="9"/>
      <c r="AOH661" s="9"/>
      <c r="AOI661" s="9"/>
      <c r="AOJ661" s="9"/>
      <c r="AOK661" s="9"/>
      <c r="AOL661" s="9"/>
      <c r="AOM661" s="9"/>
      <c r="AON661" s="9"/>
      <c r="AOO661" s="9"/>
      <c r="AOP661" s="9"/>
      <c r="AOQ661" s="9"/>
      <c r="AOR661" s="9"/>
      <c r="AOS661" s="9"/>
      <c r="AOT661" s="9"/>
      <c r="AOU661" s="9"/>
      <c r="AOV661" s="9"/>
      <c r="AOW661" s="9"/>
      <c r="AOX661" s="9"/>
      <c r="AOY661" s="9"/>
      <c r="AOZ661" s="9"/>
      <c r="APA661" s="9"/>
      <c r="APB661" s="9"/>
      <c r="APC661" s="9"/>
      <c r="APD661" s="9"/>
      <c r="APE661" s="9"/>
      <c r="APF661" s="9"/>
      <c r="APG661" s="9"/>
      <c r="APH661" s="9"/>
      <c r="API661" s="9"/>
      <c r="APJ661" s="9"/>
      <c r="APK661" s="9"/>
      <c r="APL661" s="9"/>
      <c r="APM661" s="9"/>
      <c r="APN661" s="9"/>
      <c r="APO661" s="9"/>
      <c r="APP661" s="9"/>
      <c r="APQ661" s="9"/>
      <c r="APR661" s="9"/>
      <c r="APS661" s="9"/>
      <c r="APT661" s="9"/>
      <c r="APU661" s="9"/>
      <c r="APV661" s="9"/>
      <c r="APW661" s="9"/>
      <c r="APX661" s="9"/>
      <c r="APY661" s="9"/>
      <c r="APZ661" s="9"/>
      <c r="AQA661" s="9"/>
      <c r="AQB661" s="9"/>
      <c r="AQC661" s="9"/>
      <c r="AQD661" s="9"/>
      <c r="AQE661" s="9"/>
      <c r="AQF661" s="9"/>
      <c r="AQG661" s="9"/>
      <c r="AQH661" s="9"/>
      <c r="AQI661" s="9"/>
      <c r="AQJ661" s="9"/>
      <c r="AQK661" s="9"/>
      <c r="AQL661" s="9"/>
      <c r="AQM661" s="9"/>
      <c r="AQN661" s="9"/>
      <c r="AQO661" s="9"/>
      <c r="AQP661" s="9"/>
      <c r="AQQ661" s="9"/>
      <c r="AQR661" s="9"/>
      <c r="AQS661" s="9"/>
      <c r="AQT661" s="9"/>
      <c r="AQU661" s="9"/>
      <c r="AQV661" s="9"/>
      <c r="AQW661" s="9"/>
      <c r="AQX661" s="9"/>
      <c r="AQY661" s="9"/>
      <c r="AQZ661" s="9"/>
      <c r="ARA661" s="9"/>
      <c r="ARB661" s="9"/>
      <c r="ARC661" s="9"/>
      <c r="ARD661" s="9"/>
      <c r="ARE661" s="9"/>
      <c r="ARF661" s="9"/>
      <c r="ARG661" s="9"/>
      <c r="ARH661" s="9"/>
      <c r="ARI661" s="9"/>
      <c r="ARJ661" s="9"/>
      <c r="ARK661" s="9"/>
      <c r="ARL661" s="9"/>
      <c r="ARM661" s="9"/>
      <c r="ARN661" s="9"/>
      <c r="ARO661" s="9"/>
      <c r="ARP661" s="9"/>
      <c r="ARQ661" s="9"/>
      <c r="ARR661" s="9"/>
      <c r="ARS661" s="9"/>
      <c r="ART661" s="9"/>
      <c r="ARU661" s="9"/>
      <c r="ARV661" s="9"/>
      <c r="ARW661" s="9"/>
      <c r="ARX661" s="9"/>
      <c r="ARY661" s="9"/>
      <c r="ARZ661" s="9"/>
      <c r="ASA661" s="9"/>
      <c r="ASB661" s="9"/>
      <c r="ASC661" s="9"/>
      <c r="ASD661" s="9"/>
      <c r="ASE661" s="9"/>
      <c r="ASF661" s="9"/>
      <c r="ASG661" s="9"/>
      <c r="ASH661" s="9"/>
      <c r="ASI661" s="9"/>
      <c r="ASJ661" s="9"/>
      <c r="ASK661" s="9"/>
      <c r="ASL661" s="9"/>
      <c r="ASM661" s="9"/>
      <c r="ASN661" s="9"/>
      <c r="ASO661" s="9"/>
      <c r="ASP661" s="9"/>
      <c r="ASQ661" s="9"/>
      <c r="ASR661" s="9"/>
      <c r="ASS661" s="9"/>
      <c r="AST661" s="9"/>
      <c r="ASU661" s="9"/>
      <c r="ASV661" s="9"/>
      <c r="ASW661" s="9"/>
      <c r="ASX661" s="9"/>
      <c r="ASY661" s="9"/>
      <c r="ASZ661" s="9"/>
      <c r="ATA661" s="9"/>
      <c r="ATB661" s="9"/>
      <c r="ATC661" s="9"/>
      <c r="ATD661" s="9"/>
      <c r="ATE661" s="9"/>
      <c r="ATF661" s="9"/>
      <c r="ATG661" s="9"/>
      <c r="ATH661" s="9"/>
      <c r="ATI661" s="9"/>
      <c r="ATJ661" s="9"/>
      <c r="ATK661" s="9"/>
      <c r="ATL661" s="9"/>
      <c r="ATM661" s="9"/>
      <c r="ATN661" s="9"/>
      <c r="ATO661" s="9"/>
      <c r="ATP661" s="9"/>
      <c r="ATQ661" s="9"/>
      <c r="ATR661" s="9"/>
      <c r="ATS661" s="9"/>
      <c r="ATT661" s="9"/>
      <c r="ATU661" s="9"/>
      <c r="ATV661" s="9"/>
      <c r="ATW661" s="9"/>
      <c r="ATX661" s="9"/>
      <c r="ATY661" s="9"/>
      <c r="ATZ661" s="9"/>
      <c r="AUA661" s="9"/>
      <c r="AUB661" s="9"/>
      <c r="AUC661" s="9"/>
      <c r="AUD661" s="9"/>
      <c r="AUE661" s="9"/>
      <c r="AUF661" s="9"/>
      <c r="AUG661" s="9"/>
      <c r="AUH661" s="9"/>
      <c r="AUI661" s="9"/>
      <c r="AUJ661" s="9"/>
      <c r="AUK661" s="9"/>
      <c r="AUL661" s="9"/>
      <c r="AUM661" s="9"/>
      <c r="AUN661" s="9"/>
      <c r="AUO661" s="9"/>
      <c r="AUP661" s="9"/>
      <c r="AUQ661" s="9"/>
      <c r="AUR661" s="9"/>
      <c r="AUS661" s="9"/>
      <c r="AUT661" s="9"/>
      <c r="AUU661" s="9"/>
      <c r="AUV661" s="9"/>
      <c r="AUW661" s="9"/>
      <c r="AUX661" s="9"/>
      <c r="AUY661" s="9"/>
      <c r="AUZ661" s="9"/>
      <c r="AVA661" s="9"/>
      <c r="AVB661" s="9"/>
      <c r="AVC661" s="9"/>
      <c r="AVD661" s="9"/>
      <c r="AVE661" s="9"/>
      <c r="AVF661" s="9"/>
      <c r="AVG661" s="9"/>
      <c r="AVH661" s="9"/>
      <c r="AVI661" s="9"/>
      <c r="AVJ661" s="9"/>
      <c r="AVK661" s="9"/>
      <c r="AVL661" s="9"/>
      <c r="AVM661" s="9"/>
      <c r="AVN661" s="9"/>
      <c r="AVO661" s="9"/>
      <c r="AVP661" s="9"/>
      <c r="AVQ661" s="9"/>
      <c r="AVR661" s="9"/>
      <c r="AVS661" s="9"/>
      <c r="AVT661" s="9"/>
      <c r="AVU661" s="9"/>
      <c r="AVV661" s="9"/>
      <c r="AVW661" s="9"/>
      <c r="AVX661" s="9"/>
      <c r="AVY661" s="9"/>
      <c r="AVZ661" s="9"/>
      <c r="AWA661" s="9"/>
      <c r="AWB661" s="9"/>
      <c r="AWC661" s="9"/>
      <c r="AWD661" s="9"/>
      <c r="AWE661" s="9"/>
      <c r="AWF661" s="9"/>
      <c r="AWG661" s="9"/>
      <c r="AWH661" s="9"/>
      <c r="AWI661" s="9"/>
      <c r="AWJ661" s="9"/>
      <c r="AWK661" s="9"/>
      <c r="AWL661" s="9"/>
      <c r="AWM661" s="9"/>
      <c r="AWN661" s="9"/>
      <c r="AWO661" s="9"/>
      <c r="AWP661" s="9"/>
      <c r="AWQ661" s="9"/>
      <c r="AWR661" s="9"/>
      <c r="AWS661" s="9"/>
      <c r="AWT661" s="9"/>
      <c r="AWU661" s="9"/>
      <c r="AWV661" s="9"/>
      <c r="AWW661" s="9"/>
      <c r="AWX661" s="9"/>
      <c r="AWY661" s="9"/>
      <c r="AWZ661" s="9"/>
      <c r="AXA661" s="9"/>
      <c r="AXB661" s="9"/>
      <c r="AXC661" s="9"/>
      <c r="AXD661" s="9"/>
      <c r="AXE661" s="9"/>
      <c r="AXF661" s="9"/>
      <c r="AXG661" s="9"/>
      <c r="AXH661" s="9"/>
      <c r="AXI661" s="9"/>
      <c r="AXJ661" s="9"/>
      <c r="AXK661" s="9"/>
      <c r="AXL661" s="9"/>
      <c r="AXM661" s="9"/>
      <c r="AXN661" s="9"/>
      <c r="AXO661" s="9"/>
      <c r="AXP661" s="9"/>
      <c r="AXQ661" s="9"/>
      <c r="AXR661" s="9"/>
      <c r="AXS661" s="9"/>
      <c r="AXT661" s="9"/>
      <c r="AXU661" s="9"/>
      <c r="AXV661" s="9"/>
      <c r="AXW661" s="9"/>
      <c r="AXX661" s="9"/>
      <c r="AXY661" s="9"/>
      <c r="AXZ661" s="9"/>
      <c r="AYA661" s="9"/>
      <c r="AYB661" s="9"/>
      <c r="AYC661" s="9"/>
      <c r="AYD661" s="9"/>
      <c r="AYE661" s="9"/>
      <c r="AYF661" s="9"/>
      <c r="AYG661" s="9"/>
      <c r="AYH661" s="9"/>
      <c r="AYI661" s="9"/>
      <c r="AYJ661" s="9"/>
      <c r="AYK661" s="9"/>
      <c r="AYL661" s="9"/>
      <c r="AYM661" s="9"/>
      <c r="AYN661" s="9"/>
      <c r="AYO661" s="9"/>
      <c r="AYP661" s="9"/>
      <c r="AYQ661" s="9"/>
      <c r="AYR661" s="9"/>
      <c r="AYS661" s="9"/>
      <c r="AYT661" s="9"/>
      <c r="AYU661" s="9"/>
      <c r="AYV661" s="9"/>
      <c r="AYW661" s="9"/>
      <c r="AYX661" s="9"/>
      <c r="AYY661" s="9"/>
      <c r="AYZ661" s="9"/>
      <c r="AZA661" s="9"/>
      <c r="AZB661" s="9"/>
      <c r="AZC661" s="9"/>
      <c r="AZD661" s="9"/>
      <c r="AZE661" s="9"/>
      <c r="AZF661" s="9"/>
      <c r="AZG661" s="9"/>
      <c r="AZH661" s="9"/>
      <c r="AZI661" s="9"/>
      <c r="AZJ661" s="9"/>
      <c r="AZK661" s="9"/>
      <c r="AZL661" s="9"/>
      <c r="AZM661" s="9"/>
      <c r="AZN661" s="9"/>
      <c r="AZO661" s="9"/>
      <c r="AZP661" s="9"/>
      <c r="AZQ661" s="9"/>
      <c r="AZR661" s="9"/>
      <c r="AZS661" s="9"/>
      <c r="AZT661" s="9"/>
      <c r="AZU661" s="9"/>
      <c r="AZV661" s="9"/>
      <c r="AZW661" s="9"/>
      <c r="AZX661" s="9"/>
      <c r="AZY661" s="9"/>
      <c r="AZZ661" s="9"/>
      <c r="BAA661" s="9"/>
      <c r="BAB661" s="9"/>
      <c r="BAC661" s="9"/>
      <c r="BAD661" s="9"/>
      <c r="BAE661" s="9"/>
      <c r="BAF661" s="9"/>
      <c r="BAG661" s="9"/>
      <c r="BAH661" s="9"/>
      <c r="BAI661" s="9"/>
      <c r="BAJ661" s="9"/>
      <c r="BAK661" s="9"/>
      <c r="BAL661" s="9"/>
      <c r="BAM661" s="9"/>
      <c r="BAN661" s="9"/>
      <c r="BAO661" s="9"/>
      <c r="BAP661" s="9"/>
      <c r="BAQ661" s="9"/>
      <c r="BAR661" s="9"/>
      <c r="BAS661" s="9"/>
      <c r="BAT661" s="9"/>
      <c r="BAU661" s="9"/>
      <c r="BAV661" s="9"/>
      <c r="BAW661" s="9"/>
      <c r="BAX661" s="9"/>
      <c r="BAY661" s="9"/>
      <c r="BAZ661" s="9"/>
      <c r="BBA661" s="9"/>
      <c r="BBB661" s="9"/>
      <c r="BBC661" s="9"/>
      <c r="BBD661" s="9"/>
      <c r="BBE661" s="9"/>
      <c r="BBF661" s="9"/>
      <c r="BBG661" s="9"/>
      <c r="BBH661" s="9"/>
      <c r="BBI661" s="9"/>
      <c r="BBJ661" s="9"/>
      <c r="BBK661" s="9"/>
      <c r="BBL661" s="9"/>
      <c r="BBM661" s="9"/>
      <c r="BBN661" s="9"/>
      <c r="BBO661" s="9"/>
      <c r="BBP661" s="9"/>
      <c r="BBQ661" s="9"/>
      <c r="BBR661" s="9"/>
      <c r="BBS661" s="9"/>
      <c r="BBT661" s="9"/>
      <c r="BBU661" s="9"/>
      <c r="BBV661" s="9"/>
      <c r="BBW661" s="9"/>
      <c r="BBX661" s="9"/>
      <c r="BBY661" s="9"/>
      <c r="BBZ661" s="9"/>
      <c r="BCA661" s="9"/>
      <c r="BCB661" s="9"/>
      <c r="BCC661" s="9"/>
      <c r="BCD661" s="9"/>
      <c r="BCE661" s="9"/>
      <c r="BCF661" s="9"/>
      <c r="BCG661" s="9"/>
      <c r="BCH661" s="9"/>
      <c r="BCI661" s="9"/>
      <c r="BCJ661" s="9"/>
      <c r="BCK661" s="9"/>
      <c r="BCL661" s="9"/>
      <c r="BCM661" s="9"/>
      <c r="BCN661" s="9"/>
      <c r="BCO661" s="9"/>
      <c r="BCP661" s="9"/>
      <c r="BCQ661" s="9"/>
      <c r="BCR661" s="9"/>
      <c r="BCS661" s="9"/>
      <c r="BCT661" s="9"/>
      <c r="BCU661" s="9"/>
      <c r="BCV661" s="9"/>
      <c r="BCW661" s="9"/>
      <c r="BCX661" s="9"/>
      <c r="BCY661" s="9"/>
      <c r="BCZ661" s="9"/>
      <c r="BDA661" s="9"/>
      <c r="BDB661" s="9"/>
      <c r="BDC661" s="9"/>
      <c r="BDD661" s="9"/>
      <c r="BDE661" s="9"/>
      <c r="BDF661" s="9"/>
      <c r="BDG661" s="9"/>
      <c r="BDH661" s="9"/>
      <c r="BDI661" s="9"/>
      <c r="BDJ661" s="9"/>
      <c r="BDK661" s="9"/>
      <c r="BDL661" s="9"/>
      <c r="BDM661" s="9"/>
      <c r="BDN661" s="9"/>
      <c r="BDO661" s="9"/>
      <c r="BDP661" s="9"/>
      <c r="BDQ661" s="9"/>
      <c r="BDR661" s="9"/>
      <c r="BDS661" s="9"/>
      <c r="BDT661" s="9"/>
      <c r="BDU661" s="9"/>
      <c r="BDV661" s="9"/>
      <c r="BDW661" s="9"/>
      <c r="BDX661" s="9"/>
      <c r="BDY661" s="9"/>
      <c r="BDZ661" s="9"/>
      <c r="BEA661" s="9"/>
      <c r="BEB661" s="9"/>
      <c r="BEC661" s="9"/>
      <c r="BED661" s="9"/>
      <c r="BEE661" s="9"/>
      <c r="BEF661" s="9"/>
      <c r="BEG661" s="9"/>
      <c r="BEH661" s="9"/>
      <c r="BEI661" s="9"/>
      <c r="BEJ661" s="9"/>
      <c r="BEK661" s="9"/>
      <c r="BEL661" s="9"/>
      <c r="BEM661" s="9"/>
      <c r="BEN661" s="9"/>
      <c r="BEO661" s="9"/>
      <c r="BEP661" s="9"/>
      <c r="BEQ661" s="9"/>
      <c r="BER661" s="9"/>
      <c r="BES661" s="9"/>
      <c r="BET661" s="9"/>
      <c r="BEU661" s="9"/>
      <c r="BEV661" s="9"/>
      <c r="BEW661" s="9"/>
      <c r="BEX661" s="9"/>
      <c r="BEY661" s="9"/>
      <c r="BEZ661" s="9"/>
      <c r="BFA661" s="9"/>
      <c r="BFB661" s="9"/>
      <c r="BFC661" s="9"/>
      <c r="BFD661" s="9"/>
      <c r="BFE661" s="9"/>
      <c r="BFF661" s="9"/>
      <c r="BFG661" s="9"/>
      <c r="BFH661" s="9"/>
      <c r="BFI661" s="9"/>
      <c r="BFJ661" s="9"/>
      <c r="BFK661" s="9"/>
      <c r="BFL661" s="9"/>
      <c r="BFM661" s="9"/>
      <c r="BFN661" s="9"/>
      <c r="BFO661" s="9"/>
      <c r="BFP661" s="9"/>
      <c r="BFQ661" s="9"/>
      <c r="BFR661" s="9"/>
      <c r="BFS661" s="9"/>
      <c r="BFT661" s="9"/>
      <c r="BFU661" s="9"/>
      <c r="BFV661" s="9"/>
      <c r="BFW661" s="9"/>
      <c r="BFX661" s="9"/>
      <c r="BFY661" s="9"/>
      <c r="BFZ661" s="9"/>
      <c r="BGA661" s="9"/>
      <c r="BGB661" s="9"/>
      <c r="BGC661" s="9"/>
      <c r="BGD661" s="9"/>
      <c r="BGE661" s="9"/>
      <c r="BGF661" s="9"/>
      <c r="BGG661" s="9"/>
      <c r="BGH661" s="9"/>
      <c r="BGI661" s="9"/>
      <c r="BGJ661" s="9"/>
      <c r="BGK661" s="9"/>
      <c r="BGL661" s="9"/>
      <c r="BGM661" s="9"/>
      <c r="BGN661" s="9"/>
      <c r="BGO661" s="9"/>
      <c r="BGP661" s="9"/>
      <c r="BGQ661" s="9"/>
      <c r="BGR661" s="9"/>
      <c r="BGS661" s="9"/>
      <c r="BGT661" s="9"/>
      <c r="BGU661" s="9"/>
      <c r="BGV661" s="9"/>
      <c r="BGW661" s="9"/>
      <c r="BGX661" s="9"/>
      <c r="BGY661" s="9"/>
      <c r="BGZ661" s="9"/>
      <c r="BHA661" s="9"/>
      <c r="BHB661" s="9"/>
      <c r="BHC661" s="9"/>
      <c r="BHD661" s="9"/>
      <c r="BHE661" s="9"/>
      <c r="BHF661" s="9"/>
      <c r="BHG661" s="9"/>
      <c r="BHH661" s="9"/>
      <c r="BHI661" s="9"/>
      <c r="BHJ661" s="9"/>
      <c r="BHK661" s="9"/>
      <c r="BHL661" s="9"/>
      <c r="BHM661" s="9"/>
      <c r="BHN661" s="9"/>
      <c r="BHO661" s="9"/>
      <c r="BHP661" s="9"/>
      <c r="BHQ661" s="9"/>
      <c r="BHR661" s="9"/>
      <c r="BHS661" s="9"/>
      <c r="BHT661" s="9"/>
      <c r="BHU661" s="9"/>
      <c r="BHV661" s="9"/>
      <c r="BHW661" s="9"/>
      <c r="BHX661" s="9"/>
      <c r="BHY661" s="9"/>
      <c r="BHZ661" s="9"/>
      <c r="BIA661" s="9"/>
      <c r="BIB661" s="9"/>
      <c r="BIC661" s="9"/>
      <c r="BID661" s="9"/>
      <c r="BIE661" s="9"/>
      <c r="BIF661" s="9"/>
      <c r="BIG661" s="9"/>
      <c r="BIH661" s="9"/>
      <c r="BII661" s="9"/>
      <c r="BIJ661" s="9"/>
      <c r="BIK661" s="9"/>
      <c r="BIL661" s="9"/>
      <c r="BIM661" s="9"/>
      <c r="BIN661" s="9"/>
      <c r="BIO661" s="9"/>
      <c r="BIP661" s="9"/>
      <c r="BIQ661" s="9"/>
      <c r="BIR661" s="9"/>
      <c r="BIS661" s="9"/>
      <c r="BIT661" s="9"/>
      <c r="BIU661" s="9"/>
      <c r="BIV661" s="9"/>
      <c r="BIW661" s="9"/>
      <c r="BIX661" s="9"/>
      <c r="BIY661" s="9"/>
      <c r="BIZ661" s="9"/>
      <c r="BJA661" s="9"/>
      <c r="BJB661" s="9"/>
      <c r="BJC661" s="9"/>
      <c r="BJD661" s="9"/>
      <c r="BJE661" s="9"/>
      <c r="BJF661" s="9"/>
      <c r="BJG661" s="9"/>
      <c r="BJH661" s="9"/>
      <c r="BJI661" s="9"/>
      <c r="BJJ661" s="9"/>
      <c r="BJK661" s="9"/>
      <c r="BJL661" s="9"/>
      <c r="BJM661" s="9"/>
      <c r="BJN661" s="9"/>
      <c r="BJO661" s="9"/>
      <c r="BJP661" s="9"/>
      <c r="BJQ661" s="9"/>
      <c r="BJR661" s="9"/>
      <c r="BJS661" s="9"/>
      <c r="BJT661" s="9"/>
      <c r="BJU661" s="9"/>
      <c r="BJV661" s="9"/>
      <c r="BJW661" s="9"/>
      <c r="BJX661" s="9"/>
      <c r="BJY661" s="9"/>
      <c r="BJZ661" s="9"/>
      <c r="BKA661" s="9"/>
      <c r="BKB661" s="9"/>
      <c r="BKC661" s="9"/>
      <c r="BKD661" s="9"/>
      <c r="BKE661" s="9"/>
      <c r="BKF661" s="9"/>
      <c r="BKG661" s="9"/>
      <c r="BKH661" s="9"/>
      <c r="BKI661" s="9"/>
      <c r="BKJ661" s="9"/>
      <c r="BKK661" s="9"/>
      <c r="BKL661" s="9"/>
      <c r="BKM661" s="9"/>
      <c r="BKN661" s="9"/>
      <c r="BKO661" s="9"/>
      <c r="BKP661" s="9"/>
      <c r="BKQ661" s="9"/>
      <c r="BKR661" s="9"/>
      <c r="BKS661" s="9"/>
      <c r="BKT661" s="9"/>
      <c r="BKU661" s="9"/>
      <c r="BKV661" s="9"/>
      <c r="BKW661" s="9"/>
      <c r="BKX661" s="9"/>
      <c r="BKY661" s="9"/>
      <c r="BKZ661" s="9"/>
      <c r="BLA661" s="9"/>
      <c r="BLB661" s="9"/>
      <c r="BLC661" s="9"/>
      <c r="BLD661" s="9"/>
      <c r="BLE661" s="9"/>
      <c r="BLF661" s="9"/>
      <c r="BLG661" s="9"/>
      <c r="BLH661" s="9"/>
      <c r="BLI661" s="9"/>
      <c r="BLJ661" s="9"/>
      <c r="BLK661" s="9"/>
      <c r="BLL661" s="9"/>
      <c r="BLM661" s="9"/>
      <c r="BLN661" s="9"/>
      <c r="BLO661" s="9"/>
      <c r="BLP661" s="9"/>
      <c r="BLQ661" s="9"/>
      <c r="BLR661" s="9"/>
      <c r="BLS661" s="9"/>
      <c r="BLT661" s="9"/>
      <c r="BLU661" s="9"/>
      <c r="BLV661" s="9"/>
      <c r="BLW661" s="9"/>
      <c r="BLX661" s="9"/>
      <c r="BLY661" s="9"/>
      <c r="BLZ661" s="9"/>
      <c r="BMA661" s="9"/>
      <c r="BMB661" s="9"/>
      <c r="BMC661" s="9"/>
      <c r="BMD661" s="9"/>
      <c r="BME661" s="9"/>
      <c r="BMF661" s="9"/>
      <c r="BMG661" s="9"/>
      <c r="BMH661" s="9"/>
      <c r="BMI661" s="9"/>
      <c r="BMJ661" s="9"/>
      <c r="BMK661" s="9"/>
      <c r="BML661" s="9"/>
      <c r="BMM661" s="9"/>
      <c r="BMN661" s="9"/>
      <c r="BMO661" s="9"/>
    </row>
    <row r="662" spans="1:1705" s="85" customFormat="1" ht="12.75" customHeight="1">
      <c r="A662" s="527" t="s">
        <v>2327</v>
      </c>
      <c r="B662" s="528"/>
      <c r="C662" s="529" t="s">
        <v>2327</v>
      </c>
      <c r="D662" s="530"/>
      <c r="E662" s="531" t="s">
        <v>912</v>
      </c>
      <c r="F662" s="532" t="s">
        <v>913</v>
      </c>
      <c r="G662" s="532" t="s">
        <v>248</v>
      </c>
      <c r="H662" s="532"/>
      <c r="I662" s="532">
        <v>3</v>
      </c>
      <c r="J662" s="532"/>
      <c r="K662" s="532">
        <v>57.966266000000097</v>
      </c>
      <c r="L662" s="532">
        <v>24.476095999999998</v>
      </c>
      <c r="M662" s="533" t="s">
        <v>929</v>
      </c>
      <c r="N662" s="533"/>
      <c r="O662" s="532" t="s">
        <v>2328</v>
      </c>
      <c r="P662" s="532" t="s">
        <v>916</v>
      </c>
      <c r="Q662" s="532"/>
      <c r="R662" s="426">
        <v>629</v>
      </c>
      <c r="S662" s="426">
        <v>629</v>
      </c>
      <c r="T662" s="185"/>
      <c r="U662" s="185"/>
      <c r="V662"/>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c r="DA662" s="9"/>
      <c r="DB662" s="9"/>
      <c r="DC662" s="9"/>
      <c r="DD662" s="9"/>
      <c r="DE662" s="9"/>
      <c r="DF662" s="9"/>
      <c r="DG662" s="9"/>
      <c r="DH662" s="9"/>
      <c r="DI662" s="9"/>
      <c r="DJ662" s="9"/>
      <c r="DK662" s="9"/>
      <c r="DL662" s="9"/>
      <c r="DM662" s="9"/>
      <c r="DN662" s="9"/>
      <c r="DO662" s="9"/>
      <c r="DP662" s="9"/>
      <c r="DQ662" s="9"/>
      <c r="DR662" s="9"/>
      <c r="DS662" s="9"/>
      <c r="DT662" s="9"/>
      <c r="DU662" s="9"/>
      <c r="DV662" s="9"/>
      <c r="DW662" s="9"/>
      <c r="DX662" s="9"/>
      <c r="DY662" s="9"/>
      <c r="DZ662" s="9"/>
      <c r="EA662" s="9"/>
      <c r="EB662" s="9"/>
      <c r="EC662" s="9"/>
      <c r="ED662" s="9"/>
      <c r="EE662" s="9"/>
      <c r="EF662" s="9"/>
      <c r="EG662" s="9"/>
      <c r="EH662" s="9"/>
      <c r="EI662" s="9"/>
      <c r="EJ662" s="9"/>
      <c r="EK662" s="9"/>
      <c r="EL662" s="9"/>
      <c r="EM662" s="9"/>
      <c r="EN662" s="9"/>
      <c r="EO662" s="9"/>
      <c r="EP662" s="9"/>
      <c r="EQ662" s="9"/>
      <c r="ER662" s="9"/>
      <c r="ES662" s="9"/>
      <c r="ET662" s="9"/>
      <c r="EU662" s="9"/>
      <c r="EV662" s="9"/>
      <c r="EW662" s="9"/>
      <c r="EX662" s="9"/>
      <c r="EY662" s="9"/>
      <c r="EZ662" s="9"/>
      <c r="FA662" s="9"/>
      <c r="FB662" s="9"/>
      <c r="FC662" s="9"/>
      <c r="FD662" s="9"/>
      <c r="FE662" s="9"/>
      <c r="FF662" s="9"/>
      <c r="FG662" s="9"/>
      <c r="FH662" s="9"/>
      <c r="FI662" s="9"/>
      <c r="FJ662" s="9"/>
      <c r="FK662" s="9"/>
      <c r="FL662" s="9"/>
      <c r="FM662" s="9"/>
      <c r="FN662" s="9"/>
      <c r="FO662" s="9"/>
      <c r="FP662" s="9"/>
      <c r="FQ662" s="9"/>
      <c r="FR662" s="9"/>
      <c r="FS662" s="9"/>
      <c r="FT662" s="9"/>
      <c r="FU662" s="9"/>
      <c r="FV662" s="9"/>
      <c r="FW662" s="9"/>
      <c r="FX662" s="9"/>
      <c r="FY662" s="9"/>
      <c r="FZ662" s="9"/>
      <c r="GA662" s="9"/>
      <c r="GB662" s="9"/>
      <c r="GC662" s="9"/>
      <c r="GD662" s="9"/>
      <c r="GE662" s="9"/>
      <c r="GF662" s="9"/>
      <c r="GG662" s="9"/>
      <c r="GH662" s="9"/>
      <c r="GI662" s="9"/>
      <c r="GJ662" s="9"/>
      <c r="GK662" s="9"/>
      <c r="GL662" s="9"/>
      <c r="GM662" s="9"/>
      <c r="GN662" s="9"/>
      <c r="GO662" s="9"/>
      <c r="GP662" s="9"/>
      <c r="GQ662" s="9"/>
      <c r="GR662" s="9"/>
      <c r="GS662" s="9"/>
      <c r="GT662" s="9"/>
      <c r="GU662" s="9"/>
      <c r="GV662" s="9"/>
      <c r="GW662" s="9"/>
      <c r="GX662" s="9"/>
      <c r="GY662" s="9"/>
      <c r="GZ662" s="9"/>
      <c r="HA662" s="9"/>
      <c r="HB662" s="9"/>
      <c r="HC662" s="9"/>
      <c r="HD662" s="9"/>
      <c r="HE662" s="9"/>
      <c r="HF662" s="9"/>
      <c r="HG662" s="9"/>
      <c r="HH662" s="9"/>
      <c r="HI662" s="9"/>
      <c r="HJ662" s="9"/>
      <c r="HK662" s="9"/>
      <c r="HL662" s="9"/>
      <c r="HM662" s="9"/>
      <c r="HN662" s="9"/>
      <c r="HO662" s="9"/>
      <c r="HP662" s="9"/>
      <c r="HQ662" s="9"/>
      <c r="HR662" s="9"/>
      <c r="HS662" s="9"/>
      <c r="HT662" s="9"/>
      <c r="HU662" s="9"/>
      <c r="HV662" s="9"/>
      <c r="HW662" s="9"/>
      <c r="HX662" s="9"/>
      <c r="HY662" s="9"/>
      <c r="HZ662" s="9"/>
      <c r="IA662" s="9"/>
      <c r="IB662" s="9"/>
      <c r="IC662" s="9"/>
      <c r="ID662" s="9"/>
      <c r="IE662" s="9"/>
      <c r="IF662" s="9"/>
      <c r="IG662" s="9"/>
      <c r="IH662" s="9"/>
      <c r="II662" s="9"/>
      <c r="IJ662" s="9"/>
      <c r="IK662" s="9"/>
      <c r="IL662" s="9"/>
      <c r="IM662" s="9"/>
      <c r="IN662" s="9"/>
      <c r="IO662" s="9"/>
      <c r="IP662" s="9"/>
      <c r="IQ662" s="9"/>
      <c r="IR662" s="9"/>
      <c r="IS662" s="9"/>
      <c r="IT662" s="9"/>
      <c r="IU662" s="9"/>
      <c r="IV662" s="9"/>
      <c r="IW662" s="9"/>
      <c r="IX662" s="9"/>
      <c r="IY662" s="9"/>
      <c r="IZ662" s="9"/>
      <c r="JA662" s="9"/>
      <c r="JB662" s="9"/>
      <c r="JC662" s="9"/>
      <c r="JD662" s="9"/>
      <c r="JE662" s="9"/>
      <c r="JF662" s="9"/>
      <c r="JG662" s="9"/>
      <c r="JH662" s="9"/>
      <c r="JI662" s="9"/>
      <c r="JJ662" s="9"/>
      <c r="JK662" s="9"/>
      <c r="JL662" s="9"/>
      <c r="JM662" s="9"/>
      <c r="JN662" s="9"/>
      <c r="JO662" s="9"/>
      <c r="JP662" s="9"/>
      <c r="JQ662" s="9"/>
      <c r="JR662" s="9"/>
      <c r="JS662" s="9"/>
      <c r="JT662" s="9"/>
      <c r="JU662" s="9"/>
      <c r="JV662" s="9"/>
      <c r="JW662" s="9"/>
      <c r="JX662" s="9"/>
      <c r="JY662" s="9"/>
      <c r="JZ662" s="9"/>
      <c r="KA662" s="9"/>
      <c r="KB662" s="9"/>
      <c r="KC662" s="9"/>
      <c r="KD662" s="9"/>
      <c r="KE662" s="9"/>
      <c r="KF662" s="9"/>
      <c r="KG662" s="9"/>
      <c r="KH662" s="9"/>
      <c r="KI662" s="9"/>
      <c r="KJ662" s="9"/>
      <c r="KK662" s="9"/>
      <c r="KL662" s="9"/>
      <c r="KM662" s="9"/>
      <c r="KN662" s="9"/>
      <c r="KO662" s="9"/>
      <c r="KP662" s="9"/>
      <c r="KQ662" s="9"/>
      <c r="KR662" s="9"/>
      <c r="KS662" s="9"/>
      <c r="KT662" s="9"/>
      <c r="KU662" s="9"/>
      <c r="KV662" s="9"/>
      <c r="KW662" s="9"/>
      <c r="KX662" s="9"/>
      <c r="KY662" s="9"/>
      <c r="KZ662" s="9"/>
      <c r="LA662" s="9"/>
      <c r="LB662" s="9"/>
      <c r="LC662" s="9"/>
      <c r="LD662" s="9"/>
      <c r="LE662" s="9"/>
      <c r="LF662" s="9"/>
      <c r="LG662" s="9"/>
      <c r="LH662" s="9"/>
      <c r="LI662" s="9"/>
      <c r="LJ662" s="9"/>
      <c r="LK662" s="9"/>
      <c r="LL662" s="9"/>
      <c r="LM662" s="9"/>
      <c r="LN662" s="9"/>
      <c r="LO662" s="9"/>
      <c r="LP662" s="9"/>
      <c r="LQ662" s="9"/>
      <c r="LR662" s="9"/>
      <c r="LS662" s="9"/>
      <c r="LT662" s="9"/>
      <c r="LU662" s="9"/>
      <c r="LV662" s="9"/>
      <c r="LW662" s="9"/>
      <c r="LX662" s="9"/>
      <c r="LY662" s="9"/>
      <c r="LZ662" s="9"/>
      <c r="MA662" s="9"/>
      <c r="MB662" s="9"/>
      <c r="MC662" s="9"/>
      <c r="MD662" s="9"/>
      <c r="ME662" s="9"/>
      <c r="MF662" s="9"/>
      <c r="MG662" s="9"/>
      <c r="MH662" s="9"/>
      <c r="MI662" s="9"/>
      <c r="MJ662" s="9"/>
      <c r="MK662" s="9"/>
      <c r="ML662" s="9"/>
      <c r="MM662" s="9"/>
      <c r="MN662" s="9"/>
      <c r="MO662" s="9"/>
      <c r="MP662" s="9"/>
      <c r="MQ662" s="9"/>
      <c r="MR662" s="9"/>
      <c r="MS662" s="9"/>
      <c r="MT662" s="9"/>
      <c r="MU662" s="9"/>
      <c r="MV662" s="9"/>
      <c r="MW662" s="9"/>
      <c r="MX662" s="9"/>
      <c r="MY662" s="9"/>
      <c r="MZ662" s="9"/>
      <c r="NA662" s="9"/>
      <c r="NB662" s="9"/>
      <c r="NC662" s="9"/>
      <c r="ND662" s="9"/>
      <c r="NE662" s="9"/>
      <c r="NF662" s="9"/>
      <c r="NG662" s="9"/>
      <c r="NH662" s="9"/>
      <c r="NI662" s="9"/>
      <c r="NJ662" s="9"/>
      <c r="NK662" s="9"/>
      <c r="NL662" s="9"/>
      <c r="NM662" s="9"/>
      <c r="NN662" s="9"/>
      <c r="NO662" s="9"/>
      <c r="NP662" s="9"/>
      <c r="NQ662" s="9"/>
      <c r="NR662" s="9"/>
      <c r="NS662" s="9"/>
      <c r="NT662" s="9"/>
      <c r="NU662" s="9"/>
      <c r="NV662" s="9"/>
      <c r="NW662" s="9"/>
      <c r="NX662" s="9"/>
      <c r="NY662" s="9"/>
      <c r="NZ662" s="9"/>
      <c r="OA662" s="9"/>
      <c r="OB662" s="9"/>
      <c r="OC662" s="9"/>
      <c r="OD662" s="9"/>
      <c r="OE662" s="9"/>
      <c r="OF662" s="9"/>
      <c r="OG662" s="9"/>
      <c r="OH662" s="9"/>
      <c r="OI662" s="9"/>
      <c r="OJ662" s="9"/>
      <c r="OK662" s="9"/>
      <c r="OL662" s="9"/>
      <c r="OM662" s="9"/>
      <c r="ON662" s="9"/>
      <c r="OO662" s="9"/>
      <c r="OP662" s="9"/>
      <c r="OQ662" s="9"/>
      <c r="OR662" s="9"/>
      <c r="OS662" s="9"/>
      <c r="OT662" s="9"/>
      <c r="OU662" s="9"/>
      <c r="OV662" s="9"/>
      <c r="OW662" s="9"/>
      <c r="OX662" s="9"/>
      <c r="OY662" s="9"/>
      <c r="OZ662" s="9"/>
      <c r="PA662" s="9"/>
      <c r="PB662" s="9"/>
      <c r="PC662" s="9"/>
      <c r="PD662" s="9"/>
      <c r="PE662" s="9"/>
      <c r="PF662" s="9"/>
      <c r="PG662" s="9"/>
      <c r="PH662" s="9"/>
      <c r="PI662" s="9"/>
      <c r="PJ662" s="9"/>
      <c r="PK662" s="9"/>
      <c r="PL662" s="9"/>
      <c r="PM662" s="9"/>
      <c r="PN662" s="9"/>
      <c r="PO662" s="9"/>
      <c r="PP662" s="9"/>
      <c r="PQ662" s="9"/>
      <c r="PR662" s="9"/>
      <c r="PS662" s="9"/>
      <c r="PT662" s="9"/>
      <c r="PU662" s="9"/>
      <c r="PV662" s="9"/>
      <c r="PW662" s="9"/>
      <c r="PX662" s="9"/>
      <c r="PY662" s="9"/>
      <c r="PZ662" s="9"/>
      <c r="QA662" s="9"/>
      <c r="QB662" s="9"/>
      <c r="QC662" s="9"/>
      <c r="QD662" s="9"/>
      <c r="QE662" s="9"/>
      <c r="QF662" s="9"/>
      <c r="QG662" s="9"/>
      <c r="QH662" s="9"/>
      <c r="QI662" s="9"/>
      <c r="QJ662" s="9"/>
      <c r="QK662" s="9"/>
      <c r="QL662" s="9"/>
      <c r="QM662" s="9"/>
      <c r="QN662" s="9"/>
      <c r="QO662" s="9"/>
      <c r="QP662" s="9"/>
      <c r="QQ662" s="9"/>
      <c r="QR662" s="9"/>
      <c r="QS662" s="9"/>
      <c r="QT662" s="9"/>
      <c r="QU662" s="9"/>
      <c r="QV662" s="9"/>
      <c r="QW662" s="9"/>
      <c r="QX662" s="9"/>
      <c r="QY662" s="9"/>
      <c r="QZ662" s="9"/>
      <c r="RA662" s="9"/>
      <c r="RB662" s="9"/>
      <c r="RC662" s="9"/>
      <c r="RD662" s="9"/>
      <c r="RE662" s="9"/>
      <c r="RF662" s="9"/>
      <c r="RG662" s="9"/>
      <c r="RH662" s="9"/>
      <c r="RI662" s="9"/>
      <c r="RJ662" s="9"/>
      <c r="RK662" s="9"/>
      <c r="RL662" s="9"/>
      <c r="RM662" s="9"/>
      <c r="RN662" s="9"/>
      <c r="RO662" s="9"/>
      <c r="RP662" s="9"/>
      <c r="RQ662" s="9"/>
      <c r="RR662" s="9"/>
      <c r="RS662" s="9"/>
      <c r="RT662" s="9"/>
      <c r="RU662" s="9"/>
      <c r="RV662" s="9"/>
      <c r="RW662" s="9"/>
      <c r="RX662" s="9"/>
      <c r="RY662" s="9"/>
      <c r="RZ662" s="9"/>
      <c r="SA662" s="9"/>
      <c r="SB662" s="9"/>
      <c r="SC662" s="9"/>
      <c r="SD662" s="9"/>
      <c r="SE662" s="9"/>
      <c r="SF662" s="9"/>
      <c r="SG662" s="9"/>
      <c r="SH662" s="9"/>
      <c r="SI662" s="9"/>
      <c r="SJ662" s="9"/>
      <c r="SK662" s="9"/>
      <c r="SL662" s="9"/>
      <c r="SM662" s="9"/>
      <c r="SN662" s="9"/>
      <c r="SO662" s="9"/>
      <c r="SP662" s="9"/>
      <c r="SQ662" s="9"/>
      <c r="SR662" s="9"/>
      <c r="SS662" s="9"/>
      <c r="ST662" s="9"/>
      <c r="SU662" s="9"/>
      <c r="SV662" s="9"/>
      <c r="SW662" s="9"/>
      <c r="SX662" s="9"/>
      <c r="SY662" s="9"/>
      <c r="SZ662" s="9"/>
      <c r="TA662" s="9"/>
      <c r="TB662" s="9"/>
      <c r="TC662" s="9"/>
      <c r="TD662" s="9"/>
      <c r="TE662" s="9"/>
      <c r="TF662" s="9"/>
      <c r="TG662" s="9"/>
      <c r="TH662" s="9"/>
      <c r="TI662" s="9"/>
      <c r="TJ662" s="9"/>
      <c r="TK662" s="9"/>
      <c r="TL662" s="9"/>
      <c r="TM662" s="9"/>
      <c r="TN662" s="9"/>
      <c r="TO662" s="9"/>
      <c r="TP662" s="9"/>
      <c r="TQ662" s="9"/>
      <c r="TR662" s="9"/>
      <c r="TS662" s="9"/>
      <c r="TT662" s="9"/>
      <c r="TU662" s="9"/>
      <c r="TV662" s="9"/>
      <c r="TW662" s="9"/>
      <c r="TX662" s="9"/>
      <c r="TY662" s="9"/>
      <c r="TZ662" s="9"/>
      <c r="UA662" s="9"/>
      <c r="UB662" s="9"/>
      <c r="UC662" s="9"/>
      <c r="UD662" s="9"/>
      <c r="UE662" s="9"/>
      <c r="UF662" s="9"/>
      <c r="UG662" s="9"/>
      <c r="UH662" s="9"/>
      <c r="UI662" s="9"/>
      <c r="UJ662" s="9"/>
      <c r="UK662" s="9"/>
      <c r="UL662" s="9"/>
      <c r="UM662" s="9"/>
      <c r="UN662" s="9"/>
      <c r="UO662" s="9"/>
      <c r="UP662" s="9"/>
      <c r="UQ662" s="9"/>
      <c r="UR662" s="9"/>
      <c r="US662" s="9"/>
      <c r="UT662" s="9"/>
      <c r="UU662" s="9"/>
      <c r="UV662" s="9"/>
      <c r="UW662" s="9"/>
      <c r="UX662" s="9"/>
      <c r="UY662" s="9"/>
      <c r="UZ662" s="9"/>
      <c r="VA662" s="9"/>
      <c r="VB662" s="9"/>
      <c r="VC662" s="9"/>
      <c r="VD662" s="9"/>
      <c r="VE662" s="9"/>
      <c r="VF662" s="9"/>
      <c r="VG662" s="9"/>
      <c r="VH662" s="9"/>
      <c r="VI662" s="9"/>
      <c r="VJ662" s="9"/>
      <c r="VK662" s="9"/>
      <c r="VL662" s="9"/>
      <c r="VM662" s="9"/>
      <c r="VN662" s="9"/>
      <c r="VO662" s="9"/>
      <c r="VP662" s="9"/>
      <c r="VQ662" s="9"/>
      <c r="VR662" s="9"/>
      <c r="VS662" s="9"/>
      <c r="VT662" s="9"/>
      <c r="VU662" s="9"/>
      <c r="VV662" s="9"/>
      <c r="VW662" s="9"/>
      <c r="VX662" s="9"/>
      <c r="VY662" s="9"/>
      <c r="VZ662" s="9"/>
      <c r="WA662" s="9"/>
      <c r="WB662" s="9"/>
      <c r="WC662" s="9"/>
      <c r="WD662" s="9"/>
      <c r="WE662" s="9"/>
      <c r="WF662" s="9"/>
      <c r="WG662" s="9"/>
      <c r="WH662" s="9"/>
      <c r="WI662" s="9"/>
      <c r="WJ662" s="9"/>
      <c r="WK662" s="9"/>
      <c r="WL662" s="9"/>
      <c r="WM662" s="9"/>
      <c r="WN662" s="9"/>
      <c r="WO662" s="9"/>
      <c r="WP662" s="9"/>
      <c r="WQ662" s="9"/>
      <c r="WR662" s="9"/>
      <c r="WS662" s="9"/>
      <c r="WT662" s="9"/>
      <c r="WU662" s="9"/>
      <c r="WV662" s="9"/>
      <c r="WW662" s="9"/>
      <c r="WX662" s="9"/>
      <c r="WY662" s="9"/>
      <c r="WZ662" s="9"/>
      <c r="XA662" s="9"/>
      <c r="XB662" s="9"/>
      <c r="XC662" s="9"/>
      <c r="XD662" s="9"/>
      <c r="XE662" s="9"/>
      <c r="XF662" s="9"/>
      <c r="XG662" s="9"/>
      <c r="XH662" s="9"/>
      <c r="XI662" s="9"/>
      <c r="XJ662" s="9"/>
      <c r="XK662" s="9"/>
      <c r="XL662" s="9"/>
      <c r="XM662" s="9"/>
      <c r="XN662" s="9"/>
      <c r="XO662" s="9"/>
      <c r="XP662" s="9"/>
      <c r="XQ662" s="9"/>
      <c r="XR662" s="9"/>
      <c r="XS662" s="9"/>
      <c r="XT662" s="9"/>
      <c r="XU662" s="9"/>
      <c r="XV662" s="9"/>
      <c r="XW662" s="9"/>
      <c r="XX662" s="9"/>
      <c r="XY662" s="9"/>
      <c r="XZ662" s="9"/>
      <c r="YA662" s="9"/>
      <c r="YB662" s="9"/>
      <c r="YC662" s="9"/>
      <c r="YD662" s="9"/>
      <c r="YE662" s="9"/>
      <c r="YF662" s="9"/>
      <c r="YG662" s="9"/>
      <c r="YH662" s="9"/>
      <c r="YI662" s="9"/>
      <c r="YJ662" s="9"/>
      <c r="YK662" s="9"/>
      <c r="YL662" s="9"/>
      <c r="YM662" s="9"/>
      <c r="YN662" s="9"/>
      <c r="YO662" s="9"/>
      <c r="YP662" s="9"/>
      <c r="YQ662" s="9"/>
      <c r="YR662" s="9"/>
      <c r="YS662" s="9"/>
      <c r="YT662" s="9"/>
      <c r="YU662" s="9"/>
      <c r="YV662" s="9"/>
      <c r="YW662" s="9"/>
      <c r="YX662" s="9"/>
      <c r="YY662" s="9"/>
      <c r="YZ662" s="9"/>
      <c r="ZA662" s="9"/>
      <c r="ZB662" s="9"/>
      <c r="ZC662" s="9"/>
      <c r="ZD662" s="9"/>
      <c r="ZE662" s="9"/>
      <c r="ZF662" s="9"/>
      <c r="ZG662" s="9"/>
      <c r="ZH662" s="9"/>
      <c r="ZI662" s="9"/>
      <c r="ZJ662" s="9"/>
      <c r="ZK662" s="9"/>
      <c r="ZL662" s="9"/>
      <c r="ZM662" s="9"/>
      <c r="ZN662" s="9"/>
      <c r="ZO662" s="9"/>
      <c r="ZP662" s="9"/>
      <c r="ZQ662" s="9"/>
      <c r="ZR662" s="9"/>
      <c r="ZS662" s="9"/>
      <c r="ZT662" s="9"/>
      <c r="ZU662" s="9"/>
      <c r="ZV662" s="9"/>
      <c r="ZW662" s="9"/>
      <c r="ZX662" s="9"/>
      <c r="ZY662" s="9"/>
      <c r="ZZ662" s="9"/>
      <c r="AAA662" s="9"/>
      <c r="AAB662" s="9"/>
      <c r="AAC662" s="9"/>
      <c r="AAD662" s="9"/>
      <c r="AAE662" s="9"/>
      <c r="AAF662" s="9"/>
      <c r="AAG662" s="9"/>
      <c r="AAH662" s="9"/>
      <c r="AAI662" s="9"/>
      <c r="AAJ662" s="9"/>
      <c r="AAK662" s="9"/>
      <c r="AAL662" s="9"/>
      <c r="AAM662" s="9"/>
      <c r="AAN662" s="9"/>
      <c r="AAO662" s="9"/>
      <c r="AAP662" s="9"/>
      <c r="AAQ662" s="9"/>
      <c r="AAR662" s="9"/>
      <c r="AAS662" s="9"/>
      <c r="AAT662" s="9"/>
      <c r="AAU662" s="9"/>
      <c r="AAV662" s="9"/>
      <c r="AAW662" s="9"/>
      <c r="AAX662" s="9"/>
      <c r="AAY662" s="9"/>
      <c r="AAZ662" s="9"/>
      <c r="ABA662" s="9"/>
      <c r="ABB662" s="9"/>
      <c r="ABC662" s="9"/>
      <c r="ABD662" s="9"/>
      <c r="ABE662" s="9"/>
      <c r="ABF662" s="9"/>
      <c r="ABG662" s="9"/>
      <c r="ABH662" s="9"/>
      <c r="ABI662" s="9"/>
      <c r="ABJ662" s="9"/>
      <c r="ABK662" s="9"/>
      <c r="ABL662" s="9"/>
      <c r="ABM662" s="9"/>
      <c r="ABN662" s="9"/>
      <c r="ABO662" s="9"/>
      <c r="ABP662" s="9"/>
      <c r="ABQ662" s="9"/>
      <c r="ABR662" s="9"/>
      <c r="ABS662" s="9"/>
      <c r="ABT662" s="9"/>
      <c r="ABU662" s="9"/>
      <c r="ABV662" s="9"/>
      <c r="ABW662" s="9"/>
      <c r="ABX662" s="9"/>
      <c r="ABY662" s="9"/>
      <c r="ABZ662" s="9"/>
      <c r="ACA662" s="9"/>
      <c r="ACB662" s="9"/>
      <c r="ACC662" s="9"/>
      <c r="ACD662" s="9"/>
      <c r="ACE662" s="9"/>
      <c r="ACF662" s="9"/>
      <c r="ACG662" s="9"/>
      <c r="ACH662" s="9"/>
      <c r="ACI662" s="9"/>
      <c r="ACJ662" s="9"/>
      <c r="ACK662" s="9"/>
      <c r="ACL662" s="9"/>
      <c r="ACM662" s="9"/>
      <c r="ACN662" s="9"/>
      <c r="ACO662" s="9"/>
      <c r="ACP662" s="9"/>
      <c r="ACQ662" s="9"/>
      <c r="ACR662" s="9"/>
      <c r="ACS662" s="9"/>
      <c r="ACT662" s="9"/>
      <c r="ACU662" s="9"/>
      <c r="ACV662" s="9"/>
      <c r="ACW662" s="9"/>
      <c r="ACX662" s="9"/>
      <c r="ACY662" s="9"/>
      <c r="ACZ662" s="9"/>
      <c r="ADA662" s="9"/>
      <c r="ADB662" s="9"/>
      <c r="ADC662" s="9"/>
      <c r="ADD662" s="9"/>
      <c r="ADE662" s="9"/>
      <c r="ADF662" s="9"/>
      <c r="ADG662" s="9"/>
      <c r="ADH662" s="9"/>
      <c r="ADI662" s="9"/>
      <c r="ADJ662" s="9"/>
      <c r="ADK662" s="9"/>
      <c r="ADL662" s="9"/>
      <c r="ADM662" s="9"/>
      <c r="ADN662" s="9"/>
      <c r="ADO662" s="9"/>
      <c r="ADP662" s="9"/>
      <c r="ADQ662" s="9"/>
      <c r="ADR662" s="9"/>
      <c r="ADS662" s="9"/>
      <c r="ADT662" s="9"/>
      <c r="ADU662" s="9"/>
      <c r="ADV662" s="9"/>
      <c r="ADW662" s="9"/>
      <c r="ADX662" s="9"/>
      <c r="ADY662" s="9"/>
      <c r="ADZ662" s="9"/>
      <c r="AEA662" s="9"/>
      <c r="AEB662" s="9"/>
      <c r="AEC662" s="9"/>
      <c r="AED662" s="9"/>
      <c r="AEE662" s="9"/>
      <c r="AEF662" s="9"/>
      <c r="AEG662" s="9"/>
      <c r="AEH662" s="9"/>
      <c r="AEI662" s="9"/>
      <c r="AEJ662" s="9"/>
      <c r="AEK662" s="9"/>
      <c r="AEL662" s="9"/>
      <c r="AEM662" s="9"/>
      <c r="AEN662" s="9"/>
      <c r="AEO662" s="9"/>
      <c r="AEP662" s="9"/>
      <c r="AEQ662" s="9"/>
      <c r="AER662" s="9"/>
      <c r="AES662" s="9"/>
      <c r="AET662" s="9"/>
      <c r="AEU662" s="9"/>
      <c r="AEV662" s="9"/>
      <c r="AEW662" s="9"/>
      <c r="AEX662" s="9"/>
      <c r="AEY662" s="9"/>
      <c r="AEZ662" s="9"/>
      <c r="AFA662" s="9"/>
      <c r="AFB662" s="9"/>
      <c r="AFC662" s="9"/>
      <c r="AFD662" s="9"/>
      <c r="AFE662" s="9"/>
      <c r="AFF662" s="9"/>
      <c r="AFG662" s="9"/>
      <c r="AFH662" s="9"/>
      <c r="AFI662" s="9"/>
      <c r="AFJ662" s="9"/>
      <c r="AFK662" s="9"/>
      <c r="AFL662" s="9"/>
      <c r="AFM662" s="9"/>
      <c r="AFN662" s="9"/>
      <c r="AFO662" s="9"/>
      <c r="AFP662" s="9"/>
      <c r="AFQ662" s="9"/>
      <c r="AFR662" s="9"/>
      <c r="AFS662" s="9"/>
      <c r="AFT662" s="9"/>
      <c r="AFU662" s="9"/>
      <c r="AFV662" s="9"/>
      <c r="AFW662" s="9"/>
      <c r="AFX662" s="9"/>
      <c r="AFY662" s="9"/>
      <c r="AFZ662" s="9"/>
      <c r="AGA662" s="9"/>
      <c r="AGB662" s="9"/>
      <c r="AGC662" s="9"/>
      <c r="AGD662" s="9"/>
      <c r="AGE662" s="9"/>
      <c r="AGF662" s="9"/>
      <c r="AGG662" s="9"/>
      <c r="AGH662" s="9"/>
      <c r="AGI662" s="9"/>
      <c r="AGJ662" s="9"/>
      <c r="AGK662" s="9"/>
      <c r="AGL662" s="9"/>
      <c r="AGM662" s="9"/>
      <c r="AGN662" s="9"/>
      <c r="AGO662" s="9"/>
      <c r="AGP662" s="9"/>
      <c r="AGQ662" s="9"/>
      <c r="AGR662" s="9"/>
      <c r="AGS662" s="9"/>
      <c r="AGT662" s="9"/>
      <c r="AGU662" s="9"/>
      <c r="AGV662" s="9"/>
      <c r="AGW662" s="9"/>
      <c r="AGX662" s="9"/>
      <c r="AGY662" s="9"/>
      <c r="AGZ662" s="9"/>
      <c r="AHA662" s="9"/>
      <c r="AHB662" s="9"/>
      <c r="AHC662" s="9"/>
      <c r="AHD662" s="9"/>
      <c r="AHE662" s="9"/>
      <c r="AHF662" s="9"/>
      <c r="AHG662" s="9"/>
      <c r="AHH662" s="9"/>
      <c r="AHI662" s="9"/>
      <c r="AHJ662" s="9"/>
      <c r="AHK662" s="9"/>
      <c r="AHL662" s="9"/>
      <c r="AHM662" s="9"/>
      <c r="AHN662" s="9"/>
      <c r="AHO662" s="9"/>
      <c r="AHP662" s="9"/>
      <c r="AHQ662" s="9"/>
      <c r="AHR662" s="9"/>
      <c r="AHS662" s="9"/>
      <c r="AHT662" s="9"/>
      <c r="AHU662" s="9"/>
      <c r="AHV662" s="9"/>
      <c r="AHW662" s="9"/>
      <c r="AHX662" s="9"/>
      <c r="AHY662" s="9"/>
      <c r="AHZ662" s="9"/>
      <c r="AIA662" s="9"/>
      <c r="AIB662" s="9"/>
      <c r="AIC662" s="9"/>
      <c r="AID662" s="9"/>
      <c r="AIE662" s="9"/>
      <c r="AIF662" s="9"/>
      <c r="AIG662" s="9"/>
      <c r="AIH662" s="9"/>
      <c r="AII662" s="9"/>
      <c r="AIJ662" s="9"/>
      <c r="AIK662" s="9"/>
      <c r="AIL662" s="9"/>
      <c r="AIM662" s="9"/>
      <c r="AIN662" s="9"/>
      <c r="AIO662" s="9"/>
      <c r="AIP662" s="9"/>
      <c r="AIQ662" s="9"/>
      <c r="AIR662" s="9"/>
      <c r="AIS662" s="9"/>
      <c r="AIT662" s="9"/>
      <c r="AIU662" s="9"/>
      <c r="AIV662" s="9"/>
      <c r="AIW662" s="9"/>
      <c r="AIX662" s="9"/>
      <c r="AIY662" s="9"/>
      <c r="AIZ662" s="9"/>
      <c r="AJA662" s="9"/>
      <c r="AJB662" s="9"/>
      <c r="AJC662" s="9"/>
      <c r="AJD662" s="9"/>
      <c r="AJE662" s="9"/>
      <c r="AJF662" s="9"/>
      <c r="AJG662" s="9"/>
      <c r="AJH662" s="9"/>
      <c r="AJI662" s="9"/>
      <c r="AJJ662" s="9"/>
      <c r="AJK662" s="9"/>
      <c r="AJL662" s="9"/>
      <c r="AJM662" s="9"/>
      <c r="AJN662" s="9"/>
      <c r="AJO662" s="9"/>
      <c r="AJP662" s="9"/>
      <c r="AJQ662" s="9"/>
      <c r="AJR662" s="9"/>
      <c r="AJS662" s="9"/>
      <c r="AJT662" s="9"/>
      <c r="AJU662" s="9"/>
      <c r="AJV662" s="9"/>
      <c r="AJW662" s="9"/>
      <c r="AJX662" s="9"/>
      <c r="AJY662" s="9"/>
      <c r="AJZ662" s="9"/>
      <c r="AKA662" s="9"/>
      <c r="AKB662" s="9"/>
      <c r="AKC662" s="9"/>
      <c r="AKD662" s="9"/>
      <c r="AKE662" s="9"/>
      <c r="AKF662" s="9"/>
      <c r="AKG662" s="9"/>
      <c r="AKH662" s="9"/>
      <c r="AKI662" s="9"/>
      <c r="AKJ662" s="9"/>
      <c r="AKK662" s="9"/>
      <c r="AKL662" s="9"/>
      <c r="AKM662" s="9"/>
      <c r="AKN662" s="9"/>
      <c r="AKO662" s="9"/>
      <c r="AKP662" s="9"/>
      <c r="AKQ662" s="9"/>
      <c r="AKR662" s="9"/>
      <c r="AKS662" s="9"/>
      <c r="AKT662" s="9"/>
      <c r="AKU662" s="9"/>
      <c r="AKV662" s="9"/>
      <c r="AKW662" s="9"/>
      <c r="AKX662" s="9"/>
      <c r="AKY662" s="9"/>
      <c r="AKZ662" s="9"/>
      <c r="ALA662" s="9"/>
      <c r="ALB662" s="9"/>
      <c r="ALC662" s="9"/>
      <c r="ALD662" s="9"/>
      <c r="ALE662" s="9"/>
      <c r="ALF662" s="9"/>
      <c r="ALG662" s="9"/>
      <c r="ALH662" s="9"/>
      <c r="ALI662" s="9"/>
      <c r="ALJ662" s="9"/>
      <c r="ALK662" s="9"/>
      <c r="ALL662" s="9"/>
      <c r="ALM662" s="9"/>
      <c r="ALN662" s="9"/>
      <c r="ALO662" s="9"/>
      <c r="ALP662" s="9"/>
      <c r="ALQ662" s="9"/>
      <c r="ALR662" s="9"/>
      <c r="ALS662" s="9"/>
      <c r="ALT662" s="9"/>
      <c r="ALU662" s="9"/>
      <c r="ALV662" s="9"/>
      <c r="ALW662" s="9"/>
      <c r="ALX662" s="9"/>
      <c r="ALY662" s="9"/>
      <c r="ALZ662" s="9"/>
      <c r="AMA662" s="9"/>
      <c r="AMB662" s="9"/>
      <c r="AMC662" s="9"/>
      <c r="AMD662" s="9"/>
      <c r="AME662" s="9"/>
      <c r="AMF662" s="9"/>
      <c r="AMG662" s="9"/>
      <c r="AMH662" s="9"/>
      <c r="AMI662" s="9"/>
      <c r="AMJ662" s="9"/>
      <c r="AMK662" s="9"/>
      <c r="AML662" s="9"/>
      <c r="AMM662" s="9"/>
      <c r="AMN662" s="9"/>
      <c r="AMO662" s="9"/>
      <c r="AMP662" s="9"/>
      <c r="AMQ662" s="9"/>
      <c r="AMR662" s="9"/>
      <c r="AMS662" s="9"/>
      <c r="AMT662" s="9"/>
      <c r="AMU662" s="9"/>
      <c r="AMV662" s="9"/>
      <c r="AMW662" s="9"/>
      <c r="AMX662" s="9"/>
      <c r="AMY662" s="9"/>
      <c r="AMZ662" s="9"/>
      <c r="ANA662" s="9"/>
      <c r="ANB662" s="9"/>
      <c r="ANC662" s="9"/>
      <c r="AND662" s="9"/>
      <c r="ANE662" s="9"/>
      <c r="ANF662" s="9"/>
      <c r="ANG662" s="9"/>
      <c r="ANH662" s="9"/>
      <c r="ANI662" s="9"/>
      <c r="ANJ662" s="9"/>
      <c r="ANK662" s="9"/>
      <c r="ANL662" s="9"/>
      <c r="ANM662" s="9"/>
      <c r="ANN662" s="9"/>
      <c r="ANO662" s="9"/>
      <c r="ANP662" s="9"/>
      <c r="ANQ662" s="9"/>
      <c r="ANR662" s="9"/>
      <c r="ANS662" s="9"/>
      <c r="ANT662" s="9"/>
      <c r="ANU662" s="9"/>
      <c r="ANV662" s="9"/>
      <c r="ANW662" s="9"/>
      <c r="ANX662" s="9"/>
      <c r="ANY662" s="9"/>
      <c r="ANZ662" s="9"/>
      <c r="AOA662" s="9"/>
      <c r="AOB662" s="9"/>
      <c r="AOC662" s="9"/>
      <c r="AOD662" s="9"/>
      <c r="AOE662" s="9"/>
      <c r="AOF662" s="9"/>
      <c r="AOG662" s="9"/>
      <c r="AOH662" s="9"/>
      <c r="AOI662" s="9"/>
      <c r="AOJ662" s="9"/>
      <c r="AOK662" s="9"/>
      <c r="AOL662" s="9"/>
      <c r="AOM662" s="9"/>
      <c r="AON662" s="9"/>
      <c r="AOO662" s="9"/>
      <c r="AOP662" s="9"/>
      <c r="AOQ662" s="9"/>
      <c r="AOR662" s="9"/>
      <c r="AOS662" s="9"/>
      <c r="AOT662" s="9"/>
      <c r="AOU662" s="9"/>
      <c r="AOV662" s="9"/>
      <c r="AOW662" s="9"/>
      <c r="AOX662" s="9"/>
      <c r="AOY662" s="9"/>
      <c r="AOZ662" s="9"/>
      <c r="APA662" s="9"/>
      <c r="APB662" s="9"/>
      <c r="APC662" s="9"/>
      <c r="APD662" s="9"/>
      <c r="APE662" s="9"/>
      <c r="APF662" s="9"/>
      <c r="APG662" s="9"/>
      <c r="APH662" s="9"/>
      <c r="API662" s="9"/>
      <c r="APJ662" s="9"/>
      <c r="APK662" s="9"/>
      <c r="APL662" s="9"/>
      <c r="APM662" s="9"/>
      <c r="APN662" s="9"/>
      <c r="APO662" s="9"/>
      <c r="APP662" s="9"/>
      <c r="APQ662" s="9"/>
      <c r="APR662" s="9"/>
      <c r="APS662" s="9"/>
      <c r="APT662" s="9"/>
      <c r="APU662" s="9"/>
      <c r="APV662" s="9"/>
      <c r="APW662" s="9"/>
      <c r="APX662" s="9"/>
      <c r="APY662" s="9"/>
      <c r="APZ662" s="9"/>
      <c r="AQA662" s="9"/>
      <c r="AQB662" s="9"/>
      <c r="AQC662" s="9"/>
      <c r="AQD662" s="9"/>
      <c r="AQE662" s="9"/>
      <c r="AQF662" s="9"/>
      <c r="AQG662" s="9"/>
      <c r="AQH662" s="9"/>
      <c r="AQI662" s="9"/>
      <c r="AQJ662" s="9"/>
      <c r="AQK662" s="9"/>
      <c r="AQL662" s="9"/>
      <c r="AQM662" s="9"/>
      <c r="AQN662" s="9"/>
      <c r="AQO662" s="9"/>
      <c r="AQP662" s="9"/>
      <c r="AQQ662" s="9"/>
      <c r="AQR662" s="9"/>
      <c r="AQS662" s="9"/>
      <c r="AQT662" s="9"/>
      <c r="AQU662" s="9"/>
      <c r="AQV662" s="9"/>
      <c r="AQW662" s="9"/>
      <c r="AQX662" s="9"/>
      <c r="AQY662" s="9"/>
      <c r="AQZ662" s="9"/>
      <c r="ARA662" s="9"/>
      <c r="ARB662" s="9"/>
      <c r="ARC662" s="9"/>
      <c r="ARD662" s="9"/>
      <c r="ARE662" s="9"/>
      <c r="ARF662" s="9"/>
      <c r="ARG662" s="9"/>
      <c r="ARH662" s="9"/>
      <c r="ARI662" s="9"/>
      <c r="ARJ662" s="9"/>
      <c r="ARK662" s="9"/>
      <c r="ARL662" s="9"/>
      <c r="ARM662" s="9"/>
      <c r="ARN662" s="9"/>
      <c r="ARO662" s="9"/>
      <c r="ARP662" s="9"/>
      <c r="ARQ662" s="9"/>
      <c r="ARR662" s="9"/>
      <c r="ARS662" s="9"/>
      <c r="ART662" s="9"/>
      <c r="ARU662" s="9"/>
      <c r="ARV662" s="9"/>
      <c r="ARW662" s="9"/>
      <c r="ARX662" s="9"/>
      <c r="ARY662" s="9"/>
      <c r="ARZ662" s="9"/>
      <c r="ASA662" s="9"/>
      <c r="ASB662" s="9"/>
      <c r="ASC662" s="9"/>
      <c r="ASD662" s="9"/>
      <c r="ASE662" s="9"/>
      <c r="ASF662" s="9"/>
      <c r="ASG662" s="9"/>
      <c r="ASH662" s="9"/>
      <c r="ASI662" s="9"/>
      <c r="ASJ662" s="9"/>
      <c r="ASK662" s="9"/>
      <c r="ASL662" s="9"/>
      <c r="ASM662" s="9"/>
      <c r="ASN662" s="9"/>
      <c r="ASO662" s="9"/>
      <c r="ASP662" s="9"/>
      <c r="ASQ662" s="9"/>
      <c r="ASR662" s="9"/>
      <c r="ASS662" s="9"/>
      <c r="AST662" s="9"/>
      <c r="ASU662" s="9"/>
      <c r="ASV662" s="9"/>
      <c r="ASW662" s="9"/>
      <c r="ASX662" s="9"/>
      <c r="ASY662" s="9"/>
      <c r="ASZ662" s="9"/>
      <c r="ATA662" s="9"/>
      <c r="ATB662" s="9"/>
      <c r="ATC662" s="9"/>
      <c r="ATD662" s="9"/>
      <c r="ATE662" s="9"/>
      <c r="ATF662" s="9"/>
      <c r="ATG662" s="9"/>
      <c r="ATH662" s="9"/>
      <c r="ATI662" s="9"/>
      <c r="ATJ662" s="9"/>
      <c r="ATK662" s="9"/>
      <c r="ATL662" s="9"/>
      <c r="ATM662" s="9"/>
      <c r="ATN662" s="9"/>
      <c r="ATO662" s="9"/>
      <c r="ATP662" s="9"/>
      <c r="ATQ662" s="9"/>
      <c r="ATR662" s="9"/>
      <c r="ATS662" s="9"/>
      <c r="ATT662" s="9"/>
      <c r="ATU662" s="9"/>
      <c r="ATV662" s="9"/>
      <c r="ATW662" s="9"/>
      <c r="ATX662" s="9"/>
      <c r="ATY662" s="9"/>
      <c r="ATZ662" s="9"/>
      <c r="AUA662" s="9"/>
      <c r="AUB662" s="9"/>
      <c r="AUC662" s="9"/>
      <c r="AUD662" s="9"/>
      <c r="AUE662" s="9"/>
      <c r="AUF662" s="9"/>
      <c r="AUG662" s="9"/>
      <c r="AUH662" s="9"/>
      <c r="AUI662" s="9"/>
      <c r="AUJ662" s="9"/>
      <c r="AUK662" s="9"/>
      <c r="AUL662" s="9"/>
      <c r="AUM662" s="9"/>
      <c r="AUN662" s="9"/>
      <c r="AUO662" s="9"/>
      <c r="AUP662" s="9"/>
      <c r="AUQ662" s="9"/>
      <c r="AUR662" s="9"/>
      <c r="AUS662" s="9"/>
      <c r="AUT662" s="9"/>
      <c r="AUU662" s="9"/>
      <c r="AUV662" s="9"/>
      <c r="AUW662" s="9"/>
      <c r="AUX662" s="9"/>
      <c r="AUY662" s="9"/>
      <c r="AUZ662" s="9"/>
      <c r="AVA662" s="9"/>
      <c r="AVB662" s="9"/>
      <c r="AVC662" s="9"/>
      <c r="AVD662" s="9"/>
      <c r="AVE662" s="9"/>
      <c r="AVF662" s="9"/>
      <c r="AVG662" s="9"/>
      <c r="AVH662" s="9"/>
      <c r="AVI662" s="9"/>
      <c r="AVJ662" s="9"/>
      <c r="AVK662" s="9"/>
      <c r="AVL662" s="9"/>
      <c r="AVM662" s="9"/>
      <c r="AVN662" s="9"/>
      <c r="AVO662" s="9"/>
      <c r="AVP662" s="9"/>
      <c r="AVQ662" s="9"/>
      <c r="AVR662" s="9"/>
      <c r="AVS662" s="9"/>
      <c r="AVT662" s="9"/>
      <c r="AVU662" s="9"/>
      <c r="AVV662" s="9"/>
      <c r="AVW662" s="9"/>
      <c r="AVX662" s="9"/>
      <c r="AVY662" s="9"/>
      <c r="AVZ662" s="9"/>
      <c r="AWA662" s="9"/>
      <c r="AWB662" s="9"/>
      <c r="AWC662" s="9"/>
      <c r="AWD662" s="9"/>
      <c r="AWE662" s="9"/>
      <c r="AWF662" s="9"/>
      <c r="AWG662" s="9"/>
      <c r="AWH662" s="9"/>
      <c r="AWI662" s="9"/>
      <c r="AWJ662" s="9"/>
      <c r="AWK662" s="9"/>
      <c r="AWL662" s="9"/>
      <c r="AWM662" s="9"/>
      <c r="AWN662" s="9"/>
      <c r="AWO662" s="9"/>
      <c r="AWP662" s="9"/>
      <c r="AWQ662" s="9"/>
      <c r="AWR662" s="9"/>
      <c r="AWS662" s="9"/>
      <c r="AWT662" s="9"/>
      <c r="AWU662" s="9"/>
      <c r="AWV662" s="9"/>
      <c r="AWW662" s="9"/>
      <c r="AWX662" s="9"/>
      <c r="AWY662" s="9"/>
      <c r="AWZ662" s="9"/>
      <c r="AXA662" s="9"/>
      <c r="AXB662" s="9"/>
      <c r="AXC662" s="9"/>
      <c r="AXD662" s="9"/>
      <c r="AXE662" s="9"/>
      <c r="AXF662" s="9"/>
      <c r="AXG662" s="9"/>
      <c r="AXH662" s="9"/>
      <c r="AXI662" s="9"/>
      <c r="AXJ662" s="9"/>
      <c r="AXK662" s="9"/>
      <c r="AXL662" s="9"/>
      <c r="AXM662" s="9"/>
      <c r="AXN662" s="9"/>
      <c r="AXO662" s="9"/>
      <c r="AXP662" s="9"/>
      <c r="AXQ662" s="9"/>
      <c r="AXR662" s="9"/>
      <c r="AXS662" s="9"/>
      <c r="AXT662" s="9"/>
      <c r="AXU662" s="9"/>
      <c r="AXV662" s="9"/>
      <c r="AXW662" s="9"/>
      <c r="AXX662" s="9"/>
      <c r="AXY662" s="9"/>
      <c r="AXZ662" s="9"/>
      <c r="AYA662" s="9"/>
      <c r="AYB662" s="9"/>
      <c r="AYC662" s="9"/>
      <c r="AYD662" s="9"/>
      <c r="AYE662" s="9"/>
      <c r="AYF662" s="9"/>
      <c r="AYG662" s="9"/>
      <c r="AYH662" s="9"/>
      <c r="AYI662" s="9"/>
      <c r="AYJ662" s="9"/>
      <c r="AYK662" s="9"/>
      <c r="AYL662" s="9"/>
      <c r="AYM662" s="9"/>
      <c r="AYN662" s="9"/>
      <c r="AYO662" s="9"/>
      <c r="AYP662" s="9"/>
      <c r="AYQ662" s="9"/>
      <c r="AYR662" s="9"/>
      <c r="AYS662" s="9"/>
      <c r="AYT662" s="9"/>
      <c r="AYU662" s="9"/>
      <c r="AYV662" s="9"/>
      <c r="AYW662" s="9"/>
      <c r="AYX662" s="9"/>
      <c r="AYY662" s="9"/>
      <c r="AYZ662" s="9"/>
      <c r="AZA662" s="9"/>
      <c r="AZB662" s="9"/>
      <c r="AZC662" s="9"/>
      <c r="AZD662" s="9"/>
      <c r="AZE662" s="9"/>
      <c r="AZF662" s="9"/>
      <c r="AZG662" s="9"/>
      <c r="AZH662" s="9"/>
      <c r="AZI662" s="9"/>
      <c r="AZJ662" s="9"/>
      <c r="AZK662" s="9"/>
      <c r="AZL662" s="9"/>
      <c r="AZM662" s="9"/>
      <c r="AZN662" s="9"/>
      <c r="AZO662" s="9"/>
      <c r="AZP662" s="9"/>
      <c r="AZQ662" s="9"/>
      <c r="AZR662" s="9"/>
      <c r="AZS662" s="9"/>
      <c r="AZT662" s="9"/>
      <c r="AZU662" s="9"/>
      <c r="AZV662" s="9"/>
      <c r="AZW662" s="9"/>
      <c r="AZX662" s="9"/>
      <c r="AZY662" s="9"/>
      <c r="AZZ662" s="9"/>
      <c r="BAA662" s="9"/>
      <c r="BAB662" s="9"/>
      <c r="BAC662" s="9"/>
      <c r="BAD662" s="9"/>
      <c r="BAE662" s="9"/>
      <c r="BAF662" s="9"/>
      <c r="BAG662" s="9"/>
      <c r="BAH662" s="9"/>
      <c r="BAI662" s="9"/>
      <c r="BAJ662" s="9"/>
      <c r="BAK662" s="9"/>
      <c r="BAL662" s="9"/>
      <c r="BAM662" s="9"/>
      <c r="BAN662" s="9"/>
      <c r="BAO662" s="9"/>
      <c r="BAP662" s="9"/>
      <c r="BAQ662" s="9"/>
      <c r="BAR662" s="9"/>
      <c r="BAS662" s="9"/>
      <c r="BAT662" s="9"/>
      <c r="BAU662" s="9"/>
      <c r="BAV662" s="9"/>
      <c r="BAW662" s="9"/>
      <c r="BAX662" s="9"/>
      <c r="BAY662" s="9"/>
      <c r="BAZ662" s="9"/>
      <c r="BBA662" s="9"/>
      <c r="BBB662" s="9"/>
      <c r="BBC662" s="9"/>
      <c r="BBD662" s="9"/>
      <c r="BBE662" s="9"/>
      <c r="BBF662" s="9"/>
      <c r="BBG662" s="9"/>
      <c r="BBH662" s="9"/>
      <c r="BBI662" s="9"/>
      <c r="BBJ662" s="9"/>
      <c r="BBK662" s="9"/>
      <c r="BBL662" s="9"/>
      <c r="BBM662" s="9"/>
      <c r="BBN662" s="9"/>
      <c r="BBO662" s="9"/>
      <c r="BBP662" s="9"/>
      <c r="BBQ662" s="9"/>
      <c r="BBR662" s="9"/>
      <c r="BBS662" s="9"/>
      <c r="BBT662" s="9"/>
      <c r="BBU662" s="9"/>
      <c r="BBV662" s="9"/>
      <c r="BBW662" s="9"/>
      <c r="BBX662" s="9"/>
      <c r="BBY662" s="9"/>
      <c r="BBZ662" s="9"/>
      <c r="BCA662" s="9"/>
      <c r="BCB662" s="9"/>
      <c r="BCC662" s="9"/>
      <c r="BCD662" s="9"/>
      <c r="BCE662" s="9"/>
      <c r="BCF662" s="9"/>
      <c r="BCG662" s="9"/>
      <c r="BCH662" s="9"/>
      <c r="BCI662" s="9"/>
      <c r="BCJ662" s="9"/>
      <c r="BCK662" s="9"/>
      <c r="BCL662" s="9"/>
      <c r="BCM662" s="9"/>
      <c r="BCN662" s="9"/>
      <c r="BCO662" s="9"/>
      <c r="BCP662" s="9"/>
      <c r="BCQ662" s="9"/>
      <c r="BCR662" s="9"/>
      <c r="BCS662" s="9"/>
      <c r="BCT662" s="9"/>
      <c r="BCU662" s="9"/>
      <c r="BCV662" s="9"/>
      <c r="BCW662" s="9"/>
      <c r="BCX662" s="9"/>
      <c r="BCY662" s="9"/>
      <c r="BCZ662" s="9"/>
      <c r="BDA662" s="9"/>
      <c r="BDB662" s="9"/>
      <c r="BDC662" s="9"/>
      <c r="BDD662" s="9"/>
      <c r="BDE662" s="9"/>
      <c r="BDF662" s="9"/>
      <c r="BDG662" s="9"/>
      <c r="BDH662" s="9"/>
      <c r="BDI662" s="9"/>
      <c r="BDJ662" s="9"/>
      <c r="BDK662" s="9"/>
      <c r="BDL662" s="9"/>
      <c r="BDM662" s="9"/>
      <c r="BDN662" s="9"/>
      <c r="BDO662" s="9"/>
      <c r="BDP662" s="9"/>
      <c r="BDQ662" s="9"/>
      <c r="BDR662" s="9"/>
      <c r="BDS662" s="9"/>
      <c r="BDT662" s="9"/>
      <c r="BDU662" s="9"/>
      <c r="BDV662" s="9"/>
      <c r="BDW662" s="9"/>
      <c r="BDX662" s="9"/>
      <c r="BDY662" s="9"/>
      <c r="BDZ662" s="9"/>
      <c r="BEA662" s="9"/>
      <c r="BEB662" s="9"/>
      <c r="BEC662" s="9"/>
      <c r="BED662" s="9"/>
      <c r="BEE662" s="9"/>
      <c r="BEF662" s="9"/>
      <c r="BEG662" s="9"/>
      <c r="BEH662" s="9"/>
      <c r="BEI662" s="9"/>
      <c r="BEJ662" s="9"/>
      <c r="BEK662" s="9"/>
      <c r="BEL662" s="9"/>
      <c r="BEM662" s="9"/>
      <c r="BEN662" s="9"/>
      <c r="BEO662" s="9"/>
      <c r="BEP662" s="9"/>
      <c r="BEQ662" s="9"/>
      <c r="BER662" s="9"/>
      <c r="BES662" s="9"/>
      <c r="BET662" s="9"/>
      <c r="BEU662" s="9"/>
      <c r="BEV662" s="9"/>
      <c r="BEW662" s="9"/>
      <c r="BEX662" s="9"/>
      <c r="BEY662" s="9"/>
      <c r="BEZ662" s="9"/>
      <c r="BFA662" s="9"/>
      <c r="BFB662" s="9"/>
      <c r="BFC662" s="9"/>
      <c r="BFD662" s="9"/>
      <c r="BFE662" s="9"/>
      <c r="BFF662" s="9"/>
      <c r="BFG662" s="9"/>
      <c r="BFH662" s="9"/>
      <c r="BFI662" s="9"/>
      <c r="BFJ662" s="9"/>
      <c r="BFK662" s="9"/>
      <c r="BFL662" s="9"/>
      <c r="BFM662" s="9"/>
      <c r="BFN662" s="9"/>
      <c r="BFO662" s="9"/>
      <c r="BFP662" s="9"/>
      <c r="BFQ662" s="9"/>
      <c r="BFR662" s="9"/>
      <c r="BFS662" s="9"/>
      <c r="BFT662" s="9"/>
      <c r="BFU662" s="9"/>
      <c r="BFV662" s="9"/>
      <c r="BFW662" s="9"/>
      <c r="BFX662" s="9"/>
      <c r="BFY662" s="9"/>
      <c r="BFZ662" s="9"/>
      <c r="BGA662" s="9"/>
      <c r="BGB662" s="9"/>
      <c r="BGC662" s="9"/>
      <c r="BGD662" s="9"/>
      <c r="BGE662" s="9"/>
      <c r="BGF662" s="9"/>
      <c r="BGG662" s="9"/>
      <c r="BGH662" s="9"/>
      <c r="BGI662" s="9"/>
      <c r="BGJ662" s="9"/>
      <c r="BGK662" s="9"/>
      <c r="BGL662" s="9"/>
      <c r="BGM662" s="9"/>
      <c r="BGN662" s="9"/>
      <c r="BGO662" s="9"/>
      <c r="BGP662" s="9"/>
      <c r="BGQ662" s="9"/>
      <c r="BGR662" s="9"/>
      <c r="BGS662" s="9"/>
      <c r="BGT662" s="9"/>
      <c r="BGU662" s="9"/>
      <c r="BGV662" s="9"/>
      <c r="BGW662" s="9"/>
      <c r="BGX662" s="9"/>
      <c r="BGY662" s="9"/>
      <c r="BGZ662" s="9"/>
      <c r="BHA662" s="9"/>
      <c r="BHB662" s="9"/>
      <c r="BHC662" s="9"/>
      <c r="BHD662" s="9"/>
      <c r="BHE662" s="9"/>
      <c r="BHF662" s="9"/>
      <c r="BHG662" s="9"/>
      <c r="BHH662" s="9"/>
      <c r="BHI662" s="9"/>
      <c r="BHJ662" s="9"/>
      <c r="BHK662" s="9"/>
      <c r="BHL662" s="9"/>
      <c r="BHM662" s="9"/>
      <c r="BHN662" s="9"/>
      <c r="BHO662" s="9"/>
      <c r="BHP662" s="9"/>
      <c r="BHQ662" s="9"/>
      <c r="BHR662" s="9"/>
      <c r="BHS662" s="9"/>
      <c r="BHT662" s="9"/>
      <c r="BHU662" s="9"/>
      <c r="BHV662" s="9"/>
      <c r="BHW662" s="9"/>
      <c r="BHX662" s="9"/>
      <c r="BHY662" s="9"/>
      <c r="BHZ662" s="9"/>
      <c r="BIA662" s="9"/>
      <c r="BIB662" s="9"/>
      <c r="BIC662" s="9"/>
      <c r="BID662" s="9"/>
      <c r="BIE662" s="9"/>
      <c r="BIF662" s="9"/>
      <c r="BIG662" s="9"/>
      <c r="BIH662" s="9"/>
      <c r="BII662" s="9"/>
      <c r="BIJ662" s="9"/>
      <c r="BIK662" s="9"/>
      <c r="BIL662" s="9"/>
      <c r="BIM662" s="9"/>
      <c r="BIN662" s="9"/>
      <c r="BIO662" s="9"/>
      <c r="BIP662" s="9"/>
      <c r="BIQ662" s="9"/>
      <c r="BIR662" s="9"/>
      <c r="BIS662" s="9"/>
      <c r="BIT662" s="9"/>
      <c r="BIU662" s="9"/>
      <c r="BIV662" s="9"/>
      <c r="BIW662" s="9"/>
      <c r="BIX662" s="9"/>
      <c r="BIY662" s="9"/>
      <c r="BIZ662" s="9"/>
      <c r="BJA662" s="9"/>
      <c r="BJB662" s="9"/>
      <c r="BJC662" s="9"/>
      <c r="BJD662" s="9"/>
      <c r="BJE662" s="9"/>
      <c r="BJF662" s="9"/>
      <c r="BJG662" s="9"/>
      <c r="BJH662" s="9"/>
      <c r="BJI662" s="9"/>
      <c r="BJJ662" s="9"/>
      <c r="BJK662" s="9"/>
      <c r="BJL662" s="9"/>
      <c r="BJM662" s="9"/>
      <c r="BJN662" s="9"/>
      <c r="BJO662" s="9"/>
      <c r="BJP662" s="9"/>
      <c r="BJQ662" s="9"/>
      <c r="BJR662" s="9"/>
      <c r="BJS662" s="9"/>
      <c r="BJT662" s="9"/>
      <c r="BJU662" s="9"/>
      <c r="BJV662" s="9"/>
      <c r="BJW662" s="9"/>
      <c r="BJX662" s="9"/>
      <c r="BJY662" s="9"/>
      <c r="BJZ662" s="9"/>
      <c r="BKA662" s="9"/>
      <c r="BKB662" s="9"/>
      <c r="BKC662" s="9"/>
      <c r="BKD662" s="9"/>
      <c r="BKE662" s="9"/>
      <c r="BKF662" s="9"/>
      <c r="BKG662" s="9"/>
      <c r="BKH662" s="9"/>
      <c r="BKI662" s="9"/>
      <c r="BKJ662" s="9"/>
      <c r="BKK662" s="9"/>
      <c r="BKL662" s="9"/>
      <c r="BKM662" s="9"/>
      <c r="BKN662" s="9"/>
      <c r="BKO662" s="9"/>
      <c r="BKP662" s="9"/>
      <c r="BKQ662" s="9"/>
      <c r="BKR662" s="9"/>
      <c r="BKS662" s="9"/>
      <c r="BKT662" s="9"/>
      <c r="BKU662" s="9"/>
      <c r="BKV662" s="9"/>
      <c r="BKW662" s="9"/>
      <c r="BKX662" s="9"/>
      <c r="BKY662" s="9"/>
      <c r="BKZ662" s="9"/>
      <c r="BLA662" s="9"/>
      <c r="BLB662" s="9"/>
      <c r="BLC662" s="9"/>
      <c r="BLD662" s="9"/>
      <c r="BLE662" s="9"/>
      <c r="BLF662" s="9"/>
      <c r="BLG662" s="9"/>
      <c r="BLH662" s="9"/>
      <c r="BLI662" s="9"/>
      <c r="BLJ662" s="9"/>
      <c r="BLK662" s="9"/>
      <c r="BLL662" s="9"/>
      <c r="BLM662" s="9"/>
      <c r="BLN662" s="9"/>
      <c r="BLO662" s="9"/>
      <c r="BLP662" s="9"/>
      <c r="BLQ662" s="9"/>
      <c r="BLR662" s="9"/>
      <c r="BLS662" s="9"/>
      <c r="BLT662" s="9"/>
      <c r="BLU662" s="9"/>
      <c r="BLV662" s="9"/>
      <c r="BLW662" s="9"/>
      <c r="BLX662" s="9"/>
      <c r="BLY662" s="9"/>
      <c r="BLZ662" s="9"/>
      <c r="BMA662" s="9"/>
      <c r="BMB662" s="9"/>
      <c r="BMC662" s="9"/>
      <c r="BMD662" s="9"/>
      <c r="BME662" s="9"/>
      <c r="BMF662" s="9"/>
      <c r="BMG662" s="9"/>
      <c r="BMH662" s="9"/>
      <c r="BMI662" s="9"/>
      <c r="BMJ662" s="9"/>
      <c r="BMK662" s="9"/>
      <c r="BML662" s="9"/>
      <c r="BMM662" s="9"/>
      <c r="BMN662" s="9"/>
      <c r="BMO662" s="9"/>
    </row>
    <row r="663" spans="1:1705" s="85" customFormat="1" ht="12.75" customHeight="1">
      <c r="A663" s="527" t="s">
        <v>2329</v>
      </c>
      <c r="B663" s="528"/>
      <c r="C663" s="529" t="s">
        <v>2329</v>
      </c>
      <c r="D663" s="530"/>
      <c r="E663" s="531" t="s">
        <v>912</v>
      </c>
      <c r="F663" s="532" t="s">
        <v>913</v>
      </c>
      <c r="G663" s="532" t="s">
        <v>248</v>
      </c>
      <c r="H663" s="532"/>
      <c r="I663" s="532">
        <v>3</v>
      </c>
      <c r="J663" s="532"/>
      <c r="K663" s="532">
        <v>57.959985000000103</v>
      </c>
      <c r="L663" s="532">
        <v>24.469223000000099</v>
      </c>
      <c r="M663" s="533" t="s">
        <v>1010</v>
      </c>
      <c r="N663" s="533"/>
      <c r="O663" s="532" t="s">
        <v>2330</v>
      </c>
      <c r="P663" s="532" t="s">
        <v>916</v>
      </c>
      <c r="Q663" s="532"/>
      <c r="R663" s="426">
        <v>630</v>
      </c>
      <c r="S663" s="426">
        <v>630</v>
      </c>
      <c r="T663" s="185"/>
      <c r="U663" s="185"/>
      <c r="V663"/>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c r="DA663" s="9"/>
      <c r="DB663" s="9"/>
      <c r="DC663" s="9"/>
      <c r="DD663" s="9"/>
      <c r="DE663" s="9"/>
      <c r="DF663" s="9"/>
      <c r="DG663" s="9"/>
      <c r="DH663" s="9"/>
      <c r="DI663" s="9"/>
      <c r="DJ663" s="9"/>
      <c r="DK663" s="9"/>
      <c r="DL663" s="9"/>
      <c r="DM663" s="9"/>
      <c r="DN663" s="9"/>
      <c r="DO663" s="9"/>
      <c r="DP663" s="9"/>
      <c r="DQ663" s="9"/>
      <c r="DR663" s="9"/>
      <c r="DS663" s="9"/>
      <c r="DT663" s="9"/>
      <c r="DU663" s="9"/>
      <c r="DV663" s="9"/>
      <c r="DW663" s="9"/>
      <c r="DX663" s="9"/>
      <c r="DY663" s="9"/>
      <c r="DZ663" s="9"/>
      <c r="EA663" s="9"/>
      <c r="EB663" s="9"/>
      <c r="EC663" s="9"/>
      <c r="ED663" s="9"/>
      <c r="EE663" s="9"/>
      <c r="EF663" s="9"/>
      <c r="EG663" s="9"/>
      <c r="EH663" s="9"/>
      <c r="EI663" s="9"/>
      <c r="EJ663" s="9"/>
      <c r="EK663" s="9"/>
      <c r="EL663" s="9"/>
      <c r="EM663" s="9"/>
      <c r="EN663" s="9"/>
      <c r="EO663" s="9"/>
      <c r="EP663" s="9"/>
      <c r="EQ663" s="9"/>
      <c r="ER663" s="9"/>
      <c r="ES663" s="9"/>
      <c r="ET663" s="9"/>
      <c r="EU663" s="9"/>
      <c r="EV663" s="9"/>
      <c r="EW663" s="9"/>
      <c r="EX663" s="9"/>
      <c r="EY663" s="9"/>
      <c r="EZ663" s="9"/>
      <c r="FA663" s="9"/>
      <c r="FB663" s="9"/>
      <c r="FC663" s="9"/>
      <c r="FD663" s="9"/>
      <c r="FE663" s="9"/>
      <c r="FF663" s="9"/>
      <c r="FG663" s="9"/>
      <c r="FH663" s="9"/>
      <c r="FI663" s="9"/>
      <c r="FJ663" s="9"/>
      <c r="FK663" s="9"/>
      <c r="FL663" s="9"/>
      <c r="FM663" s="9"/>
      <c r="FN663" s="9"/>
      <c r="FO663" s="9"/>
      <c r="FP663" s="9"/>
      <c r="FQ663" s="9"/>
      <c r="FR663" s="9"/>
      <c r="FS663" s="9"/>
      <c r="FT663" s="9"/>
      <c r="FU663" s="9"/>
      <c r="FV663" s="9"/>
      <c r="FW663" s="9"/>
      <c r="FX663" s="9"/>
      <c r="FY663" s="9"/>
      <c r="FZ663" s="9"/>
      <c r="GA663" s="9"/>
      <c r="GB663" s="9"/>
      <c r="GC663" s="9"/>
      <c r="GD663" s="9"/>
      <c r="GE663" s="9"/>
      <c r="GF663" s="9"/>
      <c r="GG663" s="9"/>
      <c r="GH663" s="9"/>
      <c r="GI663" s="9"/>
      <c r="GJ663" s="9"/>
      <c r="GK663" s="9"/>
      <c r="GL663" s="9"/>
      <c r="GM663" s="9"/>
      <c r="GN663" s="9"/>
      <c r="GO663" s="9"/>
      <c r="GP663" s="9"/>
      <c r="GQ663" s="9"/>
      <c r="GR663" s="9"/>
      <c r="GS663" s="9"/>
      <c r="GT663" s="9"/>
      <c r="GU663" s="9"/>
      <c r="GV663" s="9"/>
      <c r="GW663" s="9"/>
      <c r="GX663" s="9"/>
      <c r="GY663" s="9"/>
      <c r="GZ663" s="9"/>
      <c r="HA663" s="9"/>
      <c r="HB663" s="9"/>
      <c r="HC663" s="9"/>
      <c r="HD663" s="9"/>
      <c r="HE663" s="9"/>
      <c r="HF663" s="9"/>
      <c r="HG663" s="9"/>
      <c r="HH663" s="9"/>
      <c r="HI663" s="9"/>
      <c r="HJ663" s="9"/>
      <c r="HK663" s="9"/>
      <c r="HL663" s="9"/>
      <c r="HM663" s="9"/>
      <c r="HN663" s="9"/>
      <c r="HO663" s="9"/>
      <c r="HP663" s="9"/>
      <c r="HQ663" s="9"/>
      <c r="HR663" s="9"/>
      <c r="HS663" s="9"/>
      <c r="HT663" s="9"/>
      <c r="HU663" s="9"/>
      <c r="HV663" s="9"/>
      <c r="HW663" s="9"/>
      <c r="HX663" s="9"/>
      <c r="HY663" s="9"/>
      <c r="HZ663" s="9"/>
      <c r="IA663" s="9"/>
      <c r="IB663" s="9"/>
      <c r="IC663" s="9"/>
      <c r="ID663" s="9"/>
      <c r="IE663" s="9"/>
      <c r="IF663" s="9"/>
      <c r="IG663" s="9"/>
      <c r="IH663" s="9"/>
      <c r="II663" s="9"/>
      <c r="IJ663" s="9"/>
      <c r="IK663" s="9"/>
      <c r="IL663" s="9"/>
      <c r="IM663" s="9"/>
      <c r="IN663" s="9"/>
      <c r="IO663" s="9"/>
      <c r="IP663" s="9"/>
      <c r="IQ663" s="9"/>
      <c r="IR663" s="9"/>
      <c r="IS663" s="9"/>
      <c r="IT663" s="9"/>
      <c r="IU663" s="9"/>
      <c r="IV663" s="9"/>
      <c r="IW663" s="9"/>
      <c r="IX663" s="9"/>
      <c r="IY663" s="9"/>
      <c r="IZ663" s="9"/>
      <c r="JA663" s="9"/>
      <c r="JB663" s="9"/>
      <c r="JC663" s="9"/>
      <c r="JD663" s="9"/>
      <c r="JE663" s="9"/>
      <c r="JF663" s="9"/>
      <c r="JG663" s="9"/>
      <c r="JH663" s="9"/>
      <c r="JI663" s="9"/>
      <c r="JJ663" s="9"/>
      <c r="JK663" s="9"/>
      <c r="JL663" s="9"/>
      <c r="JM663" s="9"/>
      <c r="JN663" s="9"/>
      <c r="JO663" s="9"/>
      <c r="JP663" s="9"/>
      <c r="JQ663" s="9"/>
      <c r="JR663" s="9"/>
      <c r="JS663" s="9"/>
      <c r="JT663" s="9"/>
      <c r="JU663" s="9"/>
      <c r="JV663" s="9"/>
      <c r="JW663" s="9"/>
      <c r="JX663" s="9"/>
      <c r="JY663" s="9"/>
      <c r="JZ663" s="9"/>
      <c r="KA663" s="9"/>
      <c r="KB663" s="9"/>
      <c r="KC663" s="9"/>
      <c r="KD663" s="9"/>
      <c r="KE663" s="9"/>
      <c r="KF663" s="9"/>
      <c r="KG663" s="9"/>
      <c r="KH663" s="9"/>
      <c r="KI663" s="9"/>
      <c r="KJ663" s="9"/>
      <c r="KK663" s="9"/>
      <c r="KL663" s="9"/>
      <c r="KM663" s="9"/>
      <c r="KN663" s="9"/>
      <c r="KO663" s="9"/>
      <c r="KP663" s="9"/>
      <c r="KQ663" s="9"/>
      <c r="KR663" s="9"/>
      <c r="KS663" s="9"/>
      <c r="KT663" s="9"/>
      <c r="KU663" s="9"/>
      <c r="KV663" s="9"/>
      <c r="KW663" s="9"/>
      <c r="KX663" s="9"/>
      <c r="KY663" s="9"/>
      <c r="KZ663" s="9"/>
      <c r="LA663" s="9"/>
      <c r="LB663" s="9"/>
      <c r="LC663" s="9"/>
      <c r="LD663" s="9"/>
      <c r="LE663" s="9"/>
      <c r="LF663" s="9"/>
      <c r="LG663" s="9"/>
      <c r="LH663" s="9"/>
      <c r="LI663" s="9"/>
      <c r="LJ663" s="9"/>
      <c r="LK663" s="9"/>
      <c r="LL663" s="9"/>
      <c r="LM663" s="9"/>
      <c r="LN663" s="9"/>
      <c r="LO663" s="9"/>
      <c r="LP663" s="9"/>
      <c r="LQ663" s="9"/>
      <c r="LR663" s="9"/>
      <c r="LS663" s="9"/>
      <c r="LT663" s="9"/>
      <c r="LU663" s="9"/>
      <c r="LV663" s="9"/>
      <c r="LW663" s="9"/>
      <c r="LX663" s="9"/>
      <c r="LY663" s="9"/>
      <c r="LZ663" s="9"/>
      <c r="MA663" s="9"/>
      <c r="MB663" s="9"/>
      <c r="MC663" s="9"/>
      <c r="MD663" s="9"/>
      <c r="ME663" s="9"/>
      <c r="MF663" s="9"/>
      <c r="MG663" s="9"/>
      <c r="MH663" s="9"/>
      <c r="MI663" s="9"/>
      <c r="MJ663" s="9"/>
      <c r="MK663" s="9"/>
      <c r="ML663" s="9"/>
      <c r="MM663" s="9"/>
      <c r="MN663" s="9"/>
      <c r="MO663" s="9"/>
      <c r="MP663" s="9"/>
      <c r="MQ663" s="9"/>
      <c r="MR663" s="9"/>
      <c r="MS663" s="9"/>
      <c r="MT663" s="9"/>
      <c r="MU663" s="9"/>
      <c r="MV663" s="9"/>
      <c r="MW663" s="9"/>
      <c r="MX663" s="9"/>
      <c r="MY663" s="9"/>
      <c r="MZ663" s="9"/>
      <c r="NA663" s="9"/>
      <c r="NB663" s="9"/>
      <c r="NC663" s="9"/>
      <c r="ND663" s="9"/>
      <c r="NE663" s="9"/>
      <c r="NF663" s="9"/>
      <c r="NG663" s="9"/>
      <c r="NH663" s="9"/>
      <c r="NI663" s="9"/>
      <c r="NJ663" s="9"/>
      <c r="NK663" s="9"/>
      <c r="NL663" s="9"/>
      <c r="NM663" s="9"/>
      <c r="NN663" s="9"/>
      <c r="NO663" s="9"/>
      <c r="NP663" s="9"/>
      <c r="NQ663" s="9"/>
      <c r="NR663" s="9"/>
      <c r="NS663" s="9"/>
      <c r="NT663" s="9"/>
      <c r="NU663" s="9"/>
      <c r="NV663" s="9"/>
      <c r="NW663" s="9"/>
      <c r="NX663" s="9"/>
      <c r="NY663" s="9"/>
      <c r="NZ663" s="9"/>
      <c r="OA663" s="9"/>
      <c r="OB663" s="9"/>
      <c r="OC663" s="9"/>
      <c r="OD663" s="9"/>
      <c r="OE663" s="9"/>
      <c r="OF663" s="9"/>
      <c r="OG663" s="9"/>
      <c r="OH663" s="9"/>
      <c r="OI663" s="9"/>
      <c r="OJ663" s="9"/>
      <c r="OK663" s="9"/>
      <c r="OL663" s="9"/>
      <c r="OM663" s="9"/>
      <c r="ON663" s="9"/>
      <c r="OO663" s="9"/>
      <c r="OP663" s="9"/>
      <c r="OQ663" s="9"/>
      <c r="OR663" s="9"/>
      <c r="OS663" s="9"/>
      <c r="OT663" s="9"/>
      <c r="OU663" s="9"/>
      <c r="OV663" s="9"/>
      <c r="OW663" s="9"/>
      <c r="OX663" s="9"/>
      <c r="OY663" s="9"/>
      <c r="OZ663" s="9"/>
      <c r="PA663" s="9"/>
      <c r="PB663" s="9"/>
      <c r="PC663" s="9"/>
      <c r="PD663" s="9"/>
      <c r="PE663" s="9"/>
      <c r="PF663" s="9"/>
      <c r="PG663" s="9"/>
      <c r="PH663" s="9"/>
      <c r="PI663" s="9"/>
      <c r="PJ663" s="9"/>
      <c r="PK663" s="9"/>
      <c r="PL663" s="9"/>
      <c r="PM663" s="9"/>
      <c r="PN663" s="9"/>
      <c r="PO663" s="9"/>
      <c r="PP663" s="9"/>
      <c r="PQ663" s="9"/>
      <c r="PR663" s="9"/>
      <c r="PS663" s="9"/>
      <c r="PT663" s="9"/>
      <c r="PU663" s="9"/>
      <c r="PV663" s="9"/>
      <c r="PW663" s="9"/>
      <c r="PX663" s="9"/>
      <c r="PY663" s="9"/>
      <c r="PZ663" s="9"/>
      <c r="QA663" s="9"/>
      <c r="QB663" s="9"/>
      <c r="QC663" s="9"/>
      <c r="QD663" s="9"/>
      <c r="QE663" s="9"/>
      <c r="QF663" s="9"/>
      <c r="QG663" s="9"/>
      <c r="QH663" s="9"/>
      <c r="QI663" s="9"/>
      <c r="QJ663" s="9"/>
      <c r="QK663" s="9"/>
      <c r="QL663" s="9"/>
      <c r="QM663" s="9"/>
      <c r="QN663" s="9"/>
      <c r="QO663" s="9"/>
      <c r="QP663" s="9"/>
      <c r="QQ663" s="9"/>
      <c r="QR663" s="9"/>
      <c r="QS663" s="9"/>
      <c r="QT663" s="9"/>
      <c r="QU663" s="9"/>
      <c r="QV663" s="9"/>
      <c r="QW663" s="9"/>
      <c r="QX663" s="9"/>
      <c r="QY663" s="9"/>
      <c r="QZ663" s="9"/>
      <c r="RA663" s="9"/>
      <c r="RB663" s="9"/>
      <c r="RC663" s="9"/>
      <c r="RD663" s="9"/>
      <c r="RE663" s="9"/>
      <c r="RF663" s="9"/>
      <c r="RG663" s="9"/>
      <c r="RH663" s="9"/>
      <c r="RI663" s="9"/>
      <c r="RJ663" s="9"/>
      <c r="RK663" s="9"/>
      <c r="RL663" s="9"/>
      <c r="RM663" s="9"/>
      <c r="RN663" s="9"/>
      <c r="RO663" s="9"/>
      <c r="RP663" s="9"/>
      <c r="RQ663" s="9"/>
      <c r="RR663" s="9"/>
      <c r="RS663" s="9"/>
      <c r="RT663" s="9"/>
      <c r="RU663" s="9"/>
      <c r="RV663" s="9"/>
      <c r="RW663" s="9"/>
      <c r="RX663" s="9"/>
      <c r="RY663" s="9"/>
      <c r="RZ663" s="9"/>
      <c r="SA663" s="9"/>
      <c r="SB663" s="9"/>
      <c r="SC663" s="9"/>
      <c r="SD663" s="9"/>
      <c r="SE663" s="9"/>
      <c r="SF663" s="9"/>
      <c r="SG663" s="9"/>
      <c r="SH663" s="9"/>
      <c r="SI663" s="9"/>
      <c r="SJ663" s="9"/>
      <c r="SK663" s="9"/>
      <c r="SL663" s="9"/>
      <c r="SM663" s="9"/>
      <c r="SN663" s="9"/>
      <c r="SO663" s="9"/>
      <c r="SP663" s="9"/>
      <c r="SQ663" s="9"/>
      <c r="SR663" s="9"/>
      <c r="SS663" s="9"/>
      <c r="ST663" s="9"/>
      <c r="SU663" s="9"/>
      <c r="SV663" s="9"/>
      <c r="SW663" s="9"/>
      <c r="SX663" s="9"/>
      <c r="SY663" s="9"/>
      <c r="SZ663" s="9"/>
      <c r="TA663" s="9"/>
      <c r="TB663" s="9"/>
      <c r="TC663" s="9"/>
      <c r="TD663" s="9"/>
      <c r="TE663" s="9"/>
      <c r="TF663" s="9"/>
      <c r="TG663" s="9"/>
      <c r="TH663" s="9"/>
      <c r="TI663" s="9"/>
      <c r="TJ663" s="9"/>
      <c r="TK663" s="9"/>
      <c r="TL663" s="9"/>
      <c r="TM663" s="9"/>
      <c r="TN663" s="9"/>
      <c r="TO663" s="9"/>
      <c r="TP663" s="9"/>
      <c r="TQ663" s="9"/>
      <c r="TR663" s="9"/>
      <c r="TS663" s="9"/>
      <c r="TT663" s="9"/>
      <c r="TU663" s="9"/>
      <c r="TV663" s="9"/>
      <c r="TW663" s="9"/>
      <c r="TX663" s="9"/>
      <c r="TY663" s="9"/>
      <c r="TZ663" s="9"/>
      <c r="UA663" s="9"/>
      <c r="UB663" s="9"/>
      <c r="UC663" s="9"/>
      <c r="UD663" s="9"/>
      <c r="UE663" s="9"/>
      <c r="UF663" s="9"/>
      <c r="UG663" s="9"/>
      <c r="UH663" s="9"/>
      <c r="UI663" s="9"/>
      <c r="UJ663" s="9"/>
      <c r="UK663" s="9"/>
      <c r="UL663" s="9"/>
      <c r="UM663" s="9"/>
      <c r="UN663" s="9"/>
      <c r="UO663" s="9"/>
      <c r="UP663" s="9"/>
      <c r="UQ663" s="9"/>
      <c r="UR663" s="9"/>
      <c r="US663" s="9"/>
      <c r="UT663" s="9"/>
      <c r="UU663" s="9"/>
      <c r="UV663" s="9"/>
      <c r="UW663" s="9"/>
      <c r="UX663" s="9"/>
      <c r="UY663" s="9"/>
      <c r="UZ663" s="9"/>
      <c r="VA663" s="9"/>
      <c r="VB663" s="9"/>
      <c r="VC663" s="9"/>
      <c r="VD663" s="9"/>
      <c r="VE663" s="9"/>
      <c r="VF663" s="9"/>
      <c r="VG663" s="9"/>
      <c r="VH663" s="9"/>
      <c r="VI663" s="9"/>
      <c r="VJ663" s="9"/>
      <c r="VK663" s="9"/>
      <c r="VL663" s="9"/>
      <c r="VM663" s="9"/>
      <c r="VN663" s="9"/>
      <c r="VO663" s="9"/>
      <c r="VP663" s="9"/>
      <c r="VQ663" s="9"/>
      <c r="VR663" s="9"/>
      <c r="VS663" s="9"/>
      <c r="VT663" s="9"/>
      <c r="VU663" s="9"/>
      <c r="VV663" s="9"/>
      <c r="VW663" s="9"/>
      <c r="VX663" s="9"/>
      <c r="VY663" s="9"/>
      <c r="VZ663" s="9"/>
      <c r="WA663" s="9"/>
      <c r="WB663" s="9"/>
      <c r="WC663" s="9"/>
      <c r="WD663" s="9"/>
      <c r="WE663" s="9"/>
      <c r="WF663" s="9"/>
      <c r="WG663" s="9"/>
      <c r="WH663" s="9"/>
      <c r="WI663" s="9"/>
      <c r="WJ663" s="9"/>
      <c r="WK663" s="9"/>
      <c r="WL663" s="9"/>
      <c r="WM663" s="9"/>
      <c r="WN663" s="9"/>
      <c r="WO663" s="9"/>
      <c r="WP663" s="9"/>
      <c r="WQ663" s="9"/>
      <c r="WR663" s="9"/>
      <c r="WS663" s="9"/>
      <c r="WT663" s="9"/>
      <c r="WU663" s="9"/>
      <c r="WV663" s="9"/>
      <c r="WW663" s="9"/>
      <c r="WX663" s="9"/>
      <c r="WY663" s="9"/>
      <c r="WZ663" s="9"/>
      <c r="XA663" s="9"/>
      <c r="XB663" s="9"/>
      <c r="XC663" s="9"/>
      <c r="XD663" s="9"/>
      <c r="XE663" s="9"/>
      <c r="XF663" s="9"/>
      <c r="XG663" s="9"/>
      <c r="XH663" s="9"/>
      <c r="XI663" s="9"/>
      <c r="XJ663" s="9"/>
      <c r="XK663" s="9"/>
      <c r="XL663" s="9"/>
      <c r="XM663" s="9"/>
      <c r="XN663" s="9"/>
      <c r="XO663" s="9"/>
      <c r="XP663" s="9"/>
      <c r="XQ663" s="9"/>
      <c r="XR663" s="9"/>
      <c r="XS663" s="9"/>
      <c r="XT663" s="9"/>
      <c r="XU663" s="9"/>
      <c r="XV663" s="9"/>
      <c r="XW663" s="9"/>
      <c r="XX663" s="9"/>
      <c r="XY663" s="9"/>
      <c r="XZ663" s="9"/>
      <c r="YA663" s="9"/>
      <c r="YB663" s="9"/>
      <c r="YC663" s="9"/>
      <c r="YD663" s="9"/>
      <c r="YE663" s="9"/>
      <c r="YF663" s="9"/>
      <c r="YG663" s="9"/>
      <c r="YH663" s="9"/>
      <c r="YI663" s="9"/>
      <c r="YJ663" s="9"/>
      <c r="YK663" s="9"/>
      <c r="YL663" s="9"/>
      <c r="YM663" s="9"/>
      <c r="YN663" s="9"/>
      <c r="YO663" s="9"/>
      <c r="YP663" s="9"/>
      <c r="YQ663" s="9"/>
      <c r="YR663" s="9"/>
      <c r="YS663" s="9"/>
      <c r="YT663" s="9"/>
      <c r="YU663" s="9"/>
      <c r="YV663" s="9"/>
      <c r="YW663" s="9"/>
      <c r="YX663" s="9"/>
      <c r="YY663" s="9"/>
      <c r="YZ663" s="9"/>
      <c r="ZA663" s="9"/>
      <c r="ZB663" s="9"/>
      <c r="ZC663" s="9"/>
      <c r="ZD663" s="9"/>
      <c r="ZE663" s="9"/>
      <c r="ZF663" s="9"/>
      <c r="ZG663" s="9"/>
      <c r="ZH663" s="9"/>
      <c r="ZI663" s="9"/>
      <c r="ZJ663" s="9"/>
      <c r="ZK663" s="9"/>
      <c r="ZL663" s="9"/>
      <c r="ZM663" s="9"/>
      <c r="ZN663" s="9"/>
      <c r="ZO663" s="9"/>
      <c r="ZP663" s="9"/>
      <c r="ZQ663" s="9"/>
      <c r="ZR663" s="9"/>
      <c r="ZS663" s="9"/>
      <c r="ZT663" s="9"/>
      <c r="ZU663" s="9"/>
      <c r="ZV663" s="9"/>
      <c r="ZW663" s="9"/>
      <c r="ZX663" s="9"/>
      <c r="ZY663" s="9"/>
      <c r="ZZ663" s="9"/>
      <c r="AAA663" s="9"/>
      <c r="AAB663" s="9"/>
      <c r="AAC663" s="9"/>
      <c r="AAD663" s="9"/>
      <c r="AAE663" s="9"/>
      <c r="AAF663" s="9"/>
      <c r="AAG663" s="9"/>
      <c r="AAH663" s="9"/>
      <c r="AAI663" s="9"/>
      <c r="AAJ663" s="9"/>
      <c r="AAK663" s="9"/>
      <c r="AAL663" s="9"/>
      <c r="AAM663" s="9"/>
      <c r="AAN663" s="9"/>
      <c r="AAO663" s="9"/>
      <c r="AAP663" s="9"/>
      <c r="AAQ663" s="9"/>
      <c r="AAR663" s="9"/>
      <c r="AAS663" s="9"/>
      <c r="AAT663" s="9"/>
      <c r="AAU663" s="9"/>
      <c r="AAV663" s="9"/>
      <c r="AAW663" s="9"/>
      <c r="AAX663" s="9"/>
      <c r="AAY663" s="9"/>
      <c r="AAZ663" s="9"/>
      <c r="ABA663" s="9"/>
      <c r="ABB663" s="9"/>
      <c r="ABC663" s="9"/>
      <c r="ABD663" s="9"/>
      <c r="ABE663" s="9"/>
      <c r="ABF663" s="9"/>
      <c r="ABG663" s="9"/>
      <c r="ABH663" s="9"/>
      <c r="ABI663" s="9"/>
      <c r="ABJ663" s="9"/>
      <c r="ABK663" s="9"/>
      <c r="ABL663" s="9"/>
      <c r="ABM663" s="9"/>
      <c r="ABN663" s="9"/>
      <c r="ABO663" s="9"/>
      <c r="ABP663" s="9"/>
      <c r="ABQ663" s="9"/>
      <c r="ABR663" s="9"/>
      <c r="ABS663" s="9"/>
      <c r="ABT663" s="9"/>
      <c r="ABU663" s="9"/>
      <c r="ABV663" s="9"/>
      <c r="ABW663" s="9"/>
      <c r="ABX663" s="9"/>
      <c r="ABY663" s="9"/>
      <c r="ABZ663" s="9"/>
      <c r="ACA663" s="9"/>
      <c r="ACB663" s="9"/>
      <c r="ACC663" s="9"/>
      <c r="ACD663" s="9"/>
      <c r="ACE663" s="9"/>
      <c r="ACF663" s="9"/>
      <c r="ACG663" s="9"/>
      <c r="ACH663" s="9"/>
      <c r="ACI663" s="9"/>
      <c r="ACJ663" s="9"/>
      <c r="ACK663" s="9"/>
      <c r="ACL663" s="9"/>
      <c r="ACM663" s="9"/>
      <c r="ACN663" s="9"/>
      <c r="ACO663" s="9"/>
      <c r="ACP663" s="9"/>
      <c r="ACQ663" s="9"/>
      <c r="ACR663" s="9"/>
      <c r="ACS663" s="9"/>
      <c r="ACT663" s="9"/>
      <c r="ACU663" s="9"/>
      <c r="ACV663" s="9"/>
      <c r="ACW663" s="9"/>
      <c r="ACX663" s="9"/>
      <c r="ACY663" s="9"/>
      <c r="ACZ663" s="9"/>
      <c r="ADA663" s="9"/>
      <c r="ADB663" s="9"/>
      <c r="ADC663" s="9"/>
      <c r="ADD663" s="9"/>
      <c r="ADE663" s="9"/>
      <c r="ADF663" s="9"/>
      <c r="ADG663" s="9"/>
      <c r="ADH663" s="9"/>
      <c r="ADI663" s="9"/>
      <c r="ADJ663" s="9"/>
      <c r="ADK663" s="9"/>
      <c r="ADL663" s="9"/>
      <c r="ADM663" s="9"/>
      <c r="ADN663" s="9"/>
      <c r="ADO663" s="9"/>
      <c r="ADP663" s="9"/>
      <c r="ADQ663" s="9"/>
      <c r="ADR663" s="9"/>
      <c r="ADS663" s="9"/>
      <c r="ADT663" s="9"/>
      <c r="ADU663" s="9"/>
      <c r="ADV663" s="9"/>
      <c r="ADW663" s="9"/>
      <c r="ADX663" s="9"/>
      <c r="ADY663" s="9"/>
      <c r="ADZ663" s="9"/>
      <c r="AEA663" s="9"/>
      <c r="AEB663" s="9"/>
      <c r="AEC663" s="9"/>
      <c r="AED663" s="9"/>
      <c r="AEE663" s="9"/>
      <c r="AEF663" s="9"/>
      <c r="AEG663" s="9"/>
      <c r="AEH663" s="9"/>
      <c r="AEI663" s="9"/>
      <c r="AEJ663" s="9"/>
      <c r="AEK663" s="9"/>
      <c r="AEL663" s="9"/>
      <c r="AEM663" s="9"/>
      <c r="AEN663" s="9"/>
      <c r="AEO663" s="9"/>
      <c r="AEP663" s="9"/>
      <c r="AEQ663" s="9"/>
      <c r="AER663" s="9"/>
      <c r="AES663" s="9"/>
      <c r="AET663" s="9"/>
      <c r="AEU663" s="9"/>
      <c r="AEV663" s="9"/>
      <c r="AEW663" s="9"/>
      <c r="AEX663" s="9"/>
      <c r="AEY663" s="9"/>
      <c r="AEZ663" s="9"/>
      <c r="AFA663" s="9"/>
      <c r="AFB663" s="9"/>
      <c r="AFC663" s="9"/>
      <c r="AFD663" s="9"/>
      <c r="AFE663" s="9"/>
      <c r="AFF663" s="9"/>
      <c r="AFG663" s="9"/>
      <c r="AFH663" s="9"/>
      <c r="AFI663" s="9"/>
      <c r="AFJ663" s="9"/>
      <c r="AFK663" s="9"/>
      <c r="AFL663" s="9"/>
      <c r="AFM663" s="9"/>
      <c r="AFN663" s="9"/>
      <c r="AFO663" s="9"/>
      <c r="AFP663" s="9"/>
      <c r="AFQ663" s="9"/>
      <c r="AFR663" s="9"/>
      <c r="AFS663" s="9"/>
      <c r="AFT663" s="9"/>
      <c r="AFU663" s="9"/>
      <c r="AFV663" s="9"/>
      <c r="AFW663" s="9"/>
      <c r="AFX663" s="9"/>
      <c r="AFY663" s="9"/>
      <c r="AFZ663" s="9"/>
      <c r="AGA663" s="9"/>
      <c r="AGB663" s="9"/>
      <c r="AGC663" s="9"/>
      <c r="AGD663" s="9"/>
      <c r="AGE663" s="9"/>
      <c r="AGF663" s="9"/>
      <c r="AGG663" s="9"/>
      <c r="AGH663" s="9"/>
      <c r="AGI663" s="9"/>
      <c r="AGJ663" s="9"/>
      <c r="AGK663" s="9"/>
      <c r="AGL663" s="9"/>
      <c r="AGM663" s="9"/>
      <c r="AGN663" s="9"/>
      <c r="AGO663" s="9"/>
      <c r="AGP663" s="9"/>
      <c r="AGQ663" s="9"/>
      <c r="AGR663" s="9"/>
      <c r="AGS663" s="9"/>
      <c r="AGT663" s="9"/>
      <c r="AGU663" s="9"/>
      <c r="AGV663" s="9"/>
      <c r="AGW663" s="9"/>
      <c r="AGX663" s="9"/>
      <c r="AGY663" s="9"/>
      <c r="AGZ663" s="9"/>
      <c r="AHA663" s="9"/>
      <c r="AHB663" s="9"/>
      <c r="AHC663" s="9"/>
      <c r="AHD663" s="9"/>
      <c r="AHE663" s="9"/>
      <c r="AHF663" s="9"/>
      <c r="AHG663" s="9"/>
      <c r="AHH663" s="9"/>
      <c r="AHI663" s="9"/>
      <c r="AHJ663" s="9"/>
      <c r="AHK663" s="9"/>
      <c r="AHL663" s="9"/>
      <c r="AHM663" s="9"/>
      <c r="AHN663" s="9"/>
      <c r="AHO663" s="9"/>
      <c r="AHP663" s="9"/>
      <c r="AHQ663" s="9"/>
      <c r="AHR663" s="9"/>
      <c r="AHS663" s="9"/>
      <c r="AHT663" s="9"/>
      <c r="AHU663" s="9"/>
      <c r="AHV663" s="9"/>
      <c r="AHW663" s="9"/>
      <c r="AHX663" s="9"/>
      <c r="AHY663" s="9"/>
      <c r="AHZ663" s="9"/>
      <c r="AIA663" s="9"/>
      <c r="AIB663" s="9"/>
      <c r="AIC663" s="9"/>
      <c r="AID663" s="9"/>
      <c r="AIE663" s="9"/>
      <c r="AIF663" s="9"/>
      <c r="AIG663" s="9"/>
      <c r="AIH663" s="9"/>
      <c r="AII663" s="9"/>
      <c r="AIJ663" s="9"/>
      <c r="AIK663" s="9"/>
      <c r="AIL663" s="9"/>
      <c r="AIM663" s="9"/>
      <c r="AIN663" s="9"/>
      <c r="AIO663" s="9"/>
      <c r="AIP663" s="9"/>
      <c r="AIQ663" s="9"/>
      <c r="AIR663" s="9"/>
      <c r="AIS663" s="9"/>
      <c r="AIT663" s="9"/>
      <c r="AIU663" s="9"/>
      <c r="AIV663" s="9"/>
      <c r="AIW663" s="9"/>
      <c r="AIX663" s="9"/>
      <c r="AIY663" s="9"/>
      <c r="AIZ663" s="9"/>
      <c r="AJA663" s="9"/>
      <c r="AJB663" s="9"/>
      <c r="AJC663" s="9"/>
      <c r="AJD663" s="9"/>
      <c r="AJE663" s="9"/>
      <c r="AJF663" s="9"/>
      <c r="AJG663" s="9"/>
      <c r="AJH663" s="9"/>
      <c r="AJI663" s="9"/>
      <c r="AJJ663" s="9"/>
      <c r="AJK663" s="9"/>
      <c r="AJL663" s="9"/>
      <c r="AJM663" s="9"/>
      <c r="AJN663" s="9"/>
      <c r="AJO663" s="9"/>
      <c r="AJP663" s="9"/>
      <c r="AJQ663" s="9"/>
      <c r="AJR663" s="9"/>
      <c r="AJS663" s="9"/>
      <c r="AJT663" s="9"/>
      <c r="AJU663" s="9"/>
      <c r="AJV663" s="9"/>
      <c r="AJW663" s="9"/>
      <c r="AJX663" s="9"/>
      <c r="AJY663" s="9"/>
      <c r="AJZ663" s="9"/>
      <c r="AKA663" s="9"/>
      <c r="AKB663" s="9"/>
      <c r="AKC663" s="9"/>
      <c r="AKD663" s="9"/>
      <c r="AKE663" s="9"/>
      <c r="AKF663" s="9"/>
      <c r="AKG663" s="9"/>
      <c r="AKH663" s="9"/>
      <c r="AKI663" s="9"/>
      <c r="AKJ663" s="9"/>
      <c r="AKK663" s="9"/>
      <c r="AKL663" s="9"/>
      <c r="AKM663" s="9"/>
      <c r="AKN663" s="9"/>
      <c r="AKO663" s="9"/>
      <c r="AKP663" s="9"/>
      <c r="AKQ663" s="9"/>
      <c r="AKR663" s="9"/>
      <c r="AKS663" s="9"/>
      <c r="AKT663" s="9"/>
      <c r="AKU663" s="9"/>
      <c r="AKV663" s="9"/>
      <c r="AKW663" s="9"/>
      <c r="AKX663" s="9"/>
      <c r="AKY663" s="9"/>
      <c r="AKZ663" s="9"/>
      <c r="ALA663" s="9"/>
      <c r="ALB663" s="9"/>
      <c r="ALC663" s="9"/>
      <c r="ALD663" s="9"/>
      <c r="ALE663" s="9"/>
      <c r="ALF663" s="9"/>
      <c r="ALG663" s="9"/>
      <c r="ALH663" s="9"/>
      <c r="ALI663" s="9"/>
      <c r="ALJ663" s="9"/>
      <c r="ALK663" s="9"/>
      <c r="ALL663" s="9"/>
      <c r="ALM663" s="9"/>
      <c r="ALN663" s="9"/>
      <c r="ALO663" s="9"/>
      <c r="ALP663" s="9"/>
      <c r="ALQ663" s="9"/>
      <c r="ALR663" s="9"/>
      <c r="ALS663" s="9"/>
      <c r="ALT663" s="9"/>
      <c r="ALU663" s="9"/>
      <c r="ALV663" s="9"/>
      <c r="ALW663" s="9"/>
      <c r="ALX663" s="9"/>
      <c r="ALY663" s="9"/>
      <c r="ALZ663" s="9"/>
      <c r="AMA663" s="9"/>
      <c r="AMB663" s="9"/>
      <c r="AMC663" s="9"/>
      <c r="AMD663" s="9"/>
      <c r="AME663" s="9"/>
      <c r="AMF663" s="9"/>
      <c r="AMG663" s="9"/>
      <c r="AMH663" s="9"/>
      <c r="AMI663" s="9"/>
      <c r="AMJ663" s="9"/>
      <c r="AMK663" s="9"/>
      <c r="AML663" s="9"/>
      <c r="AMM663" s="9"/>
      <c r="AMN663" s="9"/>
      <c r="AMO663" s="9"/>
      <c r="AMP663" s="9"/>
      <c r="AMQ663" s="9"/>
      <c r="AMR663" s="9"/>
      <c r="AMS663" s="9"/>
      <c r="AMT663" s="9"/>
      <c r="AMU663" s="9"/>
      <c r="AMV663" s="9"/>
      <c r="AMW663" s="9"/>
      <c r="AMX663" s="9"/>
      <c r="AMY663" s="9"/>
      <c r="AMZ663" s="9"/>
      <c r="ANA663" s="9"/>
      <c r="ANB663" s="9"/>
      <c r="ANC663" s="9"/>
      <c r="AND663" s="9"/>
      <c r="ANE663" s="9"/>
      <c r="ANF663" s="9"/>
      <c r="ANG663" s="9"/>
      <c r="ANH663" s="9"/>
      <c r="ANI663" s="9"/>
      <c r="ANJ663" s="9"/>
      <c r="ANK663" s="9"/>
      <c r="ANL663" s="9"/>
      <c r="ANM663" s="9"/>
      <c r="ANN663" s="9"/>
      <c r="ANO663" s="9"/>
      <c r="ANP663" s="9"/>
      <c r="ANQ663" s="9"/>
      <c r="ANR663" s="9"/>
      <c r="ANS663" s="9"/>
      <c r="ANT663" s="9"/>
      <c r="ANU663" s="9"/>
      <c r="ANV663" s="9"/>
      <c r="ANW663" s="9"/>
      <c r="ANX663" s="9"/>
      <c r="ANY663" s="9"/>
      <c r="ANZ663" s="9"/>
      <c r="AOA663" s="9"/>
      <c r="AOB663" s="9"/>
      <c r="AOC663" s="9"/>
      <c r="AOD663" s="9"/>
      <c r="AOE663" s="9"/>
      <c r="AOF663" s="9"/>
      <c r="AOG663" s="9"/>
      <c r="AOH663" s="9"/>
      <c r="AOI663" s="9"/>
      <c r="AOJ663" s="9"/>
      <c r="AOK663" s="9"/>
      <c r="AOL663" s="9"/>
      <c r="AOM663" s="9"/>
      <c r="AON663" s="9"/>
      <c r="AOO663" s="9"/>
      <c r="AOP663" s="9"/>
      <c r="AOQ663" s="9"/>
      <c r="AOR663" s="9"/>
      <c r="AOS663" s="9"/>
      <c r="AOT663" s="9"/>
      <c r="AOU663" s="9"/>
      <c r="AOV663" s="9"/>
      <c r="AOW663" s="9"/>
      <c r="AOX663" s="9"/>
      <c r="AOY663" s="9"/>
      <c r="AOZ663" s="9"/>
      <c r="APA663" s="9"/>
      <c r="APB663" s="9"/>
      <c r="APC663" s="9"/>
      <c r="APD663" s="9"/>
      <c r="APE663" s="9"/>
      <c r="APF663" s="9"/>
      <c r="APG663" s="9"/>
      <c r="APH663" s="9"/>
      <c r="API663" s="9"/>
      <c r="APJ663" s="9"/>
      <c r="APK663" s="9"/>
      <c r="APL663" s="9"/>
      <c r="APM663" s="9"/>
      <c r="APN663" s="9"/>
      <c r="APO663" s="9"/>
      <c r="APP663" s="9"/>
      <c r="APQ663" s="9"/>
      <c r="APR663" s="9"/>
      <c r="APS663" s="9"/>
      <c r="APT663" s="9"/>
      <c r="APU663" s="9"/>
      <c r="APV663" s="9"/>
      <c r="APW663" s="9"/>
      <c r="APX663" s="9"/>
      <c r="APY663" s="9"/>
      <c r="APZ663" s="9"/>
      <c r="AQA663" s="9"/>
      <c r="AQB663" s="9"/>
      <c r="AQC663" s="9"/>
      <c r="AQD663" s="9"/>
      <c r="AQE663" s="9"/>
      <c r="AQF663" s="9"/>
      <c r="AQG663" s="9"/>
      <c r="AQH663" s="9"/>
      <c r="AQI663" s="9"/>
      <c r="AQJ663" s="9"/>
      <c r="AQK663" s="9"/>
      <c r="AQL663" s="9"/>
      <c r="AQM663" s="9"/>
      <c r="AQN663" s="9"/>
      <c r="AQO663" s="9"/>
      <c r="AQP663" s="9"/>
      <c r="AQQ663" s="9"/>
      <c r="AQR663" s="9"/>
      <c r="AQS663" s="9"/>
      <c r="AQT663" s="9"/>
      <c r="AQU663" s="9"/>
      <c r="AQV663" s="9"/>
      <c r="AQW663" s="9"/>
      <c r="AQX663" s="9"/>
      <c r="AQY663" s="9"/>
      <c r="AQZ663" s="9"/>
      <c r="ARA663" s="9"/>
      <c r="ARB663" s="9"/>
      <c r="ARC663" s="9"/>
      <c r="ARD663" s="9"/>
      <c r="ARE663" s="9"/>
      <c r="ARF663" s="9"/>
      <c r="ARG663" s="9"/>
      <c r="ARH663" s="9"/>
      <c r="ARI663" s="9"/>
      <c r="ARJ663" s="9"/>
      <c r="ARK663" s="9"/>
      <c r="ARL663" s="9"/>
      <c r="ARM663" s="9"/>
      <c r="ARN663" s="9"/>
      <c r="ARO663" s="9"/>
      <c r="ARP663" s="9"/>
      <c r="ARQ663" s="9"/>
      <c r="ARR663" s="9"/>
      <c r="ARS663" s="9"/>
      <c r="ART663" s="9"/>
      <c r="ARU663" s="9"/>
      <c r="ARV663" s="9"/>
      <c r="ARW663" s="9"/>
      <c r="ARX663" s="9"/>
      <c r="ARY663" s="9"/>
      <c r="ARZ663" s="9"/>
      <c r="ASA663" s="9"/>
      <c r="ASB663" s="9"/>
      <c r="ASC663" s="9"/>
      <c r="ASD663" s="9"/>
      <c r="ASE663" s="9"/>
      <c r="ASF663" s="9"/>
      <c r="ASG663" s="9"/>
      <c r="ASH663" s="9"/>
      <c r="ASI663" s="9"/>
      <c r="ASJ663" s="9"/>
      <c r="ASK663" s="9"/>
      <c r="ASL663" s="9"/>
      <c r="ASM663" s="9"/>
      <c r="ASN663" s="9"/>
      <c r="ASO663" s="9"/>
      <c r="ASP663" s="9"/>
      <c r="ASQ663" s="9"/>
      <c r="ASR663" s="9"/>
      <c r="ASS663" s="9"/>
      <c r="AST663" s="9"/>
      <c r="ASU663" s="9"/>
      <c r="ASV663" s="9"/>
      <c r="ASW663" s="9"/>
      <c r="ASX663" s="9"/>
      <c r="ASY663" s="9"/>
      <c r="ASZ663" s="9"/>
      <c r="ATA663" s="9"/>
      <c r="ATB663" s="9"/>
      <c r="ATC663" s="9"/>
      <c r="ATD663" s="9"/>
      <c r="ATE663" s="9"/>
      <c r="ATF663" s="9"/>
      <c r="ATG663" s="9"/>
      <c r="ATH663" s="9"/>
      <c r="ATI663" s="9"/>
      <c r="ATJ663" s="9"/>
      <c r="ATK663" s="9"/>
      <c r="ATL663" s="9"/>
      <c r="ATM663" s="9"/>
      <c r="ATN663" s="9"/>
      <c r="ATO663" s="9"/>
      <c r="ATP663" s="9"/>
      <c r="ATQ663" s="9"/>
      <c r="ATR663" s="9"/>
      <c r="ATS663" s="9"/>
      <c r="ATT663" s="9"/>
      <c r="ATU663" s="9"/>
      <c r="ATV663" s="9"/>
      <c r="ATW663" s="9"/>
      <c r="ATX663" s="9"/>
      <c r="ATY663" s="9"/>
      <c r="ATZ663" s="9"/>
      <c r="AUA663" s="9"/>
      <c r="AUB663" s="9"/>
      <c r="AUC663" s="9"/>
      <c r="AUD663" s="9"/>
      <c r="AUE663" s="9"/>
      <c r="AUF663" s="9"/>
      <c r="AUG663" s="9"/>
      <c r="AUH663" s="9"/>
      <c r="AUI663" s="9"/>
      <c r="AUJ663" s="9"/>
      <c r="AUK663" s="9"/>
      <c r="AUL663" s="9"/>
      <c r="AUM663" s="9"/>
      <c r="AUN663" s="9"/>
      <c r="AUO663" s="9"/>
      <c r="AUP663" s="9"/>
      <c r="AUQ663" s="9"/>
      <c r="AUR663" s="9"/>
      <c r="AUS663" s="9"/>
      <c r="AUT663" s="9"/>
      <c r="AUU663" s="9"/>
      <c r="AUV663" s="9"/>
      <c r="AUW663" s="9"/>
      <c r="AUX663" s="9"/>
      <c r="AUY663" s="9"/>
      <c r="AUZ663" s="9"/>
      <c r="AVA663" s="9"/>
      <c r="AVB663" s="9"/>
      <c r="AVC663" s="9"/>
      <c r="AVD663" s="9"/>
      <c r="AVE663" s="9"/>
      <c r="AVF663" s="9"/>
      <c r="AVG663" s="9"/>
      <c r="AVH663" s="9"/>
      <c r="AVI663" s="9"/>
      <c r="AVJ663" s="9"/>
      <c r="AVK663" s="9"/>
      <c r="AVL663" s="9"/>
      <c r="AVM663" s="9"/>
      <c r="AVN663" s="9"/>
      <c r="AVO663" s="9"/>
      <c r="AVP663" s="9"/>
      <c r="AVQ663" s="9"/>
      <c r="AVR663" s="9"/>
      <c r="AVS663" s="9"/>
      <c r="AVT663" s="9"/>
      <c r="AVU663" s="9"/>
      <c r="AVV663" s="9"/>
      <c r="AVW663" s="9"/>
      <c r="AVX663" s="9"/>
      <c r="AVY663" s="9"/>
      <c r="AVZ663" s="9"/>
      <c r="AWA663" s="9"/>
      <c r="AWB663" s="9"/>
      <c r="AWC663" s="9"/>
      <c r="AWD663" s="9"/>
      <c r="AWE663" s="9"/>
      <c r="AWF663" s="9"/>
      <c r="AWG663" s="9"/>
      <c r="AWH663" s="9"/>
      <c r="AWI663" s="9"/>
      <c r="AWJ663" s="9"/>
      <c r="AWK663" s="9"/>
      <c r="AWL663" s="9"/>
      <c r="AWM663" s="9"/>
      <c r="AWN663" s="9"/>
      <c r="AWO663" s="9"/>
      <c r="AWP663" s="9"/>
      <c r="AWQ663" s="9"/>
      <c r="AWR663" s="9"/>
      <c r="AWS663" s="9"/>
      <c r="AWT663" s="9"/>
      <c r="AWU663" s="9"/>
      <c r="AWV663" s="9"/>
      <c r="AWW663" s="9"/>
      <c r="AWX663" s="9"/>
      <c r="AWY663" s="9"/>
      <c r="AWZ663" s="9"/>
      <c r="AXA663" s="9"/>
      <c r="AXB663" s="9"/>
      <c r="AXC663" s="9"/>
      <c r="AXD663" s="9"/>
      <c r="AXE663" s="9"/>
      <c r="AXF663" s="9"/>
      <c r="AXG663" s="9"/>
      <c r="AXH663" s="9"/>
      <c r="AXI663" s="9"/>
      <c r="AXJ663" s="9"/>
      <c r="AXK663" s="9"/>
      <c r="AXL663" s="9"/>
      <c r="AXM663" s="9"/>
      <c r="AXN663" s="9"/>
      <c r="AXO663" s="9"/>
      <c r="AXP663" s="9"/>
      <c r="AXQ663" s="9"/>
      <c r="AXR663" s="9"/>
      <c r="AXS663" s="9"/>
      <c r="AXT663" s="9"/>
      <c r="AXU663" s="9"/>
      <c r="AXV663" s="9"/>
      <c r="AXW663" s="9"/>
      <c r="AXX663" s="9"/>
      <c r="AXY663" s="9"/>
      <c r="AXZ663" s="9"/>
      <c r="AYA663" s="9"/>
      <c r="AYB663" s="9"/>
      <c r="AYC663" s="9"/>
      <c r="AYD663" s="9"/>
      <c r="AYE663" s="9"/>
      <c r="AYF663" s="9"/>
      <c r="AYG663" s="9"/>
      <c r="AYH663" s="9"/>
      <c r="AYI663" s="9"/>
      <c r="AYJ663" s="9"/>
      <c r="AYK663" s="9"/>
      <c r="AYL663" s="9"/>
      <c r="AYM663" s="9"/>
      <c r="AYN663" s="9"/>
      <c r="AYO663" s="9"/>
      <c r="AYP663" s="9"/>
      <c r="AYQ663" s="9"/>
      <c r="AYR663" s="9"/>
      <c r="AYS663" s="9"/>
      <c r="AYT663" s="9"/>
      <c r="AYU663" s="9"/>
      <c r="AYV663" s="9"/>
      <c r="AYW663" s="9"/>
      <c r="AYX663" s="9"/>
      <c r="AYY663" s="9"/>
      <c r="AYZ663" s="9"/>
      <c r="AZA663" s="9"/>
      <c r="AZB663" s="9"/>
      <c r="AZC663" s="9"/>
      <c r="AZD663" s="9"/>
      <c r="AZE663" s="9"/>
      <c r="AZF663" s="9"/>
      <c r="AZG663" s="9"/>
      <c r="AZH663" s="9"/>
      <c r="AZI663" s="9"/>
      <c r="AZJ663" s="9"/>
      <c r="AZK663" s="9"/>
      <c r="AZL663" s="9"/>
      <c r="AZM663" s="9"/>
      <c r="AZN663" s="9"/>
      <c r="AZO663" s="9"/>
      <c r="AZP663" s="9"/>
      <c r="AZQ663" s="9"/>
      <c r="AZR663" s="9"/>
      <c r="AZS663" s="9"/>
      <c r="AZT663" s="9"/>
      <c r="AZU663" s="9"/>
      <c r="AZV663" s="9"/>
      <c r="AZW663" s="9"/>
      <c r="AZX663" s="9"/>
      <c r="AZY663" s="9"/>
      <c r="AZZ663" s="9"/>
      <c r="BAA663" s="9"/>
      <c r="BAB663" s="9"/>
      <c r="BAC663" s="9"/>
      <c r="BAD663" s="9"/>
      <c r="BAE663" s="9"/>
      <c r="BAF663" s="9"/>
      <c r="BAG663" s="9"/>
      <c r="BAH663" s="9"/>
      <c r="BAI663" s="9"/>
      <c r="BAJ663" s="9"/>
      <c r="BAK663" s="9"/>
      <c r="BAL663" s="9"/>
      <c r="BAM663" s="9"/>
      <c r="BAN663" s="9"/>
      <c r="BAO663" s="9"/>
      <c r="BAP663" s="9"/>
      <c r="BAQ663" s="9"/>
      <c r="BAR663" s="9"/>
      <c r="BAS663" s="9"/>
      <c r="BAT663" s="9"/>
      <c r="BAU663" s="9"/>
      <c r="BAV663" s="9"/>
      <c r="BAW663" s="9"/>
      <c r="BAX663" s="9"/>
      <c r="BAY663" s="9"/>
      <c r="BAZ663" s="9"/>
      <c r="BBA663" s="9"/>
      <c r="BBB663" s="9"/>
      <c r="BBC663" s="9"/>
      <c r="BBD663" s="9"/>
      <c r="BBE663" s="9"/>
      <c r="BBF663" s="9"/>
      <c r="BBG663" s="9"/>
      <c r="BBH663" s="9"/>
      <c r="BBI663" s="9"/>
      <c r="BBJ663" s="9"/>
      <c r="BBK663" s="9"/>
      <c r="BBL663" s="9"/>
      <c r="BBM663" s="9"/>
      <c r="BBN663" s="9"/>
      <c r="BBO663" s="9"/>
      <c r="BBP663" s="9"/>
      <c r="BBQ663" s="9"/>
      <c r="BBR663" s="9"/>
      <c r="BBS663" s="9"/>
      <c r="BBT663" s="9"/>
      <c r="BBU663" s="9"/>
      <c r="BBV663" s="9"/>
      <c r="BBW663" s="9"/>
      <c r="BBX663" s="9"/>
      <c r="BBY663" s="9"/>
      <c r="BBZ663" s="9"/>
      <c r="BCA663" s="9"/>
      <c r="BCB663" s="9"/>
      <c r="BCC663" s="9"/>
      <c r="BCD663" s="9"/>
      <c r="BCE663" s="9"/>
      <c r="BCF663" s="9"/>
      <c r="BCG663" s="9"/>
      <c r="BCH663" s="9"/>
      <c r="BCI663" s="9"/>
      <c r="BCJ663" s="9"/>
      <c r="BCK663" s="9"/>
      <c r="BCL663" s="9"/>
      <c r="BCM663" s="9"/>
      <c r="BCN663" s="9"/>
      <c r="BCO663" s="9"/>
      <c r="BCP663" s="9"/>
      <c r="BCQ663" s="9"/>
      <c r="BCR663" s="9"/>
      <c r="BCS663" s="9"/>
      <c r="BCT663" s="9"/>
      <c r="BCU663" s="9"/>
      <c r="BCV663" s="9"/>
      <c r="BCW663" s="9"/>
      <c r="BCX663" s="9"/>
      <c r="BCY663" s="9"/>
      <c r="BCZ663" s="9"/>
      <c r="BDA663" s="9"/>
      <c r="BDB663" s="9"/>
      <c r="BDC663" s="9"/>
      <c r="BDD663" s="9"/>
      <c r="BDE663" s="9"/>
      <c r="BDF663" s="9"/>
      <c r="BDG663" s="9"/>
      <c r="BDH663" s="9"/>
      <c r="BDI663" s="9"/>
      <c r="BDJ663" s="9"/>
      <c r="BDK663" s="9"/>
      <c r="BDL663" s="9"/>
      <c r="BDM663" s="9"/>
      <c r="BDN663" s="9"/>
      <c r="BDO663" s="9"/>
      <c r="BDP663" s="9"/>
      <c r="BDQ663" s="9"/>
      <c r="BDR663" s="9"/>
      <c r="BDS663" s="9"/>
      <c r="BDT663" s="9"/>
      <c r="BDU663" s="9"/>
      <c r="BDV663" s="9"/>
      <c r="BDW663" s="9"/>
      <c r="BDX663" s="9"/>
      <c r="BDY663" s="9"/>
      <c r="BDZ663" s="9"/>
      <c r="BEA663" s="9"/>
      <c r="BEB663" s="9"/>
      <c r="BEC663" s="9"/>
      <c r="BED663" s="9"/>
      <c r="BEE663" s="9"/>
      <c r="BEF663" s="9"/>
      <c r="BEG663" s="9"/>
      <c r="BEH663" s="9"/>
      <c r="BEI663" s="9"/>
      <c r="BEJ663" s="9"/>
      <c r="BEK663" s="9"/>
      <c r="BEL663" s="9"/>
      <c r="BEM663" s="9"/>
      <c r="BEN663" s="9"/>
      <c r="BEO663" s="9"/>
      <c r="BEP663" s="9"/>
      <c r="BEQ663" s="9"/>
      <c r="BER663" s="9"/>
      <c r="BES663" s="9"/>
      <c r="BET663" s="9"/>
      <c r="BEU663" s="9"/>
      <c r="BEV663" s="9"/>
      <c r="BEW663" s="9"/>
      <c r="BEX663" s="9"/>
      <c r="BEY663" s="9"/>
      <c r="BEZ663" s="9"/>
      <c r="BFA663" s="9"/>
      <c r="BFB663" s="9"/>
      <c r="BFC663" s="9"/>
      <c r="BFD663" s="9"/>
      <c r="BFE663" s="9"/>
      <c r="BFF663" s="9"/>
      <c r="BFG663" s="9"/>
      <c r="BFH663" s="9"/>
      <c r="BFI663" s="9"/>
      <c r="BFJ663" s="9"/>
      <c r="BFK663" s="9"/>
      <c r="BFL663" s="9"/>
      <c r="BFM663" s="9"/>
      <c r="BFN663" s="9"/>
      <c r="BFO663" s="9"/>
      <c r="BFP663" s="9"/>
      <c r="BFQ663" s="9"/>
      <c r="BFR663" s="9"/>
      <c r="BFS663" s="9"/>
      <c r="BFT663" s="9"/>
      <c r="BFU663" s="9"/>
      <c r="BFV663" s="9"/>
      <c r="BFW663" s="9"/>
      <c r="BFX663" s="9"/>
      <c r="BFY663" s="9"/>
      <c r="BFZ663" s="9"/>
      <c r="BGA663" s="9"/>
      <c r="BGB663" s="9"/>
      <c r="BGC663" s="9"/>
      <c r="BGD663" s="9"/>
      <c r="BGE663" s="9"/>
      <c r="BGF663" s="9"/>
      <c r="BGG663" s="9"/>
      <c r="BGH663" s="9"/>
      <c r="BGI663" s="9"/>
      <c r="BGJ663" s="9"/>
      <c r="BGK663" s="9"/>
      <c r="BGL663" s="9"/>
      <c r="BGM663" s="9"/>
      <c r="BGN663" s="9"/>
      <c r="BGO663" s="9"/>
      <c r="BGP663" s="9"/>
      <c r="BGQ663" s="9"/>
      <c r="BGR663" s="9"/>
      <c r="BGS663" s="9"/>
      <c r="BGT663" s="9"/>
      <c r="BGU663" s="9"/>
      <c r="BGV663" s="9"/>
      <c r="BGW663" s="9"/>
      <c r="BGX663" s="9"/>
      <c r="BGY663" s="9"/>
      <c r="BGZ663" s="9"/>
      <c r="BHA663" s="9"/>
      <c r="BHB663" s="9"/>
      <c r="BHC663" s="9"/>
      <c r="BHD663" s="9"/>
      <c r="BHE663" s="9"/>
      <c r="BHF663" s="9"/>
      <c r="BHG663" s="9"/>
      <c r="BHH663" s="9"/>
      <c r="BHI663" s="9"/>
      <c r="BHJ663" s="9"/>
      <c r="BHK663" s="9"/>
      <c r="BHL663" s="9"/>
      <c r="BHM663" s="9"/>
      <c r="BHN663" s="9"/>
      <c r="BHO663" s="9"/>
      <c r="BHP663" s="9"/>
      <c r="BHQ663" s="9"/>
      <c r="BHR663" s="9"/>
      <c r="BHS663" s="9"/>
      <c r="BHT663" s="9"/>
      <c r="BHU663" s="9"/>
      <c r="BHV663" s="9"/>
      <c r="BHW663" s="9"/>
      <c r="BHX663" s="9"/>
      <c r="BHY663" s="9"/>
      <c r="BHZ663" s="9"/>
      <c r="BIA663" s="9"/>
      <c r="BIB663" s="9"/>
      <c r="BIC663" s="9"/>
      <c r="BID663" s="9"/>
      <c r="BIE663" s="9"/>
      <c r="BIF663" s="9"/>
      <c r="BIG663" s="9"/>
      <c r="BIH663" s="9"/>
      <c r="BII663" s="9"/>
      <c r="BIJ663" s="9"/>
      <c r="BIK663" s="9"/>
      <c r="BIL663" s="9"/>
      <c r="BIM663" s="9"/>
      <c r="BIN663" s="9"/>
      <c r="BIO663" s="9"/>
      <c r="BIP663" s="9"/>
      <c r="BIQ663" s="9"/>
      <c r="BIR663" s="9"/>
      <c r="BIS663" s="9"/>
      <c r="BIT663" s="9"/>
      <c r="BIU663" s="9"/>
      <c r="BIV663" s="9"/>
      <c r="BIW663" s="9"/>
      <c r="BIX663" s="9"/>
      <c r="BIY663" s="9"/>
      <c r="BIZ663" s="9"/>
      <c r="BJA663" s="9"/>
      <c r="BJB663" s="9"/>
      <c r="BJC663" s="9"/>
      <c r="BJD663" s="9"/>
      <c r="BJE663" s="9"/>
      <c r="BJF663" s="9"/>
      <c r="BJG663" s="9"/>
      <c r="BJH663" s="9"/>
      <c r="BJI663" s="9"/>
      <c r="BJJ663" s="9"/>
      <c r="BJK663" s="9"/>
      <c r="BJL663" s="9"/>
      <c r="BJM663" s="9"/>
      <c r="BJN663" s="9"/>
      <c r="BJO663" s="9"/>
      <c r="BJP663" s="9"/>
      <c r="BJQ663" s="9"/>
      <c r="BJR663" s="9"/>
      <c r="BJS663" s="9"/>
      <c r="BJT663" s="9"/>
      <c r="BJU663" s="9"/>
      <c r="BJV663" s="9"/>
      <c r="BJW663" s="9"/>
      <c r="BJX663" s="9"/>
      <c r="BJY663" s="9"/>
      <c r="BJZ663" s="9"/>
      <c r="BKA663" s="9"/>
      <c r="BKB663" s="9"/>
      <c r="BKC663" s="9"/>
      <c r="BKD663" s="9"/>
      <c r="BKE663" s="9"/>
      <c r="BKF663" s="9"/>
      <c r="BKG663" s="9"/>
      <c r="BKH663" s="9"/>
      <c r="BKI663" s="9"/>
      <c r="BKJ663" s="9"/>
      <c r="BKK663" s="9"/>
      <c r="BKL663" s="9"/>
      <c r="BKM663" s="9"/>
      <c r="BKN663" s="9"/>
      <c r="BKO663" s="9"/>
      <c r="BKP663" s="9"/>
      <c r="BKQ663" s="9"/>
      <c r="BKR663" s="9"/>
      <c r="BKS663" s="9"/>
      <c r="BKT663" s="9"/>
      <c r="BKU663" s="9"/>
      <c r="BKV663" s="9"/>
      <c r="BKW663" s="9"/>
      <c r="BKX663" s="9"/>
      <c r="BKY663" s="9"/>
      <c r="BKZ663" s="9"/>
      <c r="BLA663" s="9"/>
      <c r="BLB663" s="9"/>
      <c r="BLC663" s="9"/>
      <c r="BLD663" s="9"/>
      <c r="BLE663" s="9"/>
      <c r="BLF663" s="9"/>
      <c r="BLG663" s="9"/>
      <c r="BLH663" s="9"/>
      <c r="BLI663" s="9"/>
      <c r="BLJ663" s="9"/>
      <c r="BLK663" s="9"/>
      <c r="BLL663" s="9"/>
      <c r="BLM663" s="9"/>
      <c r="BLN663" s="9"/>
      <c r="BLO663" s="9"/>
      <c r="BLP663" s="9"/>
      <c r="BLQ663" s="9"/>
      <c r="BLR663" s="9"/>
      <c r="BLS663" s="9"/>
      <c r="BLT663" s="9"/>
      <c r="BLU663" s="9"/>
      <c r="BLV663" s="9"/>
      <c r="BLW663" s="9"/>
      <c r="BLX663" s="9"/>
      <c r="BLY663" s="9"/>
      <c r="BLZ663" s="9"/>
      <c r="BMA663" s="9"/>
      <c r="BMB663" s="9"/>
      <c r="BMC663" s="9"/>
      <c r="BMD663" s="9"/>
      <c r="BME663" s="9"/>
      <c r="BMF663" s="9"/>
      <c r="BMG663" s="9"/>
      <c r="BMH663" s="9"/>
      <c r="BMI663" s="9"/>
      <c r="BMJ663" s="9"/>
      <c r="BMK663" s="9"/>
      <c r="BML663" s="9"/>
      <c r="BMM663" s="9"/>
      <c r="BMN663" s="9"/>
      <c r="BMO663" s="9"/>
    </row>
    <row r="664" spans="1:1705" s="85" customFormat="1" ht="15" customHeight="1">
      <c r="A664" s="527" t="s">
        <v>2331</v>
      </c>
      <c r="B664" s="528"/>
      <c r="C664" s="529" t="s">
        <v>2331</v>
      </c>
      <c r="D664" s="530"/>
      <c r="E664" s="531" t="s">
        <v>912</v>
      </c>
      <c r="F664" s="532" t="s">
        <v>913</v>
      </c>
      <c r="G664" s="532" t="s">
        <v>248</v>
      </c>
      <c r="H664" s="532"/>
      <c r="I664" s="532">
        <v>3</v>
      </c>
      <c r="J664" s="532"/>
      <c r="K664" s="532">
        <v>57.956900000000097</v>
      </c>
      <c r="L664" s="532">
        <v>24.465018000000001</v>
      </c>
      <c r="M664" s="533" t="s">
        <v>1010</v>
      </c>
      <c r="N664" s="533"/>
      <c r="O664" s="532" t="s">
        <v>2332</v>
      </c>
      <c r="P664" s="532" t="s">
        <v>916</v>
      </c>
      <c r="Q664" s="532"/>
      <c r="R664" s="426">
        <v>631</v>
      </c>
      <c r="S664" s="426">
        <v>631</v>
      </c>
      <c r="T664" s="185"/>
      <c r="U664" s="185"/>
      <c r="V664"/>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c r="DA664" s="9"/>
      <c r="DB664" s="9"/>
      <c r="DC664" s="9"/>
      <c r="DD664" s="9"/>
      <c r="DE664" s="9"/>
      <c r="DF664" s="9"/>
      <c r="DG664" s="9"/>
      <c r="DH664" s="9"/>
      <c r="DI664" s="9"/>
      <c r="DJ664" s="9"/>
      <c r="DK664" s="9"/>
      <c r="DL664" s="9"/>
      <c r="DM664" s="9"/>
      <c r="DN664" s="9"/>
      <c r="DO664" s="9"/>
      <c r="DP664" s="9"/>
      <c r="DQ664" s="9"/>
      <c r="DR664" s="9"/>
      <c r="DS664" s="9"/>
      <c r="DT664" s="9"/>
      <c r="DU664" s="9"/>
      <c r="DV664" s="9"/>
      <c r="DW664" s="9"/>
      <c r="DX664" s="9"/>
      <c r="DY664" s="9"/>
      <c r="DZ664" s="9"/>
      <c r="EA664" s="9"/>
      <c r="EB664" s="9"/>
      <c r="EC664" s="9"/>
      <c r="ED664" s="9"/>
      <c r="EE664" s="9"/>
      <c r="EF664" s="9"/>
      <c r="EG664" s="9"/>
      <c r="EH664" s="9"/>
      <c r="EI664" s="9"/>
      <c r="EJ664" s="9"/>
      <c r="EK664" s="9"/>
      <c r="EL664" s="9"/>
      <c r="EM664" s="9"/>
      <c r="EN664" s="9"/>
      <c r="EO664" s="9"/>
      <c r="EP664" s="9"/>
      <c r="EQ664" s="9"/>
      <c r="ER664" s="9"/>
      <c r="ES664" s="9"/>
      <c r="ET664" s="9"/>
      <c r="EU664" s="9"/>
      <c r="EV664" s="9"/>
      <c r="EW664" s="9"/>
      <c r="EX664" s="9"/>
      <c r="EY664" s="9"/>
      <c r="EZ664" s="9"/>
      <c r="FA664" s="9"/>
      <c r="FB664" s="9"/>
      <c r="FC664" s="9"/>
      <c r="FD664" s="9"/>
      <c r="FE664" s="9"/>
      <c r="FF664" s="9"/>
      <c r="FG664" s="9"/>
      <c r="FH664" s="9"/>
      <c r="FI664" s="9"/>
      <c r="FJ664" s="9"/>
      <c r="FK664" s="9"/>
      <c r="FL664" s="9"/>
      <c r="FM664" s="9"/>
      <c r="FN664" s="9"/>
      <c r="FO664" s="9"/>
      <c r="FP664" s="9"/>
      <c r="FQ664" s="9"/>
      <c r="FR664" s="9"/>
      <c r="FS664" s="9"/>
      <c r="FT664" s="9"/>
      <c r="FU664" s="9"/>
      <c r="FV664" s="9"/>
      <c r="FW664" s="9"/>
      <c r="FX664" s="9"/>
      <c r="FY664" s="9"/>
      <c r="FZ664" s="9"/>
      <c r="GA664" s="9"/>
      <c r="GB664" s="9"/>
      <c r="GC664" s="9"/>
      <c r="GD664" s="9"/>
      <c r="GE664" s="9"/>
      <c r="GF664" s="9"/>
      <c r="GG664" s="9"/>
      <c r="GH664" s="9"/>
      <c r="GI664" s="9"/>
      <c r="GJ664" s="9"/>
      <c r="GK664" s="9"/>
      <c r="GL664" s="9"/>
      <c r="GM664" s="9"/>
      <c r="GN664" s="9"/>
      <c r="GO664" s="9"/>
      <c r="GP664" s="9"/>
      <c r="GQ664" s="9"/>
      <c r="GR664" s="9"/>
      <c r="GS664" s="9"/>
      <c r="GT664" s="9"/>
      <c r="GU664" s="9"/>
      <c r="GV664" s="9"/>
      <c r="GW664" s="9"/>
      <c r="GX664" s="9"/>
      <c r="GY664" s="9"/>
      <c r="GZ664" s="9"/>
      <c r="HA664" s="9"/>
      <c r="HB664" s="9"/>
      <c r="HC664" s="9"/>
      <c r="HD664" s="9"/>
      <c r="HE664" s="9"/>
      <c r="HF664" s="9"/>
      <c r="HG664" s="9"/>
      <c r="HH664" s="9"/>
      <c r="HI664" s="9"/>
      <c r="HJ664" s="9"/>
      <c r="HK664" s="9"/>
      <c r="HL664" s="9"/>
      <c r="HM664" s="9"/>
      <c r="HN664" s="9"/>
      <c r="HO664" s="9"/>
      <c r="HP664" s="9"/>
      <c r="HQ664" s="9"/>
      <c r="HR664" s="9"/>
      <c r="HS664" s="9"/>
      <c r="HT664" s="9"/>
      <c r="HU664" s="9"/>
      <c r="HV664" s="9"/>
      <c r="HW664" s="9"/>
      <c r="HX664" s="9"/>
      <c r="HY664" s="9"/>
      <c r="HZ664" s="9"/>
      <c r="IA664" s="9"/>
      <c r="IB664" s="9"/>
      <c r="IC664" s="9"/>
      <c r="ID664" s="9"/>
      <c r="IE664" s="9"/>
      <c r="IF664" s="9"/>
      <c r="IG664" s="9"/>
      <c r="IH664" s="9"/>
      <c r="II664" s="9"/>
      <c r="IJ664" s="9"/>
      <c r="IK664" s="9"/>
      <c r="IL664" s="9"/>
      <c r="IM664" s="9"/>
      <c r="IN664" s="9"/>
      <c r="IO664" s="9"/>
      <c r="IP664" s="9"/>
      <c r="IQ664" s="9"/>
      <c r="IR664" s="9"/>
      <c r="IS664" s="9"/>
      <c r="IT664" s="9"/>
      <c r="IU664" s="9"/>
      <c r="IV664" s="9"/>
      <c r="IW664" s="9"/>
      <c r="IX664" s="9"/>
      <c r="IY664" s="9"/>
      <c r="IZ664" s="9"/>
      <c r="JA664" s="9"/>
      <c r="JB664" s="9"/>
      <c r="JC664" s="9"/>
      <c r="JD664" s="9"/>
      <c r="JE664" s="9"/>
      <c r="JF664" s="9"/>
      <c r="JG664" s="9"/>
      <c r="JH664" s="9"/>
      <c r="JI664" s="9"/>
      <c r="JJ664" s="9"/>
      <c r="JK664" s="9"/>
      <c r="JL664" s="9"/>
      <c r="JM664" s="9"/>
      <c r="JN664" s="9"/>
      <c r="JO664" s="9"/>
      <c r="JP664" s="9"/>
      <c r="JQ664" s="9"/>
      <c r="JR664" s="9"/>
      <c r="JS664" s="9"/>
      <c r="JT664" s="9"/>
      <c r="JU664" s="9"/>
      <c r="JV664" s="9"/>
      <c r="JW664" s="9"/>
      <c r="JX664" s="9"/>
      <c r="JY664" s="9"/>
      <c r="JZ664" s="9"/>
      <c r="KA664" s="9"/>
      <c r="KB664" s="9"/>
      <c r="KC664" s="9"/>
      <c r="KD664" s="9"/>
      <c r="KE664" s="9"/>
      <c r="KF664" s="9"/>
      <c r="KG664" s="9"/>
      <c r="KH664" s="9"/>
      <c r="KI664" s="9"/>
      <c r="KJ664" s="9"/>
      <c r="KK664" s="9"/>
      <c r="KL664" s="9"/>
      <c r="KM664" s="9"/>
      <c r="KN664" s="9"/>
      <c r="KO664" s="9"/>
      <c r="KP664" s="9"/>
      <c r="KQ664" s="9"/>
      <c r="KR664" s="9"/>
      <c r="KS664" s="9"/>
      <c r="KT664" s="9"/>
      <c r="KU664" s="9"/>
      <c r="KV664" s="9"/>
      <c r="KW664" s="9"/>
      <c r="KX664" s="9"/>
      <c r="KY664" s="9"/>
      <c r="KZ664" s="9"/>
      <c r="LA664" s="9"/>
      <c r="LB664" s="9"/>
      <c r="LC664" s="9"/>
      <c r="LD664" s="9"/>
      <c r="LE664" s="9"/>
      <c r="LF664" s="9"/>
      <c r="LG664" s="9"/>
      <c r="LH664" s="9"/>
      <c r="LI664" s="9"/>
      <c r="LJ664" s="9"/>
      <c r="LK664" s="9"/>
      <c r="LL664" s="9"/>
      <c r="LM664" s="9"/>
      <c r="LN664" s="9"/>
      <c r="LO664" s="9"/>
      <c r="LP664" s="9"/>
      <c r="LQ664" s="9"/>
      <c r="LR664" s="9"/>
      <c r="LS664" s="9"/>
      <c r="LT664" s="9"/>
      <c r="LU664" s="9"/>
      <c r="LV664" s="9"/>
      <c r="LW664" s="9"/>
      <c r="LX664" s="9"/>
      <c r="LY664" s="9"/>
      <c r="LZ664" s="9"/>
      <c r="MA664" s="9"/>
      <c r="MB664" s="9"/>
      <c r="MC664" s="9"/>
      <c r="MD664" s="9"/>
      <c r="ME664" s="9"/>
      <c r="MF664" s="9"/>
      <c r="MG664" s="9"/>
      <c r="MH664" s="9"/>
      <c r="MI664" s="9"/>
      <c r="MJ664" s="9"/>
      <c r="MK664" s="9"/>
      <c r="ML664" s="9"/>
      <c r="MM664" s="9"/>
      <c r="MN664" s="9"/>
      <c r="MO664" s="9"/>
      <c r="MP664" s="9"/>
      <c r="MQ664" s="9"/>
      <c r="MR664" s="9"/>
      <c r="MS664" s="9"/>
      <c r="MT664" s="9"/>
      <c r="MU664" s="9"/>
      <c r="MV664" s="9"/>
      <c r="MW664" s="9"/>
      <c r="MX664" s="9"/>
      <c r="MY664" s="9"/>
      <c r="MZ664" s="9"/>
      <c r="NA664" s="9"/>
      <c r="NB664" s="9"/>
      <c r="NC664" s="9"/>
      <c r="ND664" s="9"/>
      <c r="NE664" s="9"/>
      <c r="NF664" s="9"/>
      <c r="NG664" s="9"/>
      <c r="NH664" s="9"/>
      <c r="NI664" s="9"/>
      <c r="NJ664" s="9"/>
      <c r="NK664" s="9"/>
      <c r="NL664" s="9"/>
      <c r="NM664" s="9"/>
      <c r="NN664" s="9"/>
      <c r="NO664" s="9"/>
      <c r="NP664" s="9"/>
      <c r="NQ664" s="9"/>
      <c r="NR664" s="9"/>
      <c r="NS664" s="9"/>
      <c r="NT664" s="9"/>
      <c r="NU664" s="9"/>
      <c r="NV664" s="9"/>
      <c r="NW664" s="9"/>
      <c r="NX664" s="9"/>
      <c r="NY664" s="9"/>
      <c r="NZ664" s="9"/>
      <c r="OA664" s="9"/>
      <c r="OB664" s="9"/>
      <c r="OC664" s="9"/>
      <c r="OD664" s="9"/>
      <c r="OE664" s="9"/>
      <c r="OF664" s="9"/>
      <c r="OG664" s="9"/>
      <c r="OH664" s="9"/>
      <c r="OI664" s="9"/>
      <c r="OJ664" s="9"/>
      <c r="OK664" s="9"/>
      <c r="OL664" s="9"/>
      <c r="OM664" s="9"/>
      <c r="ON664" s="9"/>
      <c r="OO664" s="9"/>
      <c r="OP664" s="9"/>
      <c r="OQ664" s="9"/>
      <c r="OR664" s="9"/>
      <c r="OS664" s="9"/>
      <c r="OT664" s="9"/>
      <c r="OU664" s="9"/>
      <c r="OV664" s="9"/>
      <c r="OW664" s="9"/>
      <c r="OX664" s="9"/>
      <c r="OY664" s="9"/>
      <c r="OZ664" s="9"/>
      <c r="PA664" s="9"/>
      <c r="PB664" s="9"/>
      <c r="PC664" s="9"/>
      <c r="PD664" s="9"/>
      <c r="PE664" s="9"/>
      <c r="PF664" s="9"/>
      <c r="PG664" s="9"/>
      <c r="PH664" s="9"/>
      <c r="PI664" s="9"/>
      <c r="PJ664" s="9"/>
      <c r="PK664" s="9"/>
      <c r="PL664" s="9"/>
      <c r="PM664" s="9"/>
      <c r="PN664" s="9"/>
      <c r="PO664" s="9"/>
      <c r="PP664" s="9"/>
      <c r="PQ664" s="9"/>
      <c r="PR664" s="9"/>
      <c r="PS664" s="9"/>
      <c r="PT664" s="9"/>
      <c r="PU664" s="9"/>
      <c r="PV664" s="9"/>
      <c r="PW664" s="9"/>
      <c r="PX664" s="9"/>
      <c r="PY664" s="9"/>
      <c r="PZ664" s="9"/>
      <c r="QA664" s="9"/>
      <c r="QB664" s="9"/>
      <c r="QC664" s="9"/>
      <c r="QD664" s="9"/>
      <c r="QE664" s="9"/>
      <c r="QF664" s="9"/>
      <c r="QG664" s="9"/>
      <c r="QH664" s="9"/>
      <c r="QI664" s="9"/>
      <c r="QJ664" s="9"/>
      <c r="QK664" s="9"/>
      <c r="QL664" s="9"/>
      <c r="QM664" s="9"/>
      <c r="QN664" s="9"/>
      <c r="QO664" s="9"/>
      <c r="QP664" s="9"/>
      <c r="QQ664" s="9"/>
      <c r="QR664" s="9"/>
      <c r="QS664" s="9"/>
      <c r="QT664" s="9"/>
      <c r="QU664" s="9"/>
      <c r="QV664" s="9"/>
      <c r="QW664" s="9"/>
      <c r="QX664" s="9"/>
      <c r="QY664" s="9"/>
      <c r="QZ664" s="9"/>
      <c r="RA664" s="9"/>
      <c r="RB664" s="9"/>
      <c r="RC664" s="9"/>
      <c r="RD664" s="9"/>
      <c r="RE664" s="9"/>
      <c r="RF664" s="9"/>
      <c r="RG664" s="9"/>
      <c r="RH664" s="9"/>
      <c r="RI664" s="9"/>
      <c r="RJ664" s="9"/>
      <c r="RK664" s="9"/>
      <c r="RL664" s="9"/>
      <c r="RM664" s="9"/>
      <c r="RN664" s="9"/>
      <c r="RO664" s="9"/>
      <c r="RP664" s="9"/>
      <c r="RQ664" s="9"/>
      <c r="RR664" s="9"/>
      <c r="RS664" s="9"/>
      <c r="RT664" s="9"/>
      <c r="RU664" s="9"/>
      <c r="RV664" s="9"/>
      <c r="RW664" s="9"/>
      <c r="RX664" s="9"/>
      <c r="RY664" s="9"/>
      <c r="RZ664" s="9"/>
      <c r="SA664" s="9"/>
      <c r="SB664" s="9"/>
      <c r="SC664" s="9"/>
      <c r="SD664" s="9"/>
      <c r="SE664" s="9"/>
      <c r="SF664" s="9"/>
      <c r="SG664" s="9"/>
      <c r="SH664" s="9"/>
      <c r="SI664" s="9"/>
      <c r="SJ664" s="9"/>
      <c r="SK664" s="9"/>
      <c r="SL664" s="9"/>
      <c r="SM664" s="9"/>
      <c r="SN664" s="9"/>
      <c r="SO664" s="9"/>
      <c r="SP664" s="9"/>
      <c r="SQ664" s="9"/>
      <c r="SR664" s="9"/>
      <c r="SS664" s="9"/>
      <c r="ST664" s="9"/>
      <c r="SU664" s="9"/>
      <c r="SV664" s="9"/>
      <c r="SW664" s="9"/>
      <c r="SX664" s="9"/>
      <c r="SY664" s="9"/>
      <c r="SZ664" s="9"/>
      <c r="TA664" s="9"/>
      <c r="TB664" s="9"/>
      <c r="TC664" s="9"/>
      <c r="TD664" s="9"/>
      <c r="TE664" s="9"/>
      <c r="TF664" s="9"/>
      <c r="TG664" s="9"/>
      <c r="TH664" s="9"/>
      <c r="TI664" s="9"/>
      <c r="TJ664" s="9"/>
      <c r="TK664" s="9"/>
      <c r="TL664" s="9"/>
      <c r="TM664" s="9"/>
      <c r="TN664" s="9"/>
      <c r="TO664" s="9"/>
      <c r="TP664" s="9"/>
      <c r="TQ664" s="9"/>
      <c r="TR664" s="9"/>
      <c r="TS664" s="9"/>
      <c r="TT664" s="9"/>
      <c r="TU664" s="9"/>
      <c r="TV664" s="9"/>
      <c r="TW664" s="9"/>
      <c r="TX664" s="9"/>
      <c r="TY664" s="9"/>
      <c r="TZ664" s="9"/>
      <c r="UA664" s="9"/>
      <c r="UB664" s="9"/>
      <c r="UC664" s="9"/>
      <c r="UD664" s="9"/>
      <c r="UE664" s="9"/>
      <c r="UF664" s="9"/>
      <c r="UG664" s="9"/>
      <c r="UH664" s="9"/>
      <c r="UI664" s="9"/>
      <c r="UJ664" s="9"/>
      <c r="UK664" s="9"/>
      <c r="UL664" s="9"/>
      <c r="UM664" s="9"/>
      <c r="UN664" s="9"/>
      <c r="UO664" s="9"/>
      <c r="UP664" s="9"/>
      <c r="UQ664" s="9"/>
      <c r="UR664" s="9"/>
      <c r="US664" s="9"/>
      <c r="UT664" s="9"/>
      <c r="UU664" s="9"/>
      <c r="UV664" s="9"/>
      <c r="UW664" s="9"/>
      <c r="UX664" s="9"/>
      <c r="UY664" s="9"/>
      <c r="UZ664" s="9"/>
      <c r="VA664" s="9"/>
      <c r="VB664" s="9"/>
      <c r="VC664" s="9"/>
      <c r="VD664" s="9"/>
      <c r="VE664" s="9"/>
      <c r="VF664" s="9"/>
      <c r="VG664" s="9"/>
      <c r="VH664" s="9"/>
      <c r="VI664" s="9"/>
      <c r="VJ664" s="9"/>
      <c r="VK664" s="9"/>
      <c r="VL664" s="9"/>
      <c r="VM664" s="9"/>
      <c r="VN664" s="9"/>
      <c r="VO664" s="9"/>
      <c r="VP664" s="9"/>
      <c r="VQ664" s="9"/>
      <c r="VR664" s="9"/>
      <c r="VS664" s="9"/>
      <c r="VT664" s="9"/>
      <c r="VU664" s="9"/>
      <c r="VV664" s="9"/>
      <c r="VW664" s="9"/>
      <c r="VX664" s="9"/>
      <c r="VY664" s="9"/>
      <c r="VZ664" s="9"/>
      <c r="WA664" s="9"/>
      <c r="WB664" s="9"/>
      <c r="WC664" s="9"/>
      <c r="WD664" s="9"/>
      <c r="WE664" s="9"/>
      <c r="WF664" s="9"/>
      <c r="WG664" s="9"/>
      <c r="WH664" s="9"/>
      <c r="WI664" s="9"/>
      <c r="WJ664" s="9"/>
      <c r="WK664" s="9"/>
      <c r="WL664" s="9"/>
      <c r="WM664" s="9"/>
      <c r="WN664" s="9"/>
      <c r="WO664" s="9"/>
      <c r="WP664" s="9"/>
      <c r="WQ664" s="9"/>
      <c r="WR664" s="9"/>
      <c r="WS664" s="9"/>
      <c r="WT664" s="9"/>
      <c r="WU664" s="9"/>
      <c r="WV664" s="9"/>
      <c r="WW664" s="9"/>
      <c r="WX664" s="9"/>
      <c r="WY664" s="9"/>
      <c r="WZ664" s="9"/>
      <c r="XA664" s="9"/>
      <c r="XB664" s="9"/>
      <c r="XC664" s="9"/>
      <c r="XD664" s="9"/>
      <c r="XE664" s="9"/>
      <c r="XF664" s="9"/>
      <c r="XG664" s="9"/>
      <c r="XH664" s="9"/>
      <c r="XI664" s="9"/>
      <c r="XJ664" s="9"/>
      <c r="XK664" s="9"/>
      <c r="XL664" s="9"/>
      <c r="XM664" s="9"/>
      <c r="XN664" s="9"/>
      <c r="XO664" s="9"/>
      <c r="XP664" s="9"/>
      <c r="XQ664" s="9"/>
      <c r="XR664" s="9"/>
      <c r="XS664" s="9"/>
      <c r="XT664" s="9"/>
      <c r="XU664" s="9"/>
      <c r="XV664" s="9"/>
      <c r="XW664" s="9"/>
      <c r="XX664" s="9"/>
      <c r="XY664" s="9"/>
      <c r="XZ664" s="9"/>
      <c r="YA664" s="9"/>
      <c r="YB664" s="9"/>
      <c r="YC664" s="9"/>
      <c r="YD664" s="9"/>
      <c r="YE664" s="9"/>
      <c r="YF664" s="9"/>
      <c r="YG664" s="9"/>
      <c r="YH664" s="9"/>
      <c r="YI664" s="9"/>
      <c r="YJ664" s="9"/>
      <c r="YK664" s="9"/>
      <c r="YL664" s="9"/>
      <c r="YM664" s="9"/>
      <c r="YN664" s="9"/>
      <c r="YO664" s="9"/>
      <c r="YP664" s="9"/>
      <c r="YQ664" s="9"/>
      <c r="YR664" s="9"/>
      <c r="YS664" s="9"/>
      <c r="YT664" s="9"/>
      <c r="YU664" s="9"/>
      <c r="YV664" s="9"/>
      <c r="YW664" s="9"/>
      <c r="YX664" s="9"/>
      <c r="YY664" s="9"/>
      <c r="YZ664" s="9"/>
      <c r="ZA664" s="9"/>
      <c r="ZB664" s="9"/>
      <c r="ZC664" s="9"/>
      <c r="ZD664" s="9"/>
      <c r="ZE664" s="9"/>
      <c r="ZF664" s="9"/>
      <c r="ZG664" s="9"/>
      <c r="ZH664" s="9"/>
      <c r="ZI664" s="9"/>
      <c r="ZJ664" s="9"/>
      <c r="ZK664" s="9"/>
      <c r="ZL664" s="9"/>
      <c r="ZM664" s="9"/>
      <c r="ZN664" s="9"/>
      <c r="ZO664" s="9"/>
      <c r="ZP664" s="9"/>
      <c r="ZQ664" s="9"/>
      <c r="ZR664" s="9"/>
      <c r="ZS664" s="9"/>
      <c r="ZT664" s="9"/>
      <c r="ZU664" s="9"/>
      <c r="ZV664" s="9"/>
      <c r="ZW664" s="9"/>
      <c r="ZX664" s="9"/>
      <c r="ZY664" s="9"/>
      <c r="ZZ664" s="9"/>
      <c r="AAA664" s="9"/>
      <c r="AAB664" s="9"/>
      <c r="AAC664" s="9"/>
      <c r="AAD664" s="9"/>
      <c r="AAE664" s="9"/>
      <c r="AAF664" s="9"/>
      <c r="AAG664" s="9"/>
      <c r="AAH664" s="9"/>
      <c r="AAI664" s="9"/>
      <c r="AAJ664" s="9"/>
      <c r="AAK664" s="9"/>
      <c r="AAL664" s="9"/>
      <c r="AAM664" s="9"/>
      <c r="AAN664" s="9"/>
      <c r="AAO664" s="9"/>
      <c r="AAP664" s="9"/>
      <c r="AAQ664" s="9"/>
      <c r="AAR664" s="9"/>
      <c r="AAS664" s="9"/>
      <c r="AAT664" s="9"/>
      <c r="AAU664" s="9"/>
      <c r="AAV664" s="9"/>
      <c r="AAW664" s="9"/>
      <c r="AAX664" s="9"/>
      <c r="AAY664" s="9"/>
      <c r="AAZ664" s="9"/>
      <c r="ABA664" s="9"/>
      <c r="ABB664" s="9"/>
      <c r="ABC664" s="9"/>
      <c r="ABD664" s="9"/>
      <c r="ABE664" s="9"/>
      <c r="ABF664" s="9"/>
      <c r="ABG664" s="9"/>
      <c r="ABH664" s="9"/>
      <c r="ABI664" s="9"/>
      <c r="ABJ664" s="9"/>
      <c r="ABK664" s="9"/>
      <c r="ABL664" s="9"/>
      <c r="ABM664" s="9"/>
      <c r="ABN664" s="9"/>
      <c r="ABO664" s="9"/>
      <c r="ABP664" s="9"/>
      <c r="ABQ664" s="9"/>
      <c r="ABR664" s="9"/>
      <c r="ABS664" s="9"/>
      <c r="ABT664" s="9"/>
      <c r="ABU664" s="9"/>
      <c r="ABV664" s="9"/>
      <c r="ABW664" s="9"/>
      <c r="ABX664" s="9"/>
      <c r="ABY664" s="9"/>
      <c r="ABZ664" s="9"/>
      <c r="ACA664" s="9"/>
      <c r="ACB664" s="9"/>
      <c r="ACC664" s="9"/>
      <c r="ACD664" s="9"/>
      <c r="ACE664" s="9"/>
      <c r="ACF664" s="9"/>
      <c r="ACG664" s="9"/>
      <c r="ACH664" s="9"/>
      <c r="ACI664" s="9"/>
      <c r="ACJ664" s="9"/>
      <c r="ACK664" s="9"/>
      <c r="ACL664" s="9"/>
      <c r="ACM664" s="9"/>
      <c r="ACN664" s="9"/>
      <c r="ACO664" s="9"/>
      <c r="ACP664" s="9"/>
      <c r="ACQ664" s="9"/>
      <c r="ACR664" s="9"/>
      <c r="ACS664" s="9"/>
      <c r="ACT664" s="9"/>
      <c r="ACU664" s="9"/>
      <c r="ACV664" s="9"/>
      <c r="ACW664" s="9"/>
      <c r="ACX664" s="9"/>
      <c r="ACY664" s="9"/>
      <c r="ACZ664" s="9"/>
      <c r="ADA664" s="9"/>
      <c r="ADB664" s="9"/>
      <c r="ADC664" s="9"/>
      <c r="ADD664" s="9"/>
      <c r="ADE664" s="9"/>
      <c r="ADF664" s="9"/>
      <c r="ADG664" s="9"/>
      <c r="ADH664" s="9"/>
      <c r="ADI664" s="9"/>
      <c r="ADJ664" s="9"/>
      <c r="ADK664" s="9"/>
      <c r="ADL664" s="9"/>
      <c r="ADM664" s="9"/>
      <c r="ADN664" s="9"/>
      <c r="ADO664" s="9"/>
      <c r="ADP664" s="9"/>
      <c r="ADQ664" s="9"/>
      <c r="ADR664" s="9"/>
      <c r="ADS664" s="9"/>
      <c r="ADT664" s="9"/>
      <c r="ADU664" s="9"/>
      <c r="ADV664" s="9"/>
      <c r="ADW664" s="9"/>
      <c r="ADX664" s="9"/>
      <c r="ADY664" s="9"/>
      <c r="ADZ664" s="9"/>
      <c r="AEA664" s="9"/>
      <c r="AEB664" s="9"/>
      <c r="AEC664" s="9"/>
      <c r="AED664" s="9"/>
      <c r="AEE664" s="9"/>
      <c r="AEF664" s="9"/>
      <c r="AEG664" s="9"/>
      <c r="AEH664" s="9"/>
      <c r="AEI664" s="9"/>
      <c r="AEJ664" s="9"/>
      <c r="AEK664" s="9"/>
      <c r="AEL664" s="9"/>
      <c r="AEM664" s="9"/>
      <c r="AEN664" s="9"/>
      <c r="AEO664" s="9"/>
      <c r="AEP664" s="9"/>
      <c r="AEQ664" s="9"/>
      <c r="AER664" s="9"/>
      <c r="AES664" s="9"/>
      <c r="AET664" s="9"/>
      <c r="AEU664" s="9"/>
      <c r="AEV664" s="9"/>
      <c r="AEW664" s="9"/>
      <c r="AEX664" s="9"/>
      <c r="AEY664" s="9"/>
      <c r="AEZ664" s="9"/>
      <c r="AFA664" s="9"/>
      <c r="AFB664" s="9"/>
      <c r="AFC664" s="9"/>
      <c r="AFD664" s="9"/>
      <c r="AFE664" s="9"/>
      <c r="AFF664" s="9"/>
      <c r="AFG664" s="9"/>
      <c r="AFH664" s="9"/>
      <c r="AFI664" s="9"/>
      <c r="AFJ664" s="9"/>
      <c r="AFK664" s="9"/>
      <c r="AFL664" s="9"/>
      <c r="AFM664" s="9"/>
      <c r="AFN664" s="9"/>
      <c r="AFO664" s="9"/>
      <c r="AFP664" s="9"/>
      <c r="AFQ664" s="9"/>
      <c r="AFR664" s="9"/>
      <c r="AFS664" s="9"/>
      <c r="AFT664" s="9"/>
      <c r="AFU664" s="9"/>
      <c r="AFV664" s="9"/>
      <c r="AFW664" s="9"/>
      <c r="AFX664" s="9"/>
      <c r="AFY664" s="9"/>
      <c r="AFZ664" s="9"/>
      <c r="AGA664" s="9"/>
      <c r="AGB664" s="9"/>
      <c r="AGC664" s="9"/>
      <c r="AGD664" s="9"/>
      <c r="AGE664" s="9"/>
      <c r="AGF664" s="9"/>
      <c r="AGG664" s="9"/>
      <c r="AGH664" s="9"/>
      <c r="AGI664" s="9"/>
      <c r="AGJ664" s="9"/>
      <c r="AGK664" s="9"/>
      <c r="AGL664" s="9"/>
      <c r="AGM664" s="9"/>
      <c r="AGN664" s="9"/>
      <c r="AGO664" s="9"/>
      <c r="AGP664" s="9"/>
      <c r="AGQ664" s="9"/>
      <c r="AGR664" s="9"/>
      <c r="AGS664" s="9"/>
      <c r="AGT664" s="9"/>
      <c r="AGU664" s="9"/>
      <c r="AGV664" s="9"/>
      <c r="AGW664" s="9"/>
      <c r="AGX664" s="9"/>
      <c r="AGY664" s="9"/>
      <c r="AGZ664" s="9"/>
      <c r="AHA664" s="9"/>
      <c r="AHB664" s="9"/>
      <c r="AHC664" s="9"/>
      <c r="AHD664" s="9"/>
      <c r="AHE664" s="9"/>
      <c r="AHF664" s="9"/>
      <c r="AHG664" s="9"/>
      <c r="AHH664" s="9"/>
      <c r="AHI664" s="9"/>
      <c r="AHJ664" s="9"/>
      <c r="AHK664" s="9"/>
      <c r="AHL664" s="9"/>
      <c r="AHM664" s="9"/>
      <c r="AHN664" s="9"/>
      <c r="AHO664" s="9"/>
      <c r="AHP664" s="9"/>
      <c r="AHQ664" s="9"/>
      <c r="AHR664" s="9"/>
      <c r="AHS664" s="9"/>
      <c r="AHT664" s="9"/>
      <c r="AHU664" s="9"/>
      <c r="AHV664" s="9"/>
      <c r="AHW664" s="9"/>
      <c r="AHX664" s="9"/>
      <c r="AHY664" s="9"/>
      <c r="AHZ664" s="9"/>
      <c r="AIA664" s="9"/>
      <c r="AIB664" s="9"/>
      <c r="AIC664" s="9"/>
      <c r="AID664" s="9"/>
      <c r="AIE664" s="9"/>
      <c r="AIF664" s="9"/>
      <c r="AIG664" s="9"/>
      <c r="AIH664" s="9"/>
      <c r="AII664" s="9"/>
      <c r="AIJ664" s="9"/>
      <c r="AIK664" s="9"/>
      <c r="AIL664" s="9"/>
      <c r="AIM664" s="9"/>
      <c r="AIN664" s="9"/>
      <c r="AIO664" s="9"/>
      <c r="AIP664" s="9"/>
      <c r="AIQ664" s="9"/>
      <c r="AIR664" s="9"/>
      <c r="AIS664" s="9"/>
      <c r="AIT664" s="9"/>
      <c r="AIU664" s="9"/>
      <c r="AIV664" s="9"/>
      <c r="AIW664" s="9"/>
      <c r="AIX664" s="9"/>
      <c r="AIY664" s="9"/>
      <c r="AIZ664" s="9"/>
      <c r="AJA664" s="9"/>
      <c r="AJB664" s="9"/>
      <c r="AJC664" s="9"/>
      <c r="AJD664" s="9"/>
      <c r="AJE664" s="9"/>
      <c r="AJF664" s="9"/>
      <c r="AJG664" s="9"/>
      <c r="AJH664" s="9"/>
      <c r="AJI664" s="9"/>
      <c r="AJJ664" s="9"/>
      <c r="AJK664" s="9"/>
      <c r="AJL664" s="9"/>
      <c r="AJM664" s="9"/>
      <c r="AJN664" s="9"/>
      <c r="AJO664" s="9"/>
      <c r="AJP664" s="9"/>
      <c r="AJQ664" s="9"/>
      <c r="AJR664" s="9"/>
      <c r="AJS664" s="9"/>
      <c r="AJT664" s="9"/>
      <c r="AJU664" s="9"/>
      <c r="AJV664" s="9"/>
      <c r="AJW664" s="9"/>
      <c r="AJX664" s="9"/>
      <c r="AJY664" s="9"/>
      <c r="AJZ664" s="9"/>
      <c r="AKA664" s="9"/>
      <c r="AKB664" s="9"/>
      <c r="AKC664" s="9"/>
      <c r="AKD664" s="9"/>
      <c r="AKE664" s="9"/>
      <c r="AKF664" s="9"/>
      <c r="AKG664" s="9"/>
      <c r="AKH664" s="9"/>
      <c r="AKI664" s="9"/>
      <c r="AKJ664" s="9"/>
      <c r="AKK664" s="9"/>
      <c r="AKL664" s="9"/>
      <c r="AKM664" s="9"/>
      <c r="AKN664" s="9"/>
      <c r="AKO664" s="9"/>
      <c r="AKP664" s="9"/>
      <c r="AKQ664" s="9"/>
      <c r="AKR664" s="9"/>
      <c r="AKS664" s="9"/>
      <c r="AKT664" s="9"/>
      <c r="AKU664" s="9"/>
      <c r="AKV664" s="9"/>
      <c r="AKW664" s="9"/>
      <c r="AKX664" s="9"/>
      <c r="AKY664" s="9"/>
      <c r="AKZ664" s="9"/>
      <c r="ALA664" s="9"/>
      <c r="ALB664" s="9"/>
      <c r="ALC664" s="9"/>
      <c r="ALD664" s="9"/>
      <c r="ALE664" s="9"/>
      <c r="ALF664" s="9"/>
      <c r="ALG664" s="9"/>
      <c r="ALH664" s="9"/>
      <c r="ALI664" s="9"/>
      <c r="ALJ664" s="9"/>
      <c r="ALK664" s="9"/>
      <c r="ALL664" s="9"/>
      <c r="ALM664" s="9"/>
      <c r="ALN664" s="9"/>
      <c r="ALO664" s="9"/>
      <c r="ALP664" s="9"/>
      <c r="ALQ664" s="9"/>
      <c r="ALR664" s="9"/>
      <c r="ALS664" s="9"/>
      <c r="ALT664" s="9"/>
      <c r="ALU664" s="9"/>
      <c r="ALV664" s="9"/>
      <c r="ALW664" s="9"/>
      <c r="ALX664" s="9"/>
      <c r="ALY664" s="9"/>
      <c r="ALZ664" s="9"/>
      <c r="AMA664" s="9"/>
      <c r="AMB664" s="9"/>
      <c r="AMC664" s="9"/>
      <c r="AMD664" s="9"/>
      <c r="AME664" s="9"/>
      <c r="AMF664" s="9"/>
      <c r="AMG664" s="9"/>
      <c r="AMH664" s="9"/>
      <c r="AMI664" s="9"/>
      <c r="AMJ664" s="9"/>
      <c r="AMK664" s="9"/>
      <c r="AML664" s="9"/>
      <c r="AMM664" s="9"/>
      <c r="AMN664" s="9"/>
      <c r="AMO664" s="9"/>
      <c r="AMP664" s="9"/>
      <c r="AMQ664" s="9"/>
      <c r="AMR664" s="9"/>
      <c r="AMS664" s="9"/>
      <c r="AMT664" s="9"/>
      <c r="AMU664" s="9"/>
      <c r="AMV664" s="9"/>
      <c r="AMW664" s="9"/>
      <c r="AMX664" s="9"/>
      <c r="AMY664" s="9"/>
      <c r="AMZ664" s="9"/>
      <c r="ANA664" s="9"/>
      <c r="ANB664" s="9"/>
      <c r="ANC664" s="9"/>
      <c r="AND664" s="9"/>
      <c r="ANE664" s="9"/>
      <c r="ANF664" s="9"/>
      <c r="ANG664" s="9"/>
      <c r="ANH664" s="9"/>
      <c r="ANI664" s="9"/>
      <c r="ANJ664" s="9"/>
      <c r="ANK664" s="9"/>
      <c r="ANL664" s="9"/>
      <c r="ANM664" s="9"/>
      <c r="ANN664" s="9"/>
      <c r="ANO664" s="9"/>
      <c r="ANP664" s="9"/>
      <c r="ANQ664" s="9"/>
      <c r="ANR664" s="9"/>
      <c r="ANS664" s="9"/>
      <c r="ANT664" s="9"/>
      <c r="ANU664" s="9"/>
      <c r="ANV664" s="9"/>
      <c r="ANW664" s="9"/>
      <c r="ANX664" s="9"/>
      <c r="ANY664" s="9"/>
      <c r="ANZ664" s="9"/>
      <c r="AOA664" s="9"/>
      <c r="AOB664" s="9"/>
      <c r="AOC664" s="9"/>
      <c r="AOD664" s="9"/>
      <c r="AOE664" s="9"/>
      <c r="AOF664" s="9"/>
      <c r="AOG664" s="9"/>
      <c r="AOH664" s="9"/>
      <c r="AOI664" s="9"/>
      <c r="AOJ664" s="9"/>
      <c r="AOK664" s="9"/>
      <c r="AOL664" s="9"/>
      <c r="AOM664" s="9"/>
      <c r="AON664" s="9"/>
      <c r="AOO664" s="9"/>
      <c r="AOP664" s="9"/>
      <c r="AOQ664" s="9"/>
      <c r="AOR664" s="9"/>
      <c r="AOS664" s="9"/>
      <c r="AOT664" s="9"/>
      <c r="AOU664" s="9"/>
      <c r="AOV664" s="9"/>
      <c r="AOW664" s="9"/>
      <c r="AOX664" s="9"/>
      <c r="AOY664" s="9"/>
      <c r="AOZ664" s="9"/>
      <c r="APA664" s="9"/>
      <c r="APB664" s="9"/>
      <c r="APC664" s="9"/>
      <c r="APD664" s="9"/>
      <c r="APE664" s="9"/>
      <c r="APF664" s="9"/>
      <c r="APG664" s="9"/>
      <c r="APH664" s="9"/>
      <c r="API664" s="9"/>
      <c r="APJ664" s="9"/>
      <c r="APK664" s="9"/>
      <c r="APL664" s="9"/>
      <c r="APM664" s="9"/>
      <c r="APN664" s="9"/>
      <c r="APO664" s="9"/>
      <c r="APP664" s="9"/>
      <c r="APQ664" s="9"/>
      <c r="APR664" s="9"/>
      <c r="APS664" s="9"/>
      <c r="APT664" s="9"/>
      <c r="APU664" s="9"/>
      <c r="APV664" s="9"/>
      <c r="APW664" s="9"/>
      <c r="APX664" s="9"/>
      <c r="APY664" s="9"/>
      <c r="APZ664" s="9"/>
      <c r="AQA664" s="9"/>
      <c r="AQB664" s="9"/>
      <c r="AQC664" s="9"/>
      <c r="AQD664" s="9"/>
      <c r="AQE664" s="9"/>
      <c r="AQF664" s="9"/>
      <c r="AQG664" s="9"/>
      <c r="AQH664" s="9"/>
      <c r="AQI664" s="9"/>
      <c r="AQJ664" s="9"/>
      <c r="AQK664" s="9"/>
      <c r="AQL664" s="9"/>
      <c r="AQM664" s="9"/>
      <c r="AQN664" s="9"/>
      <c r="AQO664" s="9"/>
      <c r="AQP664" s="9"/>
      <c r="AQQ664" s="9"/>
      <c r="AQR664" s="9"/>
      <c r="AQS664" s="9"/>
      <c r="AQT664" s="9"/>
      <c r="AQU664" s="9"/>
      <c r="AQV664" s="9"/>
      <c r="AQW664" s="9"/>
      <c r="AQX664" s="9"/>
      <c r="AQY664" s="9"/>
      <c r="AQZ664" s="9"/>
      <c r="ARA664" s="9"/>
      <c r="ARB664" s="9"/>
      <c r="ARC664" s="9"/>
      <c r="ARD664" s="9"/>
      <c r="ARE664" s="9"/>
      <c r="ARF664" s="9"/>
      <c r="ARG664" s="9"/>
      <c r="ARH664" s="9"/>
      <c r="ARI664" s="9"/>
      <c r="ARJ664" s="9"/>
      <c r="ARK664" s="9"/>
      <c r="ARL664" s="9"/>
      <c r="ARM664" s="9"/>
      <c r="ARN664" s="9"/>
      <c r="ARO664" s="9"/>
      <c r="ARP664" s="9"/>
      <c r="ARQ664" s="9"/>
      <c r="ARR664" s="9"/>
      <c r="ARS664" s="9"/>
      <c r="ART664" s="9"/>
      <c r="ARU664" s="9"/>
      <c r="ARV664" s="9"/>
      <c r="ARW664" s="9"/>
      <c r="ARX664" s="9"/>
      <c r="ARY664" s="9"/>
      <c r="ARZ664" s="9"/>
      <c r="ASA664" s="9"/>
      <c r="ASB664" s="9"/>
      <c r="ASC664" s="9"/>
      <c r="ASD664" s="9"/>
      <c r="ASE664" s="9"/>
      <c r="ASF664" s="9"/>
      <c r="ASG664" s="9"/>
      <c r="ASH664" s="9"/>
      <c r="ASI664" s="9"/>
      <c r="ASJ664" s="9"/>
      <c r="ASK664" s="9"/>
      <c r="ASL664" s="9"/>
      <c r="ASM664" s="9"/>
      <c r="ASN664" s="9"/>
      <c r="ASO664" s="9"/>
      <c r="ASP664" s="9"/>
      <c r="ASQ664" s="9"/>
      <c r="ASR664" s="9"/>
      <c r="ASS664" s="9"/>
      <c r="AST664" s="9"/>
      <c r="ASU664" s="9"/>
      <c r="ASV664" s="9"/>
      <c r="ASW664" s="9"/>
      <c r="ASX664" s="9"/>
      <c r="ASY664" s="9"/>
      <c r="ASZ664" s="9"/>
      <c r="ATA664" s="9"/>
      <c r="ATB664" s="9"/>
      <c r="ATC664" s="9"/>
      <c r="ATD664" s="9"/>
      <c r="ATE664" s="9"/>
      <c r="ATF664" s="9"/>
      <c r="ATG664" s="9"/>
      <c r="ATH664" s="9"/>
      <c r="ATI664" s="9"/>
      <c r="ATJ664" s="9"/>
      <c r="ATK664" s="9"/>
      <c r="ATL664" s="9"/>
      <c r="ATM664" s="9"/>
      <c r="ATN664" s="9"/>
      <c r="ATO664" s="9"/>
      <c r="ATP664" s="9"/>
      <c r="ATQ664" s="9"/>
      <c r="ATR664" s="9"/>
      <c r="ATS664" s="9"/>
      <c r="ATT664" s="9"/>
      <c r="ATU664" s="9"/>
      <c r="ATV664" s="9"/>
      <c r="ATW664" s="9"/>
      <c r="ATX664" s="9"/>
      <c r="ATY664" s="9"/>
      <c r="ATZ664" s="9"/>
      <c r="AUA664" s="9"/>
      <c r="AUB664" s="9"/>
      <c r="AUC664" s="9"/>
      <c r="AUD664" s="9"/>
      <c r="AUE664" s="9"/>
      <c r="AUF664" s="9"/>
      <c r="AUG664" s="9"/>
      <c r="AUH664" s="9"/>
      <c r="AUI664" s="9"/>
      <c r="AUJ664" s="9"/>
      <c r="AUK664" s="9"/>
      <c r="AUL664" s="9"/>
      <c r="AUM664" s="9"/>
      <c r="AUN664" s="9"/>
      <c r="AUO664" s="9"/>
      <c r="AUP664" s="9"/>
      <c r="AUQ664" s="9"/>
      <c r="AUR664" s="9"/>
      <c r="AUS664" s="9"/>
      <c r="AUT664" s="9"/>
      <c r="AUU664" s="9"/>
      <c r="AUV664" s="9"/>
      <c r="AUW664" s="9"/>
      <c r="AUX664" s="9"/>
      <c r="AUY664" s="9"/>
      <c r="AUZ664" s="9"/>
      <c r="AVA664" s="9"/>
      <c r="AVB664" s="9"/>
      <c r="AVC664" s="9"/>
      <c r="AVD664" s="9"/>
      <c r="AVE664" s="9"/>
      <c r="AVF664" s="9"/>
      <c r="AVG664" s="9"/>
      <c r="AVH664" s="9"/>
      <c r="AVI664" s="9"/>
      <c r="AVJ664" s="9"/>
      <c r="AVK664" s="9"/>
      <c r="AVL664" s="9"/>
      <c r="AVM664" s="9"/>
      <c r="AVN664" s="9"/>
      <c r="AVO664" s="9"/>
      <c r="AVP664" s="9"/>
      <c r="AVQ664" s="9"/>
      <c r="AVR664" s="9"/>
      <c r="AVS664" s="9"/>
      <c r="AVT664" s="9"/>
      <c r="AVU664" s="9"/>
      <c r="AVV664" s="9"/>
      <c r="AVW664" s="9"/>
      <c r="AVX664" s="9"/>
      <c r="AVY664" s="9"/>
      <c r="AVZ664" s="9"/>
      <c r="AWA664" s="9"/>
      <c r="AWB664" s="9"/>
      <c r="AWC664" s="9"/>
      <c r="AWD664" s="9"/>
      <c r="AWE664" s="9"/>
      <c r="AWF664" s="9"/>
      <c r="AWG664" s="9"/>
      <c r="AWH664" s="9"/>
      <c r="AWI664" s="9"/>
      <c r="AWJ664" s="9"/>
      <c r="AWK664" s="9"/>
      <c r="AWL664" s="9"/>
      <c r="AWM664" s="9"/>
      <c r="AWN664" s="9"/>
      <c r="AWO664" s="9"/>
      <c r="AWP664" s="9"/>
      <c r="AWQ664" s="9"/>
      <c r="AWR664" s="9"/>
      <c r="AWS664" s="9"/>
      <c r="AWT664" s="9"/>
      <c r="AWU664" s="9"/>
      <c r="AWV664" s="9"/>
      <c r="AWW664" s="9"/>
      <c r="AWX664" s="9"/>
      <c r="AWY664" s="9"/>
      <c r="AWZ664" s="9"/>
      <c r="AXA664" s="9"/>
      <c r="AXB664" s="9"/>
      <c r="AXC664" s="9"/>
      <c r="AXD664" s="9"/>
      <c r="AXE664" s="9"/>
      <c r="AXF664" s="9"/>
      <c r="AXG664" s="9"/>
      <c r="AXH664" s="9"/>
      <c r="AXI664" s="9"/>
      <c r="AXJ664" s="9"/>
      <c r="AXK664" s="9"/>
      <c r="AXL664" s="9"/>
      <c r="AXM664" s="9"/>
      <c r="AXN664" s="9"/>
      <c r="AXO664" s="9"/>
      <c r="AXP664" s="9"/>
      <c r="AXQ664" s="9"/>
      <c r="AXR664" s="9"/>
      <c r="AXS664" s="9"/>
      <c r="AXT664" s="9"/>
      <c r="AXU664" s="9"/>
      <c r="AXV664" s="9"/>
      <c r="AXW664" s="9"/>
      <c r="AXX664" s="9"/>
      <c r="AXY664" s="9"/>
      <c r="AXZ664" s="9"/>
      <c r="AYA664" s="9"/>
      <c r="AYB664" s="9"/>
      <c r="AYC664" s="9"/>
      <c r="AYD664" s="9"/>
      <c r="AYE664" s="9"/>
      <c r="AYF664" s="9"/>
      <c r="AYG664" s="9"/>
      <c r="AYH664" s="9"/>
      <c r="AYI664" s="9"/>
      <c r="AYJ664" s="9"/>
      <c r="AYK664" s="9"/>
      <c r="AYL664" s="9"/>
      <c r="AYM664" s="9"/>
      <c r="AYN664" s="9"/>
      <c r="AYO664" s="9"/>
      <c r="AYP664" s="9"/>
      <c r="AYQ664" s="9"/>
      <c r="AYR664" s="9"/>
      <c r="AYS664" s="9"/>
      <c r="AYT664" s="9"/>
      <c r="AYU664" s="9"/>
      <c r="AYV664" s="9"/>
      <c r="AYW664" s="9"/>
      <c r="AYX664" s="9"/>
      <c r="AYY664" s="9"/>
      <c r="AYZ664" s="9"/>
      <c r="AZA664" s="9"/>
      <c r="AZB664" s="9"/>
      <c r="AZC664" s="9"/>
      <c r="AZD664" s="9"/>
      <c r="AZE664" s="9"/>
      <c r="AZF664" s="9"/>
      <c r="AZG664" s="9"/>
      <c r="AZH664" s="9"/>
      <c r="AZI664" s="9"/>
      <c r="AZJ664" s="9"/>
      <c r="AZK664" s="9"/>
      <c r="AZL664" s="9"/>
      <c r="AZM664" s="9"/>
      <c r="AZN664" s="9"/>
      <c r="AZO664" s="9"/>
      <c r="AZP664" s="9"/>
      <c r="AZQ664" s="9"/>
      <c r="AZR664" s="9"/>
      <c r="AZS664" s="9"/>
      <c r="AZT664" s="9"/>
      <c r="AZU664" s="9"/>
      <c r="AZV664" s="9"/>
      <c r="AZW664" s="9"/>
      <c r="AZX664" s="9"/>
      <c r="AZY664" s="9"/>
      <c r="AZZ664" s="9"/>
      <c r="BAA664" s="9"/>
      <c r="BAB664" s="9"/>
      <c r="BAC664" s="9"/>
      <c r="BAD664" s="9"/>
      <c r="BAE664" s="9"/>
      <c r="BAF664" s="9"/>
      <c r="BAG664" s="9"/>
      <c r="BAH664" s="9"/>
      <c r="BAI664" s="9"/>
      <c r="BAJ664" s="9"/>
      <c r="BAK664" s="9"/>
      <c r="BAL664" s="9"/>
      <c r="BAM664" s="9"/>
      <c r="BAN664" s="9"/>
      <c r="BAO664" s="9"/>
      <c r="BAP664" s="9"/>
      <c r="BAQ664" s="9"/>
      <c r="BAR664" s="9"/>
      <c r="BAS664" s="9"/>
      <c r="BAT664" s="9"/>
      <c r="BAU664" s="9"/>
      <c r="BAV664" s="9"/>
      <c r="BAW664" s="9"/>
      <c r="BAX664" s="9"/>
      <c r="BAY664" s="9"/>
      <c r="BAZ664" s="9"/>
      <c r="BBA664" s="9"/>
      <c r="BBB664" s="9"/>
      <c r="BBC664" s="9"/>
      <c r="BBD664" s="9"/>
      <c r="BBE664" s="9"/>
      <c r="BBF664" s="9"/>
      <c r="BBG664" s="9"/>
      <c r="BBH664" s="9"/>
      <c r="BBI664" s="9"/>
      <c r="BBJ664" s="9"/>
      <c r="BBK664" s="9"/>
      <c r="BBL664" s="9"/>
      <c r="BBM664" s="9"/>
      <c r="BBN664" s="9"/>
      <c r="BBO664" s="9"/>
      <c r="BBP664" s="9"/>
      <c r="BBQ664" s="9"/>
      <c r="BBR664" s="9"/>
      <c r="BBS664" s="9"/>
      <c r="BBT664" s="9"/>
      <c r="BBU664" s="9"/>
      <c r="BBV664" s="9"/>
      <c r="BBW664" s="9"/>
      <c r="BBX664" s="9"/>
      <c r="BBY664" s="9"/>
      <c r="BBZ664" s="9"/>
      <c r="BCA664" s="9"/>
      <c r="BCB664" s="9"/>
      <c r="BCC664" s="9"/>
      <c r="BCD664" s="9"/>
      <c r="BCE664" s="9"/>
      <c r="BCF664" s="9"/>
      <c r="BCG664" s="9"/>
      <c r="BCH664" s="9"/>
      <c r="BCI664" s="9"/>
      <c r="BCJ664" s="9"/>
      <c r="BCK664" s="9"/>
      <c r="BCL664" s="9"/>
      <c r="BCM664" s="9"/>
      <c r="BCN664" s="9"/>
      <c r="BCO664" s="9"/>
      <c r="BCP664" s="9"/>
      <c r="BCQ664" s="9"/>
      <c r="BCR664" s="9"/>
      <c r="BCS664" s="9"/>
      <c r="BCT664" s="9"/>
      <c r="BCU664" s="9"/>
      <c r="BCV664" s="9"/>
      <c r="BCW664" s="9"/>
      <c r="BCX664" s="9"/>
      <c r="BCY664" s="9"/>
      <c r="BCZ664" s="9"/>
      <c r="BDA664" s="9"/>
      <c r="BDB664" s="9"/>
      <c r="BDC664" s="9"/>
      <c r="BDD664" s="9"/>
      <c r="BDE664" s="9"/>
      <c r="BDF664" s="9"/>
      <c r="BDG664" s="9"/>
      <c r="BDH664" s="9"/>
      <c r="BDI664" s="9"/>
      <c r="BDJ664" s="9"/>
      <c r="BDK664" s="9"/>
      <c r="BDL664" s="9"/>
      <c r="BDM664" s="9"/>
      <c r="BDN664" s="9"/>
      <c r="BDO664" s="9"/>
      <c r="BDP664" s="9"/>
      <c r="BDQ664" s="9"/>
      <c r="BDR664" s="9"/>
      <c r="BDS664" s="9"/>
      <c r="BDT664" s="9"/>
      <c r="BDU664" s="9"/>
      <c r="BDV664" s="9"/>
      <c r="BDW664" s="9"/>
      <c r="BDX664" s="9"/>
      <c r="BDY664" s="9"/>
      <c r="BDZ664" s="9"/>
      <c r="BEA664" s="9"/>
      <c r="BEB664" s="9"/>
      <c r="BEC664" s="9"/>
      <c r="BED664" s="9"/>
      <c r="BEE664" s="9"/>
      <c r="BEF664" s="9"/>
      <c r="BEG664" s="9"/>
      <c r="BEH664" s="9"/>
      <c r="BEI664" s="9"/>
      <c r="BEJ664" s="9"/>
      <c r="BEK664" s="9"/>
      <c r="BEL664" s="9"/>
      <c r="BEM664" s="9"/>
      <c r="BEN664" s="9"/>
      <c r="BEO664" s="9"/>
      <c r="BEP664" s="9"/>
      <c r="BEQ664" s="9"/>
      <c r="BER664" s="9"/>
      <c r="BES664" s="9"/>
      <c r="BET664" s="9"/>
      <c r="BEU664" s="9"/>
      <c r="BEV664" s="9"/>
      <c r="BEW664" s="9"/>
      <c r="BEX664" s="9"/>
      <c r="BEY664" s="9"/>
      <c r="BEZ664" s="9"/>
      <c r="BFA664" s="9"/>
      <c r="BFB664" s="9"/>
      <c r="BFC664" s="9"/>
      <c r="BFD664" s="9"/>
      <c r="BFE664" s="9"/>
      <c r="BFF664" s="9"/>
      <c r="BFG664" s="9"/>
      <c r="BFH664" s="9"/>
      <c r="BFI664" s="9"/>
      <c r="BFJ664" s="9"/>
      <c r="BFK664" s="9"/>
      <c r="BFL664" s="9"/>
      <c r="BFM664" s="9"/>
      <c r="BFN664" s="9"/>
      <c r="BFO664" s="9"/>
      <c r="BFP664" s="9"/>
      <c r="BFQ664" s="9"/>
      <c r="BFR664" s="9"/>
      <c r="BFS664" s="9"/>
      <c r="BFT664" s="9"/>
      <c r="BFU664" s="9"/>
      <c r="BFV664" s="9"/>
      <c r="BFW664" s="9"/>
      <c r="BFX664" s="9"/>
      <c r="BFY664" s="9"/>
      <c r="BFZ664" s="9"/>
      <c r="BGA664" s="9"/>
      <c r="BGB664" s="9"/>
      <c r="BGC664" s="9"/>
      <c r="BGD664" s="9"/>
      <c r="BGE664" s="9"/>
      <c r="BGF664" s="9"/>
      <c r="BGG664" s="9"/>
      <c r="BGH664" s="9"/>
      <c r="BGI664" s="9"/>
      <c r="BGJ664" s="9"/>
      <c r="BGK664" s="9"/>
      <c r="BGL664" s="9"/>
      <c r="BGM664" s="9"/>
      <c r="BGN664" s="9"/>
      <c r="BGO664" s="9"/>
      <c r="BGP664" s="9"/>
      <c r="BGQ664" s="9"/>
      <c r="BGR664" s="9"/>
      <c r="BGS664" s="9"/>
      <c r="BGT664" s="9"/>
      <c r="BGU664" s="9"/>
      <c r="BGV664" s="9"/>
      <c r="BGW664" s="9"/>
      <c r="BGX664" s="9"/>
      <c r="BGY664" s="9"/>
      <c r="BGZ664" s="9"/>
      <c r="BHA664" s="9"/>
      <c r="BHB664" s="9"/>
      <c r="BHC664" s="9"/>
      <c r="BHD664" s="9"/>
      <c r="BHE664" s="9"/>
      <c r="BHF664" s="9"/>
      <c r="BHG664" s="9"/>
      <c r="BHH664" s="9"/>
      <c r="BHI664" s="9"/>
      <c r="BHJ664" s="9"/>
      <c r="BHK664" s="9"/>
      <c r="BHL664" s="9"/>
      <c r="BHM664" s="9"/>
      <c r="BHN664" s="9"/>
      <c r="BHO664" s="9"/>
      <c r="BHP664" s="9"/>
      <c r="BHQ664" s="9"/>
      <c r="BHR664" s="9"/>
      <c r="BHS664" s="9"/>
      <c r="BHT664" s="9"/>
      <c r="BHU664" s="9"/>
      <c r="BHV664" s="9"/>
      <c r="BHW664" s="9"/>
      <c r="BHX664" s="9"/>
      <c r="BHY664" s="9"/>
      <c r="BHZ664" s="9"/>
      <c r="BIA664" s="9"/>
      <c r="BIB664" s="9"/>
      <c r="BIC664" s="9"/>
      <c r="BID664" s="9"/>
      <c r="BIE664" s="9"/>
      <c r="BIF664" s="9"/>
      <c r="BIG664" s="9"/>
      <c r="BIH664" s="9"/>
      <c r="BII664" s="9"/>
      <c r="BIJ664" s="9"/>
      <c r="BIK664" s="9"/>
      <c r="BIL664" s="9"/>
      <c r="BIM664" s="9"/>
      <c r="BIN664" s="9"/>
      <c r="BIO664" s="9"/>
      <c r="BIP664" s="9"/>
      <c r="BIQ664" s="9"/>
      <c r="BIR664" s="9"/>
      <c r="BIS664" s="9"/>
      <c r="BIT664" s="9"/>
      <c r="BIU664" s="9"/>
      <c r="BIV664" s="9"/>
      <c r="BIW664" s="9"/>
      <c r="BIX664" s="9"/>
      <c r="BIY664" s="9"/>
      <c r="BIZ664" s="9"/>
      <c r="BJA664" s="9"/>
      <c r="BJB664" s="9"/>
      <c r="BJC664" s="9"/>
      <c r="BJD664" s="9"/>
      <c r="BJE664" s="9"/>
      <c r="BJF664" s="9"/>
      <c r="BJG664" s="9"/>
      <c r="BJH664" s="9"/>
      <c r="BJI664" s="9"/>
      <c r="BJJ664" s="9"/>
      <c r="BJK664" s="9"/>
      <c r="BJL664" s="9"/>
      <c r="BJM664" s="9"/>
      <c r="BJN664" s="9"/>
      <c r="BJO664" s="9"/>
      <c r="BJP664" s="9"/>
      <c r="BJQ664" s="9"/>
      <c r="BJR664" s="9"/>
      <c r="BJS664" s="9"/>
      <c r="BJT664" s="9"/>
      <c r="BJU664" s="9"/>
      <c r="BJV664" s="9"/>
      <c r="BJW664" s="9"/>
      <c r="BJX664" s="9"/>
      <c r="BJY664" s="9"/>
      <c r="BJZ664" s="9"/>
      <c r="BKA664" s="9"/>
      <c r="BKB664" s="9"/>
      <c r="BKC664" s="9"/>
      <c r="BKD664" s="9"/>
      <c r="BKE664" s="9"/>
      <c r="BKF664" s="9"/>
      <c r="BKG664" s="9"/>
      <c r="BKH664" s="9"/>
      <c r="BKI664" s="9"/>
      <c r="BKJ664" s="9"/>
      <c r="BKK664" s="9"/>
      <c r="BKL664" s="9"/>
      <c r="BKM664" s="9"/>
      <c r="BKN664" s="9"/>
      <c r="BKO664" s="9"/>
      <c r="BKP664" s="9"/>
      <c r="BKQ664" s="9"/>
      <c r="BKR664" s="9"/>
      <c r="BKS664" s="9"/>
      <c r="BKT664" s="9"/>
      <c r="BKU664" s="9"/>
      <c r="BKV664" s="9"/>
      <c r="BKW664" s="9"/>
      <c r="BKX664" s="9"/>
      <c r="BKY664" s="9"/>
      <c r="BKZ664" s="9"/>
      <c r="BLA664" s="9"/>
      <c r="BLB664" s="9"/>
      <c r="BLC664" s="9"/>
      <c r="BLD664" s="9"/>
      <c r="BLE664" s="9"/>
      <c r="BLF664" s="9"/>
      <c r="BLG664" s="9"/>
      <c r="BLH664" s="9"/>
      <c r="BLI664" s="9"/>
      <c r="BLJ664" s="9"/>
      <c r="BLK664" s="9"/>
      <c r="BLL664" s="9"/>
      <c r="BLM664" s="9"/>
      <c r="BLN664" s="9"/>
      <c r="BLO664" s="9"/>
      <c r="BLP664" s="9"/>
      <c r="BLQ664" s="9"/>
      <c r="BLR664" s="9"/>
      <c r="BLS664" s="9"/>
      <c r="BLT664" s="9"/>
      <c r="BLU664" s="9"/>
      <c r="BLV664" s="9"/>
      <c r="BLW664" s="9"/>
      <c r="BLX664" s="9"/>
      <c r="BLY664" s="9"/>
      <c r="BLZ664" s="9"/>
      <c r="BMA664" s="9"/>
      <c r="BMB664" s="9"/>
      <c r="BMC664" s="9"/>
      <c r="BMD664" s="9"/>
      <c r="BME664" s="9"/>
      <c r="BMF664" s="9"/>
      <c r="BMG664" s="9"/>
      <c r="BMH664" s="9"/>
      <c r="BMI664" s="9"/>
      <c r="BMJ664" s="9"/>
      <c r="BMK664" s="9"/>
      <c r="BML664" s="9"/>
      <c r="BMM664" s="9"/>
      <c r="BMN664" s="9"/>
      <c r="BMO664" s="9"/>
    </row>
    <row r="665" spans="1:1705" customFormat="1">
      <c r="A665" s="527" t="s">
        <v>2333</v>
      </c>
      <c r="B665" s="528"/>
      <c r="C665" s="529" t="s">
        <v>2333</v>
      </c>
      <c r="D665" s="530"/>
      <c r="E665" s="531" t="s">
        <v>912</v>
      </c>
      <c r="F665" s="532" t="s">
        <v>913</v>
      </c>
      <c r="G665" s="532" t="s">
        <v>248</v>
      </c>
      <c r="H665" s="532"/>
      <c r="I665" s="532">
        <v>3</v>
      </c>
      <c r="J665" s="532"/>
      <c r="K665" s="532">
        <v>57.953578999999998</v>
      </c>
      <c r="L665" s="532">
        <v>24.460431</v>
      </c>
      <c r="M665" s="533" t="s">
        <v>929</v>
      </c>
      <c r="N665" s="533"/>
      <c r="O665" s="532" t="s">
        <v>2334</v>
      </c>
      <c r="P665" s="532" t="s">
        <v>916</v>
      </c>
      <c r="Q665" s="532"/>
      <c r="R665" s="426">
        <v>632</v>
      </c>
      <c r="S665" s="426">
        <v>632</v>
      </c>
      <c r="T665" s="185"/>
      <c r="U665" s="185"/>
    </row>
    <row r="666" spans="1:1705" customFormat="1">
      <c r="A666" s="527" t="s">
        <v>2335</v>
      </c>
      <c r="B666" s="528"/>
      <c r="C666" s="529" t="s">
        <v>2335</v>
      </c>
      <c r="D666" s="530"/>
      <c r="E666" s="531" t="s">
        <v>912</v>
      </c>
      <c r="F666" s="532" t="s">
        <v>913</v>
      </c>
      <c r="G666" s="532" t="s">
        <v>248</v>
      </c>
      <c r="H666" s="532"/>
      <c r="I666" s="532">
        <v>3</v>
      </c>
      <c r="J666" s="532"/>
      <c r="K666" s="532">
        <v>57.952288000000102</v>
      </c>
      <c r="L666" s="532">
        <v>24.458652000000001</v>
      </c>
      <c r="M666" s="533" t="s">
        <v>929</v>
      </c>
      <c r="N666" s="533"/>
      <c r="O666" s="532" t="s">
        <v>2336</v>
      </c>
      <c r="P666" s="532" t="s">
        <v>916</v>
      </c>
      <c r="Q666" s="532"/>
      <c r="R666" s="426">
        <v>633</v>
      </c>
      <c r="S666" s="426">
        <v>633</v>
      </c>
      <c r="T666" s="185"/>
      <c r="U666" s="185"/>
    </row>
    <row r="667" spans="1:1705" s="85" customFormat="1" ht="12.75" customHeight="1">
      <c r="A667" s="527" t="s">
        <v>2337</v>
      </c>
      <c r="B667" s="528"/>
      <c r="C667" s="529" t="s">
        <v>2337</v>
      </c>
      <c r="D667" s="530"/>
      <c r="E667" s="531" t="s">
        <v>912</v>
      </c>
      <c r="F667" s="532" t="s">
        <v>913</v>
      </c>
      <c r="G667" s="532" t="s">
        <v>248</v>
      </c>
      <c r="H667" s="532"/>
      <c r="I667" s="532">
        <v>3</v>
      </c>
      <c r="J667" s="532"/>
      <c r="K667" s="532">
        <v>57.9506200000001</v>
      </c>
      <c r="L667" s="532">
        <v>24.456361000000101</v>
      </c>
      <c r="M667" s="533" t="s">
        <v>929</v>
      </c>
      <c r="N667" s="533"/>
      <c r="O667" s="532" t="s">
        <v>2338</v>
      </c>
      <c r="P667" s="532" t="s">
        <v>916</v>
      </c>
      <c r="Q667" s="532"/>
      <c r="R667" s="426">
        <v>634</v>
      </c>
      <c r="S667" s="426">
        <v>634</v>
      </c>
      <c r="T667" s="185"/>
      <c r="U667" s="185"/>
      <c r="V667"/>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c r="DA667" s="9"/>
      <c r="DB667" s="9"/>
      <c r="DC667" s="9"/>
      <c r="DD667" s="9"/>
      <c r="DE667" s="9"/>
      <c r="DF667" s="9"/>
      <c r="DG667" s="9"/>
      <c r="DH667" s="9"/>
      <c r="DI667" s="9"/>
      <c r="DJ667" s="9"/>
      <c r="DK667" s="9"/>
      <c r="DL667" s="9"/>
      <c r="DM667" s="9"/>
      <c r="DN667" s="9"/>
      <c r="DO667" s="9"/>
      <c r="DP667" s="9"/>
      <c r="DQ667" s="9"/>
      <c r="DR667" s="9"/>
      <c r="DS667" s="9"/>
      <c r="DT667" s="9"/>
      <c r="DU667" s="9"/>
      <c r="DV667" s="9"/>
      <c r="DW667" s="9"/>
      <c r="DX667" s="9"/>
      <c r="DY667" s="9"/>
      <c r="DZ667" s="9"/>
      <c r="EA667" s="9"/>
      <c r="EB667" s="9"/>
      <c r="EC667" s="9"/>
      <c r="ED667" s="9"/>
      <c r="EE667" s="9"/>
      <c r="EF667" s="9"/>
      <c r="EG667" s="9"/>
      <c r="EH667" s="9"/>
      <c r="EI667" s="9"/>
      <c r="EJ667" s="9"/>
      <c r="EK667" s="9"/>
      <c r="EL667" s="9"/>
      <c r="EM667" s="9"/>
      <c r="EN667" s="9"/>
      <c r="EO667" s="9"/>
      <c r="EP667" s="9"/>
      <c r="EQ667" s="9"/>
      <c r="ER667" s="9"/>
      <c r="ES667" s="9"/>
      <c r="ET667" s="9"/>
      <c r="EU667" s="9"/>
      <c r="EV667" s="9"/>
      <c r="EW667" s="9"/>
      <c r="EX667" s="9"/>
      <c r="EY667" s="9"/>
      <c r="EZ667" s="9"/>
      <c r="FA667" s="9"/>
      <c r="FB667" s="9"/>
      <c r="FC667" s="9"/>
      <c r="FD667" s="9"/>
      <c r="FE667" s="9"/>
      <c r="FF667" s="9"/>
      <c r="FG667" s="9"/>
      <c r="FH667" s="9"/>
      <c r="FI667" s="9"/>
      <c r="FJ667" s="9"/>
      <c r="FK667" s="9"/>
      <c r="FL667" s="9"/>
      <c r="FM667" s="9"/>
      <c r="FN667" s="9"/>
      <c r="FO667" s="9"/>
      <c r="FP667" s="9"/>
      <c r="FQ667" s="9"/>
      <c r="FR667" s="9"/>
      <c r="FS667" s="9"/>
      <c r="FT667" s="9"/>
      <c r="FU667" s="9"/>
      <c r="FV667" s="9"/>
      <c r="FW667" s="9"/>
      <c r="FX667" s="9"/>
      <c r="FY667" s="9"/>
      <c r="FZ667" s="9"/>
      <c r="GA667" s="9"/>
      <c r="GB667" s="9"/>
      <c r="GC667" s="9"/>
      <c r="GD667" s="9"/>
      <c r="GE667" s="9"/>
      <c r="GF667" s="9"/>
      <c r="GG667" s="9"/>
      <c r="GH667" s="9"/>
      <c r="GI667" s="9"/>
      <c r="GJ667" s="9"/>
      <c r="GK667" s="9"/>
      <c r="GL667" s="9"/>
      <c r="GM667" s="9"/>
      <c r="GN667" s="9"/>
      <c r="GO667" s="9"/>
      <c r="GP667" s="9"/>
      <c r="GQ667" s="9"/>
      <c r="GR667" s="9"/>
      <c r="GS667" s="9"/>
      <c r="GT667" s="9"/>
      <c r="GU667" s="9"/>
      <c r="GV667" s="9"/>
      <c r="GW667" s="9"/>
      <c r="GX667" s="9"/>
      <c r="GY667" s="9"/>
      <c r="GZ667" s="9"/>
      <c r="HA667" s="9"/>
      <c r="HB667" s="9"/>
      <c r="HC667" s="9"/>
      <c r="HD667" s="9"/>
      <c r="HE667" s="9"/>
      <c r="HF667" s="9"/>
      <c r="HG667" s="9"/>
      <c r="HH667" s="9"/>
      <c r="HI667" s="9"/>
      <c r="HJ667" s="9"/>
      <c r="HK667" s="9"/>
      <c r="HL667" s="9"/>
      <c r="HM667" s="9"/>
      <c r="HN667" s="9"/>
      <c r="HO667" s="9"/>
      <c r="HP667" s="9"/>
      <c r="HQ667" s="9"/>
      <c r="HR667" s="9"/>
      <c r="HS667" s="9"/>
      <c r="HT667" s="9"/>
      <c r="HU667" s="9"/>
      <c r="HV667" s="9"/>
      <c r="HW667" s="9"/>
      <c r="HX667" s="9"/>
      <c r="HY667" s="9"/>
      <c r="HZ667" s="9"/>
      <c r="IA667" s="9"/>
      <c r="IB667" s="9"/>
      <c r="IC667" s="9"/>
      <c r="ID667" s="9"/>
      <c r="IE667" s="9"/>
      <c r="IF667" s="9"/>
      <c r="IG667" s="9"/>
      <c r="IH667" s="9"/>
      <c r="II667" s="9"/>
      <c r="IJ667" s="9"/>
      <c r="IK667" s="9"/>
      <c r="IL667" s="9"/>
      <c r="IM667" s="9"/>
      <c r="IN667" s="9"/>
      <c r="IO667" s="9"/>
      <c r="IP667" s="9"/>
      <c r="IQ667" s="9"/>
      <c r="IR667" s="9"/>
      <c r="IS667" s="9"/>
      <c r="IT667" s="9"/>
      <c r="IU667" s="9"/>
      <c r="IV667" s="9"/>
      <c r="IW667" s="9"/>
      <c r="IX667" s="9"/>
      <c r="IY667" s="9"/>
      <c r="IZ667" s="9"/>
      <c r="JA667" s="9"/>
      <c r="JB667" s="9"/>
      <c r="JC667" s="9"/>
      <c r="JD667" s="9"/>
      <c r="JE667" s="9"/>
      <c r="JF667" s="9"/>
      <c r="JG667" s="9"/>
      <c r="JH667" s="9"/>
      <c r="JI667" s="9"/>
      <c r="JJ667" s="9"/>
      <c r="JK667" s="9"/>
      <c r="JL667" s="9"/>
      <c r="JM667" s="9"/>
      <c r="JN667" s="9"/>
      <c r="JO667" s="9"/>
      <c r="JP667" s="9"/>
      <c r="JQ667" s="9"/>
      <c r="JR667" s="9"/>
      <c r="JS667" s="9"/>
      <c r="JT667" s="9"/>
      <c r="JU667" s="9"/>
      <c r="JV667" s="9"/>
      <c r="JW667" s="9"/>
      <c r="JX667" s="9"/>
      <c r="JY667" s="9"/>
      <c r="JZ667" s="9"/>
      <c r="KA667" s="9"/>
      <c r="KB667" s="9"/>
      <c r="KC667" s="9"/>
      <c r="KD667" s="9"/>
      <c r="KE667" s="9"/>
      <c r="KF667" s="9"/>
      <c r="KG667" s="9"/>
      <c r="KH667" s="9"/>
      <c r="KI667" s="9"/>
      <c r="KJ667" s="9"/>
      <c r="KK667" s="9"/>
      <c r="KL667" s="9"/>
      <c r="KM667" s="9"/>
      <c r="KN667" s="9"/>
      <c r="KO667" s="9"/>
      <c r="KP667" s="9"/>
      <c r="KQ667" s="9"/>
      <c r="KR667" s="9"/>
      <c r="KS667" s="9"/>
      <c r="KT667" s="9"/>
      <c r="KU667" s="9"/>
      <c r="KV667" s="9"/>
      <c r="KW667" s="9"/>
      <c r="KX667" s="9"/>
      <c r="KY667" s="9"/>
      <c r="KZ667" s="9"/>
      <c r="LA667" s="9"/>
      <c r="LB667" s="9"/>
      <c r="LC667" s="9"/>
      <c r="LD667" s="9"/>
      <c r="LE667" s="9"/>
      <c r="LF667" s="9"/>
      <c r="LG667" s="9"/>
      <c r="LH667" s="9"/>
      <c r="LI667" s="9"/>
      <c r="LJ667" s="9"/>
      <c r="LK667" s="9"/>
      <c r="LL667" s="9"/>
      <c r="LM667" s="9"/>
      <c r="LN667" s="9"/>
      <c r="LO667" s="9"/>
      <c r="LP667" s="9"/>
      <c r="LQ667" s="9"/>
      <c r="LR667" s="9"/>
      <c r="LS667" s="9"/>
      <c r="LT667" s="9"/>
      <c r="LU667" s="9"/>
      <c r="LV667" s="9"/>
      <c r="LW667" s="9"/>
      <c r="LX667" s="9"/>
      <c r="LY667" s="9"/>
      <c r="LZ667" s="9"/>
      <c r="MA667" s="9"/>
      <c r="MB667" s="9"/>
      <c r="MC667" s="9"/>
      <c r="MD667" s="9"/>
      <c r="ME667" s="9"/>
      <c r="MF667" s="9"/>
      <c r="MG667" s="9"/>
      <c r="MH667" s="9"/>
      <c r="MI667" s="9"/>
      <c r="MJ667" s="9"/>
      <c r="MK667" s="9"/>
      <c r="ML667" s="9"/>
      <c r="MM667" s="9"/>
      <c r="MN667" s="9"/>
      <c r="MO667" s="9"/>
      <c r="MP667" s="9"/>
      <c r="MQ667" s="9"/>
      <c r="MR667" s="9"/>
      <c r="MS667" s="9"/>
      <c r="MT667" s="9"/>
      <c r="MU667" s="9"/>
      <c r="MV667" s="9"/>
      <c r="MW667" s="9"/>
      <c r="MX667" s="9"/>
      <c r="MY667" s="9"/>
      <c r="MZ667" s="9"/>
      <c r="NA667" s="9"/>
      <c r="NB667" s="9"/>
      <c r="NC667" s="9"/>
      <c r="ND667" s="9"/>
      <c r="NE667" s="9"/>
      <c r="NF667" s="9"/>
      <c r="NG667" s="9"/>
      <c r="NH667" s="9"/>
      <c r="NI667" s="9"/>
      <c r="NJ667" s="9"/>
      <c r="NK667" s="9"/>
      <c r="NL667" s="9"/>
      <c r="NM667" s="9"/>
      <c r="NN667" s="9"/>
      <c r="NO667" s="9"/>
      <c r="NP667" s="9"/>
      <c r="NQ667" s="9"/>
      <c r="NR667" s="9"/>
      <c r="NS667" s="9"/>
      <c r="NT667" s="9"/>
      <c r="NU667" s="9"/>
      <c r="NV667" s="9"/>
      <c r="NW667" s="9"/>
      <c r="NX667" s="9"/>
      <c r="NY667" s="9"/>
      <c r="NZ667" s="9"/>
      <c r="OA667" s="9"/>
      <c r="OB667" s="9"/>
      <c r="OC667" s="9"/>
      <c r="OD667" s="9"/>
      <c r="OE667" s="9"/>
      <c r="OF667" s="9"/>
      <c r="OG667" s="9"/>
      <c r="OH667" s="9"/>
      <c r="OI667" s="9"/>
      <c r="OJ667" s="9"/>
      <c r="OK667" s="9"/>
      <c r="OL667" s="9"/>
      <c r="OM667" s="9"/>
      <c r="ON667" s="9"/>
      <c r="OO667" s="9"/>
      <c r="OP667" s="9"/>
      <c r="OQ667" s="9"/>
      <c r="OR667" s="9"/>
      <c r="OS667" s="9"/>
      <c r="OT667" s="9"/>
      <c r="OU667" s="9"/>
      <c r="OV667" s="9"/>
      <c r="OW667" s="9"/>
      <c r="OX667" s="9"/>
      <c r="OY667" s="9"/>
      <c r="OZ667" s="9"/>
      <c r="PA667" s="9"/>
      <c r="PB667" s="9"/>
      <c r="PC667" s="9"/>
      <c r="PD667" s="9"/>
      <c r="PE667" s="9"/>
      <c r="PF667" s="9"/>
      <c r="PG667" s="9"/>
      <c r="PH667" s="9"/>
      <c r="PI667" s="9"/>
      <c r="PJ667" s="9"/>
      <c r="PK667" s="9"/>
      <c r="PL667" s="9"/>
      <c r="PM667" s="9"/>
      <c r="PN667" s="9"/>
      <c r="PO667" s="9"/>
      <c r="PP667" s="9"/>
      <c r="PQ667" s="9"/>
      <c r="PR667" s="9"/>
      <c r="PS667" s="9"/>
      <c r="PT667" s="9"/>
      <c r="PU667" s="9"/>
      <c r="PV667" s="9"/>
      <c r="PW667" s="9"/>
      <c r="PX667" s="9"/>
      <c r="PY667" s="9"/>
      <c r="PZ667" s="9"/>
      <c r="QA667" s="9"/>
      <c r="QB667" s="9"/>
      <c r="QC667" s="9"/>
      <c r="QD667" s="9"/>
      <c r="QE667" s="9"/>
      <c r="QF667" s="9"/>
      <c r="QG667" s="9"/>
      <c r="QH667" s="9"/>
      <c r="QI667" s="9"/>
      <c r="QJ667" s="9"/>
      <c r="QK667" s="9"/>
      <c r="QL667" s="9"/>
      <c r="QM667" s="9"/>
      <c r="QN667" s="9"/>
      <c r="QO667" s="9"/>
      <c r="QP667" s="9"/>
      <c r="QQ667" s="9"/>
      <c r="QR667" s="9"/>
      <c r="QS667" s="9"/>
      <c r="QT667" s="9"/>
      <c r="QU667" s="9"/>
      <c r="QV667" s="9"/>
      <c r="QW667" s="9"/>
      <c r="QX667" s="9"/>
      <c r="QY667" s="9"/>
      <c r="QZ667" s="9"/>
      <c r="RA667" s="9"/>
      <c r="RB667" s="9"/>
      <c r="RC667" s="9"/>
      <c r="RD667" s="9"/>
      <c r="RE667" s="9"/>
      <c r="RF667" s="9"/>
      <c r="RG667" s="9"/>
      <c r="RH667" s="9"/>
      <c r="RI667" s="9"/>
      <c r="RJ667" s="9"/>
      <c r="RK667" s="9"/>
      <c r="RL667" s="9"/>
      <c r="RM667" s="9"/>
      <c r="RN667" s="9"/>
      <c r="RO667" s="9"/>
      <c r="RP667" s="9"/>
      <c r="RQ667" s="9"/>
      <c r="RR667" s="9"/>
      <c r="RS667" s="9"/>
      <c r="RT667" s="9"/>
      <c r="RU667" s="9"/>
      <c r="RV667" s="9"/>
      <c r="RW667" s="9"/>
      <c r="RX667" s="9"/>
      <c r="RY667" s="9"/>
      <c r="RZ667" s="9"/>
      <c r="SA667" s="9"/>
      <c r="SB667" s="9"/>
      <c r="SC667" s="9"/>
      <c r="SD667" s="9"/>
      <c r="SE667" s="9"/>
      <c r="SF667" s="9"/>
      <c r="SG667" s="9"/>
      <c r="SH667" s="9"/>
      <c r="SI667" s="9"/>
      <c r="SJ667" s="9"/>
      <c r="SK667" s="9"/>
      <c r="SL667" s="9"/>
      <c r="SM667" s="9"/>
      <c r="SN667" s="9"/>
      <c r="SO667" s="9"/>
      <c r="SP667" s="9"/>
      <c r="SQ667" s="9"/>
      <c r="SR667" s="9"/>
      <c r="SS667" s="9"/>
      <c r="ST667" s="9"/>
      <c r="SU667" s="9"/>
      <c r="SV667" s="9"/>
      <c r="SW667" s="9"/>
      <c r="SX667" s="9"/>
      <c r="SY667" s="9"/>
      <c r="SZ667" s="9"/>
      <c r="TA667" s="9"/>
      <c r="TB667" s="9"/>
      <c r="TC667" s="9"/>
      <c r="TD667" s="9"/>
      <c r="TE667" s="9"/>
      <c r="TF667" s="9"/>
      <c r="TG667" s="9"/>
      <c r="TH667" s="9"/>
      <c r="TI667" s="9"/>
      <c r="TJ667" s="9"/>
      <c r="TK667" s="9"/>
      <c r="TL667" s="9"/>
      <c r="TM667" s="9"/>
      <c r="TN667" s="9"/>
      <c r="TO667" s="9"/>
      <c r="TP667" s="9"/>
      <c r="TQ667" s="9"/>
      <c r="TR667" s="9"/>
      <c r="TS667" s="9"/>
      <c r="TT667" s="9"/>
      <c r="TU667" s="9"/>
      <c r="TV667" s="9"/>
      <c r="TW667" s="9"/>
      <c r="TX667" s="9"/>
      <c r="TY667" s="9"/>
      <c r="TZ667" s="9"/>
      <c r="UA667" s="9"/>
      <c r="UB667" s="9"/>
      <c r="UC667" s="9"/>
      <c r="UD667" s="9"/>
      <c r="UE667" s="9"/>
      <c r="UF667" s="9"/>
      <c r="UG667" s="9"/>
      <c r="UH667" s="9"/>
      <c r="UI667" s="9"/>
      <c r="UJ667" s="9"/>
      <c r="UK667" s="9"/>
      <c r="UL667" s="9"/>
      <c r="UM667" s="9"/>
      <c r="UN667" s="9"/>
      <c r="UO667" s="9"/>
      <c r="UP667" s="9"/>
      <c r="UQ667" s="9"/>
      <c r="UR667" s="9"/>
      <c r="US667" s="9"/>
      <c r="UT667" s="9"/>
      <c r="UU667" s="9"/>
      <c r="UV667" s="9"/>
      <c r="UW667" s="9"/>
      <c r="UX667" s="9"/>
      <c r="UY667" s="9"/>
      <c r="UZ667" s="9"/>
      <c r="VA667" s="9"/>
      <c r="VB667" s="9"/>
      <c r="VC667" s="9"/>
      <c r="VD667" s="9"/>
      <c r="VE667" s="9"/>
      <c r="VF667" s="9"/>
      <c r="VG667" s="9"/>
      <c r="VH667" s="9"/>
      <c r="VI667" s="9"/>
      <c r="VJ667" s="9"/>
      <c r="VK667" s="9"/>
      <c r="VL667" s="9"/>
      <c r="VM667" s="9"/>
      <c r="VN667" s="9"/>
      <c r="VO667" s="9"/>
      <c r="VP667" s="9"/>
      <c r="VQ667" s="9"/>
      <c r="VR667" s="9"/>
      <c r="VS667" s="9"/>
      <c r="VT667" s="9"/>
      <c r="VU667" s="9"/>
      <c r="VV667" s="9"/>
      <c r="VW667" s="9"/>
      <c r="VX667" s="9"/>
      <c r="VY667" s="9"/>
      <c r="VZ667" s="9"/>
      <c r="WA667" s="9"/>
      <c r="WB667" s="9"/>
      <c r="WC667" s="9"/>
      <c r="WD667" s="9"/>
      <c r="WE667" s="9"/>
      <c r="WF667" s="9"/>
      <c r="WG667" s="9"/>
      <c r="WH667" s="9"/>
      <c r="WI667" s="9"/>
      <c r="WJ667" s="9"/>
      <c r="WK667" s="9"/>
      <c r="WL667" s="9"/>
      <c r="WM667" s="9"/>
      <c r="WN667" s="9"/>
      <c r="WO667" s="9"/>
      <c r="WP667" s="9"/>
      <c r="WQ667" s="9"/>
      <c r="WR667" s="9"/>
      <c r="WS667" s="9"/>
      <c r="WT667" s="9"/>
      <c r="WU667" s="9"/>
      <c r="WV667" s="9"/>
      <c r="WW667" s="9"/>
      <c r="WX667" s="9"/>
      <c r="WY667" s="9"/>
      <c r="WZ667" s="9"/>
      <c r="XA667" s="9"/>
      <c r="XB667" s="9"/>
      <c r="XC667" s="9"/>
      <c r="XD667" s="9"/>
      <c r="XE667" s="9"/>
      <c r="XF667" s="9"/>
      <c r="XG667" s="9"/>
      <c r="XH667" s="9"/>
      <c r="XI667" s="9"/>
      <c r="XJ667" s="9"/>
      <c r="XK667" s="9"/>
      <c r="XL667" s="9"/>
      <c r="XM667" s="9"/>
      <c r="XN667" s="9"/>
      <c r="XO667" s="9"/>
      <c r="XP667" s="9"/>
      <c r="XQ667" s="9"/>
      <c r="XR667" s="9"/>
      <c r="XS667" s="9"/>
      <c r="XT667" s="9"/>
      <c r="XU667" s="9"/>
      <c r="XV667" s="9"/>
      <c r="XW667" s="9"/>
      <c r="XX667" s="9"/>
      <c r="XY667" s="9"/>
      <c r="XZ667" s="9"/>
      <c r="YA667" s="9"/>
      <c r="YB667" s="9"/>
      <c r="YC667" s="9"/>
      <c r="YD667" s="9"/>
      <c r="YE667" s="9"/>
      <c r="YF667" s="9"/>
      <c r="YG667" s="9"/>
      <c r="YH667" s="9"/>
      <c r="YI667" s="9"/>
      <c r="YJ667" s="9"/>
      <c r="YK667" s="9"/>
      <c r="YL667" s="9"/>
      <c r="YM667" s="9"/>
      <c r="YN667" s="9"/>
      <c r="YO667" s="9"/>
      <c r="YP667" s="9"/>
      <c r="YQ667" s="9"/>
      <c r="YR667" s="9"/>
      <c r="YS667" s="9"/>
      <c r="YT667" s="9"/>
      <c r="YU667" s="9"/>
      <c r="YV667" s="9"/>
      <c r="YW667" s="9"/>
      <c r="YX667" s="9"/>
      <c r="YY667" s="9"/>
      <c r="YZ667" s="9"/>
      <c r="ZA667" s="9"/>
      <c r="ZB667" s="9"/>
      <c r="ZC667" s="9"/>
      <c r="ZD667" s="9"/>
      <c r="ZE667" s="9"/>
      <c r="ZF667" s="9"/>
      <c r="ZG667" s="9"/>
      <c r="ZH667" s="9"/>
      <c r="ZI667" s="9"/>
      <c r="ZJ667" s="9"/>
      <c r="ZK667" s="9"/>
      <c r="ZL667" s="9"/>
      <c r="ZM667" s="9"/>
      <c r="ZN667" s="9"/>
      <c r="ZO667" s="9"/>
      <c r="ZP667" s="9"/>
      <c r="ZQ667" s="9"/>
      <c r="ZR667" s="9"/>
      <c r="ZS667" s="9"/>
      <c r="ZT667" s="9"/>
      <c r="ZU667" s="9"/>
      <c r="ZV667" s="9"/>
      <c r="ZW667" s="9"/>
      <c r="ZX667" s="9"/>
      <c r="ZY667" s="9"/>
      <c r="ZZ667" s="9"/>
      <c r="AAA667" s="9"/>
      <c r="AAB667" s="9"/>
      <c r="AAC667" s="9"/>
      <c r="AAD667" s="9"/>
      <c r="AAE667" s="9"/>
      <c r="AAF667" s="9"/>
      <c r="AAG667" s="9"/>
      <c r="AAH667" s="9"/>
      <c r="AAI667" s="9"/>
      <c r="AAJ667" s="9"/>
      <c r="AAK667" s="9"/>
      <c r="AAL667" s="9"/>
      <c r="AAM667" s="9"/>
      <c r="AAN667" s="9"/>
      <c r="AAO667" s="9"/>
      <c r="AAP667" s="9"/>
      <c r="AAQ667" s="9"/>
      <c r="AAR667" s="9"/>
      <c r="AAS667" s="9"/>
      <c r="AAT667" s="9"/>
      <c r="AAU667" s="9"/>
      <c r="AAV667" s="9"/>
      <c r="AAW667" s="9"/>
      <c r="AAX667" s="9"/>
      <c r="AAY667" s="9"/>
      <c r="AAZ667" s="9"/>
      <c r="ABA667" s="9"/>
      <c r="ABB667" s="9"/>
      <c r="ABC667" s="9"/>
      <c r="ABD667" s="9"/>
      <c r="ABE667" s="9"/>
      <c r="ABF667" s="9"/>
      <c r="ABG667" s="9"/>
      <c r="ABH667" s="9"/>
      <c r="ABI667" s="9"/>
      <c r="ABJ667" s="9"/>
      <c r="ABK667" s="9"/>
      <c r="ABL667" s="9"/>
      <c r="ABM667" s="9"/>
      <c r="ABN667" s="9"/>
      <c r="ABO667" s="9"/>
      <c r="ABP667" s="9"/>
      <c r="ABQ667" s="9"/>
      <c r="ABR667" s="9"/>
      <c r="ABS667" s="9"/>
      <c r="ABT667" s="9"/>
      <c r="ABU667" s="9"/>
      <c r="ABV667" s="9"/>
      <c r="ABW667" s="9"/>
      <c r="ABX667" s="9"/>
      <c r="ABY667" s="9"/>
      <c r="ABZ667" s="9"/>
      <c r="ACA667" s="9"/>
      <c r="ACB667" s="9"/>
      <c r="ACC667" s="9"/>
      <c r="ACD667" s="9"/>
      <c r="ACE667" s="9"/>
      <c r="ACF667" s="9"/>
      <c r="ACG667" s="9"/>
      <c r="ACH667" s="9"/>
      <c r="ACI667" s="9"/>
      <c r="ACJ667" s="9"/>
      <c r="ACK667" s="9"/>
      <c r="ACL667" s="9"/>
      <c r="ACM667" s="9"/>
      <c r="ACN667" s="9"/>
      <c r="ACO667" s="9"/>
      <c r="ACP667" s="9"/>
      <c r="ACQ667" s="9"/>
      <c r="ACR667" s="9"/>
      <c r="ACS667" s="9"/>
      <c r="ACT667" s="9"/>
      <c r="ACU667" s="9"/>
      <c r="ACV667" s="9"/>
      <c r="ACW667" s="9"/>
      <c r="ACX667" s="9"/>
      <c r="ACY667" s="9"/>
      <c r="ACZ667" s="9"/>
      <c r="ADA667" s="9"/>
      <c r="ADB667" s="9"/>
      <c r="ADC667" s="9"/>
      <c r="ADD667" s="9"/>
      <c r="ADE667" s="9"/>
      <c r="ADF667" s="9"/>
      <c r="ADG667" s="9"/>
      <c r="ADH667" s="9"/>
      <c r="ADI667" s="9"/>
      <c r="ADJ667" s="9"/>
      <c r="ADK667" s="9"/>
      <c r="ADL667" s="9"/>
      <c r="ADM667" s="9"/>
      <c r="ADN667" s="9"/>
      <c r="ADO667" s="9"/>
      <c r="ADP667" s="9"/>
      <c r="ADQ667" s="9"/>
      <c r="ADR667" s="9"/>
      <c r="ADS667" s="9"/>
      <c r="ADT667" s="9"/>
      <c r="ADU667" s="9"/>
      <c r="ADV667" s="9"/>
      <c r="ADW667" s="9"/>
      <c r="ADX667" s="9"/>
      <c r="ADY667" s="9"/>
      <c r="ADZ667" s="9"/>
      <c r="AEA667" s="9"/>
      <c r="AEB667" s="9"/>
      <c r="AEC667" s="9"/>
      <c r="AED667" s="9"/>
      <c r="AEE667" s="9"/>
      <c r="AEF667" s="9"/>
      <c r="AEG667" s="9"/>
      <c r="AEH667" s="9"/>
      <c r="AEI667" s="9"/>
      <c r="AEJ667" s="9"/>
      <c r="AEK667" s="9"/>
      <c r="AEL667" s="9"/>
      <c r="AEM667" s="9"/>
      <c r="AEN667" s="9"/>
      <c r="AEO667" s="9"/>
      <c r="AEP667" s="9"/>
      <c r="AEQ667" s="9"/>
      <c r="AER667" s="9"/>
      <c r="AES667" s="9"/>
      <c r="AET667" s="9"/>
      <c r="AEU667" s="9"/>
      <c r="AEV667" s="9"/>
      <c r="AEW667" s="9"/>
      <c r="AEX667" s="9"/>
      <c r="AEY667" s="9"/>
      <c r="AEZ667" s="9"/>
      <c r="AFA667" s="9"/>
      <c r="AFB667" s="9"/>
      <c r="AFC667" s="9"/>
      <c r="AFD667" s="9"/>
      <c r="AFE667" s="9"/>
      <c r="AFF667" s="9"/>
      <c r="AFG667" s="9"/>
      <c r="AFH667" s="9"/>
      <c r="AFI667" s="9"/>
      <c r="AFJ667" s="9"/>
      <c r="AFK667" s="9"/>
      <c r="AFL667" s="9"/>
      <c r="AFM667" s="9"/>
      <c r="AFN667" s="9"/>
      <c r="AFO667" s="9"/>
      <c r="AFP667" s="9"/>
      <c r="AFQ667" s="9"/>
      <c r="AFR667" s="9"/>
      <c r="AFS667" s="9"/>
      <c r="AFT667" s="9"/>
      <c r="AFU667" s="9"/>
      <c r="AFV667" s="9"/>
      <c r="AFW667" s="9"/>
      <c r="AFX667" s="9"/>
      <c r="AFY667" s="9"/>
      <c r="AFZ667" s="9"/>
      <c r="AGA667" s="9"/>
      <c r="AGB667" s="9"/>
      <c r="AGC667" s="9"/>
      <c r="AGD667" s="9"/>
      <c r="AGE667" s="9"/>
      <c r="AGF667" s="9"/>
      <c r="AGG667" s="9"/>
      <c r="AGH667" s="9"/>
      <c r="AGI667" s="9"/>
      <c r="AGJ667" s="9"/>
      <c r="AGK667" s="9"/>
      <c r="AGL667" s="9"/>
      <c r="AGM667" s="9"/>
      <c r="AGN667" s="9"/>
      <c r="AGO667" s="9"/>
      <c r="AGP667" s="9"/>
      <c r="AGQ667" s="9"/>
      <c r="AGR667" s="9"/>
      <c r="AGS667" s="9"/>
      <c r="AGT667" s="9"/>
      <c r="AGU667" s="9"/>
      <c r="AGV667" s="9"/>
      <c r="AGW667" s="9"/>
      <c r="AGX667" s="9"/>
      <c r="AGY667" s="9"/>
      <c r="AGZ667" s="9"/>
      <c r="AHA667" s="9"/>
      <c r="AHB667" s="9"/>
      <c r="AHC667" s="9"/>
      <c r="AHD667" s="9"/>
      <c r="AHE667" s="9"/>
      <c r="AHF667" s="9"/>
      <c r="AHG667" s="9"/>
      <c r="AHH667" s="9"/>
      <c r="AHI667" s="9"/>
      <c r="AHJ667" s="9"/>
      <c r="AHK667" s="9"/>
      <c r="AHL667" s="9"/>
      <c r="AHM667" s="9"/>
      <c r="AHN667" s="9"/>
      <c r="AHO667" s="9"/>
      <c r="AHP667" s="9"/>
      <c r="AHQ667" s="9"/>
      <c r="AHR667" s="9"/>
      <c r="AHS667" s="9"/>
      <c r="AHT667" s="9"/>
      <c r="AHU667" s="9"/>
      <c r="AHV667" s="9"/>
      <c r="AHW667" s="9"/>
      <c r="AHX667" s="9"/>
      <c r="AHY667" s="9"/>
      <c r="AHZ667" s="9"/>
      <c r="AIA667" s="9"/>
      <c r="AIB667" s="9"/>
      <c r="AIC667" s="9"/>
      <c r="AID667" s="9"/>
      <c r="AIE667" s="9"/>
      <c r="AIF667" s="9"/>
      <c r="AIG667" s="9"/>
      <c r="AIH667" s="9"/>
      <c r="AII667" s="9"/>
      <c r="AIJ667" s="9"/>
      <c r="AIK667" s="9"/>
      <c r="AIL667" s="9"/>
      <c r="AIM667" s="9"/>
      <c r="AIN667" s="9"/>
      <c r="AIO667" s="9"/>
      <c r="AIP667" s="9"/>
      <c r="AIQ667" s="9"/>
      <c r="AIR667" s="9"/>
      <c r="AIS667" s="9"/>
      <c r="AIT667" s="9"/>
      <c r="AIU667" s="9"/>
      <c r="AIV667" s="9"/>
      <c r="AIW667" s="9"/>
      <c r="AIX667" s="9"/>
      <c r="AIY667" s="9"/>
      <c r="AIZ667" s="9"/>
      <c r="AJA667" s="9"/>
      <c r="AJB667" s="9"/>
      <c r="AJC667" s="9"/>
      <c r="AJD667" s="9"/>
      <c r="AJE667" s="9"/>
      <c r="AJF667" s="9"/>
      <c r="AJG667" s="9"/>
      <c r="AJH667" s="9"/>
      <c r="AJI667" s="9"/>
      <c r="AJJ667" s="9"/>
      <c r="AJK667" s="9"/>
      <c r="AJL667" s="9"/>
      <c r="AJM667" s="9"/>
      <c r="AJN667" s="9"/>
      <c r="AJO667" s="9"/>
      <c r="AJP667" s="9"/>
      <c r="AJQ667" s="9"/>
      <c r="AJR667" s="9"/>
      <c r="AJS667" s="9"/>
      <c r="AJT667" s="9"/>
      <c r="AJU667" s="9"/>
      <c r="AJV667" s="9"/>
      <c r="AJW667" s="9"/>
      <c r="AJX667" s="9"/>
      <c r="AJY667" s="9"/>
      <c r="AJZ667" s="9"/>
      <c r="AKA667" s="9"/>
      <c r="AKB667" s="9"/>
      <c r="AKC667" s="9"/>
      <c r="AKD667" s="9"/>
      <c r="AKE667" s="9"/>
      <c r="AKF667" s="9"/>
      <c r="AKG667" s="9"/>
      <c r="AKH667" s="9"/>
      <c r="AKI667" s="9"/>
      <c r="AKJ667" s="9"/>
      <c r="AKK667" s="9"/>
      <c r="AKL667" s="9"/>
      <c r="AKM667" s="9"/>
      <c r="AKN667" s="9"/>
      <c r="AKO667" s="9"/>
      <c r="AKP667" s="9"/>
      <c r="AKQ667" s="9"/>
      <c r="AKR667" s="9"/>
      <c r="AKS667" s="9"/>
      <c r="AKT667" s="9"/>
      <c r="AKU667" s="9"/>
      <c r="AKV667" s="9"/>
      <c r="AKW667" s="9"/>
      <c r="AKX667" s="9"/>
      <c r="AKY667" s="9"/>
      <c r="AKZ667" s="9"/>
      <c r="ALA667" s="9"/>
      <c r="ALB667" s="9"/>
      <c r="ALC667" s="9"/>
      <c r="ALD667" s="9"/>
      <c r="ALE667" s="9"/>
      <c r="ALF667" s="9"/>
      <c r="ALG667" s="9"/>
      <c r="ALH667" s="9"/>
      <c r="ALI667" s="9"/>
      <c r="ALJ667" s="9"/>
      <c r="ALK667" s="9"/>
      <c r="ALL667" s="9"/>
      <c r="ALM667" s="9"/>
      <c r="ALN667" s="9"/>
      <c r="ALO667" s="9"/>
      <c r="ALP667" s="9"/>
      <c r="ALQ667" s="9"/>
      <c r="ALR667" s="9"/>
      <c r="ALS667" s="9"/>
      <c r="ALT667" s="9"/>
      <c r="ALU667" s="9"/>
      <c r="ALV667" s="9"/>
      <c r="ALW667" s="9"/>
      <c r="ALX667" s="9"/>
      <c r="ALY667" s="9"/>
      <c r="ALZ667" s="9"/>
      <c r="AMA667" s="9"/>
      <c r="AMB667" s="9"/>
      <c r="AMC667" s="9"/>
      <c r="AMD667" s="9"/>
      <c r="AME667" s="9"/>
      <c r="AMF667" s="9"/>
      <c r="AMG667" s="9"/>
      <c r="AMH667" s="9"/>
      <c r="AMI667" s="9"/>
      <c r="AMJ667" s="9"/>
      <c r="AMK667" s="9"/>
      <c r="AML667" s="9"/>
      <c r="AMM667" s="9"/>
      <c r="AMN667" s="9"/>
      <c r="AMO667" s="9"/>
      <c r="AMP667" s="9"/>
      <c r="AMQ667" s="9"/>
      <c r="AMR667" s="9"/>
      <c r="AMS667" s="9"/>
      <c r="AMT667" s="9"/>
      <c r="AMU667" s="9"/>
      <c r="AMV667" s="9"/>
      <c r="AMW667" s="9"/>
      <c r="AMX667" s="9"/>
      <c r="AMY667" s="9"/>
      <c r="AMZ667" s="9"/>
      <c r="ANA667" s="9"/>
      <c r="ANB667" s="9"/>
      <c r="ANC667" s="9"/>
      <c r="AND667" s="9"/>
      <c r="ANE667" s="9"/>
      <c r="ANF667" s="9"/>
      <c r="ANG667" s="9"/>
      <c r="ANH667" s="9"/>
      <c r="ANI667" s="9"/>
      <c r="ANJ667" s="9"/>
      <c r="ANK667" s="9"/>
      <c r="ANL667" s="9"/>
      <c r="ANM667" s="9"/>
      <c r="ANN667" s="9"/>
      <c r="ANO667" s="9"/>
      <c r="ANP667" s="9"/>
      <c r="ANQ667" s="9"/>
      <c r="ANR667" s="9"/>
      <c r="ANS667" s="9"/>
      <c r="ANT667" s="9"/>
      <c r="ANU667" s="9"/>
      <c r="ANV667" s="9"/>
      <c r="ANW667" s="9"/>
      <c r="ANX667" s="9"/>
      <c r="ANY667" s="9"/>
      <c r="ANZ667" s="9"/>
      <c r="AOA667" s="9"/>
      <c r="AOB667" s="9"/>
      <c r="AOC667" s="9"/>
      <c r="AOD667" s="9"/>
      <c r="AOE667" s="9"/>
      <c r="AOF667" s="9"/>
      <c r="AOG667" s="9"/>
      <c r="AOH667" s="9"/>
      <c r="AOI667" s="9"/>
      <c r="AOJ667" s="9"/>
      <c r="AOK667" s="9"/>
      <c r="AOL667" s="9"/>
      <c r="AOM667" s="9"/>
      <c r="AON667" s="9"/>
      <c r="AOO667" s="9"/>
      <c r="AOP667" s="9"/>
      <c r="AOQ667" s="9"/>
      <c r="AOR667" s="9"/>
      <c r="AOS667" s="9"/>
      <c r="AOT667" s="9"/>
      <c r="AOU667" s="9"/>
      <c r="AOV667" s="9"/>
      <c r="AOW667" s="9"/>
      <c r="AOX667" s="9"/>
      <c r="AOY667" s="9"/>
      <c r="AOZ667" s="9"/>
      <c r="APA667" s="9"/>
      <c r="APB667" s="9"/>
      <c r="APC667" s="9"/>
      <c r="APD667" s="9"/>
      <c r="APE667" s="9"/>
      <c r="APF667" s="9"/>
      <c r="APG667" s="9"/>
      <c r="APH667" s="9"/>
      <c r="API667" s="9"/>
      <c r="APJ667" s="9"/>
      <c r="APK667" s="9"/>
      <c r="APL667" s="9"/>
      <c r="APM667" s="9"/>
      <c r="APN667" s="9"/>
      <c r="APO667" s="9"/>
      <c r="APP667" s="9"/>
      <c r="APQ667" s="9"/>
      <c r="APR667" s="9"/>
      <c r="APS667" s="9"/>
      <c r="APT667" s="9"/>
      <c r="APU667" s="9"/>
      <c r="APV667" s="9"/>
      <c r="APW667" s="9"/>
      <c r="APX667" s="9"/>
      <c r="APY667" s="9"/>
      <c r="APZ667" s="9"/>
      <c r="AQA667" s="9"/>
      <c r="AQB667" s="9"/>
      <c r="AQC667" s="9"/>
      <c r="AQD667" s="9"/>
      <c r="AQE667" s="9"/>
      <c r="AQF667" s="9"/>
      <c r="AQG667" s="9"/>
      <c r="AQH667" s="9"/>
      <c r="AQI667" s="9"/>
      <c r="AQJ667" s="9"/>
      <c r="AQK667" s="9"/>
      <c r="AQL667" s="9"/>
      <c r="AQM667" s="9"/>
      <c r="AQN667" s="9"/>
      <c r="AQO667" s="9"/>
      <c r="AQP667" s="9"/>
      <c r="AQQ667" s="9"/>
      <c r="AQR667" s="9"/>
      <c r="AQS667" s="9"/>
      <c r="AQT667" s="9"/>
      <c r="AQU667" s="9"/>
      <c r="AQV667" s="9"/>
      <c r="AQW667" s="9"/>
      <c r="AQX667" s="9"/>
      <c r="AQY667" s="9"/>
      <c r="AQZ667" s="9"/>
      <c r="ARA667" s="9"/>
      <c r="ARB667" s="9"/>
      <c r="ARC667" s="9"/>
      <c r="ARD667" s="9"/>
      <c r="ARE667" s="9"/>
      <c r="ARF667" s="9"/>
      <c r="ARG667" s="9"/>
      <c r="ARH667" s="9"/>
      <c r="ARI667" s="9"/>
      <c r="ARJ667" s="9"/>
      <c r="ARK667" s="9"/>
      <c r="ARL667" s="9"/>
      <c r="ARM667" s="9"/>
      <c r="ARN667" s="9"/>
      <c r="ARO667" s="9"/>
      <c r="ARP667" s="9"/>
      <c r="ARQ667" s="9"/>
      <c r="ARR667" s="9"/>
      <c r="ARS667" s="9"/>
      <c r="ART667" s="9"/>
      <c r="ARU667" s="9"/>
      <c r="ARV667" s="9"/>
      <c r="ARW667" s="9"/>
      <c r="ARX667" s="9"/>
      <c r="ARY667" s="9"/>
      <c r="ARZ667" s="9"/>
      <c r="ASA667" s="9"/>
      <c r="ASB667" s="9"/>
      <c r="ASC667" s="9"/>
      <c r="ASD667" s="9"/>
      <c r="ASE667" s="9"/>
      <c r="ASF667" s="9"/>
      <c r="ASG667" s="9"/>
      <c r="ASH667" s="9"/>
      <c r="ASI667" s="9"/>
      <c r="ASJ667" s="9"/>
      <c r="ASK667" s="9"/>
      <c r="ASL667" s="9"/>
      <c r="ASM667" s="9"/>
      <c r="ASN667" s="9"/>
      <c r="ASO667" s="9"/>
      <c r="ASP667" s="9"/>
      <c r="ASQ667" s="9"/>
      <c r="ASR667" s="9"/>
      <c r="ASS667" s="9"/>
      <c r="AST667" s="9"/>
      <c r="ASU667" s="9"/>
      <c r="ASV667" s="9"/>
      <c r="ASW667" s="9"/>
      <c r="ASX667" s="9"/>
      <c r="ASY667" s="9"/>
      <c r="ASZ667" s="9"/>
      <c r="ATA667" s="9"/>
      <c r="ATB667" s="9"/>
      <c r="ATC667" s="9"/>
      <c r="ATD667" s="9"/>
      <c r="ATE667" s="9"/>
      <c r="ATF667" s="9"/>
      <c r="ATG667" s="9"/>
      <c r="ATH667" s="9"/>
      <c r="ATI667" s="9"/>
      <c r="ATJ667" s="9"/>
      <c r="ATK667" s="9"/>
      <c r="ATL667" s="9"/>
      <c r="ATM667" s="9"/>
      <c r="ATN667" s="9"/>
      <c r="ATO667" s="9"/>
      <c r="ATP667" s="9"/>
      <c r="ATQ667" s="9"/>
      <c r="ATR667" s="9"/>
      <c r="ATS667" s="9"/>
      <c r="ATT667" s="9"/>
      <c r="ATU667" s="9"/>
      <c r="ATV667" s="9"/>
      <c r="ATW667" s="9"/>
      <c r="ATX667" s="9"/>
      <c r="ATY667" s="9"/>
      <c r="ATZ667" s="9"/>
      <c r="AUA667" s="9"/>
      <c r="AUB667" s="9"/>
      <c r="AUC667" s="9"/>
      <c r="AUD667" s="9"/>
      <c r="AUE667" s="9"/>
      <c r="AUF667" s="9"/>
      <c r="AUG667" s="9"/>
      <c r="AUH667" s="9"/>
      <c r="AUI667" s="9"/>
      <c r="AUJ667" s="9"/>
      <c r="AUK667" s="9"/>
      <c r="AUL667" s="9"/>
      <c r="AUM667" s="9"/>
      <c r="AUN667" s="9"/>
      <c r="AUO667" s="9"/>
      <c r="AUP667" s="9"/>
      <c r="AUQ667" s="9"/>
      <c r="AUR667" s="9"/>
      <c r="AUS667" s="9"/>
      <c r="AUT667" s="9"/>
      <c r="AUU667" s="9"/>
      <c r="AUV667" s="9"/>
      <c r="AUW667" s="9"/>
      <c r="AUX667" s="9"/>
      <c r="AUY667" s="9"/>
      <c r="AUZ667" s="9"/>
      <c r="AVA667" s="9"/>
      <c r="AVB667" s="9"/>
      <c r="AVC667" s="9"/>
      <c r="AVD667" s="9"/>
      <c r="AVE667" s="9"/>
      <c r="AVF667" s="9"/>
      <c r="AVG667" s="9"/>
      <c r="AVH667" s="9"/>
      <c r="AVI667" s="9"/>
      <c r="AVJ667" s="9"/>
      <c r="AVK667" s="9"/>
      <c r="AVL667" s="9"/>
      <c r="AVM667" s="9"/>
      <c r="AVN667" s="9"/>
      <c r="AVO667" s="9"/>
      <c r="AVP667" s="9"/>
      <c r="AVQ667" s="9"/>
      <c r="AVR667" s="9"/>
      <c r="AVS667" s="9"/>
      <c r="AVT667" s="9"/>
      <c r="AVU667" s="9"/>
      <c r="AVV667" s="9"/>
      <c r="AVW667" s="9"/>
      <c r="AVX667" s="9"/>
      <c r="AVY667" s="9"/>
      <c r="AVZ667" s="9"/>
      <c r="AWA667" s="9"/>
      <c r="AWB667" s="9"/>
      <c r="AWC667" s="9"/>
      <c r="AWD667" s="9"/>
      <c r="AWE667" s="9"/>
      <c r="AWF667" s="9"/>
      <c r="AWG667" s="9"/>
      <c r="AWH667" s="9"/>
      <c r="AWI667" s="9"/>
      <c r="AWJ667" s="9"/>
      <c r="AWK667" s="9"/>
      <c r="AWL667" s="9"/>
      <c r="AWM667" s="9"/>
      <c r="AWN667" s="9"/>
      <c r="AWO667" s="9"/>
      <c r="AWP667" s="9"/>
      <c r="AWQ667" s="9"/>
      <c r="AWR667" s="9"/>
      <c r="AWS667" s="9"/>
      <c r="AWT667" s="9"/>
      <c r="AWU667" s="9"/>
      <c r="AWV667" s="9"/>
      <c r="AWW667" s="9"/>
      <c r="AWX667" s="9"/>
      <c r="AWY667" s="9"/>
      <c r="AWZ667" s="9"/>
      <c r="AXA667" s="9"/>
      <c r="AXB667" s="9"/>
      <c r="AXC667" s="9"/>
      <c r="AXD667" s="9"/>
      <c r="AXE667" s="9"/>
      <c r="AXF667" s="9"/>
      <c r="AXG667" s="9"/>
      <c r="AXH667" s="9"/>
      <c r="AXI667" s="9"/>
      <c r="AXJ667" s="9"/>
      <c r="AXK667" s="9"/>
      <c r="AXL667" s="9"/>
      <c r="AXM667" s="9"/>
      <c r="AXN667" s="9"/>
      <c r="AXO667" s="9"/>
      <c r="AXP667" s="9"/>
      <c r="AXQ667" s="9"/>
      <c r="AXR667" s="9"/>
      <c r="AXS667" s="9"/>
      <c r="AXT667" s="9"/>
      <c r="AXU667" s="9"/>
      <c r="AXV667" s="9"/>
      <c r="AXW667" s="9"/>
      <c r="AXX667" s="9"/>
      <c r="AXY667" s="9"/>
      <c r="AXZ667" s="9"/>
      <c r="AYA667" s="9"/>
      <c r="AYB667" s="9"/>
      <c r="AYC667" s="9"/>
      <c r="AYD667" s="9"/>
      <c r="AYE667" s="9"/>
      <c r="AYF667" s="9"/>
      <c r="AYG667" s="9"/>
      <c r="AYH667" s="9"/>
      <c r="AYI667" s="9"/>
      <c r="AYJ667" s="9"/>
      <c r="AYK667" s="9"/>
      <c r="AYL667" s="9"/>
      <c r="AYM667" s="9"/>
      <c r="AYN667" s="9"/>
      <c r="AYO667" s="9"/>
      <c r="AYP667" s="9"/>
      <c r="AYQ667" s="9"/>
      <c r="AYR667" s="9"/>
      <c r="AYS667" s="9"/>
      <c r="AYT667" s="9"/>
      <c r="AYU667" s="9"/>
      <c r="AYV667" s="9"/>
      <c r="AYW667" s="9"/>
      <c r="AYX667" s="9"/>
      <c r="AYY667" s="9"/>
      <c r="AYZ667" s="9"/>
      <c r="AZA667" s="9"/>
      <c r="AZB667" s="9"/>
      <c r="AZC667" s="9"/>
      <c r="AZD667" s="9"/>
      <c r="AZE667" s="9"/>
      <c r="AZF667" s="9"/>
      <c r="AZG667" s="9"/>
      <c r="AZH667" s="9"/>
      <c r="AZI667" s="9"/>
      <c r="AZJ667" s="9"/>
      <c r="AZK667" s="9"/>
      <c r="AZL667" s="9"/>
      <c r="AZM667" s="9"/>
      <c r="AZN667" s="9"/>
      <c r="AZO667" s="9"/>
      <c r="AZP667" s="9"/>
      <c r="AZQ667" s="9"/>
      <c r="AZR667" s="9"/>
      <c r="AZS667" s="9"/>
      <c r="AZT667" s="9"/>
      <c r="AZU667" s="9"/>
      <c r="AZV667" s="9"/>
      <c r="AZW667" s="9"/>
      <c r="AZX667" s="9"/>
      <c r="AZY667" s="9"/>
      <c r="AZZ667" s="9"/>
      <c r="BAA667" s="9"/>
      <c r="BAB667" s="9"/>
      <c r="BAC667" s="9"/>
      <c r="BAD667" s="9"/>
      <c r="BAE667" s="9"/>
      <c r="BAF667" s="9"/>
      <c r="BAG667" s="9"/>
      <c r="BAH667" s="9"/>
      <c r="BAI667" s="9"/>
      <c r="BAJ667" s="9"/>
      <c r="BAK667" s="9"/>
      <c r="BAL667" s="9"/>
      <c r="BAM667" s="9"/>
      <c r="BAN667" s="9"/>
      <c r="BAO667" s="9"/>
      <c r="BAP667" s="9"/>
      <c r="BAQ667" s="9"/>
      <c r="BAR667" s="9"/>
      <c r="BAS667" s="9"/>
      <c r="BAT667" s="9"/>
      <c r="BAU667" s="9"/>
      <c r="BAV667" s="9"/>
      <c r="BAW667" s="9"/>
      <c r="BAX667" s="9"/>
      <c r="BAY667" s="9"/>
      <c r="BAZ667" s="9"/>
      <c r="BBA667" s="9"/>
      <c r="BBB667" s="9"/>
      <c r="BBC667" s="9"/>
      <c r="BBD667" s="9"/>
      <c r="BBE667" s="9"/>
      <c r="BBF667" s="9"/>
      <c r="BBG667" s="9"/>
      <c r="BBH667" s="9"/>
      <c r="BBI667" s="9"/>
      <c r="BBJ667" s="9"/>
      <c r="BBK667" s="9"/>
      <c r="BBL667" s="9"/>
      <c r="BBM667" s="9"/>
      <c r="BBN667" s="9"/>
      <c r="BBO667" s="9"/>
      <c r="BBP667" s="9"/>
      <c r="BBQ667" s="9"/>
      <c r="BBR667" s="9"/>
      <c r="BBS667" s="9"/>
      <c r="BBT667" s="9"/>
      <c r="BBU667" s="9"/>
      <c r="BBV667" s="9"/>
      <c r="BBW667" s="9"/>
      <c r="BBX667" s="9"/>
      <c r="BBY667" s="9"/>
      <c r="BBZ667" s="9"/>
      <c r="BCA667" s="9"/>
      <c r="BCB667" s="9"/>
      <c r="BCC667" s="9"/>
      <c r="BCD667" s="9"/>
      <c r="BCE667" s="9"/>
      <c r="BCF667" s="9"/>
      <c r="BCG667" s="9"/>
      <c r="BCH667" s="9"/>
      <c r="BCI667" s="9"/>
      <c r="BCJ667" s="9"/>
      <c r="BCK667" s="9"/>
      <c r="BCL667" s="9"/>
      <c r="BCM667" s="9"/>
      <c r="BCN667" s="9"/>
      <c r="BCO667" s="9"/>
      <c r="BCP667" s="9"/>
      <c r="BCQ667" s="9"/>
      <c r="BCR667" s="9"/>
      <c r="BCS667" s="9"/>
      <c r="BCT667" s="9"/>
      <c r="BCU667" s="9"/>
      <c r="BCV667" s="9"/>
      <c r="BCW667" s="9"/>
      <c r="BCX667" s="9"/>
      <c r="BCY667" s="9"/>
      <c r="BCZ667" s="9"/>
      <c r="BDA667" s="9"/>
      <c r="BDB667" s="9"/>
      <c r="BDC667" s="9"/>
      <c r="BDD667" s="9"/>
      <c r="BDE667" s="9"/>
      <c r="BDF667" s="9"/>
      <c r="BDG667" s="9"/>
      <c r="BDH667" s="9"/>
      <c r="BDI667" s="9"/>
      <c r="BDJ667" s="9"/>
      <c r="BDK667" s="9"/>
      <c r="BDL667" s="9"/>
      <c r="BDM667" s="9"/>
      <c r="BDN667" s="9"/>
      <c r="BDO667" s="9"/>
      <c r="BDP667" s="9"/>
      <c r="BDQ667" s="9"/>
      <c r="BDR667" s="9"/>
      <c r="BDS667" s="9"/>
      <c r="BDT667" s="9"/>
      <c r="BDU667" s="9"/>
      <c r="BDV667" s="9"/>
      <c r="BDW667" s="9"/>
      <c r="BDX667" s="9"/>
      <c r="BDY667" s="9"/>
      <c r="BDZ667" s="9"/>
      <c r="BEA667" s="9"/>
      <c r="BEB667" s="9"/>
      <c r="BEC667" s="9"/>
      <c r="BED667" s="9"/>
      <c r="BEE667" s="9"/>
      <c r="BEF667" s="9"/>
      <c r="BEG667" s="9"/>
      <c r="BEH667" s="9"/>
      <c r="BEI667" s="9"/>
      <c r="BEJ667" s="9"/>
      <c r="BEK667" s="9"/>
      <c r="BEL667" s="9"/>
      <c r="BEM667" s="9"/>
      <c r="BEN667" s="9"/>
      <c r="BEO667" s="9"/>
      <c r="BEP667" s="9"/>
      <c r="BEQ667" s="9"/>
      <c r="BER667" s="9"/>
      <c r="BES667" s="9"/>
      <c r="BET667" s="9"/>
      <c r="BEU667" s="9"/>
      <c r="BEV667" s="9"/>
      <c r="BEW667" s="9"/>
      <c r="BEX667" s="9"/>
      <c r="BEY667" s="9"/>
      <c r="BEZ667" s="9"/>
      <c r="BFA667" s="9"/>
      <c r="BFB667" s="9"/>
      <c r="BFC667" s="9"/>
      <c r="BFD667" s="9"/>
      <c r="BFE667" s="9"/>
      <c r="BFF667" s="9"/>
      <c r="BFG667" s="9"/>
      <c r="BFH667" s="9"/>
      <c r="BFI667" s="9"/>
      <c r="BFJ667" s="9"/>
      <c r="BFK667" s="9"/>
      <c r="BFL667" s="9"/>
      <c r="BFM667" s="9"/>
      <c r="BFN667" s="9"/>
      <c r="BFO667" s="9"/>
      <c r="BFP667" s="9"/>
      <c r="BFQ667" s="9"/>
      <c r="BFR667" s="9"/>
      <c r="BFS667" s="9"/>
      <c r="BFT667" s="9"/>
      <c r="BFU667" s="9"/>
      <c r="BFV667" s="9"/>
      <c r="BFW667" s="9"/>
      <c r="BFX667" s="9"/>
      <c r="BFY667" s="9"/>
      <c r="BFZ667" s="9"/>
      <c r="BGA667" s="9"/>
      <c r="BGB667" s="9"/>
      <c r="BGC667" s="9"/>
      <c r="BGD667" s="9"/>
      <c r="BGE667" s="9"/>
      <c r="BGF667" s="9"/>
      <c r="BGG667" s="9"/>
      <c r="BGH667" s="9"/>
      <c r="BGI667" s="9"/>
      <c r="BGJ667" s="9"/>
      <c r="BGK667" s="9"/>
      <c r="BGL667" s="9"/>
      <c r="BGM667" s="9"/>
      <c r="BGN667" s="9"/>
      <c r="BGO667" s="9"/>
      <c r="BGP667" s="9"/>
      <c r="BGQ667" s="9"/>
      <c r="BGR667" s="9"/>
      <c r="BGS667" s="9"/>
      <c r="BGT667" s="9"/>
      <c r="BGU667" s="9"/>
      <c r="BGV667" s="9"/>
      <c r="BGW667" s="9"/>
      <c r="BGX667" s="9"/>
      <c r="BGY667" s="9"/>
      <c r="BGZ667" s="9"/>
      <c r="BHA667" s="9"/>
      <c r="BHB667" s="9"/>
      <c r="BHC667" s="9"/>
      <c r="BHD667" s="9"/>
      <c r="BHE667" s="9"/>
      <c r="BHF667" s="9"/>
      <c r="BHG667" s="9"/>
      <c r="BHH667" s="9"/>
      <c r="BHI667" s="9"/>
      <c r="BHJ667" s="9"/>
      <c r="BHK667" s="9"/>
      <c r="BHL667" s="9"/>
      <c r="BHM667" s="9"/>
      <c r="BHN667" s="9"/>
      <c r="BHO667" s="9"/>
      <c r="BHP667" s="9"/>
      <c r="BHQ667" s="9"/>
      <c r="BHR667" s="9"/>
      <c r="BHS667" s="9"/>
      <c r="BHT667" s="9"/>
      <c r="BHU667" s="9"/>
      <c r="BHV667" s="9"/>
      <c r="BHW667" s="9"/>
      <c r="BHX667" s="9"/>
      <c r="BHY667" s="9"/>
      <c r="BHZ667" s="9"/>
      <c r="BIA667" s="9"/>
      <c r="BIB667" s="9"/>
      <c r="BIC667" s="9"/>
      <c r="BID667" s="9"/>
      <c r="BIE667" s="9"/>
      <c r="BIF667" s="9"/>
      <c r="BIG667" s="9"/>
      <c r="BIH667" s="9"/>
      <c r="BII667" s="9"/>
      <c r="BIJ667" s="9"/>
      <c r="BIK667" s="9"/>
      <c r="BIL667" s="9"/>
      <c r="BIM667" s="9"/>
      <c r="BIN667" s="9"/>
      <c r="BIO667" s="9"/>
      <c r="BIP667" s="9"/>
      <c r="BIQ667" s="9"/>
      <c r="BIR667" s="9"/>
      <c r="BIS667" s="9"/>
      <c r="BIT667" s="9"/>
      <c r="BIU667" s="9"/>
      <c r="BIV667" s="9"/>
      <c r="BIW667" s="9"/>
      <c r="BIX667" s="9"/>
      <c r="BIY667" s="9"/>
      <c r="BIZ667" s="9"/>
      <c r="BJA667" s="9"/>
      <c r="BJB667" s="9"/>
      <c r="BJC667" s="9"/>
      <c r="BJD667" s="9"/>
      <c r="BJE667" s="9"/>
      <c r="BJF667" s="9"/>
      <c r="BJG667" s="9"/>
      <c r="BJH667" s="9"/>
      <c r="BJI667" s="9"/>
      <c r="BJJ667" s="9"/>
      <c r="BJK667" s="9"/>
      <c r="BJL667" s="9"/>
      <c r="BJM667" s="9"/>
      <c r="BJN667" s="9"/>
      <c r="BJO667" s="9"/>
      <c r="BJP667" s="9"/>
      <c r="BJQ667" s="9"/>
      <c r="BJR667" s="9"/>
      <c r="BJS667" s="9"/>
      <c r="BJT667" s="9"/>
      <c r="BJU667" s="9"/>
      <c r="BJV667" s="9"/>
      <c r="BJW667" s="9"/>
      <c r="BJX667" s="9"/>
      <c r="BJY667" s="9"/>
      <c r="BJZ667" s="9"/>
      <c r="BKA667" s="9"/>
      <c r="BKB667" s="9"/>
      <c r="BKC667" s="9"/>
      <c r="BKD667" s="9"/>
      <c r="BKE667" s="9"/>
      <c r="BKF667" s="9"/>
      <c r="BKG667" s="9"/>
      <c r="BKH667" s="9"/>
      <c r="BKI667" s="9"/>
      <c r="BKJ667" s="9"/>
      <c r="BKK667" s="9"/>
      <c r="BKL667" s="9"/>
      <c r="BKM667" s="9"/>
      <c r="BKN667" s="9"/>
      <c r="BKO667" s="9"/>
      <c r="BKP667" s="9"/>
      <c r="BKQ667" s="9"/>
      <c r="BKR667" s="9"/>
      <c r="BKS667" s="9"/>
      <c r="BKT667" s="9"/>
      <c r="BKU667" s="9"/>
      <c r="BKV667" s="9"/>
      <c r="BKW667" s="9"/>
      <c r="BKX667" s="9"/>
      <c r="BKY667" s="9"/>
      <c r="BKZ667" s="9"/>
      <c r="BLA667" s="9"/>
      <c r="BLB667" s="9"/>
      <c r="BLC667" s="9"/>
      <c r="BLD667" s="9"/>
      <c r="BLE667" s="9"/>
      <c r="BLF667" s="9"/>
      <c r="BLG667" s="9"/>
      <c r="BLH667" s="9"/>
      <c r="BLI667" s="9"/>
      <c r="BLJ667" s="9"/>
      <c r="BLK667" s="9"/>
      <c r="BLL667" s="9"/>
      <c r="BLM667" s="9"/>
      <c r="BLN667" s="9"/>
      <c r="BLO667" s="9"/>
      <c r="BLP667" s="9"/>
      <c r="BLQ667" s="9"/>
      <c r="BLR667" s="9"/>
      <c r="BLS667" s="9"/>
      <c r="BLT667" s="9"/>
      <c r="BLU667" s="9"/>
      <c r="BLV667" s="9"/>
      <c r="BLW667" s="9"/>
      <c r="BLX667" s="9"/>
      <c r="BLY667" s="9"/>
      <c r="BLZ667" s="9"/>
      <c r="BMA667" s="9"/>
      <c r="BMB667" s="9"/>
      <c r="BMC667" s="9"/>
      <c r="BMD667" s="9"/>
      <c r="BME667" s="9"/>
      <c r="BMF667" s="9"/>
      <c r="BMG667" s="9"/>
      <c r="BMH667" s="9"/>
      <c r="BMI667" s="9"/>
      <c r="BMJ667" s="9"/>
      <c r="BMK667" s="9"/>
      <c r="BML667" s="9"/>
      <c r="BMM667" s="9"/>
      <c r="BMN667" s="9"/>
      <c r="BMO667" s="9"/>
    </row>
    <row r="668" spans="1:1705" s="85" customFormat="1" ht="12.75" customHeight="1">
      <c r="A668" s="527" t="s">
        <v>2339</v>
      </c>
      <c r="B668" s="528"/>
      <c r="C668" s="529" t="s">
        <v>2339</v>
      </c>
      <c r="D668" s="530"/>
      <c r="E668" s="531" t="s">
        <v>912</v>
      </c>
      <c r="F668" s="532" t="s">
        <v>913</v>
      </c>
      <c r="G668" s="532" t="s">
        <v>248</v>
      </c>
      <c r="H668" s="532"/>
      <c r="I668" s="532">
        <v>3</v>
      </c>
      <c r="J668" s="532"/>
      <c r="K668" s="532">
        <v>57.949143000000099</v>
      </c>
      <c r="L668" s="532">
        <v>24.454439000000001</v>
      </c>
      <c r="M668" s="533" t="s">
        <v>929</v>
      </c>
      <c r="N668" s="533"/>
      <c r="O668" s="532" t="s">
        <v>2340</v>
      </c>
      <c r="P668" s="532" t="s">
        <v>916</v>
      </c>
      <c r="Q668" s="532"/>
      <c r="R668" s="426">
        <v>635</v>
      </c>
      <c r="S668" s="426">
        <v>635</v>
      </c>
      <c r="T668" s="185"/>
      <c r="U668" s="185"/>
      <c r="V668"/>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c r="DA668" s="9"/>
      <c r="DB668" s="9"/>
      <c r="DC668" s="9"/>
      <c r="DD668" s="9"/>
      <c r="DE668" s="9"/>
      <c r="DF668" s="9"/>
      <c r="DG668" s="9"/>
      <c r="DH668" s="9"/>
      <c r="DI668" s="9"/>
      <c r="DJ668" s="9"/>
      <c r="DK668" s="9"/>
      <c r="DL668" s="9"/>
      <c r="DM668" s="9"/>
      <c r="DN668" s="9"/>
      <c r="DO668" s="9"/>
      <c r="DP668" s="9"/>
      <c r="DQ668" s="9"/>
      <c r="DR668" s="9"/>
      <c r="DS668" s="9"/>
      <c r="DT668" s="9"/>
      <c r="DU668" s="9"/>
      <c r="DV668" s="9"/>
      <c r="DW668" s="9"/>
      <c r="DX668" s="9"/>
      <c r="DY668" s="9"/>
      <c r="DZ668" s="9"/>
      <c r="EA668" s="9"/>
      <c r="EB668" s="9"/>
      <c r="EC668" s="9"/>
      <c r="ED668" s="9"/>
      <c r="EE668" s="9"/>
      <c r="EF668" s="9"/>
      <c r="EG668" s="9"/>
      <c r="EH668" s="9"/>
      <c r="EI668" s="9"/>
      <c r="EJ668" s="9"/>
      <c r="EK668" s="9"/>
      <c r="EL668" s="9"/>
      <c r="EM668" s="9"/>
      <c r="EN668" s="9"/>
      <c r="EO668" s="9"/>
      <c r="EP668" s="9"/>
      <c r="EQ668" s="9"/>
      <c r="ER668" s="9"/>
      <c r="ES668" s="9"/>
      <c r="ET668" s="9"/>
      <c r="EU668" s="9"/>
      <c r="EV668" s="9"/>
      <c r="EW668" s="9"/>
      <c r="EX668" s="9"/>
      <c r="EY668" s="9"/>
      <c r="EZ668" s="9"/>
      <c r="FA668" s="9"/>
      <c r="FB668" s="9"/>
      <c r="FC668" s="9"/>
      <c r="FD668" s="9"/>
      <c r="FE668" s="9"/>
      <c r="FF668" s="9"/>
      <c r="FG668" s="9"/>
      <c r="FH668" s="9"/>
      <c r="FI668" s="9"/>
      <c r="FJ668" s="9"/>
      <c r="FK668" s="9"/>
      <c r="FL668" s="9"/>
      <c r="FM668" s="9"/>
      <c r="FN668" s="9"/>
      <c r="FO668" s="9"/>
      <c r="FP668" s="9"/>
      <c r="FQ668" s="9"/>
      <c r="FR668" s="9"/>
      <c r="FS668" s="9"/>
      <c r="FT668" s="9"/>
      <c r="FU668" s="9"/>
      <c r="FV668" s="9"/>
      <c r="FW668" s="9"/>
      <c r="FX668" s="9"/>
      <c r="FY668" s="9"/>
      <c r="FZ668" s="9"/>
      <c r="GA668" s="9"/>
      <c r="GB668" s="9"/>
      <c r="GC668" s="9"/>
      <c r="GD668" s="9"/>
      <c r="GE668" s="9"/>
      <c r="GF668" s="9"/>
      <c r="GG668" s="9"/>
      <c r="GH668" s="9"/>
      <c r="GI668" s="9"/>
      <c r="GJ668" s="9"/>
      <c r="GK668" s="9"/>
      <c r="GL668" s="9"/>
      <c r="GM668" s="9"/>
      <c r="GN668" s="9"/>
      <c r="GO668" s="9"/>
      <c r="GP668" s="9"/>
      <c r="GQ668" s="9"/>
      <c r="GR668" s="9"/>
      <c r="GS668" s="9"/>
      <c r="GT668" s="9"/>
      <c r="GU668" s="9"/>
      <c r="GV668" s="9"/>
      <c r="GW668" s="9"/>
      <c r="GX668" s="9"/>
      <c r="GY668" s="9"/>
      <c r="GZ668" s="9"/>
      <c r="HA668" s="9"/>
      <c r="HB668" s="9"/>
      <c r="HC668" s="9"/>
      <c r="HD668" s="9"/>
      <c r="HE668" s="9"/>
      <c r="HF668" s="9"/>
      <c r="HG668" s="9"/>
      <c r="HH668" s="9"/>
      <c r="HI668" s="9"/>
      <c r="HJ668" s="9"/>
      <c r="HK668" s="9"/>
      <c r="HL668" s="9"/>
      <c r="HM668" s="9"/>
      <c r="HN668" s="9"/>
      <c r="HO668" s="9"/>
      <c r="HP668" s="9"/>
      <c r="HQ668" s="9"/>
      <c r="HR668" s="9"/>
      <c r="HS668" s="9"/>
      <c r="HT668" s="9"/>
      <c r="HU668" s="9"/>
      <c r="HV668" s="9"/>
      <c r="HW668" s="9"/>
      <c r="HX668" s="9"/>
      <c r="HY668" s="9"/>
      <c r="HZ668" s="9"/>
      <c r="IA668" s="9"/>
      <c r="IB668" s="9"/>
      <c r="IC668" s="9"/>
      <c r="ID668" s="9"/>
      <c r="IE668" s="9"/>
      <c r="IF668" s="9"/>
      <c r="IG668" s="9"/>
      <c r="IH668" s="9"/>
      <c r="II668" s="9"/>
      <c r="IJ668" s="9"/>
      <c r="IK668" s="9"/>
      <c r="IL668" s="9"/>
      <c r="IM668" s="9"/>
      <c r="IN668" s="9"/>
      <c r="IO668" s="9"/>
      <c r="IP668" s="9"/>
      <c r="IQ668" s="9"/>
      <c r="IR668" s="9"/>
      <c r="IS668" s="9"/>
      <c r="IT668" s="9"/>
      <c r="IU668" s="9"/>
      <c r="IV668" s="9"/>
      <c r="IW668" s="9"/>
      <c r="IX668" s="9"/>
      <c r="IY668" s="9"/>
      <c r="IZ668" s="9"/>
      <c r="JA668" s="9"/>
      <c r="JB668" s="9"/>
      <c r="JC668" s="9"/>
      <c r="JD668" s="9"/>
      <c r="JE668" s="9"/>
      <c r="JF668" s="9"/>
      <c r="JG668" s="9"/>
      <c r="JH668" s="9"/>
      <c r="JI668" s="9"/>
      <c r="JJ668" s="9"/>
      <c r="JK668" s="9"/>
      <c r="JL668" s="9"/>
      <c r="JM668" s="9"/>
      <c r="JN668" s="9"/>
      <c r="JO668" s="9"/>
      <c r="JP668" s="9"/>
      <c r="JQ668" s="9"/>
      <c r="JR668" s="9"/>
      <c r="JS668" s="9"/>
      <c r="JT668" s="9"/>
      <c r="JU668" s="9"/>
      <c r="JV668" s="9"/>
      <c r="JW668" s="9"/>
      <c r="JX668" s="9"/>
      <c r="JY668" s="9"/>
      <c r="JZ668" s="9"/>
      <c r="KA668" s="9"/>
      <c r="KB668" s="9"/>
      <c r="KC668" s="9"/>
      <c r="KD668" s="9"/>
      <c r="KE668" s="9"/>
      <c r="KF668" s="9"/>
      <c r="KG668" s="9"/>
      <c r="KH668" s="9"/>
      <c r="KI668" s="9"/>
      <c r="KJ668" s="9"/>
      <c r="KK668" s="9"/>
      <c r="KL668" s="9"/>
      <c r="KM668" s="9"/>
      <c r="KN668" s="9"/>
      <c r="KO668" s="9"/>
      <c r="KP668" s="9"/>
      <c r="KQ668" s="9"/>
      <c r="KR668" s="9"/>
      <c r="KS668" s="9"/>
      <c r="KT668" s="9"/>
      <c r="KU668" s="9"/>
      <c r="KV668" s="9"/>
      <c r="KW668" s="9"/>
      <c r="KX668" s="9"/>
      <c r="KY668" s="9"/>
      <c r="KZ668" s="9"/>
      <c r="LA668" s="9"/>
      <c r="LB668" s="9"/>
      <c r="LC668" s="9"/>
      <c r="LD668" s="9"/>
      <c r="LE668" s="9"/>
      <c r="LF668" s="9"/>
      <c r="LG668" s="9"/>
      <c r="LH668" s="9"/>
      <c r="LI668" s="9"/>
      <c r="LJ668" s="9"/>
      <c r="LK668" s="9"/>
      <c r="LL668" s="9"/>
      <c r="LM668" s="9"/>
      <c r="LN668" s="9"/>
      <c r="LO668" s="9"/>
      <c r="LP668" s="9"/>
      <c r="LQ668" s="9"/>
      <c r="LR668" s="9"/>
      <c r="LS668" s="9"/>
      <c r="LT668" s="9"/>
      <c r="LU668" s="9"/>
      <c r="LV668" s="9"/>
      <c r="LW668" s="9"/>
      <c r="LX668" s="9"/>
      <c r="LY668" s="9"/>
      <c r="LZ668" s="9"/>
      <c r="MA668" s="9"/>
      <c r="MB668" s="9"/>
      <c r="MC668" s="9"/>
      <c r="MD668" s="9"/>
      <c r="ME668" s="9"/>
      <c r="MF668" s="9"/>
      <c r="MG668" s="9"/>
      <c r="MH668" s="9"/>
      <c r="MI668" s="9"/>
      <c r="MJ668" s="9"/>
      <c r="MK668" s="9"/>
      <c r="ML668" s="9"/>
      <c r="MM668" s="9"/>
      <c r="MN668" s="9"/>
      <c r="MO668" s="9"/>
      <c r="MP668" s="9"/>
      <c r="MQ668" s="9"/>
      <c r="MR668" s="9"/>
      <c r="MS668" s="9"/>
      <c r="MT668" s="9"/>
      <c r="MU668" s="9"/>
      <c r="MV668" s="9"/>
      <c r="MW668" s="9"/>
      <c r="MX668" s="9"/>
      <c r="MY668" s="9"/>
      <c r="MZ668" s="9"/>
      <c r="NA668" s="9"/>
      <c r="NB668" s="9"/>
      <c r="NC668" s="9"/>
      <c r="ND668" s="9"/>
      <c r="NE668" s="9"/>
      <c r="NF668" s="9"/>
      <c r="NG668" s="9"/>
      <c r="NH668" s="9"/>
      <c r="NI668" s="9"/>
      <c r="NJ668" s="9"/>
      <c r="NK668" s="9"/>
      <c r="NL668" s="9"/>
      <c r="NM668" s="9"/>
      <c r="NN668" s="9"/>
      <c r="NO668" s="9"/>
      <c r="NP668" s="9"/>
      <c r="NQ668" s="9"/>
      <c r="NR668" s="9"/>
      <c r="NS668" s="9"/>
      <c r="NT668" s="9"/>
      <c r="NU668" s="9"/>
      <c r="NV668" s="9"/>
      <c r="NW668" s="9"/>
      <c r="NX668" s="9"/>
      <c r="NY668" s="9"/>
      <c r="NZ668" s="9"/>
      <c r="OA668" s="9"/>
      <c r="OB668" s="9"/>
      <c r="OC668" s="9"/>
      <c r="OD668" s="9"/>
      <c r="OE668" s="9"/>
      <c r="OF668" s="9"/>
      <c r="OG668" s="9"/>
      <c r="OH668" s="9"/>
      <c r="OI668" s="9"/>
      <c r="OJ668" s="9"/>
      <c r="OK668" s="9"/>
      <c r="OL668" s="9"/>
      <c r="OM668" s="9"/>
      <c r="ON668" s="9"/>
      <c r="OO668" s="9"/>
      <c r="OP668" s="9"/>
      <c r="OQ668" s="9"/>
      <c r="OR668" s="9"/>
      <c r="OS668" s="9"/>
      <c r="OT668" s="9"/>
      <c r="OU668" s="9"/>
      <c r="OV668" s="9"/>
      <c r="OW668" s="9"/>
      <c r="OX668" s="9"/>
      <c r="OY668" s="9"/>
      <c r="OZ668" s="9"/>
      <c r="PA668" s="9"/>
      <c r="PB668" s="9"/>
      <c r="PC668" s="9"/>
      <c r="PD668" s="9"/>
      <c r="PE668" s="9"/>
      <c r="PF668" s="9"/>
      <c r="PG668" s="9"/>
      <c r="PH668" s="9"/>
      <c r="PI668" s="9"/>
      <c r="PJ668" s="9"/>
      <c r="PK668" s="9"/>
      <c r="PL668" s="9"/>
      <c r="PM668" s="9"/>
      <c r="PN668" s="9"/>
      <c r="PO668" s="9"/>
      <c r="PP668" s="9"/>
      <c r="PQ668" s="9"/>
      <c r="PR668" s="9"/>
      <c r="PS668" s="9"/>
      <c r="PT668" s="9"/>
      <c r="PU668" s="9"/>
      <c r="PV668" s="9"/>
      <c r="PW668" s="9"/>
      <c r="PX668" s="9"/>
      <c r="PY668" s="9"/>
      <c r="PZ668" s="9"/>
      <c r="QA668" s="9"/>
      <c r="QB668" s="9"/>
      <c r="QC668" s="9"/>
      <c r="QD668" s="9"/>
      <c r="QE668" s="9"/>
      <c r="QF668" s="9"/>
      <c r="QG668" s="9"/>
      <c r="QH668" s="9"/>
      <c r="QI668" s="9"/>
      <c r="QJ668" s="9"/>
      <c r="QK668" s="9"/>
      <c r="QL668" s="9"/>
      <c r="QM668" s="9"/>
      <c r="QN668" s="9"/>
      <c r="QO668" s="9"/>
      <c r="QP668" s="9"/>
      <c r="QQ668" s="9"/>
      <c r="QR668" s="9"/>
      <c r="QS668" s="9"/>
      <c r="QT668" s="9"/>
      <c r="QU668" s="9"/>
      <c r="QV668" s="9"/>
      <c r="QW668" s="9"/>
      <c r="QX668" s="9"/>
      <c r="QY668" s="9"/>
      <c r="QZ668" s="9"/>
      <c r="RA668" s="9"/>
      <c r="RB668" s="9"/>
      <c r="RC668" s="9"/>
      <c r="RD668" s="9"/>
      <c r="RE668" s="9"/>
      <c r="RF668" s="9"/>
      <c r="RG668" s="9"/>
      <c r="RH668" s="9"/>
      <c r="RI668" s="9"/>
      <c r="RJ668" s="9"/>
      <c r="RK668" s="9"/>
      <c r="RL668" s="9"/>
      <c r="RM668" s="9"/>
      <c r="RN668" s="9"/>
      <c r="RO668" s="9"/>
      <c r="RP668" s="9"/>
      <c r="RQ668" s="9"/>
      <c r="RR668" s="9"/>
      <c r="RS668" s="9"/>
      <c r="RT668" s="9"/>
      <c r="RU668" s="9"/>
      <c r="RV668" s="9"/>
      <c r="RW668" s="9"/>
      <c r="RX668" s="9"/>
      <c r="RY668" s="9"/>
      <c r="RZ668" s="9"/>
      <c r="SA668" s="9"/>
      <c r="SB668" s="9"/>
      <c r="SC668" s="9"/>
      <c r="SD668" s="9"/>
      <c r="SE668" s="9"/>
      <c r="SF668" s="9"/>
      <c r="SG668" s="9"/>
      <c r="SH668" s="9"/>
      <c r="SI668" s="9"/>
      <c r="SJ668" s="9"/>
      <c r="SK668" s="9"/>
      <c r="SL668" s="9"/>
      <c r="SM668" s="9"/>
      <c r="SN668" s="9"/>
      <c r="SO668" s="9"/>
      <c r="SP668" s="9"/>
      <c r="SQ668" s="9"/>
      <c r="SR668" s="9"/>
      <c r="SS668" s="9"/>
      <c r="ST668" s="9"/>
      <c r="SU668" s="9"/>
      <c r="SV668" s="9"/>
      <c r="SW668" s="9"/>
      <c r="SX668" s="9"/>
      <c r="SY668" s="9"/>
      <c r="SZ668" s="9"/>
      <c r="TA668" s="9"/>
      <c r="TB668" s="9"/>
      <c r="TC668" s="9"/>
      <c r="TD668" s="9"/>
      <c r="TE668" s="9"/>
      <c r="TF668" s="9"/>
      <c r="TG668" s="9"/>
      <c r="TH668" s="9"/>
      <c r="TI668" s="9"/>
      <c r="TJ668" s="9"/>
      <c r="TK668" s="9"/>
      <c r="TL668" s="9"/>
      <c r="TM668" s="9"/>
      <c r="TN668" s="9"/>
      <c r="TO668" s="9"/>
      <c r="TP668" s="9"/>
      <c r="TQ668" s="9"/>
      <c r="TR668" s="9"/>
      <c r="TS668" s="9"/>
      <c r="TT668" s="9"/>
      <c r="TU668" s="9"/>
      <c r="TV668" s="9"/>
      <c r="TW668" s="9"/>
      <c r="TX668" s="9"/>
      <c r="TY668" s="9"/>
      <c r="TZ668" s="9"/>
      <c r="UA668" s="9"/>
      <c r="UB668" s="9"/>
      <c r="UC668" s="9"/>
      <c r="UD668" s="9"/>
      <c r="UE668" s="9"/>
      <c r="UF668" s="9"/>
      <c r="UG668" s="9"/>
      <c r="UH668" s="9"/>
      <c r="UI668" s="9"/>
      <c r="UJ668" s="9"/>
      <c r="UK668" s="9"/>
      <c r="UL668" s="9"/>
      <c r="UM668" s="9"/>
      <c r="UN668" s="9"/>
      <c r="UO668" s="9"/>
      <c r="UP668" s="9"/>
      <c r="UQ668" s="9"/>
      <c r="UR668" s="9"/>
      <c r="US668" s="9"/>
      <c r="UT668" s="9"/>
      <c r="UU668" s="9"/>
      <c r="UV668" s="9"/>
      <c r="UW668" s="9"/>
      <c r="UX668" s="9"/>
      <c r="UY668" s="9"/>
      <c r="UZ668" s="9"/>
      <c r="VA668" s="9"/>
      <c r="VB668" s="9"/>
      <c r="VC668" s="9"/>
      <c r="VD668" s="9"/>
      <c r="VE668" s="9"/>
      <c r="VF668" s="9"/>
      <c r="VG668" s="9"/>
      <c r="VH668" s="9"/>
      <c r="VI668" s="9"/>
      <c r="VJ668" s="9"/>
      <c r="VK668" s="9"/>
      <c r="VL668" s="9"/>
      <c r="VM668" s="9"/>
      <c r="VN668" s="9"/>
      <c r="VO668" s="9"/>
      <c r="VP668" s="9"/>
      <c r="VQ668" s="9"/>
      <c r="VR668" s="9"/>
      <c r="VS668" s="9"/>
      <c r="VT668" s="9"/>
      <c r="VU668" s="9"/>
      <c r="VV668" s="9"/>
      <c r="VW668" s="9"/>
      <c r="VX668" s="9"/>
      <c r="VY668" s="9"/>
      <c r="VZ668" s="9"/>
      <c r="WA668" s="9"/>
      <c r="WB668" s="9"/>
      <c r="WC668" s="9"/>
      <c r="WD668" s="9"/>
      <c r="WE668" s="9"/>
      <c r="WF668" s="9"/>
      <c r="WG668" s="9"/>
      <c r="WH668" s="9"/>
      <c r="WI668" s="9"/>
      <c r="WJ668" s="9"/>
      <c r="WK668" s="9"/>
      <c r="WL668" s="9"/>
      <c r="WM668" s="9"/>
      <c r="WN668" s="9"/>
      <c r="WO668" s="9"/>
      <c r="WP668" s="9"/>
      <c r="WQ668" s="9"/>
      <c r="WR668" s="9"/>
      <c r="WS668" s="9"/>
      <c r="WT668" s="9"/>
      <c r="WU668" s="9"/>
      <c r="WV668" s="9"/>
      <c r="WW668" s="9"/>
      <c r="WX668" s="9"/>
      <c r="WY668" s="9"/>
      <c r="WZ668" s="9"/>
      <c r="XA668" s="9"/>
      <c r="XB668" s="9"/>
      <c r="XC668" s="9"/>
      <c r="XD668" s="9"/>
      <c r="XE668" s="9"/>
      <c r="XF668" s="9"/>
      <c r="XG668" s="9"/>
      <c r="XH668" s="9"/>
      <c r="XI668" s="9"/>
      <c r="XJ668" s="9"/>
      <c r="XK668" s="9"/>
      <c r="XL668" s="9"/>
      <c r="XM668" s="9"/>
      <c r="XN668" s="9"/>
      <c r="XO668" s="9"/>
      <c r="XP668" s="9"/>
      <c r="XQ668" s="9"/>
      <c r="XR668" s="9"/>
      <c r="XS668" s="9"/>
      <c r="XT668" s="9"/>
      <c r="XU668" s="9"/>
      <c r="XV668" s="9"/>
      <c r="XW668" s="9"/>
      <c r="XX668" s="9"/>
      <c r="XY668" s="9"/>
      <c r="XZ668" s="9"/>
      <c r="YA668" s="9"/>
      <c r="YB668" s="9"/>
      <c r="YC668" s="9"/>
      <c r="YD668" s="9"/>
      <c r="YE668" s="9"/>
      <c r="YF668" s="9"/>
      <c r="YG668" s="9"/>
      <c r="YH668" s="9"/>
      <c r="YI668" s="9"/>
      <c r="YJ668" s="9"/>
      <c r="YK668" s="9"/>
      <c r="YL668" s="9"/>
      <c r="YM668" s="9"/>
      <c r="YN668" s="9"/>
      <c r="YO668" s="9"/>
      <c r="YP668" s="9"/>
      <c r="YQ668" s="9"/>
      <c r="YR668" s="9"/>
      <c r="YS668" s="9"/>
      <c r="YT668" s="9"/>
      <c r="YU668" s="9"/>
      <c r="YV668" s="9"/>
      <c r="YW668" s="9"/>
      <c r="YX668" s="9"/>
      <c r="YY668" s="9"/>
      <c r="YZ668" s="9"/>
      <c r="ZA668" s="9"/>
      <c r="ZB668" s="9"/>
      <c r="ZC668" s="9"/>
      <c r="ZD668" s="9"/>
      <c r="ZE668" s="9"/>
      <c r="ZF668" s="9"/>
      <c r="ZG668" s="9"/>
      <c r="ZH668" s="9"/>
      <c r="ZI668" s="9"/>
      <c r="ZJ668" s="9"/>
      <c r="ZK668" s="9"/>
      <c r="ZL668" s="9"/>
      <c r="ZM668" s="9"/>
      <c r="ZN668" s="9"/>
      <c r="ZO668" s="9"/>
      <c r="ZP668" s="9"/>
      <c r="ZQ668" s="9"/>
      <c r="ZR668" s="9"/>
      <c r="ZS668" s="9"/>
      <c r="ZT668" s="9"/>
      <c r="ZU668" s="9"/>
      <c r="ZV668" s="9"/>
      <c r="ZW668" s="9"/>
      <c r="ZX668" s="9"/>
      <c r="ZY668" s="9"/>
      <c r="ZZ668" s="9"/>
      <c r="AAA668" s="9"/>
      <c r="AAB668" s="9"/>
      <c r="AAC668" s="9"/>
      <c r="AAD668" s="9"/>
      <c r="AAE668" s="9"/>
      <c r="AAF668" s="9"/>
      <c r="AAG668" s="9"/>
      <c r="AAH668" s="9"/>
      <c r="AAI668" s="9"/>
      <c r="AAJ668" s="9"/>
      <c r="AAK668" s="9"/>
      <c r="AAL668" s="9"/>
      <c r="AAM668" s="9"/>
      <c r="AAN668" s="9"/>
      <c r="AAO668" s="9"/>
      <c r="AAP668" s="9"/>
      <c r="AAQ668" s="9"/>
      <c r="AAR668" s="9"/>
      <c r="AAS668" s="9"/>
      <c r="AAT668" s="9"/>
      <c r="AAU668" s="9"/>
      <c r="AAV668" s="9"/>
      <c r="AAW668" s="9"/>
      <c r="AAX668" s="9"/>
      <c r="AAY668" s="9"/>
      <c r="AAZ668" s="9"/>
      <c r="ABA668" s="9"/>
      <c r="ABB668" s="9"/>
      <c r="ABC668" s="9"/>
      <c r="ABD668" s="9"/>
      <c r="ABE668" s="9"/>
      <c r="ABF668" s="9"/>
      <c r="ABG668" s="9"/>
      <c r="ABH668" s="9"/>
      <c r="ABI668" s="9"/>
      <c r="ABJ668" s="9"/>
      <c r="ABK668" s="9"/>
      <c r="ABL668" s="9"/>
      <c r="ABM668" s="9"/>
      <c r="ABN668" s="9"/>
      <c r="ABO668" s="9"/>
      <c r="ABP668" s="9"/>
      <c r="ABQ668" s="9"/>
      <c r="ABR668" s="9"/>
      <c r="ABS668" s="9"/>
      <c r="ABT668" s="9"/>
      <c r="ABU668" s="9"/>
      <c r="ABV668" s="9"/>
      <c r="ABW668" s="9"/>
      <c r="ABX668" s="9"/>
      <c r="ABY668" s="9"/>
      <c r="ABZ668" s="9"/>
      <c r="ACA668" s="9"/>
      <c r="ACB668" s="9"/>
      <c r="ACC668" s="9"/>
      <c r="ACD668" s="9"/>
      <c r="ACE668" s="9"/>
      <c r="ACF668" s="9"/>
      <c r="ACG668" s="9"/>
      <c r="ACH668" s="9"/>
      <c r="ACI668" s="9"/>
      <c r="ACJ668" s="9"/>
      <c r="ACK668" s="9"/>
      <c r="ACL668" s="9"/>
      <c r="ACM668" s="9"/>
      <c r="ACN668" s="9"/>
      <c r="ACO668" s="9"/>
      <c r="ACP668" s="9"/>
      <c r="ACQ668" s="9"/>
      <c r="ACR668" s="9"/>
      <c r="ACS668" s="9"/>
      <c r="ACT668" s="9"/>
      <c r="ACU668" s="9"/>
      <c r="ACV668" s="9"/>
      <c r="ACW668" s="9"/>
      <c r="ACX668" s="9"/>
      <c r="ACY668" s="9"/>
      <c r="ACZ668" s="9"/>
      <c r="ADA668" s="9"/>
      <c r="ADB668" s="9"/>
      <c r="ADC668" s="9"/>
      <c r="ADD668" s="9"/>
      <c r="ADE668" s="9"/>
      <c r="ADF668" s="9"/>
      <c r="ADG668" s="9"/>
      <c r="ADH668" s="9"/>
      <c r="ADI668" s="9"/>
      <c r="ADJ668" s="9"/>
      <c r="ADK668" s="9"/>
      <c r="ADL668" s="9"/>
      <c r="ADM668" s="9"/>
      <c r="ADN668" s="9"/>
      <c r="ADO668" s="9"/>
      <c r="ADP668" s="9"/>
      <c r="ADQ668" s="9"/>
      <c r="ADR668" s="9"/>
      <c r="ADS668" s="9"/>
      <c r="ADT668" s="9"/>
      <c r="ADU668" s="9"/>
      <c r="ADV668" s="9"/>
      <c r="ADW668" s="9"/>
      <c r="ADX668" s="9"/>
      <c r="ADY668" s="9"/>
      <c r="ADZ668" s="9"/>
      <c r="AEA668" s="9"/>
      <c r="AEB668" s="9"/>
      <c r="AEC668" s="9"/>
      <c r="AED668" s="9"/>
      <c r="AEE668" s="9"/>
      <c r="AEF668" s="9"/>
      <c r="AEG668" s="9"/>
      <c r="AEH668" s="9"/>
      <c r="AEI668" s="9"/>
      <c r="AEJ668" s="9"/>
      <c r="AEK668" s="9"/>
      <c r="AEL668" s="9"/>
      <c r="AEM668" s="9"/>
      <c r="AEN668" s="9"/>
      <c r="AEO668" s="9"/>
      <c r="AEP668" s="9"/>
      <c r="AEQ668" s="9"/>
      <c r="AER668" s="9"/>
      <c r="AES668" s="9"/>
      <c r="AET668" s="9"/>
      <c r="AEU668" s="9"/>
      <c r="AEV668" s="9"/>
      <c r="AEW668" s="9"/>
      <c r="AEX668" s="9"/>
      <c r="AEY668" s="9"/>
      <c r="AEZ668" s="9"/>
      <c r="AFA668" s="9"/>
      <c r="AFB668" s="9"/>
      <c r="AFC668" s="9"/>
      <c r="AFD668" s="9"/>
      <c r="AFE668" s="9"/>
      <c r="AFF668" s="9"/>
      <c r="AFG668" s="9"/>
      <c r="AFH668" s="9"/>
      <c r="AFI668" s="9"/>
      <c r="AFJ668" s="9"/>
      <c r="AFK668" s="9"/>
      <c r="AFL668" s="9"/>
      <c r="AFM668" s="9"/>
      <c r="AFN668" s="9"/>
      <c r="AFO668" s="9"/>
      <c r="AFP668" s="9"/>
      <c r="AFQ668" s="9"/>
      <c r="AFR668" s="9"/>
      <c r="AFS668" s="9"/>
      <c r="AFT668" s="9"/>
      <c r="AFU668" s="9"/>
      <c r="AFV668" s="9"/>
      <c r="AFW668" s="9"/>
      <c r="AFX668" s="9"/>
      <c r="AFY668" s="9"/>
      <c r="AFZ668" s="9"/>
      <c r="AGA668" s="9"/>
      <c r="AGB668" s="9"/>
      <c r="AGC668" s="9"/>
      <c r="AGD668" s="9"/>
      <c r="AGE668" s="9"/>
      <c r="AGF668" s="9"/>
      <c r="AGG668" s="9"/>
      <c r="AGH668" s="9"/>
      <c r="AGI668" s="9"/>
      <c r="AGJ668" s="9"/>
      <c r="AGK668" s="9"/>
      <c r="AGL668" s="9"/>
      <c r="AGM668" s="9"/>
      <c r="AGN668" s="9"/>
      <c r="AGO668" s="9"/>
      <c r="AGP668" s="9"/>
      <c r="AGQ668" s="9"/>
      <c r="AGR668" s="9"/>
      <c r="AGS668" s="9"/>
      <c r="AGT668" s="9"/>
      <c r="AGU668" s="9"/>
      <c r="AGV668" s="9"/>
      <c r="AGW668" s="9"/>
      <c r="AGX668" s="9"/>
      <c r="AGY668" s="9"/>
      <c r="AGZ668" s="9"/>
      <c r="AHA668" s="9"/>
      <c r="AHB668" s="9"/>
      <c r="AHC668" s="9"/>
      <c r="AHD668" s="9"/>
      <c r="AHE668" s="9"/>
      <c r="AHF668" s="9"/>
      <c r="AHG668" s="9"/>
      <c r="AHH668" s="9"/>
      <c r="AHI668" s="9"/>
      <c r="AHJ668" s="9"/>
      <c r="AHK668" s="9"/>
      <c r="AHL668" s="9"/>
      <c r="AHM668" s="9"/>
      <c r="AHN668" s="9"/>
      <c r="AHO668" s="9"/>
      <c r="AHP668" s="9"/>
      <c r="AHQ668" s="9"/>
      <c r="AHR668" s="9"/>
      <c r="AHS668" s="9"/>
      <c r="AHT668" s="9"/>
      <c r="AHU668" s="9"/>
      <c r="AHV668" s="9"/>
      <c r="AHW668" s="9"/>
      <c r="AHX668" s="9"/>
      <c r="AHY668" s="9"/>
      <c r="AHZ668" s="9"/>
      <c r="AIA668" s="9"/>
      <c r="AIB668" s="9"/>
      <c r="AIC668" s="9"/>
      <c r="AID668" s="9"/>
      <c r="AIE668" s="9"/>
      <c r="AIF668" s="9"/>
      <c r="AIG668" s="9"/>
      <c r="AIH668" s="9"/>
      <c r="AII668" s="9"/>
      <c r="AIJ668" s="9"/>
      <c r="AIK668" s="9"/>
      <c r="AIL668" s="9"/>
      <c r="AIM668" s="9"/>
      <c r="AIN668" s="9"/>
      <c r="AIO668" s="9"/>
      <c r="AIP668" s="9"/>
      <c r="AIQ668" s="9"/>
      <c r="AIR668" s="9"/>
      <c r="AIS668" s="9"/>
      <c r="AIT668" s="9"/>
      <c r="AIU668" s="9"/>
      <c r="AIV668" s="9"/>
      <c r="AIW668" s="9"/>
      <c r="AIX668" s="9"/>
      <c r="AIY668" s="9"/>
      <c r="AIZ668" s="9"/>
      <c r="AJA668" s="9"/>
      <c r="AJB668" s="9"/>
      <c r="AJC668" s="9"/>
      <c r="AJD668" s="9"/>
      <c r="AJE668" s="9"/>
      <c r="AJF668" s="9"/>
      <c r="AJG668" s="9"/>
      <c r="AJH668" s="9"/>
      <c r="AJI668" s="9"/>
      <c r="AJJ668" s="9"/>
      <c r="AJK668" s="9"/>
      <c r="AJL668" s="9"/>
      <c r="AJM668" s="9"/>
      <c r="AJN668" s="9"/>
      <c r="AJO668" s="9"/>
      <c r="AJP668" s="9"/>
      <c r="AJQ668" s="9"/>
      <c r="AJR668" s="9"/>
      <c r="AJS668" s="9"/>
      <c r="AJT668" s="9"/>
      <c r="AJU668" s="9"/>
      <c r="AJV668" s="9"/>
      <c r="AJW668" s="9"/>
      <c r="AJX668" s="9"/>
      <c r="AJY668" s="9"/>
      <c r="AJZ668" s="9"/>
      <c r="AKA668" s="9"/>
      <c r="AKB668" s="9"/>
      <c r="AKC668" s="9"/>
      <c r="AKD668" s="9"/>
      <c r="AKE668" s="9"/>
      <c r="AKF668" s="9"/>
      <c r="AKG668" s="9"/>
      <c r="AKH668" s="9"/>
      <c r="AKI668" s="9"/>
      <c r="AKJ668" s="9"/>
      <c r="AKK668" s="9"/>
      <c r="AKL668" s="9"/>
      <c r="AKM668" s="9"/>
      <c r="AKN668" s="9"/>
      <c r="AKO668" s="9"/>
      <c r="AKP668" s="9"/>
      <c r="AKQ668" s="9"/>
      <c r="AKR668" s="9"/>
      <c r="AKS668" s="9"/>
      <c r="AKT668" s="9"/>
      <c r="AKU668" s="9"/>
      <c r="AKV668" s="9"/>
      <c r="AKW668" s="9"/>
      <c r="AKX668" s="9"/>
      <c r="AKY668" s="9"/>
      <c r="AKZ668" s="9"/>
      <c r="ALA668" s="9"/>
      <c r="ALB668" s="9"/>
      <c r="ALC668" s="9"/>
      <c r="ALD668" s="9"/>
      <c r="ALE668" s="9"/>
      <c r="ALF668" s="9"/>
      <c r="ALG668" s="9"/>
      <c r="ALH668" s="9"/>
      <c r="ALI668" s="9"/>
      <c r="ALJ668" s="9"/>
      <c r="ALK668" s="9"/>
      <c r="ALL668" s="9"/>
      <c r="ALM668" s="9"/>
      <c r="ALN668" s="9"/>
      <c r="ALO668" s="9"/>
      <c r="ALP668" s="9"/>
      <c r="ALQ668" s="9"/>
      <c r="ALR668" s="9"/>
      <c r="ALS668" s="9"/>
      <c r="ALT668" s="9"/>
      <c r="ALU668" s="9"/>
      <c r="ALV668" s="9"/>
      <c r="ALW668" s="9"/>
      <c r="ALX668" s="9"/>
      <c r="ALY668" s="9"/>
      <c r="ALZ668" s="9"/>
      <c r="AMA668" s="9"/>
      <c r="AMB668" s="9"/>
      <c r="AMC668" s="9"/>
      <c r="AMD668" s="9"/>
      <c r="AME668" s="9"/>
      <c r="AMF668" s="9"/>
      <c r="AMG668" s="9"/>
      <c r="AMH668" s="9"/>
      <c r="AMI668" s="9"/>
      <c r="AMJ668" s="9"/>
      <c r="AMK668" s="9"/>
      <c r="AML668" s="9"/>
      <c r="AMM668" s="9"/>
      <c r="AMN668" s="9"/>
      <c r="AMO668" s="9"/>
      <c r="AMP668" s="9"/>
      <c r="AMQ668" s="9"/>
      <c r="AMR668" s="9"/>
      <c r="AMS668" s="9"/>
      <c r="AMT668" s="9"/>
      <c r="AMU668" s="9"/>
      <c r="AMV668" s="9"/>
      <c r="AMW668" s="9"/>
      <c r="AMX668" s="9"/>
      <c r="AMY668" s="9"/>
      <c r="AMZ668" s="9"/>
      <c r="ANA668" s="9"/>
      <c r="ANB668" s="9"/>
      <c r="ANC668" s="9"/>
      <c r="AND668" s="9"/>
      <c r="ANE668" s="9"/>
      <c r="ANF668" s="9"/>
      <c r="ANG668" s="9"/>
      <c r="ANH668" s="9"/>
      <c r="ANI668" s="9"/>
      <c r="ANJ668" s="9"/>
      <c r="ANK668" s="9"/>
      <c r="ANL668" s="9"/>
      <c r="ANM668" s="9"/>
      <c r="ANN668" s="9"/>
      <c r="ANO668" s="9"/>
      <c r="ANP668" s="9"/>
      <c r="ANQ668" s="9"/>
      <c r="ANR668" s="9"/>
      <c r="ANS668" s="9"/>
      <c r="ANT668" s="9"/>
      <c r="ANU668" s="9"/>
      <c r="ANV668" s="9"/>
      <c r="ANW668" s="9"/>
      <c r="ANX668" s="9"/>
      <c r="ANY668" s="9"/>
      <c r="ANZ668" s="9"/>
      <c r="AOA668" s="9"/>
      <c r="AOB668" s="9"/>
      <c r="AOC668" s="9"/>
      <c r="AOD668" s="9"/>
      <c r="AOE668" s="9"/>
      <c r="AOF668" s="9"/>
      <c r="AOG668" s="9"/>
      <c r="AOH668" s="9"/>
      <c r="AOI668" s="9"/>
      <c r="AOJ668" s="9"/>
      <c r="AOK668" s="9"/>
      <c r="AOL668" s="9"/>
      <c r="AOM668" s="9"/>
      <c r="AON668" s="9"/>
      <c r="AOO668" s="9"/>
      <c r="AOP668" s="9"/>
      <c r="AOQ668" s="9"/>
      <c r="AOR668" s="9"/>
      <c r="AOS668" s="9"/>
      <c r="AOT668" s="9"/>
      <c r="AOU668" s="9"/>
      <c r="AOV668" s="9"/>
      <c r="AOW668" s="9"/>
      <c r="AOX668" s="9"/>
      <c r="AOY668" s="9"/>
      <c r="AOZ668" s="9"/>
      <c r="APA668" s="9"/>
      <c r="APB668" s="9"/>
      <c r="APC668" s="9"/>
      <c r="APD668" s="9"/>
      <c r="APE668" s="9"/>
      <c r="APF668" s="9"/>
      <c r="APG668" s="9"/>
      <c r="APH668" s="9"/>
      <c r="API668" s="9"/>
      <c r="APJ668" s="9"/>
      <c r="APK668" s="9"/>
      <c r="APL668" s="9"/>
      <c r="APM668" s="9"/>
      <c r="APN668" s="9"/>
      <c r="APO668" s="9"/>
      <c r="APP668" s="9"/>
      <c r="APQ668" s="9"/>
      <c r="APR668" s="9"/>
      <c r="APS668" s="9"/>
      <c r="APT668" s="9"/>
      <c r="APU668" s="9"/>
      <c r="APV668" s="9"/>
      <c r="APW668" s="9"/>
      <c r="APX668" s="9"/>
      <c r="APY668" s="9"/>
      <c r="APZ668" s="9"/>
      <c r="AQA668" s="9"/>
      <c r="AQB668" s="9"/>
      <c r="AQC668" s="9"/>
      <c r="AQD668" s="9"/>
      <c r="AQE668" s="9"/>
      <c r="AQF668" s="9"/>
      <c r="AQG668" s="9"/>
      <c r="AQH668" s="9"/>
      <c r="AQI668" s="9"/>
      <c r="AQJ668" s="9"/>
      <c r="AQK668" s="9"/>
      <c r="AQL668" s="9"/>
      <c r="AQM668" s="9"/>
      <c r="AQN668" s="9"/>
      <c r="AQO668" s="9"/>
      <c r="AQP668" s="9"/>
      <c r="AQQ668" s="9"/>
      <c r="AQR668" s="9"/>
      <c r="AQS668" s="9"/>
      <c r="AQT668" s="9"/>
      <c r="AQU668" s="9"/>
      <c r="AQV668" s="9"/>
      <c r="AQW668" s="9"/>
      <c r="AQX668" s="9"/>
      <c r="AQY668" s="9"/>
      <c r="AQZ668" s="9"/>
      <c r="ARA668" s="9"/>
      <c r="ARB668" s="9"/>
      <c r="ARC668" s="9"/>
      <c r="ARD668" s="9"/>
      <c r="ARE668" s="9"/>
      <c r="ARF668" s="9"/>
      <c r="ARG668" s="9"/>
      <c r="ARH668" s="9"/>
      <c r="ARI668" s="9"/>
      <c r="ARJ668" s="9"/>
      <c r="ARK668" s="9"/>
      <c r="ARL668" s="9"/>
      <c r="ARM668" s="9"/>
      <c r="ARN668" s="9"/>
      <c r="ARO668" s="9"/>
      <c r="ARP668" s="9"/>
      <c r="ARQ668" s="9"/>
      <c r="ARR668" s="9"/>
      <c r="ARS668" s="9"/>
      <c r="ART668" s="9"/>
      <c r="ARU668" s="9"/>
      <c r="ARV668" s="9"/>
      <c r="ARW668" s="9"/>
      <c r="ARX668" s="9"/>
      <c r="ARY668" s="9"/>
      <c r="ARZ668" s="9"/>
      <c r="ASA668" s="9"/>
      <c r="ASB668" s="9"/>
      <c r="ASC668" s="9"/>
      <c r="ASD668" s="9"/>
      <c r="ASE668" s="9"/>
      <c r="ASF668" s="9"/>
      <c r="ASG668" s="9"/>
      <c r="ASH668" s="9"/>
      <c r="ASI668" s="9"/>
      <c r="ASJ668" s="9"/>
      <c r="ASK668" s="9"/>
      <c r="ASL668" s="9"/>
      <c r="ASM668" s="9"/>
      <c r="ASN668" s="9"/>
      <c r="ASO668" s="9"/>
      <c r="ASP668" s="9"/>
      <c r="ASQ668" s="9"/>
      <c r="ASR668" s="9"/>
      <c r="ASS668" s="9"/>
      <c r="AST668" s="9"/>
      <c r="ASU668" s="9"/>
      <c r="ASV668" s="9"/>
      <c r="ASW668" s="9"/>
      <c r="ASX668" s="9"/>
      <c r="ASY668" s="9"/>
      <c r="ASZ668" s="9"/>
      <c r="ATA668" s="9"/>
      <c r="ATB668" s="9"/>
      <c r="ATC668" s="9"/>
      <c r="ATD668" s="9"/>
      <c r="ATE668" s="9"/>
      <c r="ATF668" s="9"/>
      <c r="ATG668" s="9"/>
      <c r="ATH668" s="9"/>
      <c r="ATI668" s="9"/>
      <c r="ATJ668" s="9"/>
      <c r="ATK668" s="9"/>
      <c r="ATL668" s="9"/>
      <c r="ATM668" s="9"/>
      <c r="ATN668" s="9"/>
      <c r="ATO668" s="9"/>
      <c r="ATP668" s="9"/>
      <c r="ATQ668" s="9"/>
      <c r="ATR668" s="9"/>
      <c r="ATS668" s="9"/>
      <c r="ATT668" s="9"/>
      <c r="ATU668" s="9"/>
      <c r="ATV668" s="9"/>
      <c r="ATW668" s="9"/>
      <c r="ATX668" s="9"/>
      <c r="ATY668" s="9"/>
      <c r="ATZ668" s="9"/>
      <c r="AUA668" s="9"/>
      <c r="AUB668" s="9"/>
      <c r="AUC668" s="9"/>
      <c r="AUD668" s="9"/>
      <c r="AUE668" s="9"/>
      <c r="AUF668" s="9"/>
      <c r="AUG668" s="9"/>
      <c r="AUH668" s="9"/>
      <c r="AUI668" s="9"/>
      <c r="AUJ668" s="9"/>
      <c r="AUK668" s="9"/>
      <c r="AUL668" s="9"/>
      <c r="AUM668" s="9"/>
      <c r="AUN668" s="9"/>
      <c r="AUO668" s="9"/>
      <c r="AUP668" s="9"/>
      <c r="AUQ668" s="9"/>
      <c r="AUR668" s="9"/>
      <c r="AUS668" s="9"/>
      <c r="AUT668" s="9"/>
      <c r="AUU668" s="9"/>
      <c r="AUV668" s="9"/>
      <c r="AUW668" s="9"/>
      <c r="AUX668" s="9"/>
      <c r="AUY668" s="9"/>
      <c r="AUZ668" s="9"/>
      <c r="AVA668" s="9"/>
      <c r="AVB668" s="9"/>
      <c r="AVC668" s="9"/>
      <c r="AVD668" s="9"/>
      <c r="AVE668" s="9"/>
      <c r="AVF668" s="9"/>
      <c r="AVG668" s="9"/>
      <c r="AVH668" s="9"/>
      <c r="AVI668" s="9"/>
      <c r="AVJ668" s="9"/>
      <c r="AVK668" s="9"/>
      <c r="AVL668" s="9"/>
      <c r="AVM668" s="9"/>
      <c r="AVN668" s="9"/>
      <c r="AVO668" s="9"/>
      <c r="AVP668" s="9"/>
      <c r="AVQ668" s="9"/>
      <c r="AVR668" s="9"/>
      <c r="AVS668" s="9"/>
      <c r="AVT668" s="9"/>
      <c r="AVU668" s="9"/>
      <c r="AVV668" s="9"/>
      <c r="AVW668" s="9"/>
      <c r="AVX668" s="9"/>
      <c r="AVY668" s="9"/>
      <c r="AVZ668" s="9"/>
      <c r="AWA668" s="9"/>
      <c r="AWB668" s="9"/>
      <c r="AWC668" s="9"/>
      <c r="AWD668" s="9"/>
      <c r="AWE668" s="9"/>
      <c r="AWF668" s="9"/>
      <c r="AWG668" s="9"/>
      <c r="AWH668" s="9"/>
      <c r="AWI668" s="9"/>
      <c r="AWJ668" s="9"/>
      <c r="AWK668" s="9"/>
      <c r="AWL668" s="9"/>
      <c r="AWM668" s="9"/>
      <c r="AWN668" s="9"/>
      <c r="AWO668" s="9"/>
      <c r="AWP668" s="9"/>
      <c r="AWQ668" s="9"/>
      <c r="AWR668" s="9"/>
      <c r="AWS668" s="9"/>
      <c r="AWT668" s="9"/>
      <c r="AWU668" s="9"/>
      <c r="AWV668" s="9"/>
      <c r="AWW668" s="9"/>
      <c r="AWX668" s="9"/>
      <c r="AWY668" s="9"/>
      <c r="AWZ668" s="9"/>
      <c r="AXA668" s="9"/>
      <c r="AXB668" s="9"/>
      <c r="AXC668" s="9"/>
      <c r="AXD668" s="9"/>
      <c r="AXE668" s="9"/>
      <c r="AXF668" s="9"/>
      <c r="AXG668" s="9"/>
      <c r="AXH668" s="9"/>
      <c r="AXI668" s="9"/>
      <c r="AXJ668" s="9"/>
      <c r="AXK668" s="9"/>
      <c r="AXL668" s="9"/>
      <c r="AXM668" s="9"/>
      <c r="AXN668" s="9"/>
      <c r="AXO668" s="9"/>
      <c r="AXP668" s="9"/>
      <c r="AXQ668" s="9"/>
      <c r="AXR668" s="9"/>
      <c r="AXS668" s="9"/>
      <c r="AXT668" s="9"/>
      <c r="AXU668" s="9"/>
      <c r="AXV668" s="9"/>
      <c r="AXW668" s="9"/>
      <c r="AXX668" s="9"/>
      <c r="AXY668" s="9"/>
      <c r="AXZ668" s="9"/>
      <c r="AYA668" s="9"/>
      <c r="AYB668" s="9"/>
      <c r="AYC668" s="9"/>
      <c r="AYD668" s="9"/>
      <c r="AYE668" s="9"/>
      <c r="AYF668" s="9"/>
      <c r="AYG668" s="9"/>
      <c r="AYH668" s="9"/>
      <c r="AYI668" s="9"/>
      <c r="AYJ668" s="9"/>
      <c r="AYK668" s="9"/>
      <c r="AYL668" s="9"/>
      <c r="AYM668" s="9"/>
      <c r="AYN668" s="9"/>
      <c r="AYO668" s="9"/>
      <c r="AYP668" s="9"/>
      <c r="AYQ668" s="9"/>
      <c r="AYR668" s="9"/>
      <c r="AYS668" s="9"/>
      <c r="AYT668" s="9"/>
      <c r="AYU668" s="9"/>
      <c r="AYV668" s="9"/>
      <c r="AYW668" s="9"/>
      <c r="AYX668" s="9"/>
      <c r="AYY668" s="9"/>
      <c r="AYZ668" s="9"/>
      <c r="AZA668" s="9"/>
      <c r="AZB668" s="9"/>
      <c r="AZC668" s="9"/>
      <c r="AZD668" s="9"/>
      <c r="AZE668" s="9"/>
      <c r="AZF668" s="9"/>
      <c r="AZG668" s="9"/>
      <c r="AZH668" s="9"/>
      <c r="AZI668" s="9"/>
      <c r="AZJ668" s="9"/>
      <c r="AZK668" s="9"/>
      <c r="AZL668" s="9"/>
      <c r="AZM668" s="9"/>
      <c r="AZN668" s="9"/>
      <c r="AZO668" s="9"/>
      <c r="AZP668" s="9"/>
      <c r="AZQ668" s="9"/>
      <c r="AZR668" s="9"/>
      <c r="AZS668" s="9"/>
      <c r="AZT668" s="9"/>
      <c r="AZU668" s="9"/>
      <c r="AZV668" s="9"/>
      <c r="AZW668" s="9"/>
      <c r="AZX668" s="9"/>
      <c r="AZY668" s="9"/>
      <c r="AZZ668" s="9"/>
      <c r="BAA668" s="9"/>
      <c r="BAB668" s="9"/>
      <c r="BAC668" s="9"/>
      <c r="BAD668" s="9"/>
      <c r="BAE668" s="9"/>
      <c r="BAF668" s="9"/>
      <c r="BAG668" s="9"/>
      <c r="BAH668" s="9"/>
      <c r="BAI668" s="9"/>
      <c r="BAJ668" s="9"/>
      <c r="BAK668" s="9"/>
      <c r="BAL668" s="9"/>
      <c r="BAM668" s="9"/>
      <c r="BAN668" s="9"/>
      <c r="BAO668" s="9"/>
      <c r="BAP668" s="9"/>
      <c r="BAQ668" s="9"/>
      <c r="BAR668" s="9"/>
      <c r="BAS668" s="9"/>
      <c r="BAT668" s="9"/>
      <c r="BAU668" s="9"/>
      <c r="BAV668" s="9"/>
      <c r="BAW668" s="9"/>
      <c r="BAX668" s="9"/>
      <c r="BAY668" s="9"/>
      <c r="BAZ668" s="9"/>
      <c r="BBA668" s="9"/>
      <c r="BBB668" s="9"/>
      <c r="BBC668" s="9"/>
      <c r="BBD668" s="9"/>
      <c r="BBE668" s="9"/>
      <c r="BBF668" s="9"/>
      <c r="BBG668" s="9"/>
      <c r="BBH668" s="9"/>
      <c r="BBI668" s="9"/>
      <c r="BBJ668" s="9"/>
      <c r="BBK668" s="9"/>
      <c r="BBL668" s="9"/>
      <c r="BBM668" s="9"/>
      <c r="BBN668" s="9"/>
      <c r="BBO668" s="9"/>
      <c r="BBP668" s="9"/>
      <c r="BBQ668" s="9"/>
      <c r="BBR668" s="9"/>
      <c r="BBS668" s="9"/>
      <c r="BBT668" s="9"/>
      <c r="BBU668" s="9"/>
      <c r="BBV668" s="9"/>
      <c r="BBW668" s="9"/>
      <c r="BBX668" s="9"/>
      <c r="BBY668" s="9"/>
      <c r="BBZ668" s="9"/>
      <c r="BCA668" s="9"/>
      <c r="BCB668" s="9"/>
      <c r="BCC668" s="9"/>
      <c r="BCD668" s="9"/>
      <c r="BCE668" s="9"/>
      <c r="BCF668" s="9"/>
      <c r="BCG668" s="9"/>
      <c r="BCH668" s="9"/>
      <c r="BCI668" s="9"/>
      <c r="BCJ668" s="9"/>
      <c r="BCK668" s="9"/>
      <c r="BCL668" s="9"/>
      <c r="BCM668" s="9"/>
      <c r="BCN668" s="9"/>
      <c r="BCO668" s="9"/>
      <c r="BCP668" s="9"/>
      <c r="BCQ668" s="9"/>
      <c r="BCR668" s="9"/>
      <c r="BCS668" s="9"/>
      <c r="BCT668" s="9"/>
      <c r="BCU668" s="9"/>
      <c r="BCV668" s="9"/>
      <c r="BCW668" s="9"/>
      <c r="BCX668" s="9"/>
      <c r="BCY668" s="9"/>
      <c r="BCZ668" s="9"/>
      <c r="BDA668" s="9"/>
      <c r="BDB668" s="9"/>
      <c r="BDC668" s="9"/>
      <c r="BDD668" s="9"/>
      <c r="BDE668" s="9"/>
      <c r="BDF668" s="9"/>
      <c r="BDG668" s="9"/>
      <c r="BDH668" s="9"/>
      <c r="BDI668" s="9"/>
      <c r="BDJ668" s="9"/>
      <c r="BDK668" s="9"/>
      <c r="BDL668" s="9"/>
      <c r="BDM668" s="9"/>
      <c r="BDN668" s="9"/>
      <c r="BDO668" s="9"/>
      <c r="BDP668" s="9"/>
      <c r="BDQ668" s="9"/>
      <c r="BDR668" s="9"/>
      <c r="BDS668" s="9"/>
      <c r="BDT668" s="9"/>
      <c r="BDU668" s="9"/>
      <c r="BDV668" s="9"/>
      <c r="BDW668" s="9"/>
      <c r="BDX668" s="9"/>
      <c r="BDY668" s="9"/>
      <c r="BDZ668" s="9"/>
      <c r="BEA668" s="9"/>
      <c r="BEB668" s="9"/>
      <c r="BEC668" s="9"/>
      <c r="BED668" s="9"/>
      <c r="BEE668" s="9"/>
      <c r="BEF668" s="9"/>
      <c r="BEG668" s="9"/>
      <c r="BEH668" s="9"/>
      <c r="BEI668" s="9"/>
      <c r="BEJ668" s="9"/>
      <c r="BEK668" s="9"/>
      <c r="BEL668" s="9"/>
      <c r="BEM668" s="9"/>
      <c r="BEN668" s="9"/>
      <c r="BEO668" s="9"/>
      <c r="BEP668" s="9"/>
      <c r="BEQ668" s="9"/>
      <c r="BER668" s="9"/>
      <c r="BES668" s="9"/>
      <c r="BET668" s="9"/>
      <c r="BEU668" s="9"/>
      <c r="BEV668" s="9"/>
      <c r="BEW668" s="9"/>
      <c r="BEX668" s="9"/>
      <c r="BEY668" s="9"/>
      <c r="BEZ668" s="9"/>
      <c r="BFA668" s="9"/>
      <c r="BFB668" s="9"/>
      <c r="BFC668" s="9"/>
      <c r="BFD668" s="9"/>
      <c r="BFE668" s="9"/>
      <c r="BFF668" s="9"/>
      <c r="BFG668" s="9"/>
      <c r="BFH668" s="9"/>
      <c r="BFI668" s="9"/>
      <c r="BFJ668" s="9"/>
      <c r="BFK668" s="9"/>
      <c r="BFL668" s="9"/>
      <c r="BFM668" s="9"/>
      <c r="BFN668" s="9"/>
      <c r="BFO668" s="9"/>
      <c r="BFP668" s="9"/>
      <c r="BFQ668" s="9"/>
      <c r="BFR668" s="9"/>
      <c r="BFS668" s="9"/>
      <c r="BFT668" s="9"/>
      <c r="BFU668" s="9"/>
      <c r="BFV668" s="9"/>
      <c r="BFW668" s="9"/>
      <c r="BFX668" s="9"/>
      <c r="BFY668" s="9"/>
      <c r="BFZ668" s="9"/>
      <c r="BGA668" s="9"/>
      <c r="BGB668" s="9"/>
      <c r="BGC668" s="9"/>
      <c r="BGD668" s="9"/>
      <c r="BGE668" s="9"/>
      <c r="BGF668" s="9"/>
      <c r="BGG668" s="9"/>
      <c r="BGH668" s="9"/>
      <c r="BGI668" s="9"/>
      <c r="BGJ668" s="9"/>
      <c r="BGK668" s="9"/>
      <c r="BGL668" s="9"/>
      <c r="BGM668" s="9"/>
      <c r="BGN668" s="9"/>
      <c r="BGO668" s="9"/>
      <c r="BGP668" s="9"/>
      <c r="BGQ668" s="9"/>
      <c r="BGR668" s="9"/>
      <c r="BGS668" s="9"/>
      <c r="BGT668" s="9"/>
      <c r="BGU668" s="9"/>
      <c r="BGV668" s="9"/>
      <c r="BGW668" s="9"/>
      <c r="BGX668" s="9"/>
      <c r="BGY668" s="9"/>
      <c r="BGZ668" s="9"/>
      <c r="BHA668" s="9"/>
      <c r="BHB668" s="9"/>
      <c r="BHC668" s="9"/>
      <c r="BHD668" s="9"/>
      <c r="BHE668" s="9"/>
      <c r="BHF668" s="9"/>
      <c r="BHG668" s="9"/>
      <c r="BHH668" s="9"/>
      <c r="BHI668" s="9"/>
      <c r="BHJ668" s="9"/>
      <c r="BHK668" s="9"/>
      <c r="BHL668" s="9"/>
      <c r="BHM668" s="9"/>
      <c r="BHN668" s="9"/>
      <c r="BHO668" s="9"/>
      <c r="BHP668" s="9"/>
      <c r="BHQ668" s="9"/>
      <c r="BHR668" s="9"/>
      <c r="BHS668" s="9"/>
      <c r="BHT668" s="9"/>
      <c r="BHU668" s="9"/>
      <c r="BHV668" s="9"/>
      <c r="BHW668" s="9"/>
      <c r="BHX668" s="9"/>
      <c r="BHY668" s="9"/>
      <c r="BHZ668" s="9"/>
      <c r="BIA668" s="9"/>
      <c r="BIB668" s="9"/>
      <c r="BIC668" s="9"/>
      <c r="BID668" s="9"/>
      <c r="BIE668" s="9"/>
      <c r="BIF668" s="9"/>
      <c r="BIG668" s="9"/>
      <c r="BIH668" s="9"/>
      <c r="BII668" s="9"/>
      <c r="BIJ668" s="9"/>
      <c r="BIK668" s="9"/>
      <c r="BIL668" s="9"/>
      <c r="BIM668" s="9"/>
      <c r="BIN668" s="9"/>
      <c r="BIO668" s="9"/>
      <c r="BIP668" s="9"/>
      <c r="BIQ668" s="9"/>
      <c r="BIR668" s="9"/>
      <c r="BIS668" s="9"/>
      <c r="BIT668" s="9"/>
      <c r="BIU668" s="9"/>
      <c r="BIV668" s="9"/>
      <c r="BIW668" s="9"/>
      <c r="BIX668" s="9"/>
      <c r="BIY668" s="9"/>
      <c r="BIZ668" s="9"/>
      <c r="BJA668" s="9"/>
      <c r="BJB668" s="9"/>
      <c r="BJC668" s="9"/>
      <c r="BJD668" s="9"/>
      <c r="BJE668" s="9"/>
      <c r="BJF668" s="9"/>
      <c r="BJG668" s="9"/>
      <c r="BJH668" s="9"/>
      <c r="BJI668" s="9"/>
      <c r="BJJ668" s="9"/>
      <c r="BJK668" s="9"/>
      <c r="BJL668" s="9"/>
      <c r="BJM668" s="9"/>
      <c r="BJN668" s="9"/>
      <c r="BJO668" s="9"/>
      <c r="BJP668" s="9"/>
      <c r="BJQ668" s="9"/>
      <c r="BJR668" s="9"/>
      <c r="BJS668" s="9"/>
      <c r="BJT668" s="9"/>
      <c r="BJU668" s="9"/>
      <c r="BJV668" s="9"/>
      <c r="BJW668" s="9"/>
      <c r="BJX668" s="9"/>
      <c r="BJY668" s="9"/>
      <c r="BJZ668" s="9"/>
      <c r="BKA668" s="9"/>
      <c r="BKB668" s="9"/>
      <c r="BKC668" s="9"/>
      <c r="BKD668" s="9"/>
      <c r="BKE668" s="9"/>
      <c r="BKF668" s="9"/>
      <c r="BKG668" s="9"/>
      <c r="BKH668" s="9"/>
      <c r="BKI668" s="9"/>
      <c r="BKJ668" s="9"/>
      <c r="BKK668" s="9"/>
      <c r="BKL668" s="9"/>
      <c r="BKM668" s="9"/>
      <c r="BKN668" s="9"/>
      <c r="BKO668" s="9"/>
      <c r="BKP668" s="9"/>
      <c r="BKQ668" s="9"/>
      <c r="BKR668" s="9"/>
      <c r="BKS668" s="9"/>
      <c r="BKT668" s="9"/>
      <c r="BKU668" s="9"/>
      <c r="BKV668" s="9"/>
      <c r="BKW668" s="9"/>
      <c r="BKX668" s="9"/>
      <c r="BKY668" s="9"/>
      <c r="BKZ668" s="9"/>
      <c r="BLA668" s="9"/>
      <c r="BLB668" s="9"/>
      <c r="BLC668" s="9"/>
      <c r="BLD668" s="9"/>
      <c r="BLE668" s="9"/>
      <c r="BLF668" s="9"/>
      <c r="BLG668" s="9"/>
      <c r="BLH668" s="9"/>
      <c r="BLI668" s="9"/>
      <c r="BLJ668" s="9"/>
      <c r="BLK668" s="9"/>
      <c r="BLL668" s="9"/>
      <c r="BLM668" s="9"/>
      <c r="BLN668" s="9"/>
      <c r="BLO668" s="9"/>
      <c r="BLP668" s="9"/>
      <c r="BLQ668" s="9"/>
      <c r="BLR668" s="9"/>
      <c r="BLS668" s="9"/>
      <c r="BLT668" s="9"/>
      <c r="BLU668" s="9"/>
      <c r="BLV668" s="9"/>
      <c r="BLW668" s="9"/>
      <c r="BLX668" s="9"/>
      <c r="BLY668" s="9"/>
      <c r="BLZ668" s="9"/>
      <c r="BMA668" s="9"/>
      <c r="BMB668" s="9"/>
      <c r="BMC668" s="9"/>
      <c r="BMD668" s="9"/>
      <c r="BME668" s="9"/>
      <c r="BMF668" s="9"/>
      <c r="BMG668" s="9"/>
      <c r="BMH668" s="9"/>
      <c r="BMI668" s="9"/>
      <c r="BMJ668" s="9"/>
      <c r="BMK668" s="9"/>
      <c r="BML668" s="9"/>
      <c r="BMM668" s="9"/>
      <c r="BMN668" s="9"/>
      <c r="BMO668" s="9"/>
    </row>
    <row r="669" spans="1:1705" s="85" customFormat="1" ht="12.75" customHeight="1">
      <c r="A669" s="527" t="s">
        <v>2341</v>
      </c>
      <c r="B669" s="528"/>
      <c r="C669" s="529" t="s">
        <v>2341</v>
      </c>
      <c r="D669" s="530"/>
      <c r="E669" s="531" t="s">
        <v>912</v>
      </c>
      <c r="F669" s="532" t="s">
        <v>913</v>
      </c>
      <c r="G669" s="532" t="s">
        <v>248</v>
      </c>
      <c r="H669" s="532"/>
      <c r="I669" s="532">
        <v>3</v>
      </c>
      <c r="J669" s="532"/>
      <c r="K669" s="532">
        <v>57.947684000000002</v>
      </c>
      <c r="L669" s="532">
        <v>24.452696000000099</v>
      </c>
      <c r="M669" s="533" t="s">
        <v>929</v>
      </c>
      <c r="N669" s="533"/>
      <c r="O669" s="532" t="s">
        <v>2342</v>
      </c>
      <c r="P669" s="532" t="s">
        <v>916</v>
      </c>
      <c r="Q669" s="532"/>
      <c r="R669" s="426">
        <v>636</v>
      </c>
      <c r="S669" s="426">
        <v>636</v>
      </c>
      <c r="T669" s="185"/>
      <c r="U669" s="185"/>
      <c r="V66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c r="DA669" s="9"/>
      <c r="DB669" s="9"/>
      <c r="DC669" s="9"/>
      <c r="DD669" s="9"/>
      <c r="DE669" s="9"/>
      <c r="DF669" s="9"/>
      <c r="DG669" s="9"/>
      <c r="DH669" s="9"/>
      <c r="DI669" s="9"/>
      <c r="DJ669" s="9"/>
      <c r="DK669" s="9"/>
      <c r="DL669" s="9"/>
      <c r="DM669" s="9"/>
      <c r="DN669" s="9"/>
      <c r="DO669" s="9"/>
      <c r="DP669" s="9"/>
      <c r="DQ669" s="9"/>
      <c r="DR669" s="9"/>
      <c r="DS669" s="9"/>
      <c r="DT669" s="9"/>
      <c r="DU669" s="9"/>
      <c r="DV669" s="9"/>
      <c r="DW669" s="9"/>
      <c r="DX669" s="9"/>
      <c r="DY669" s="9"/>
      <c r="DZ669" s="9"/>
      <c r="EA669" s="9"/>
      <c r="EB669" s="9"/>
      <c r="EC669" s="9"/>
      <c r="ED669" s="9"/>
      <c r="EE669" s="9"/>
      <c r="EF669" s="9"/>
      <c r="EG669" s="9"/>
      <c r="EH669" s="9"/>
      <c r="EI669" s="9"/>
      <c r="EJ669" s="9"/>
      <c r="EK669" s="9"/>
      <c r="EL669" s="9"/>
      <c r="EM669" s="9"/>
      <c r="EN669" s="9"/>
      <c r="EO669" s="9"/>
      <c r="EP669" s="9"/>
      <c r="EQ669" s="9"/>
      <c r="ER669" s="9"/>
      <c r="ES669" s="9"/>
      <c r="ET669" s="9"/>
      <c r="EU669" s="9"/>
      <c r="EV669" s="9"/>
      <c r="EW669" s="9"/>
      <c r="EX669" s="9"/>
      <c r="EY669" s="9"/>
      <c r="EZ669" s="9"/>
      <c r="FA669" s="9"/>
      <c r="FB669" s="9"/>
      <c r="FC669" s="9"/>
      <c r="FD669" s="9"/>
      <c r="FE669" s="9"/>
      <c r="FF669" s="9"/>
      <c r="FG669" s="9"/>
      <c r="FH669" s="9"/>
      <c r="FI669" s="9"/>
      <c r="FJ669" s="9"/>
      <c r="FK669" s="9"/>
      <c r="FL669" s="9"/>
      <c r="FM669" s="9"/>
      <c r="FN669" s="9"/>
      <c r="FO669" s="9"/>
      <c r="FP669" s="9"/>
      <c r="FQ669" s="9"/>
      <c r="FR669" s="9"/>
      <c r="FS669" s="9"/>
      <c r="FT669" s="9"/>
      <c r="FU669" s="9"/>
      <c r="FV669" s="9"/>
      <c r="FW669" s="9"/>
      <c r="FX669" s="9"/>
      <c r="FY669" s="9"/>
      <c r="FZ669" s="9"/>
      <c r="GA669" s="9"/>
      <c r="GB669" s="9"/>
      <c r="GC669" s="9"/>
      <c r="GD669" s="9"/>
      <c r="GE669" s="9"/>
      <c r="GF669" s="9"/>
      <c r="GG669" s="9"/>
      <c r="GH669" s="9"/>
      <c r="GI669" s="9"/>
      <c r="GJ669" s="9"/>
      <c r="GK669" s="9"/>
      <c r="GL669" s="9"/>
      <c r="GM669" s="9"/>
      <c r="GN669" s="9"/>
      <c r="GO669" s="9"/>
      <c r="GP669" s="9"/>
      <c r="GQ669" s="9"/>
      <c r="GR669" s="9"/>
      <c r="GS669" s="9"/>
      <c r="GT669" s="9"/>
      <c r="GU669" s="9"/>
      <c r="GV669" s="9"/>
      <c r="GW669" s="9"/>
      <c r="GX669" s="9"/>
      <c r="GY669" s="9"/>
      <c r="GZ669" s="9"/>
      <c r="HA669" s="9"/>
      <c r="HB669" s="9"/>
      <c r="HC669" s="9"/>
      <c r="HD669" s="9"/>
      <c r="HE669" s="9"/>
      <c r="HF669" s="9"/>
      <c r="HG669" s="9"/>
      <c r="HH669" s="9"/>
      <c r="HI669" s="9"/>
      <c r="HJ669" s="9"/>
      <c r="HK669" s="9"/>
      <c r="HL669" s="9"/>
      <c r="HM669" s="9"/>
      <c r="HN669" s="9"/>
      <c r="HO669" s="9"/>
      <c r="HP669" s="9"/>
      <c r="HQ669" s="9"/>
      <c r="HR669" s="9"/>
      <c r="HS669" s="9"/>
      <c r="HT669" s="9"/>
      <c r="HU669" s="9"/>
      <c r="HV669" s="9"/>
      <c r="HW669" s="9"/>
      <c r="HX669" s="9"/>
      <c r="HY669" s="9"/>
      <c r="HZ669" s="9"/>
      <c r="IA669" s="9"/>
      <c r="IB669" s="9"/>
      <c r="IC669" s="9"/>
      <c r="ID669" s="9"/>
      <c r="IE669" s="9"/>
      <c r="IF669" s="9"/>
      <c r="IG669" s="9"/>
      <c r="IH669" s="9"/>
      <c r="II669" s="9"/>
      <c r="IJ669" s="9"/>
      <c r="IK669" s="9"/>
      <c r="IL669" s="9"/>
      <c r="IM669" s="9"/>
      <c r="IN669" s="9"/>
      <c r="IO669" s="9"/>
      <c r="IP669" s="9"/>
      <c r="IQ669" s="9"/>
      <c r="IR669" s="9"/>
      <c r="IS669" s="9"/>
      <c r="IT669" s="9"/>
      <c r="IU669" s="9"/>
      <c r="IV669" s="9"/>
      <c r="IW669" s="9"/>
      <c r="IX669" s="9"/>
      <c r="IY669" s="9"/>
      <c r="IZ669" s="9"/>
      <c r="JA669" s="9"/>
      <c r="JB669" s="9"/>
      <c r="JC669" s="9"/>
      <c r="JD669" s="9"/>
      <c r="JE669" s="9"/>
      <c r="JF669" s="9"/>
      <c r="JG669" s="9"/>
      <c r="JH669" s="9"/>
      <c r="JI669" s="9"/>
      <c r="JJ669" s="9"/>
      <c r="JK669" s="9"/>
      <c r="JL669" s="9"/>
      <c r="JM669" s="9"/>
      <c r="JN669" s="9"/>
      <c r="JO669" s="9"/>
      <c r="JP669" s="9"/>
      <c r="JQ669" s="9"/>
      <c r="JR669" s="9"/>
      <c r="JS669" s="9"/>
      <c r="JT669" s="9"/>
      <c r="JU669" s="9"/>
      <c r="JV669" s="9"/>
      <c r="JW669" s="9"/>
      <c r="JX669" s="9"/>
      <c r="JY669" s="9"/>
      <c r="JZ669" s="9"/>
      <c r="KA669" s="9"/>
      <c r="KB669" s="9"/>
      <c r="KC669" s="9"/>
      <c r="KD669" s="9"/>
      <c r="KE669" s="9"/>
      <c r="KF669" s="9"/>
      <c r="KG669" s="9"/>
      <c r="KH669" s="9"/>
      <c r="KI669" s="9"/>
      <c r="KJ669" s="9"/>
      <c r="KK669" s="9"/>
      <c r="KL669" s="9"/>
      <c r="KM669" s="9"/>
      <c r="KN669" s="9"/>
      <c r="KO669" s="9"/>
      <c r="KP669" s="9"/>
      <c r="KQ669" s="9"/>
      <c r="KR669" s="9"/>
      <c r="KS669" s="9"/>
      <c r="KT669" s="9"/>
      <c r="KU669" s="9"/>
      <c r="KV669" s="9"/>
      <c r="KW669" s="9"/>
      <c r="KX669" s="9"/>
      <c r="KY669" s="9"/>
      <c r="KZ669" s="9"/>
      <c r="LA669" s="9"/>
      <c r="LB669" s="9"/>
      <c r="LC669" s="9"/>
      <c r="LD669" s="9"/>
      <c r="LE669" s="9"/>
      <c r="LF669" s="9"/>
      <c r="LG669" s="9"/>
      <c r="LH669" s="9"/>
      <c r="LI669" s="9"/>
      <c r="LJ669" s="9"/>
      <c r="LK669" s="9"/>
      <c r="LL669" s="9"/>
      <c r="LM669" s="9"/>
      <c r="LN669" s="9"/>
      <c r="LO669" s="9"/>
      <c r="LP669" s="9"/>
      <c r="LQ669" s="9"/>
      <c r="LR669" s="9"/>
      <c r="LS669" s="9"/>
      <c r="LT669" s="9"/>
      <c r="LU669" s="9"/>
      <c r="LV669" s="9"/>
      <c r="LW669" s="9"/>
      <c r="LX669" s="9"/>
      <c r="LY669" s="9"/>
      <c r="LZ669" s="9"/>
      <c r="MA669" s="9"/>
      <c r="MB669" s="9"/>
      <c r="MC669" s="9"/>
      <c r="MD669" s="9"/>
      <c r="ME669" s="9"/>
      <c r="MF669" s="9"/>
      <c r="MG669" s="9"/>
      <c r="MH669" s="9"/>
      <c r="MI669" s="9"/>
      <c r="MJ669" s="9"/>
      <c r="MK669" s="9"/>
      <c r="ML669" s="9"/>
      <c r="MM669" s="9"/>
      <c r="MN669" s="9"/>
      <c r="MO669" s="9"/>
      <c r="MP669" s="9"/>
      <c r="MQ669" s="9"/>
      <c r="MR669" s="9"/>
      <c r="MS669" s="9"/>
      <c r="MT669" s="9"/>
      <c r="MU669" s="9"/>
      <c r="MV669" s="9"/>
      <c r="MW669" s="9"/>
      <c r="MX669" s="9"/>
      <c r="MY669" s="9"/>
      <c r="MZ669" s="9"/>
      <c r="NA669" s="9"/>
      <c r="NB669" s="9"/>
      <c r="NC669" s="9"/>
      <c r="ND669" s="9"/>
      <c r="NE669" s="9"/>
      <c r="NF669" s="9"/>
      <c r="NG669" s="9"/>
      <c r="NH669" s="9"/>
      <c r="NI669" s="9"/>
      <c r="NJ669" s="9"/>
      <c r="NK669" s="9"/>
      <c r="NL669" s="9"/>
      <c r="NM669" s="9"/>
      <c r="NN669" s="9"/>
      <c r="NO669" s="9"/>
      <c r="NP669" s="9"/>
      <c r="NQ669" s="9"/>
      <c r="NR669" s="9"/>
      <c r="NS669" s="9"/>
      <c r="NT669" s="9"/>
      <c r="NU669" s="9"/>
      <c r="NV669" s="9"/>
      <c r="NW669" s="9"/>
      <c r="NX669" s="9"/>
      <c r="NY669" s="9"/>
      <c r="NZ669" s="9"/>
      <c r="OA669" s="9"/>
      <c r="OB669" s="9"/>
      <c r="OC669" s="9"/>
      <c r="OD669" s="9"/>
      <c r="OE669" s="9"/>
      <c r="OF669" s="9"/>
      <c r="OG669" s="9"/>
      <c r="OH669" s="9"/>
      <c r="OI669" s="9"/>
      <c r="OJ669" s="9"/>
      <c r="OK669" s="9"/>
      <c r="OL669" s="9"/>
      <c r="OM669" s="9"/>
      <c r="ON669" s="9"/>
      <c r="OO669" s="9"/>
      <c r="OP669" s="9"/>
      <c r="OQ669" s="9"/>
      <c r="OR669" s="9"/>
      <c r="OS669" s="9"/>
      <c r="OT669" s="9"/>
      <c r="OU669" s="9"/>
      <c r="OV669" s="9"/>
      <c r="OW669" s="9"/>
      <c r="OX669" s="9"/>
      <c r="OY669" s="9"/>
      <c r="OZ669" s="9"/>
      <c r="PA669" s="9"/>
      <c r="PB669" s="9"/>
      <c r="PC669" s="9"/>
      <c r="PD669" s="9"/>
      <c r="PE669" s="9"/>
      <c r="PF669" s="9"/>
      <c r="PG669" s="9"/>
      <c r="PH669" s="9"/>
      <c r="PI669" s="9"/>
      <c r="PJ669" s="9"/>
      <c r="PK669" s="9"/>
      <c r="PL669" s="9"/>
      <c r="PM669" s="9"/>
      <c r="PN669" s="9"/>
      <c r="PO669" s="9"/>
      <c r="PP669" s="9"/>
      <c r="PQ669" s="9"/>
      <c r="PR669" s="9"/>
      <c r="PS669" s="9"/>
      <c r="PT669" s="9"/>
      <c r="PU669" s="9"/>
      <c r="PV669" s="9"/>
      <c r="PW669" s="9"/>
      <c r="PX669" s="9"/>
      <c r="PY669" s="9"/>
      <c r="PZ669" s="9"/>
      <c r="QA669" s="9"/>
      <c r="QB669" s="9"/>
      <c r="QC669" s="9"/>
      <c r="QD669" s="9"/>
      <c r="QE669" s="9"/>
      <c r="QF669" s="9"/>
      <c r="QG669" s="9"/>
      <c r="QH669" s="9"/>
      <c r="QI669" s="9"/>
      <c r="QJ669" s="9"/>
      <c r="QK669" s="9"/>
      <c r="QL669" s="9"/>
      <c r="QM669" s="9"/>
      <c r="QN669" s="9"/>
      <c r="QO669" s="9"/>
      <c r="QP669" s="9"/>
      <c r="QQ669" s="9"/>
      <c r="QR669" s="9"/>
      <c r="QS669" s="9"/>
      <c r="QT669" s="9"/>
      <c r="QU669" s="9"/>
      <c r="QV669" s="9"/>
      <c r="QW669" s="9"/>
      <c r="QX669" s="9"/>
      <c r="QY669" s="9"/>
      <c r="QZ669" s="9"/>
      <c r="RA669" s="9"/>
      <c r="RB669" s="9"/>
      <c r="RC669" s="9"/>
      <c r="RD669" s="9"/>
      <c r="RE669" s="9"/>
      <c r="RF669" s="9"/>
      <c r="RG669" s="9"/>
      <c r="RH669" s="9"/>
      <c r="RI669" s="9"/>
      <c r="RJ669" s="9"/>
      <c r="RK669" s="9"/>
      <c r="RL669" s="9"/>
      <c r="RM669" s="9"/>
      <c r="RN669" s="9"/>
      <c r="RO669" s="9"/>
      <c r="RP669" s="9"/>
      <c r="RQ669" s="9"/>
      <c r="RR669" s="9"/>
      <c r="RS669" s="9"/>
      <c r="RT669" s="9"/>
      <c r="RU669" s="9"/>
      <c r="RV669" s="9"/>
      <c r="RW669" s="9"/>
      <c r="RX669" s="9"/>
      <c r="RY669" s="9"/>
      <c r="RZ669" s="9"/>
      <c r="SA669" s="9"/>
      <c r="SB669" s="9"/>
      <c r="SC669" s="9"/>
      <c r="SD669" s="9"/>
      <c r="SE669" s="9"/>
      <c r="SF669" s="9"/>
      <c r="SG669" s="9"/>
      <c r="SH669" s="9"/>
      <c r="SI669" s="9"/>
      <c r="SJ669" s="9"/>
      <c r="SK669" s="9"/>
      <c r="SL669" s="9"/>
      <c r="SM669" s="9"/>
      <c r="SN669" s="9"/>
      <c r="SO669" s="9"/>
      <c r="SP669" s="9"/>
      <c r="SQ669" s="9"/>
      <c r="SR669" s="9"/>
      <c r="SS669" s="9"/>
      <c r="ST669" s="9"/>
      <c r="SU669" s="9"/>
      <c r="SV669" s="9"/>
      <c r="SW669" s="9"/>
      <c r="SX669" s="9"/>
      <c r="SY669" s="9"/>
      <c r="SZ669" s="9"/>
      <c r="TA669" s="9"/>
      <c r="TB669" s="9"/>
      <c r="TC669" s="9"/>
      <c r="TD669" s="9"/>
      <c r="TE669" s="9"/>
      <c r="TF669" s="9"/>
      <c r="TG669" s="9"/>
      <c r="TH669" s="9"/>
      <c r="TI669" s="9"/>
      <c r="TJ669" s="9"/>
      <c r="TK669" s="9"/>
      <c r="TL669" s="9"/>
      <c r="TM669" s="9"/>
      <c r="TN669" s="9"/>
      <c r="TO669" s="9"/>
      <c r="TP669" s="9"/>
      <c r="TQ669" s="9"/>
      <c r="TR669" s="9"/>
      <c r="TS669" s="9"/>
      <c r="TT669" s="9"/>
      <c r="TU669" s="9"/>
      <c r="TV669" s="9"/>
      <c r="TW669" s="9"/>
      <c r="TX669" s="9"/>
      <c r="TY669" s="9"/>
      <c r="TZ669" s="9"/>
      <c r="UA669" s="9"/>
      <c r="UB669" s="9"/>
      <c r="UC669" s="9"/>
      <c r="UD669" s="9"/>
      <c r="UE669" s="9"/>
      <c r="UF669" s="9"/>
      <c r="UG669" s="9"/>
      <c r="UH669" s="9"/>
      <c r="UI669" s="9"/>
      <c r="UJ669" s="9"/>
      <c r="UK669" s="9"/>
      <c r="UL669" s="9"/>
      <c r="UM669" s="9"/>
      <c r="UN669" s="9"/>
      <c r="UO669" s="9"/>
      <c r="UP669" s="9"/>
      <c r="UQ669" s="9"/>
      <c r="UR669" s="9"/>
      <c r="US669" s="9"/>
      <c r="UT669" s="9"/>
      <c r="UU669" s="9"/>
      <c r="UV669" s="9"/>
      <c r="UW669" s="9"/>
      <c r="UX669" s="9"/>
      <c r="UY669" s="9"/>
      <c r="UZ669" s="9"/>
      <c r="VA669" s="9"/>
      <c r="VB669" s="9"/>
      <c r="VC669" s="9"/>
      <c r="VD669" s="9"/>
      <c r="VE669" s="9"/>
      <c r="VF669" s="9"/>
      <c r="VG669" s="9"/>
      <c r="VH669" s="9"/>
      <c r="VI669" s="9"/>
      <c r="VJ669" s="9"/>
      <c r="VK669" s="9"/>
      <c r="VL669" s="9"/>
      <c r="VM669" s="9"/>
      <c r="VN669" s="9"/>
      <c r="VO669" s="9"/>
      <c r="VP669" s="9"/>
      <c r="VQ669" s="9"/>
      <c r="VR669" s="9"/>
      <c r="VS669" s="9"/>
      <c r="VT669" s="9"/>
      <c r="VU669" s="9"/>
      <c r="VV669" s="9"/>
      <c r="VW669" s="9"/>
      <c r="VX669" s="9"/>
      <c r="VY669" s="9"/>
      <c r="VZ669" s="9"/>
      <c r="WA669" s="9"/>
      <c r="WB669" s="9"/>
      <c r="WC669" s="9"/>
      <c r="WD669" s="9"/>
      <c r="WE669" s="9"/>
      <c r="WF669" s="9"/>
      <c r="WG669" s="9"/>
      <c r="WH669" s="9"/>
      <c r="WI669" s="9"/>
      <c r="WJ669" s="9"/>
      <c r="WK669" s="9"/>
      <c r="WL669" s="9"/>
      <c r="WM669" s="9"/>
      <c r="WN669" s="9"/>
      <c r="WO669" s="9"/>
      <c r="WP669" s="9"/>
      <c r="WQ669" s="9"/>
      <c r="WR669" s="9"/>
      <c r="WS669" s="9"/>
      <c r="WT669" s="9"/>
      <c r="WU669" s="9"/>
      <c r="WV669" s="9"/>
      <c r="WW669" s="9"/>
      <c r="WX669" s="9"/>
      <c r="WY669" s="9"/>
      <c r="WZ669" s="9"/>
      <c r="XA669" s="9"/>
      <c r="XB669" s="9"/>
      <c r="XC669" s="9"/>
      <c r="XD669" s="9"/>
      <c r="XE669" s="9"/>
      <c r="XF669" s="9"/>
      <c r="XG669" s="9"/>
      <c r="XH669" s="9"/>
      <c r="XI669" s="9"/>
      <c r="XJ669" s="9"/>
      <c r="XK669" s="9"/>
      <c r="XL669" s="9"/>
      <c r="XM669" s="9"/>
      <c r="XN669" s="9"/>
      <c r="XO669" s="9"/>
      <c r="XP669" s="9"/>
      <c r="XQ669" s="9"/>
      <c r="XR669" s="9"/>
      <c r="XS669" s="9"/>
      <c r="XT669" s="9"/>
      <c r="XU669" s="9"/>
      <c r="XV669" s="9"/>
      <c r="XW669" s="9"/>
      <c r="XX669" s="9"/>
      <c r="XY669" s="9"/>
      <c r="XZ669" s="9"/>
      <c r="YA669" s="9"/>
      <c r="YB669" s="9"/>
      <c r="YC669" s="9"/>
      <c r="YD669" s="9"/>
      <c r="YE669" s="9"/>
      <c r="YF669" s="9"/>
      <c r="YG669" s="9"/>
      <c r="YH669" s="9"/>
      <c r="YI669" s="9"/>
      <c r="YJ669" s="9"/>
      <c r="YK669" s="9"/>
      <c r="YL669" s="9"/>
      <c r="YM669" s="9"/>
      <c r="YN669" s="9"/>
      <c r="YO669" s="9"/>
      <c r="YP669" s="9"/>
      <c r="YQ669" s="9"/>
      <c r="YR669" s="9"/>
      <c r="YS669" s="9"/>
      <c r="YT669" s="9"/>
      <c r="YU669" s="9"/>
      <c r="YV669" s="9"/>
      <c r="YW669" s="9"/>
      <c r="YX669" s="9"/>
      <c r="YY669" s="9"/>
      <c r="YZ669" s="9"/>
      <c r="ZA669" s="9"/>
      <c r="ZB669" s="9"/>
      <c r="ZC669" s="9"/>
      <c r="ZD669" s="9"/>
      <c r="ZE669" s="9"/>
      <c r="ZF669" s="9"/>
      <c r="ZG669" s="9"/>
      <c r="ZH669" s="9"/>
      <c r="ZI669" s="9"/>
      <c r="ZJ669" s="9"/>
      <c r="ZK669" s="9"/>
      <c r="ZL669" s="9"/>
      <c r="ZM669" s="9"/>
      <c r="ZN669" s="9"/>
      <c r="ZO669" s="9"/>
      <c r="ZP669" s="9"/>
      <c r="ZQ669" s="9"/>
      <c r="ZR669" s="9"/>
      <c r="ZS669" s="9"/>
      <c r="ZT669" s="9"/>
      <c r="ZU669" s="9"/>
      <c r="ZV669" s="9"/>
      <c r="ZW669" s="9"/>
      <c r="ZX669" s="9"/>
      <c r="ZY669" s="9"/>
      <c r="ZZ669" s="9"/>
      <c r="AAA669" s="9"/>
      <c r="AAB669" s="9"/>
      <c r="AAC669" s="9"/>
      <c r="AAD669" s="9"/>
      <c r="AAE669" s="9"/>
      <c r="AAF669" s="9"/>
      <c r="AAG669" s="9"/>
      <c r="AAH669" s="9"/>
      <c r="AAI669" s="9"/>
      <c r="AAJ669" s="9"/>
      <c r="AAK669" s="9"/>
      <c r="AAL669" s="9"/>
      <c r="AAM669" s="9"/>
      <c r="AAN669" s="9"/>
      <c r="AAO669" s="9"/>
      <c r="AAP669" s="9"/>
      <c r="AAQ669" s="9"/>
      <c r="AAR669" s="9"/>
      <c r="AAS669" s="9"/>
      <c r="AAT669" s="9"/>
      <c r="AAU669" s="9"/>
      <c r="AAV669" s="9"/>
      <c r="AAW669" s="9"/>
      <c r="AAX669" s="9"/>
      <c r="AAY669" s="9"/>
      <c r="AAZ669" s="9"/>
      <c r="ABA669" s="9"/>
      <c r="ABB669" s="9"/>
      <c r="ABC669" s="9"/>
      <c r="ABD669" s="9"/>
      <c r="ABE669" s="9"/>
      <c r="ABF669" s="9"/>
      <c r="ABG669" s="9"/>
      <c r="ABH669" s="9"/>
      <c r="ABI669" s="9"/>
      <c r="ABJ669" s="9"/>
      <c r="ABK669" s="9"/>
      <c r="ABL669" s="9"/>
      <c r="ABM669" s="9"/>
      <c r="ABN669" s="9"/>
      <c r="ABO669" s="9"/>
      <c r="ABP669" s="9"/>
      <c r="ABQ669" s="9"/>
      <c r="ABR669" s="9"/>
      <c r="ABS669" s="9"/>
      <c r="ABT669" s="9"/>
      <c r="ABU669" s="9"/>
      <c r="ABV669" s="9"/>
      <c r="ABW669" s="9"/>
      <c r="ABX669" s="9"/>
      <c r="ABY669" s="9"/>
      <c r="ABZ669" s="9"/>
      <c r="ACA669" s="9"/>
      <c r="ACB669" s="9"/>
      <c r="ACC669" s="9"/>
      <c r="ACD669" s="9"/>
      <c r="ACE669" s="9"/>
      <c r="ACF669" s="9"/>
      <c r="ACG669" s="9"/>
      <c r="ACH669" s="9"/>
      <c r="ACI669" s="9"/>
      <c r="ACJ669" s="9"/>
      <c r="ACK669" s="9"/>
      <c r="ACL669" s="9"/>
      <c r="ACM669" s="9"/>
      <c r="ACN669" s="9"/>
      <c r="ACO669" s="9"/>
      <c r="ACP669" s="9"/>
      <c r="ACQ669" s="9"/>
      <c r="ACR669" s="9"/>
      <c r="ACS669" s="9"/>
      <c r="ACT669" s="9"/>
      <c r="ACU669" s="9"/>
      <c r="ACV669" s="9"/>
      <c r="ACW669" s="9"/>
      <c r="ACX669" s="9"/>
      <c r="ACY669" s="9"/>
      <c r="ACZ669" s="9"/>
      <c r="ADA669" s="9"/>
      <c r="ADB669" s="9"/>
      <c r="ADC669" s="9"/>
      <c r="ADD669" s="9"/>
      <c r="ADE669" s="9"/>
      <c r="ADF669" s="9"/>
      <c r="ADG669" s="9"/>
      <c r="ADH669" s="9"/>
      <c r="ADI669" s="9"/>
      <c r="ADJ669" s="9"/>
      <c r="ADK669" s="9"/>
      <c r="ADL669" s="9"/>
      <c r="ADM669" s="9"/>
      <c r="ADN669" s="9"/>
      <c r="ADO669" s="9"/>
      <c r="ADP669" s="9"/>
      <c r="ADQ669" s="9"/>
      <c r="ADR669" s="9"/>
      <c r="ADS669" s="9"/>
      <c r="ADT669" s="9"/>
      <c r="ADU669" s="9"/>
      <c r="ADV669" s="9"/>
      <c r="ADW669" s="9"/>
      <c r="ADX669" s="9"/>
      <c r="ADY669" s="9"/>
      <c r="ADZ669" s="9"/>
      <c r="AEA669" s="9"/>
      <c r="AEB669" s="9"/>
      <c r="AEC669" s="9"/>
      <c r="AED669" s="9"/>
      <c r="AEE669" s="9"/>
      <c r="AEF669" s="9"/>
      <c r="AEG669" s="9"/>
      <c r="AEH669" s="9"/>
      <c r="AEI669" s="9"/>
      <c r="AEJ669" s="9"/>
      <c r="AEK669" s="9"/>
      <c r="AEL669" s="9"/>
      <c r="AEM669" s="9"/>
      <c r="AEN669" s="9"/>
      <c r="AEO669" s="9"/>
      <c r="AEP669" s="9"/>
      <c r="AEQ669" s="9"/>
      <c r="AER669" s="9"/>
      <c r="AES669" s="9"/>
      <c r="AET669" s="9"/>
      <c r="AEU669" s="9"/>
      <c r="AEV669" s="9"/>
      <c r="AEW669" s="9"/>
      <c r="AEX669" s="9"/>
      <c r="AEY669" s="9"/>
      <c r="AEZ669" s="9"/>
      <c r="AFA669" s="9"/>
      <c r="AFB669" s="9"/>
      <c r="AFC669" s="9"/>
      <c r="AFD669" s="9"/>
      <c r="AFE669" s="9"/>
      <c r="AFF669" s="9"/>
      <c r="AFG669" s="9"/>
      <c r="AFH669" s="9"/>
      <c r="AFI669" s="9"/>
      <c r="AFJ669" s="9"/>
      <c r="AFK669" s="9"/>
      <c r="AFL669" s="9"/>
      <c r="AFM669" s="9"/>
      <c r="AFN669" s="9"/>
      <c r="AFO669" s="9"/>
      <c r="AFP669" s="9"/>
      <c r="AFQ669" s="9"/>
      <c r="AFR669" s="9"/>
      <c r="AFS669" s="9"/>
      <c r="AFT669" s="9"/>
      <c r="AFU669" s="9"/>
      <c r="AFV669" s="9"/>
      <c r="AFW669" s="9"/>
      <c r="AFX669" s="9"/>
      <c r="AFY669" s="9"/>
      <c r="AFZ669" s="9"/>
      <c r="AGA669" s="9"/>
      <c r="AGB669" s="9"/>
      <c r="AGC669" s="9"/>
      <c r="AGD669" s="9"/>
      <c r="AGE669" s="9"/>
      <c r="AGF669" s="9"/>
      <c r="AGG669" s="9"/>
      <c r="AGH669" s="9"/>
      <c r="AGI669" s="9"/>
      <c r="AGJ669" s="9"/>
      <c r="AGK669" s="9"/>
      <c r="AGL669" s="9"/>
      <c r="AGM669" s="9"/>
      <c r="AGN669" s="9"/>
      <c r="AGO669" s="9"/>
      <c r="AGP669" s="9"/>
      <c r="AGQ669" s="9"/>
      <c r="AGR669" s="9"/>
      <c r="AGS669" s="9"/>
      <c r="AGT669" s="9"/>
      <c r="AGU669" s="9"/>
      <c r="AGV669" s="9"/>
      <c r="AGW669" s="9"/>
      <c r="AGX669" s="9"/>
      <c r="AGY669" s="9"/>
      <c r="AGZ669" s="9"/>
      <c r="AHA669" s="9"/>
      <c r="AHB669" s="9"/>
      <c r="AHC669" s="9"/>
      <c r="AHD669" s="9"/>
      <c r="AHE669" s="9"/>
      <c r="AHF669" s="9"/>
      <c r="AHG669" s="9"/>
      <c r="AHH669" s="9"/>
      <c r="AHI669" s="9"/>
      <c r="AHJ669" s="9"/>
      <c r="AHK669" s="9"/>
      <c r="AHL669" s="9"/>
      <c r="AHM669" s="9"/>
      <c r="AHN669" s="9"/>
      <c r="AHO669" s="9"/>
      <c r="AHP669" s="9"/>
      <c r="AHQ669" s="9"/>
      <c r="AHR669" s="9"/>
      <c r="AHS669" s="9"/>
      <c r="AHT669" s="9"/>
      <c r="AHU669" s="9"/>
      <c r="AHV669" s="9"/>
      <c r="AHW669" s="9"/>
      <c r="AHX669" s="9"/>
      <c r="AHY669" s="9"/>
      <c r="AHZ669" s="9"/>
      <c r="AIA669" s="9"/>
      <c r="AIB669" s="9"/>
      <c r="AIC669" s="9"/>
      <c r="AID669" s="9"/>
      <c r="AIE669" s="9"/>
      <c r="AIF669" s="9"/>
      <c r="AIG669" s="9"/>
      <c r="AIH669" s="9"/>
      <c r="AII669" s="9"/>
      <c r="AIJ669" s="9"/>
      <c r="AIK669" s="9"/>
      <c r="AIL669" s="9"/>
      <c r="AIM669" s="9"/>
      <c r="AIN669" s="9"/>
      <c r="AIO669" s="9"/>
      <c r="AIP669" s="9"/>
      <c r="AIQ669" s="9"/>
      <c r="AIR669" s="9"/>
      <c r="AIS669" s="9"/>
      <c r="AIT669" s="9"/>
      <c r="AIU669" s="9"/>
      <c r="AIV669" s="9"/>
      <c r="AIW669" s="9"/>
      <c r="AIX669" s="9"/>
      <c r="AIY669" s="9"/>
      <c r="AIZ669" s="9"/>
      <c r="AJA669" s="9"/>
      <c r="AJB669" s="9"/>
      <c r="AJC669" s="9"/>
      <c r="AJD669" s="9"/>
      <c r="AJE669" s="9"/>
      <c r="AJF669" s="9"/>
      <c r="AJG669" s="9"/>
      <c r="AJH669" s="9"/>
      <c r="AJI669" s="9"/>
      <c r="AJJ669" s="9"/>
      <c r="AJK669" s="9"/>
      <c r="AJL669" s="9"/>
      <c r="AJM669" s="9"/>
      <c r="AJN669" s="9"/>
      <c r="AJO669" s="9"/>
      <c r="AJP669" s="9"/>
      <c r="AJQ669" s="9"/>
      <c r="AJR669" s="9"/>
      <c r="AJS669" s="9"/>
      <c r="AJT669" s="9"/>
      <c r="AJU669" s="9"/>
      <c r="AJV669" s="9"/>
      <c r="AJW669" s="9"/>
      <c r="AJX669" s="9"/>
      <c r="AJY669" s="9"/>
      <c r="AJZ669" s="9"/>
      <c r="AKA669" s="9"/>
      <c r="AKB669" s="9"/>
      <c r="AKC669" s="9"/>
      <c r="AKD669" s="9"/>
      <c r="AKE669" s="9"/>
      <c r="AKF669" s="9"/>
      <c r="AKG669" s="9"/>
      <c r="AKH669" s="9"/>
      <c r="AKI669" s="9"/>
      <c r="AKJ669" s="9"/>
      <c r="AKK669" s="9"/>
      <c r="AKL669" s="9"/>
      <c r="AKM669" s="9"/>
      <c r="AKN669" s="9"/>
      <c r="AKO669" s="9"/>
      <c r="AKP669" s="9"/>
      <c r="AKQ669" s="9"/>
      <c r="AKR669" s="9"/>
      <c r="AKS669" s="9"/>
      <c r="AKT669" s="9"/>
      <c r="AKU669" s="9"/>
      <c r="AKV669" s="9"/>
      <c r="AKW669" s="9"/>
      <c r="AKX669" s="9"/>
      <c r="AKY669" s="9"/>
      <c r="AKZ669" s="9"/>
      <c r="ALA669" s="9"/>
      <c r="ALB669" s="9"/>
      <c r="ALC669" s="9"/>
      <c r="ALD669" s="9"/>
      <c r="ALE669" s="9"/>
      <c r="ALF669" s="9"/>
      <c r="ALG669" s="9"/>
      <c r="ALH669" s="9"/>
      <c r="ALI669" s="9"/>
      <c r="ALJ669" s="9"/>
      <c r="ALK669" s="9"/>
      <c r="ALL669" s="9"/>
      <c r="ALM669" s="9"/>
      <c r="ALN669" s="9"/>
      <c r="ALO669" s="9"/>
      <c r="ALP669" s="9"/>
      <c r="ALQ669" s="9"/>
      <c r="ALR669" s="9"/>
      <c r="ALS669" s="9"/>
      <c r="ALT669" s="9"/>
      <c r="ALU669" s="9"/>
      <c r="ALV669" s="9"/>
      <c r="ALW669" s="9"/>
      <c r="ALX669" s="9"/>
      <c r="ALY669" s="9"/>
      <c r="ALZ669" s="9"/>
      <c r="AMA669" s="9"/>
      <c r="AMB669" s="9"/>
      <c r="AMC669" s="9"/>
      <c r="AMD669" s="9"/>
      <c r="AME669" s="9"/>
      <c r="AMF669" s="9"/>
      <c r="AMG669" s="9"/>
      <c r="AMH669" s="9"/>
      <c r="AMI669" s="9"/>
      <c r="AMJ669" s="9"/>
      <c r="AMK669" s="9"/>
      <c r="AML669" s="9"/>
      <c r="AMM669" s="9"/>
      <c r="AMN669" s="9"/>
      <c r="AMO669" s="9"/>
      <c r="AMP669" s="9"/>
      <c r="AMQ669" s="9"/>
      <c r="AMR669" s="9"/>
      <c r="AMS669" s="9"/>
      <c r="AMT669" s="9"/>
      <c r="AMU669" s="9"/>
      <c r="AMV669" s="9"/>
      <c r="AMW669" s="9"/>
      <c r="AMX669" s="9"/>
      <c r="AMY669" s="9"/>
      <c r="AMZ669" s="9"/>
      <c r="ANA669" s="9"/>
      <c r="ANB669" s="9"/>
      <c r="ANC669" s="9"/>
      <c r="AND669" s="9"/>
      <c r="ANE669" s="9"/>
      <c r="ANF669" s="9"/>
      <c r="ANG669" s="9"/>
      <c r="ANH669" s="9"/>
      <c r="ANI669" s="9"/>
      <c r="ANJ669" s="9"/>
      <c r="ANK669" s="9"/>
      <c r="ANL669" s="9"/>
      <c r="ANM669" s="9"/>
      <c r="ANN669" s="9"/>
      <c r="ANO669" s="9"/>
      <c r="ANP669" s="9"/>
      <c r="ANQ669" s="9"/>
      <c r="ANR669" s="9"/>
      <c r="ANS669" s="9"/>
      <c r="ANT669" s="9"/>
      <c r="ANU669" s="9"/>
      <c r="ANV669" s="9"/>
      <c r="ANW669" s="9"/>
      <c r="ANX669" s="9"/>
      <c r="ANY669" s="9"/>
      <c r="ANZ669" s="9"/>
      <c r="AOA669" s="9"/>
      <c r="AOB669" s="9"/>
      <c r="AOC669" s="9"/>
      <c r="AOD669" s="9"/>
      <c r="AOE669" s="9"/>
      <c r="AOF669" s="9"/>
      <c r="AOG669" s="9"/>
      <c r="AOH669" s="9"/>
      <c r="AOI669" s="9"/>
      <c r="AOJ669" s="9"/>
      <c r="AOK669" s="9"/>
      <c r="AOL669" s="9"/>
      <c r="AOM669" s="9"/>
      <c r="AON669" s="9"/>
      <c r="AOO669" s="9"/>
      <c r="AOP669" s="9"/>
      <c r="AOQ669" s="9"/>
      <c r="AOR669" s="9"/>
      <c r="AOS669" s="9"/>
      <c r="AOT669" s="9"/>
      <c r="AOU669" s="9"/>
      <c r="AOV669" s="9"/>
      <c r="AOW669" s="9"/>
      <c r="AOX669" s="9"/>
      <c r="AOY669" s="9"/>
      <c r="AOZ669" s="9"/>
      <c r="APA669" s="9"/>
      <c r="APB669" s="9"/>
      <c r="APC669" s="9"/>
      <c r="APD669" s="9"/>
      <c r="APE669" s="9"/>
      <c r="APF669" s="9"/>
      <c r="APG669" s="9"/>
      <c r="APH669" s="9"/>
      <c r="API669" s="9"/>
      <c r="APJ669" s="9"/>
      <c r="APK669" s="9"/>
      <c r="APL669" s="9"/>
      <c r="APM669" s="9"/>
      <c r="APN669" s="9"/>
      <c r="APO669" s="9"/>
      <c r="APP669" s="9"/>
      <c r="APQ669" s="9"/>
      <c r="APR669" s="9"/>
      <c r="APS669" s="9"/>
      <c r="APT669" s="9"/>
      <c r="APU669" s="9"/>
      <c r="APV669" s="9"/>
      <c r="APW669" s="9"/>
      <c r="APX669" s="9"/>
      <c r="APY669" s="9"/>
      <c r="APZ669" s="9"/>
      <c r="AQA669" s="9"/>
      <c r="AQB669" s="9"/>
      <c r="AQC669" s="9"/>
      <c r="AQD669" s="9"/>
      <c r="AQE669" s="9"/>
      <c r="AQF669" s="9"/>
      <c r="AQG669" s="9"/>
      <c r="AQH669" s="9"/>
      <c r="AQI669" s="9"/>
      <c r="AQJ669" s="9"/>
      <c r="AQK669" s="9"/>
      <c r="AQL669" s="9"/>
      <c r="AQM669" s="9"/>
      <c r="AQN669" s="9"/>
      <c r="AQO669" s="9"/>
      <c r="AQP669" s="9"/>
      <c r="AQQ669" s="9"/>
      <c r="AQR669" s="9"/>
      <c r="AQS669" s="9"/>
      <c r="AQT669" s="9"/>
      <c r="AQU669" s="9"/>
      <c r="AQV669" s="9"/>
      <c r="AQW669" s="9"/>
      <c r="AQX669" s="9"/>
      <c r="AQY669" s="9"/>
      <c r="AQZ669" s="9"/>
      <c r="ARA669" s="9"/>
      <c r="ARB669" s="9"/>
      <c r="ARC669" s="9"/>
      <c r="ARD669" s="9"/>
      <c r="ARE669" s="9"/>
      <c r="ARF669" s="9"/>
      <c r="ARG669" s="9"/>
      <c r="ARH669" s="9"/>
      <c r="ARI669" s="9"/>
      <c r="ARJ669" s="9"/>
      <c r="ARK669" s="9"/>
      <c r="ARL669" s="9"/>
      <c r="ARM669" s="9"/>
      <c r="ARN669" s="9"/>
      <c r="ARO669" s="9"/>
      <c r="ARP669" s="9"/>
      <c r="ARQ669" s="9"/>
      <c r="ARR669" s="9"/>
      <c r="ARS669" s="9"/>
      <c r="ART669" s="9"/>
      <c r="ARU669" s="9"/>
      <c r="ARV669" s="9"/>
      <c r="ARW669" s="9"/>
      <c r="ARX669" s="9"/>
      <c r="ARY669" s="9"/>
      <c r="ARZ669" s="9"/>
      <c r="ASA669" s="9"/>
      <c r="ASB669" s="9"/>
      <c r="ASC669" s="9"/>
      <c r="ASD669" s="9"/>
      <c r="ASE669" s="9"/>
      <c r="ASF669" s="9"/>
      <c r="ASG669" s="9"/>
      <c r="ASH669" s="9"/>
      <c r="ASI669" s="9"/>
      <c r="ASJ669" s="9"/>
      <c r="ASK669" s="9"/>
      <c r="ASL669" s="9"/>
      <c r="ASM669" s="9"/>
      <c r="ASN669" s="9"/>
      <c r="ASO669" s="9"/>
      <c r="ASP669" s="9"/>
      <c r="ASQ669" s="9"/>
      <c r="ASR669" s="9"/>
      <c r="ASS669" s="9"/>
      <c r="AST669" s="9"/>
      <c r="ASU669" s="9"/>
      <c r="ASV669" s="9"/>
      <c r="ASW669" s="9"/>
      <c r="ASX669" s="9"/>
      <c r="ASY669" s="9"/>
      <c r="ASZ669" s="9"/>
      <c r="ATA669" s="9"/>
      <c r="ATB669" s="9"/>
      <c r="ATC669" s="9"/>
      <c r="ATD669" s="9"/>
      <c r="ATE669" s="9"/>
      <c r="ATF669" s="9"/>
      <c r="ATG669" s="9"/>
      <c r="ATH669" s="9"/>
      <c r="ATI669" s="9"/>
      <c r="ATJ669" s="9"/>
      <c r="ATK669" s="9"/>
      <c r="ATL669" s="9"/>
      <c r="ATM669" s="9"/>
      <c r="ATN669" s="9"/>
      <c r="ATO669" s="9"/>
      <c r="ATP669" s="9"/>
      <c r="ATQ669" s="9"/>
      <c r="ATR669" s="9"/>
      <c r="ATS669" s="9"/>
      <c r="ATT669" s="9"/>
      <c r="ATU669" s="9"/>
      <c r="ATV669" s="9"/>
      <c r="ATW669" s="9"/>
      <c r="ATX669" s="9"/>
      <c r="ATY669" s="9"/>
      <c r="ATZ669" s="9"/>
      <c r="AUA669" s="9"/>
      <c r="AUB669" s="9"/>
      <c r="AUC669" s="9"/>
      <c r="AUD669" s="9"/>
      <c r="AUE669" s="9"/>
      <c r="AUF669" s="9"/>
      <c r="AUG669" s="9"/>
      <c r="AUH669" s="9"/>
      <c r="AUI669" s="9"/>
      <c r="AUJ669" s="9"/>
      <c r="AUK669" s="9"/>
      <c r="AUL669" s="9"/>
      <c r="AUM669" s="9"/>
      <c r="AUN669" s="9"/>
      <c r="AUO669" s="9"/>
      <c r="AUP669" s="9"/>
      <c r="AUQ669" s="9"/>
      <c r="AUR669" s="9"/>
      <c r="AUS669" s="9"/>
      <c r="AUT669" s="9"/>
      <c r="AUU669" s="9"/>
      <c r="AUV669" s="9"/>
      <c r="AUW669" s="9"/>
      <c r="AUX669" s="9"/>
      <c r="AUY669" s="9"/>
      <c r="AUZ669" s="9"/>
      <c r="AVA669" s="9"/>
      <c r="AVB669" s="9"/>
      <c r="AVC669" s="9"/>
      <c r="AVD669" s="9"/>
      <c r="AVE669" s="9"/>
      <c r="AVF669" s="9"/>
      <c r="AVG669" s="9"/>
      <c r="AVH669" s="9"/>
      <c r="AVI669" s="9"/>
      <c r="AVJ669" s="9"/>
      <c r="AVK669" s="9"/>
      <c r="AVL669" s="9"/>
      <c r="AVM669" s="9"/>
      <c r="AVN669" s="9"/>
      <c r="AVO669" s="9"/>
      <c r="AVP669" s="9"/>
      <c r="AVQ669" s="9"/>
      <c r="AVR669" s="9"/>
      <c r="AVS669" s="9"/>
      <c r="AVT669" s="9"/>
      <c r="AVU669" s="9"/>
      <c r="AVV669" s="9"/>
      <c r="AVW669" s="9"/>
      <c r="AVX669" s="9"/>
      <c r="AVY669" s="9"/>
      <c r="AVZ669" s="9"/>
      <c r="AWA669" s="9"/>
      <c r="AWB669" s="9"/>
      <c r="AWC669" s="9"/>
      <c r="AWD669" s="9"/>
      <c r="AWE669" s="9"/>
      <c r="AWF669" s="9"/>
      <c r="AWG669" s="9"/>
      <c r="AWH669" s="9"/>
      <c r="AWI669" s="9"/>
      <c r="AWJ669" s="9"/>
      <c r="AWK669" s="9"/>
      <c r="AWL669" s="9"/>
      <c r="AWM669" s="9"/>
      <c r="AWN669" s="9"/>
      <c r="AWO669" s="9"/>
      <c r="AWP669" s="9"/>
      <c r="AWQ669" s="9"/>
      <c r="AWR669" s="9"/>
      <c r="AWS669" s="9"/>
      <c r="AWT669" s="9"/>
      <c r="AWU669" s="9"/>
      <c r="AWV669" s="9"/>
      <c r="AWW669" s="9"/>
      <c r="AWX669" s="9"/>
      <c r="AWY669" s="9"/>
      <c r="AWZ669" s="9"/>
      <c r="AXA669" s="9"/>
      <c r="AXB669" s="9"/>
      <c r="AXC669" s="9"/>
      <c r="AXD669" s="9"/>
      <c r="AXE669" s="9"/>
      <c r="AXF669" s="9"/>
      <c r="AXG669" s="9"/>
      <c r="AXH669" s="9"/>
      <c r="AXI669" s="9"/>
      <c r="AXJ669" s="9"/>
      <c r="AXK669" s="9"/>
      <c r="AXL669" s="9"/>
      <c r="AXM669" s="9"/>
      <c r="AXN669" s="9"/>
      <c r="AXO669" s="9"/>
      <c r="AXP669" s="9"/>
      <c r="AXQ669" s="9"/>
      <c r="AXR669" s="9"/>
      <c r="AXS669" s="9"/>
      <c r="AXT669" s="9"/>
      <c r="AXU669" s="9"/>
      <c r="AXV669" s="9"/>
      <c r="AXW669" s="9"/>
      <c r="AXX669" s="9"/>
      <c r="AXY669" s="9"/>
      <c r="AXZ669" s="9"/>
      <c r="AYA669" s="9"/>
      <c r="AYB669" s="9"/>
      <c r="AYC669" s="9"/>
      <c r="AYD669" s="9"/>
      <c r="AYE669" s="9"/>
      <c r="AYF669" s="9"/>
      <c r="AYG669" s="9"/>
      <c r="AYH669" s="9"/>
      <c r="AYI669" s="9"/>
      <c r="AYJ669" s="9"/>
      <c r="AYK669" s="9"/>
      <c r="AYL669" s="9"/>
      <c r="AYM669" s="9"/>
      <c r="AYN669" s="9"/>
      <c r="AYO669" s="9"/>
      <c r="AYP669" s="9"/>
      <c r="AYQ669" s="9"/>
      <c r="AYR669" s="9"/>
      <c r="AYS669" s="9"/>
      <c r="AYT669" s="9"/>
      <c r="AYU669" s="9"/>
      <c r="AYV669" s="9"/>
      <c r="AYW669" s="9"/>
      <c r="AYX669" s="9"/>
      <c r="AYY669" s="9"/>
      <c r="AYZ669" s="9"/>
      <c r="AZA669" s="9"/>
      <c r="AZB669" s="9"/>
      <c r="AZC669" s="9"/>
      <c r="AZD669" s="9"/>
      <c r="AZE669" s="9"/>
      <c r="AZF669" s="9"/>
      <c r="AZG669" s="9"/>
      <c r="AZH669" s="9"/>
      <c r="AZI669" s="9"/>
      <c r="AZJ669" s="9"/>
      <c r="AZK669" s="9"/>
      <c r="AZL669" s="9"/>
      <c r="AZM669" s="9"/>
      <c r="AZN669" s="9"/>
      <c r="AZO669" s="9"/>
      <c r="AZP669" s="9"/>
      <c r="AZQ669" s="9"/>
      <c r="AZR669" s="9"/>
      <c r="AZS669" s="9"/>
      <c r="AZT669" s="9"/>
      <c r="AZU669" s="9"/>
      <c r="AZV669" s="9"/>
      <c r="AZW669" s="9"/>
      <c r="AZX669" s="9"/>
      <c r="AZY669" s="9"/>
      <c r="AZZ669" s="9"/>
      <c r="BAA669" s="9"/>
      <c r="BAB669" s="9"/>
      <c r="BAC669" s="9"/>
      <c r="BAD669" s="9"/>
      <c r="BAE669" s="9"/>
      <c r="BAF669" s="9"/>
      <c r="BAG669" s="9"/>
      <c r="BAH669" s="9"/>
      <c r="BAI669" s="9"/>
      <c r="BAJ669" s="9"/>
      <c r="BAK669" s="9"/>
      <c r="BAL669" s="9"/>
      <c r="BAM669" s="9"/>
      <c r="BAN669" s="9"/>
      <c r="BAO669" s="9"/>
      <c r="BAP669" s="9"/>
      <c r="BAQ669" s="9"/>
      <c r="BAR669" s="9"/>
      <c r="BAS669" s="9"/>
      <c r="BAT669" s="9"/>
      <c r="BAU669" s="9"/>
      <c r="BAV669" s="9"/>
      <c r="BAW669" s="9"/>
      <c r="BAX669" s="9"/>
      <c r="BAY669" s="9"/>
      <c r="BAZ669" s="9"/>
      <c r="BBA669" s="9"/>
      <c r="BBB669" s="9"/>
      <c r="BBC669" s="9"/>
      <c r="BBD669" s="9"/>
      <c r="BBE669" s="9"/>
      <c r="BBF669" s="9"/>
      <c r="BBG669" s="9"/>
      <c r="BBH669" s="9"/>
      <c r="BBI669" s="9"/>
      <c r="BBJ669" s="9"/>
      <c r="BBK669" s="9"/>
      <c r="BBL669" s="9"/>
      <c r="BBM669" s="9"/>
      <c r="BBN669" s="9"/>
      <c r="BBO669" s="9"/>
      <c r="BBP669" s="9"/>
      <c r="BBQ669" s="9"/>
      <c r="BBR669" s="9"/>
      <c r="BBS669" s="9"/>
      <c r="BBT669" s="9"/>
      <c r="BBU669" s="9"/>
      <c r="BBV669" s="9"/>
      <c r="BBW669" s="9"/>
      <c r="BBX669" s="9"/>
      <c r="BBY669" s="9"/>
      <c r="BBZ669" s="9"/>
      <c r="BCA669" s="9"/>
      <c r="BCB669" s="9"/>
      <c r="BCC669" s="9"/>
      <c r="BCD669" s="9"/>
      <c r="BCE669" s="9"/>
      <c r="BCF669" s="9"/>
      <c r="BCG669" s="9"/>
      <c r="BCH669" s="9"/>
      <c r="BCI669" s="9"/>
      <c r="BCJ669" s="9"/>
      <c r="BCK669" s="9"/>
      <c r="BCL669" s="9"/>
      <c r="BCM669" s="9"/>
      <c r="BCN669" s="9"/>
      <c r="BCO669" s="9"/>
      <c r="BCP669" s="9"/>
      <c r="BCQ669" s="9"/>
      <c r="BCR669" s="9"/>
      <c r="BCS669" s="9"/>
      <c r="BCT669" s="9"/>
      <c r="BCU669" s="9"/>
      <c r="BCV669" s="9"/>
      <c r="BCW669" s="9"/>
      <c r="BCX669" s="9"/>
      <c r="BCY669" s="9"/>
      <c r="BCZ669" s="9"/>
      <c r="BDA669" s="9"/>
      <c r="BDB669" s="9"/>
      <c r="BDC669" s="9"/>
      <c r="BDD669" s="9"/>
      <c r="BDE669" s="9"/>
      <c r="BDF669" s="9"/>
      <c r="BDG669" s="9"/>
      <c r="BDH669" s="9"/>
      <c r="BDI669" s="9"/>
      <c r="BDJ669" s="9"/>
      <c r="BDK669" s="9"/>
      <c r="BDL669" s="9"/>
      <c r="BDM669" s="9"/>
      <c r="BDN669" s="9"/>
      <c r="BDO669" s="9"/>
      <c r="BDP669" s="9"/>
      <c r="BDQ669" s="9"/>
      <c r="BDR669" s="9"/>
      <c r="BDS669" s="9"/>
      <c r="BDT669" s="9"/>
      <c r="BDU669" s="9"/>
      <c r="BDV669" s="9"/>
      <c r="BDW669" s="9"/>
      <c r="BDX669" s="9"/>
      <c r="BDY669" s="9"/>
      <c r="BDZ669" s="9"/>
      <c r="BEA669" s="9"/>
      <c r="BEB669" s="9"/>
      <c r="BEC669" s="9"/>
      <c r="BED669" s="9"/>
      <c r="BEE669" s="9"/>
      <c r="BEF669" s="9"/>
      <c r="BEG669" s="9"/>
      <c r="BEH669" s="9"/>
      <c r="BEI669" s="9"/>
      <c r="BEJ669" s="9"/>
      <c r="BEK669" s="9"/>
      <c r="BEL669" s="9"/>
      <c r="BEM669" s="9"/>
      <c r="BEN669" s="9"/>
      <c r="BEO669" s="9"/>
      <c r="BEP669" s="9"/>
      <c r="BEQ669" s="9"/>
      <c r="BER669" s="9"/>
      <c r="BES669" s="9"/>
      <c r="BET669" s="9"/>
      <c r="BEU669" s="9"/>
      <c r="BEV669" s="9"/>
      <c r="BEW669" s="9"/>
      <c r="BEX669" s="9"/>
      <c r="BEY669" s="9"/>
      <c r="BEZ669" s="9"/>
      <c r="BFA669" s="9"/>
      <c r="BFB669" s="9"/>
      <c r="BFC669" s="9"/>
      <c r="BFD669" s="9"/>
      <c r="BFE669" s="9"/>
      <c r="BFF669" s="9"/>
      <c r="BFG669" s="9"/>
      <c r="BFH669" s="9"/>
      <c r="BFI669" s="9"/>
      <c r="BFJ669" s="9"/>
      <c r="BFK669" s="9"/>
      <c r="BFL669" s="9"/>
      <c r="BFM669" s="9"/>
      <c r="BFN669" s="9"/>
      <c r="BFO669" s="9"/>
      <c r="BFP669" s="9"/>
      <c r="BFQ669" s="9"/>
      <c r="BFR669" s="9"/>
      <c r="BFS669" s="9"/>
      <c r="BFT669" s="9"/>
      <c r="BFU669" s="9"/>
      <c r="BFV669" s="9"/>
      <c r="BFW669" s="9"/>
      <c r="BFX669" s="9"/>
      <c r="BFY669" s="9"/>
      <c r="BFZ669" s="9"/>
      <c r="BGA669" s="9"/>
      <c r="BGB669" s="9"/>
      <c r="BGC669" s="9"/>
      <c r="BGD669" s="9"/>
      <c r="BGE669" s="9"/>
      <c r="BGF669" s="9"/>
      <c r="BGG669" s="9"/>
      <c r="BGH669" s="9"/>
      <c r="BGI669" s="9"/>
      <c r="BGJ669" s="9"/>
      <c r="BGK669" s="9"/>
      <c r="BGL669" s="9"/>
      <c r="BGM669" s="9"/>
      <c r="BGN669" s="9"/>
      <c r="BGO669" s="9"/>
      <c r="BGP669" s="9"/>
      <c r="BGQ669" s="9"/>
      <c r="BGR669" s="9"/>
      <c r="BGS669" s="9"/>
      <c r="BGT669" s="9"/>
      <c r="BGU669" s="9"/>
      <c r="BGV669" s="9"/>
      <c r="BGW669" s="9"/>
      <c r="BGX669" s="9"/>
      <c r="BGY669" s="9"/>
      <c r="BGZ669" s="9"/>
      <c r="BHA669" s="9"/>
      <c r="BHB669" s="9"/>
      <c r="BHC669" s="9"/>
      <c r="BHD669" s="9"/>
      <c r="BHE669" s="9"/>
      <c r="BHF669" s="9"/>
      <c r="BHG669" s="9"/>
      <c r="BHH669" s="9"/>
      <c r="BHI669" s="9"/>
      <c r="BHJ669" s="9"/>
      <c r="BHK669" s="9"/>
      <c r="BHL669" s="9"/>
      <c r="BHM669" s="9"/>
      <c r="BHN669" s="9"/>
      <c r="BHO669" s="9"/>
      <c r="BHP669" s="9"/>
      <c r="BHQ669" s="9"/>
      <c r="BHR669" s="9"/>
      <c r="BHS669" s="9"/>
      <c r="BHT669" s="9"/>
      <c r="BHU669" s="9"/>
      <c r="BHV669" s="9"/>
      <c r="BHW669" s="9"/>
      <c r="BHX669" s="9"/>
      <c r="BHY669" s="9"/>
      <c r="BHZ669" s="9"/>
      <c r="BIA669" s="9"/>
      <c r="BIB669" s="9"/>
      <c r="BIC669" s="9"/>
      <c r="BID669" s="9"/>
      <c r="BIE669" s="9"/>
      <c r="BIF669" s="9"/>
      <c r="BIG669" s="9"/>
      <c r="BIH669" s="9"/>
      <c r="BII669" s="9"/>
      <c r="BIJ669" s="9"/>
      <c r="BIK669" s="9"/>
      <c r="BIL669" s="9"/>
      <c r="BIM669" s="9"/>
      <c r="BIN669" s="9"/>
      <c r="BIO669" s="9"/>
      <c r="BIP669" s="9"/>
      <c r="BIQ669" s="9"/>
      <c r="BIR669" s="9"/>
      <c r="BIS669" s="9"/>
      <c r="BIT669" s="9"/>
      <c r="BIU669" s="9"/>
      <c r="BIV669" s="9"/>
      <c r="BIW669" s="9"/>
      <c r="BIX669" s="9"/>
      <c r="BIY669" s="9"/>
      <c r="BIZ669" s="9"/>
      <c r="BJA669" s="9"/>
      <c r="BJB669" s="9"/>
      <c r="BJC669" s="9"/>
      <c r="BJD669" s="9"/>
      <c r="BJE669" s="9"/>
      <c r="BJF669" s="9"/>
      <c r="BJG669" s="9"/>
      <c r="BJH669" s="9"/>
      <c r="BJI669" s="9"/>
      <c r="BJJ669" s="9"/>
      <c r="BJK669" s="9"/>
      <c r="BJL669" s="9"/>
      <c r="BJM669" s="9"/>
      <c r="BJN669" s="9"/>
      <c r="BJO669" s="9"/>
      <c r="BJP669" s="9"/>
      <c r="BJQ669" s="9"/>
      <c r="BJR669" s="9"/>
      <c r="BJS669" s="9"/>
      <c r="BJT669" s="9"/>
      <c r="BJU669" s="9"/>
      <c r="BJV669" s="9"/>
      <c r="BJW669" s="9"/>
      <c r="BJX669" s="9"/>
      <c r="BJY669" s="9"/>
      <c r="BJZ669" s="9"/>
      <c r="BKA669" s="9"/>
      <c r="BKB669" s="9"/>
      <c r="BKC669" s="9"/>
      <c r="BKD669" s="9"/>
      <c r="BKE669" s="9"/>
      <c r="BKF669" s="9"/>
      <c r="BKG669" s="9"/>
      <c r="BKH669" s="9"/>
      <c r="BKI669" s="9"/>
      <c r="BKJ669" s="9"/>
      <c r="BKK669" s="9"/>
      <c r="BKL669" s="9"/>
      <c r="BKM669" s="9"/>
      <c r="BKN669" s="9"/>
      <c r="BKO669" s="9"/>
      <c r="BKP669" s="9"/>
      <c r="BKQ669" s="9"/>
      <c r="BKR669" s="9"/>
      <c r="BKS669" s="9"/>
      <c r="BKT669" s="9"/>
      <c r="BKU669" s="9"/>
      <c r="BKV669" s="9"/>
      <c r="BKW669" s="9"/>
      <c r="BKX669" s="9"/>
      <c r="BKY669" s="9"/>
      <c r="BKZ669" s="9"/>
      <c r="BLA669" s="9"/>
      <c r="BLB669" s="9"/>
      <c r="BLC669" s="9"/>
      <c r="BLD669" s="9"/>
      <c r="BLE669" s="9"/>
      <c r="BLF669" s="9"/>
      <c r="BLG669" s="9"/>
      <c r="BLH669" s="9"/>
      <c r="BLI669" s="9"/>
      <c r="BLJ669" s="9"/>
      <c r="BLK669" s="9"/>
      <c r="BLL669" s="9"/>
      <c r="BLM669" s="9"/>
      <c r="BLN669" s="9"/>
      <c r="BLO669" s="9"/>
      <c r="BLP669" s="9"/>
      <c r="BLQ669" s="9"/>
      <c r="BLR669" s="9"/>
      <c r="BLS669" s="9"/>
      <c r="BLT669" s="9"/>
      <c r="BLU669" s="9"/>
      <c r="BLV669" s="9"/>
      <c r="BLW669" s="9"/>
      <c r="BLX669" s="9"/>
      <c r="BLY669" s="9"/>
      <c r="BLZ669" s="9"/>
      <c r="BMA669" s="9"/>
      <c r="BMB669" s="9"/>
      <c r="BMC669" s="9"/>
      <c r="BMD669" s="9"/>
      <c r="BME669" s="9"/>
      <c r="BMF669" s="9"/>
      <c r="BMG669" s="9"/>
      <c r="BMH669" s="9"/>
      <c r="BMI669" s="9"/>
      <c r="BMJ669" s="9"/>
      <c r="BMK669" s="9"/>
      <c r="BML669" s="9"/>
      <c r="BMM669" s="9"/>
      <c r="BMN669" s="9"/>
      <c r="BMO669" s="9"/>
    </row>
    <row r="670" spans="1:1705" s="85" customFormat="1" ht="12.75" customHeight="1">
      <c r="A670" s="527" t="s">
        <v>2343</v>
      </c>
      <c r="B670" s="528"/>
      <c r="C670" s="529" t="s">
        <v>2343</v>
      </c>
      <c r="D670" s="530"/>
      <c r="E670" s="531" t="s">
        <v>912</v>
      </c>
      <c r="F670" s="532" t="s">
        <v>913</v>
      </c>
      <c r="G670" s="532" t="s">
        <v>248</v>
      </c>
      <c r="H670" s="532"/>
      <c r="I670" s="532">
        <v>3</v>
      </c>
      <c r="J670" s="532"/>
      <c r="K670" s="532">
        <v>57.943542000000001</v>
      </c>
      <c r="L670" s="532">
        <v>24.448497</v>
      </c>
      <c r="M670" s="533" t="s">
        <v>929</v>
      </c>
      <c r="N670" s="533"/>
      <c r="O670" s="532" t="s">
        <v>2344</v>
      </c>
      <c r="P670" s="532" t="s">
        <v>916</v>
      </c>
      <c r="Q670" s="532"/>
      <c r="R670" s="426">
        <v>637</v>
      </c>
      <c r="S670" s="426">
        <v>637</v>
      </c>
      <c r="T670" s="185"/>
      <c r="U670" s="185"/>
      <c r="V670"/>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c r="DA670" s="9"/>
      <c r="DB670" s="9"/>
      <c r="DC670" s="9"/>
      <c r="DD670" s="9"/>
      <c r="DE670" s="9"/>
      <c r="DF670" s="9"/>
      <c r="DG670" s="9"/>
      <c r="DH670" s="9"/>
      <c r="DI670" s="9"/>
      <c r="DJ670" s="9"/>
      <c r="DK670" s="9"/>
      <c r="DL670" s="9"/>
      <c r="DM670" s="9"/>
      <c r="DN670" s="9"/>
      <c r="DO670" s="9"/>
      <c r="DP670" s="9"/>
      <c r="DQ670" s="9"/>
      <c r="DR670" s="9"/>
      <c r="DS670" s="9"/>
      <c r="DT670" s="9"/>
      <c r="DU670" s="9"/>
      <c r="DV670" s="9"/>
      <c r="DW670" s="9"/>
      <c r="DX670" s="9"/>
      <c r="DY670" s="9"/>
      <c r="DZ670" s="9"/>
      <c r="EA670" s="9"/>
      <c r="EB670" s="9"/>
      <c r="EC670" s="9"/>
      <c r="ED670" s="9"/>
      <c r="EE670" s="9"/>
      <c r="EF670" s="9"/>
      <c r="EG670" s="9"/>
      <c r="EH670" s="9"/>
      <c r="EI670" s="9"/>
      <c r="EJ670" s="9"/>
      <c r="EK670" s="9"/>
      <c r="EL670" s="9"/>
      <c r="EM670" s="9"/>
      <c r="EN670" s="9"/>
      <c r="EO670" s="9"/>
      <c r="EP670" s="9"/>
      <c r="EQ670" s="9"/>
      <c r="ER670" s="9"/>
      <c r="ES670" s="9"/>
      <c r="ET670" s="9"/>
      <c r="EU670" s="9"/>
      <c r="EV670" s="9"/>
      <c r="EW670" s="9"/>
      <c r="EX670" s="9"/>
      <c r="EY670" s="9"/>
      <c r="EZ670" s="9"/>
      <c r="FA670" s="9"/>
      <c r="FB670" s="9"/>
      <c r="FC670" s="9"/>
      <c r="FD670" s="9"/>
      <c r="FE670" s="9"/>
      <c r="FF670" s="9"/>
      <c r="FG670" s="9"/>
      <c r="FH670" s="9"/>
      <c r="FI670" s="9"/>
      <c r="FJ670" s="9"/>
      <c r="FK670" s="9"/>
      <c r="FL670" s="9"/>
      <c r="FM670" s="9"/>
      <c r="FN670" s="9"/>
      <c r="FO670" s="9"/>
      <c r="FP670" s="9"/>
      <c r="FQ670" s="9"/>
      <c r="FR670" s="9"/>
      <c r="FS670" s="9"/>
      <c r="FT670" s="9"/>
      <c r="FU670" s="9"/>
      <c r="FV670" s="9"/>
      <c r="FW670" s="9"/>
      <c r="FX670" s="9"/>
      <c r="FY670" s="9"/>
      <c r="FZ670" s="9"/>
      <c r="GA670" s="9"/>
      <c r="GB670" s="9"/>
      <c r="GC670" s="9"/>
      <c r="GD670" s="9"/>
      <c r="GE670" s="9"/>
      <c r="GF670" s="9"/>
      <c r="GG670" s="9"/>
      <c r="GH670" s="9"/>
      <c r="GI670" s="9"/>
      <c r="GJ670" s="9"/>
      <c r="GK670" s="9"/>
      <c r="GL670" s="9"/>
      <c r="GM670" s="9"/>
      <c r="GN670" s="9"/>
      <c r="GO670" s="9"/>
      <c r="GP670" s="9"/>
      <c r="GQ670" s="9"/>
      <c r="GR670" s="9"/>
      <c r="GS670" s="9"/>
      <c r="GT670" s="9"/>
      <c r="GU670" s="9"/>
      <c r="GV670" s="9"/>
      <c r="GW670" s="9"/>
      <c r="GX670" s="9"/>
      <c r="GY670" s="9"/>
      <c r="GZ670" s="9"/>
      <c r="HA670" s="9"/>
      <c r="HB670" s="9"/>
      <c r="HC670" s="9"/>
      <c r="HD670" s="9"/>
      <c r="HE670" s="9"/>
      <c r="HF670" s="9"/>
      <c r="HG670" s="9"/>
      <c r="HH670" s="9"/>
      <c r="HI670" s="9"/>
      <c r="HJ670" s="9"/>
      <c r="HK670" s="9"/>
      <c r="HL670" s="9"/>
      <c r="HM670" s="9"/>
      <c r="HN670" s="9"/>
      <c r="HO670" s="9"/>
      <c r="HP670" s="9"/>
      <c r="HQ670" s="9"/>
      <c r="HR670" s="9"/>
      <c r="HS670" s="9"/>
      <c r="HT670" s="9"/>
      <c r="HU670" s="9"/>
      <c r="HV670" s="9"/>
      <c r="HW670" s="9"/>
      <c r="HX670" s="9"/>
      <c r="HY670" s="9"/>
      <c r="HZ670" s="9"/>
      <c r="IA670" s="9"/>
      <c r="IB670" s="9"/>
      <c r="IC670" s="9"/>
      <c r="ID670" s="9"/>
      <c r="IE670" s="9"/>
      <c r="IF670" s="9"/>
      <c r="IG670" s="9"/>
      <c r="IH670" s="9"/>
      <c r="II670" s="9"/>
      <c r="IJ670" s="9"/>
      <c r="IK670" s="9"/>
      <c r="IL670" s="9"/>
      <c r="IM670" s="9"/>
      <c r="IN670" s="9"/>
      <c r="IO670" s="9"/>
      <c r="IP670" s="9"/>
      <c r="IQ670" s="9"/>
      <c r="IR670" s="9"/>
      <c r="IS670" s="9"/>
      <c r="IT670" s="9"/>
      <c r="IU670" s="9"/>
      <c r="IV670" s="9"/>
      <c r="IW670" s="9"/>
      <c r="IX670" s="9"/>
      <c r="IY670" s="9"/>
      <c r="IZ670" s="9"/>
      <c r="JA670" s="9"/>
      <c r="JB670" s="9"/>
      <c r="JC670" s="9"/>
      <c r="JD670" s="9"/>
      <c r="JE670" s="9"/>
      <c r="JF670" s="9"/>
      <c r="JG670" s="9"/>
      <c r="JH670" s="9"/>
      <c r="JI670" s="9"/>
      <c r="JJ670" s="9"/>
      <c r="JK670" s="9"/>
      <c r="JL670" s="9"/>
      <c r="JM670" s="9"/>
      <c r="JN670" s="9"/>
      <c r="JO670" s="9"/>
      <c r="JP670" s="9"/>
      <c r="JQ670" s="9"/>
      <c r="JR670" s="9"/>
      <c r="JS670" s="9"/>
      <c r="JT670" s="9"/>
      <c r="JU670" s="9"/>
      <c r="JV670" s="9"/>
      <c r="JW670" s="9"/>
      <c r="JX670" s="9"/>
      <c r="JY670" s="9"/>
      <c r="JZ670" s="9"/>
      <c r="KA670" s="9"/>
      <c r="KB670" s="9"/>
      <c r="KC670" s="9"/>
      <c r="KD670" s="9"/>
      <c r="KE670" s="9"/>
      <c r="KF670" s="9"/>
      <c r="KG670" s="9"/>
      <c r="KH670" s="9"/>
      <c r="KI670" s="9"/>
      <c r="KJ670" s="9"/>
      <c r="KK670" s="9"/>
      <c r="KL670" s="9"/>
      <c r="KM670" s="9"/>
      <c r="KN670" s="9"/>
      <c r="KO670" s="9"/>
      <c r="KP670" s="9"/>
      <c r="KQ670" s="9"/>
      <c r="KR670" s="9"/>
      <c r="KS670" s="9"/>
      <c r="KT670" s="9"/>
      <c r="KU670" s="9"/>
      <c r="KV670" s="9"/>
      <c r="KW670" s="9"/>
      <c r="KX670" s="9"/>
      <c r="KY670" s="9"/>
      <c r="KZ670" s="9"/>
      <c r="LA670" s="9"/>
      <c r="LB670" s="9"/>
      <c r="LC670" s="9"/>
      <c r="LD670" s="9"/>
      <c r="LE670" s="9"/>
      <c r="LF670" s="9"/>
      <c r="LG670" s="9"/>
      <c r="LH670" s="9"/>
      <c r="LI670" s="9"/>
      <c r="LJ670" s="9"/>
      <c r="LK670" s="9"/>
      <c r="LL670" s="9"/>
      <c r="LM670" s="9"/>
      <c r="LN670" s="9"/>
      <c r="LO670" s="9"/>
      <c r="LP670" s="9"/>
      <c r="LQ670" s="9"/>
      <c r="LR670" s="9"/>
      <c r="LS670" s="9"/>
      <c r="LT670" s="9"/>
      <c r="LU670" s="9"/>
      <c r="LV670" s="9"/>
      <c r="LW670" s="9"/>
      <c r="LX670" s="9"/>
      <c r="LY670" s="9"/>
      <c r="LZ670" s="9"/>
      <c r="MA670" s="9"/>
      <c r="MB670" s="9"/>
      <c r="MC670" s="9"/>
      <c r="MD670" s="9"/>
      <c r="ME670" s="9"/>
      <c r="MF670" s="9"/>
      <c r="MG670" s="9"/>
      <c r="MH670" s="9"/>
      <c r="MI670" s="9"/>
      <c r="MJ670" s="9"/>
      <c r="MK670" s="9"/>
      <c r="ML670" s="9"/>
      <c r="MM670" s="9"/>
      <c r="MN670" s="9"/>
      <c r="MO670" s="9"/>
      <c r="MP670" s="9"/>
      <c r="MQ670" s="9"/>
      <c r="MR670" s="9"/>
      <c r="MS670" s="9"/>
      <c r="MT670" s="9"/>
      <c r="MU670" s="9"/>
      <c r="MV670" s="9"/>
      <c r="MW670" s="9"/>
      <c r="MX670" s="9"/>
      <c r="MY670" s="9"/>
      <c r="MZ670" s="9"/>
      <c r="NA670" s="9"/>
      <c r="NB670" s="9"/>
      <c r="NC670" s="9"/>
      <c r="ND670" s="9"/>
      <c r="NE670" s="9"/>
      <c r="NF670" s="9"/>
      <c r="NG670" s="9"/>
      <c r="NH670" s="9"/>
      <c r="NI670" s="9"/>
      <c r="NJ670" s="9"/>
      <c r="NK670" s="9"/>
      <c r="NL670" s="9"/>
      <c r="NM670" s="9"/>
      <c r="NN670" s="9"/>
      <c r="NO670" s="9"/>
      <c r="NP670" s="9"/>
      <c r="NQ670" s="9"/>
      <c r="NR670" s="9"/>
      <c r="NS670" s="9"/>
      <c r="NT670" s="9"/>
      <c r="NU670" s="9"/>
      <c r="NV670" s="9"/>
      <c r="NW670" s="9"/>
      <c r="NX670" s="9"/>
      <c r="NY670" s="9"/>
      <c r="NZ670" s="9"/>
      <c r="OA670" s="9"/>
      <c r="OB670" s="9"/>
      <c r="OC670" s="9"/>
      <c r="OD670" s="9"/>
      <c r="OE670" s="9"/>
      <c r="OF670" s="9"/>
      <c r="OG670" s="9"/>
      <c r="OH670" s="9"/>
      <c r="OI670" s="9"/>
      <c r="OJ670" s="9"/>
      <c r="OK670" s="9"/>
      <c r="OL670" s="9"/>
      <c r="OM670" s="9"/>
      <c r="ON670" s="9"/>
      <c r="OO670" s="9"/>
      <c r="OP670" s="9"/>
      <c r="OQ670" s="9"/>
      <c r="OR670" s="9"/>
      <c r="OS670" s="9"/>
      <c r="OT670" s="9"/>
      <c r="OU670" s="9"/>
      <c r="OV670" s="9"/>
      <c r="OW670" s="9"/>
      <c r="OX670" s="9"/>
      <c r="OY670" s="9"/>
      <c r="OZ670" s="9"/>
      <c r="PA670" s="9"/>
      <c r="PB670" s="9"/>
      <c r="PC670" s="9"/>
      <c r="PD670" s="9"/>
      <c r="PE670" s="9"/>
      <c r="PF670" s="9"/>
      <c r="PG670" s="9"/>
      <c r="PH670" s="9"/>
      <c r="PI670" s="9"/>
      <c r="PJ670" s="9"/>
      <c r="PK670" s="9"/>
      <c r="PL670" s="9"/>
      <c r="PM670" s="9"/>
      <c r="PN670" s="9"/>
      <c r="PO670" s="9"/>
      <c r="PP670" s="9"/>
      <c r="PQ670" s="9"/>
      <c r="PR670" s="9"/>
      <c r="PS670" s="9"/>
      <c r="PT670" s="9"/>
      <c r="PU670" s="9"/>
      <c r="PV670" s="9"/>
      <c r="PW670" s="9"/>
      <c r="PX670" s="9"/>
      <c r="PY670" s="9"/>
      <c r="PZ670" s="9"/>
      <c r="QA670" s="9"/>
      <c r="QB670" s="9"/>
      <c r="QC670" s="9"/>
      <c r="QD670" s="9"/>
      <c r="QE670" s="9"/>
      <c r="QF670" s="9"/>
      <c r="QG670" s="9"/>
      <c r="QH670" s="9"/>
      <c r="QI670" s="9"/>
      <c r="QJ670" s="9"/>
      <c r="QK670" s="9"/>
      <c r="QL670" s="9"/>
      <c r="QM670" s="9"/>
      <c r="QN670" s="9"/>
      <c r="QO670" s="9"/>
      <c r="QP670" s="9"/>
      <c r="QQ670" s="9"/>
      <c r="QR670" s="9"/>
      <c r="QS670" s="9"/>
      <c r="QT670" s="9"/>
      <c r="QU670" s="9"/>
      <c r="QV670" s="9"/>
      <c r="QW670" s="9"/>
      <c r="QX670" s="9"/>
      <c r="QY670" s="9"/>
      <c r="QZ670" s="9"/>
      <c r="RA670" s="9"/>
      <c r="RB670" s="9"/>
      <c r="RC670" s="9"/>
      <c r="RD670" s="9"/>
      <c r="RE670" s="9"/>
      <c r="RF670" s="9"/>
      <c r="RG670" s="9"/>
      <c r="RH670" s="9"/>
      <c r="RI670" s="9"/>
      <c r="RJ670" s="9"/>
      <c r="RK670" s="9"/>
      <c r="RL670" s="9"/>
      <c r="RM670" s="9"/>
      <c r="RN670" s="9"/>
      <c r="RO670" s="9"/>
      <c r="RP670" s="9"/>
      <c r="RQ670" s="9"/>
      <c r="RR670" s="9"/>
      <c r="RS670" s="9"/>
      <c r="RT670" s="9"/>
      <c r="RU670" s="9"/>
      <c r="RV670" s="9"/>
      <c r="RW670" s="9"/>
      <c r="RX670" s="9"/>
      <c r="RY670" s="9"/>
      <c r="RZ670" s="9"/>
      <c r="SA670" s="9"/>
      <c r="SB670" s="9"/>
      <c r="SC670" s="9"/>
      <c r="SD670" s="9"/>
      <c r="SE670" s="9"/>
      <c r="SF670" s="9"/>
      <c r="SG670" s="9"/>
      <c r="SH670" s="9"/>
      <c r="SI670" s="9"/>
      <c r="SJ670" s="9"/>
      <c r="SK670" s="9"/>
      <c r="SL670" s="9"/>
      <c r="SM670" s="9"/>
      <c r="SN670" s="9"/>
      <c r="SO670" s="9"/>
      <c r="SP670" s="9"/>
      <c r="SQ670" s="9"/>
      <c r="SR670" s="9"/>
      <c r="SS670" s="9"/>
      <c r="ST670" s="9"/>
      <c r="SU670" s="9"/>
      <c r="SV670" s="9"/>
      <c r="SW670" s="9"/>
      <c r="SX670" s="9"/>
      <c r="SY670" s="9"/>
      <c r="SZ670" s="9"/>
      <c r="TA670" s="9"/>
      <c r="TB670" s="9"/>
      <c r="TC670" s="9"/>
      <c r="TD670" s="9"/>
      <c r="TE670" s="9"/>
      <c r="TF670" s="9"/>
      <c r="TG670" s="9"/>
      <c r="TH670" s="9"/>
      <c r="TI670" s="9"/>
      <c r="TJ670" s="9"/>
      <c r="TK670" s="9"/>
      <c r="TL670" s="9"/>
      <c r="TM670" s="9"/>
      <c r="TN670" s="9"/>
      <c r="TO670" s="9"/>
      <c r="TP670" s="9"/>
      <c r="TQ670" s="9"/>
      <c r="TR670" s="9"/>
      <c r="TS670" s="9"/>
      <c r="TT670" s="9"/>
      <c r="TU670" s="9"/>
      <c r="TV670" s="9"/>
      <c r="TW670" s="9"/>
      <c r="TX670" s="9"/>
      <c r="TY670" s="9"/>
      <c r="TZ670" s="9"/>
      <c r="UA670" s="9"/>
      <c r="UB670" s="9"/>
      <c r="UC670" s="9"/>
      <c r="UD670" s="9"/>
      <c r="UE670" s="9"/>
      <c r="UF670" s="9"/>
      <c r="UG670" s="9"/>
      <c r="UH670" s="9"/>
      <c r="UI670" s="9"/>
      <c r="UJ670" s="9"/>
      <c r="UK670" s="9"/>
      <c r="UL670" s="9"/>
      <c r="UM670" s="9"/>
      <c r="UN670" s="9"/>
      <c r="UO670" s="9"/>
      <c r="UP670" s="9"/>
      <c r="UQ670" s="9"/>
      <c r="UR670" s="9"/>
      <c r="US670" s="9"/>
      <c r="UT670" s="9"/>
      <c r="UU670" s="9"/>
      <c r="UV670" s="9"/>
      <c r="UW670" s="9"/>
      <c r="UX670" s="9"/>
      <c r="UY670" s="9"/>
      <c r="UZ670" s="9"/>
      <c r="VA670" s="9"/>
      <c r="VB670" s="9"/>
      <c r="VC670" s="9"/>
      <c r="VD670" s="9"/>
      <c r="VE670" s="9"/>
      <c r="VF670" s="9"/>
      <c r="VG670" s="9"/>
      <c r="VH670" s="9"/>
      <c r="VI670" s="9"/>
      <c r="VJ670" s="9"/>
      <c r="VK670" s="9"/>
      <c r="VL670" s="9"/>
      <c r="VM670" s="9"/>
      <c r="VN670" s="9"/>
      <c r="VO670" s="9"/>
      <c r="VP670" s="9"/>
      <c r="VQ670" s="9"/>
      <c r="VR670" s="9"/>
      <c r="VS670" s="9"/>
      <c r="VT670" s="9"/>
      <c r="VU670" s="9"/>
      <c r="VV670" s="9"/>
      <c r="VW670" s="9"/>
      <c r="VX670" s="9"/>
      <c r="VY670" s="9"/>
      <c r="VZ670" s="9"/>
      <c r="WA670" s="9"/>
      <c r="WB670" s="9"/>
      <c r="WC670" s="9"/>
      <c r="WD670" s="9"/>
      <c r="WE670" s="9"/>
      <c r="WF670" s="9"/>
      <c r="WG670" s="9"/>
      <c r="WH670" s="9"/>
      <c r="WI670" s="9"/>
      <c r="WJ670" s="9"/>
      <c r="WK670" s="9"/>
      <c r="WL670" s="9"/>
      <c r="WM670" s="9"/>
      <c r="WN670" s="9"/>
      <c r="WO670" s="9"/>
      <c r="WP670" s="9"/>
      <c r="WQ670" s="9"/>
      <c r="WR670" s="9"/>
      <c r="WS670" s="9"/>
      <c r="WT670" s="9"/>
      <c r="WU670" s="9"/>
      <c r="WV670" s="9"/>
      <c r="WW670" s="9"/>
      <c r="WX670" s="9"/>
      <c r="WY670" s="9"/>
      <c r="WZ670" s="9"/>
      <c r="XA670" s="9"/>
      <c r="XB670" s="9"/>
      <c r="XC670" s="9"/>
      <c r="XD670" s="9"/>
      <c r="XE670" s="9"/>
      <c r="XF670" s="9"/>
      <c r="XG670" s="9"/>
      <c r="XH670" s="9"/>
      <c r="XI670" s="9"/>
      <c r="XJ670" s="9"/>
      <c r="XK670" s="9"/>
      <c r="XL670" s="9"/>
      <c r="XM670" s="9"/>
      <c r="XN670" s="9"/>
      <c r="XO670" s="9"/>
      <c r="XP670" s="9"/>
      <c r="XQ670" s="9"/>
      <c r="XR670" s="9"/>
      <c r="XS670" s="9"/>
      <c r="XT670" s="9"/>
      <c r="XU670" s="9"/>
      <c r="XV670" s="9"/>
      <c r="XW670" s="9"/>
      <c r="XX670" s="9"/>
      <c r="XY670" s="9"/>
      <c r="XZ670" s="9"/>
      <c r="YA670" s="9"/>
      <c r="YB670" s="9"/>
      <c r="YC670" s="9"/>
      <c r="YD670" s="9"/>
      <c r="YE670" s="9"/>
      <c r="YF670" s="9"/>
      <c r="YG670" s="9"/>
      <c r="YH670" s="9"/>
      <c r="YI670" s="9"/>
      <c r="YJ670" s="9"/>
      <c r="YK670" s="9"/>
      <c r="YL670" s="9"/>
      <c r="YM670" s="9"/>
      <c r="YN670" s="9"/>
      <c r="YO670" s="9"/>
      <c r="YP670" s="9"/>
      <c r="YQ670" s="9"/>
      <c r="YR670" s="9"/>
      <c r="YS670" s="9"/>
      <c r="YT670" s="9"/>
      <c r="YU670" s="9"/>
      <c r="YV670" s="9"/>
      <c r="YW670" s="9"/>
      <c r="YX670" s="9"/>
      <c r="YY670" s="9"/>
      <c r="YZ670" s="9"/>
      <c r="ZA670" s="9"/>
      <c r="ZB670" s="9"/>
      <c r="ZC670" s="9"/>
      <c r="ZD670" s="9"/>
      <c r="ZE670" s="9"/>
      <c r="ZF670" s="9"/>
      <c r="ZG670" s="9"/>
      <c r="ZH670" s="9"/>
      <c r="ZI670" s="9"/>
      <c r="ZJ670" s="9"/>
      <c r="ZK670" s="9"/>
      <c r="ZL670" s="9"/>
      <c r="ZM670" s="9"/>
      <c r="ZN670" s="9"/>
      <c r="ZO670" s="9"/>
      <c r="ZP670" s="9"/>
      <c r="ZQ670" s="9"/>
      <c r="ZR670" s="9"/>
      <c r="ZS670" s="9"/>
      <c r="ZT670" s="9"/>
      <c r="ZU670" s="9"/>
      <c r="ZV670" s="9"/>
      <c r="ZW670" s="9"/>
      <c r="ZX670" s="9"/>
      <c r="ZY670" s="9"/>
      <c r="ZZ670" s="9"/>
      <c r="AAA670" s="9"/>
      <c r="AAB670" s="9"/>
      <c r="AAC670" s="9"/>
      <c r="AAD670" s="9"/>
      <c r="AAE670" s="9"/>
      <c r="AAF670" s="9"/>
      <c r="AAG670" s="9"/>
      <c r="AAH670" s="9"/>
      <c r="AAI670" s="9"/>
      <c r="AAJ670" s="9"/>
      <c r="AAK670" s="9"/>
      <c r="AAL670" s="9"/>
      <c r="AAM670" s="9"/>
      <c r="AAN670" s="9"/>
      <c r="AAO670" s="9"/>
      <c r="AAP670" s="9"/>
      <c r="AAQ670" s="9"/>
      <c r="AAR670" s="9"/>
      <c r="AAS670" s="9"/>
      <c r="AAT670" s="9"/>
      <c r="AAU670" s="9"/>
      <c r="AAV670" s="9"/>
      <c r="AAW670" s="9"/>
      <c r="AAX670" s="9"/>
      <c r="AAY670" s="9"/>
      <c r="AAZ670" s="9"/>
      <c r="ABA670" s="9"/>
      <c r="ABB670" s="9"/>
      <c r="ABC670" s="9"/>
      <c r="ABD670" s="9"/>
      <c r="ABE670" s="9"/>
      <c r="ABF670" s="9"/>
      <c r="ABG670" s="9"/>
      <c r="ABH670" s="9"/>
      <c r="ABI670" s="9"/>
      <c r="ABJ670" s="9"/>
      <c r="ABK670" s="9"/>
      <c r="ABL670" s="9"/>
      <c r="ABM670" s="9"/>
      <c r="ABN670" s="9"/>
      <c r="ABO670" s="9"/>
      <c r="ABP670" s="9"/>
      <c r="ABQ670" s="9"/>
      <c r="ABR670" s="9"/>
      <c r="ABS670" s="9"/>
      <c r="ABT670" s="9"/>
      <c r="ABU670" s="9"/>
      <c r="ABV670" s="9"/>
      <c r="ABW670" s="9"/>
      <c r="ABX670" s="9"/>
      <c r="ABY670" s="9"/>
      <c r="ABZ670" s="9"/>
      <c r="ACA670" s="9"/>
      <c r="ACB670" s="9"/>
      <c r="ACC670" s="9"/>
      <c r="ACD670" s="9"/>
      <c r="ACE670" s="9"/>
      <c r="ACF670" s="9"/>
      <c r="ACG670" s="9"/>
      <c r="ACH670" s="9"/>
      <c r="ACI670" s="9"/>
      <c r="ACJ670" s="9"/>
      <c r="ACK670" s="9"/>
      <c r="ACL670" s="9"/>
      <c r="ACM670" s="9"/>
      <c r="ACN670" s="9"/>
      <c r="ACO670" s="9"/>
      <c r="ACP670" s="9"/>
      <c r="ACQ670" s="9"/>
      <c r="ACR670" s="9"/>
      <c r="ACS670" s="9"/>
      <c r="ACT670" s="9"/>
      <c r="ACU670" s="9"/>
      <c r="ACV670" s="9"/>
      <c r="ACW670" s="9"/>
      <c r="ACX670" s="9"/>
      <c r="ACY670" s="9"/>
      <c r="ACZ670" s="9"/>
      <c r="ADA670" s="9"/>
      <c r="ADB670" s="9"/>
      <c r="ADC670" s="9"/>
      <c r="ADD670" s="9"/>
      <c r="ADE670" s="9"/>
      <c r="ADF670" s="9"/>
      <c r="ADG670" s="9"/>
      <c r="ADH670" s="9"/>
      <c r="ADI670" s="9"/>
      <c r="ADJ670" s="9"/>
      <c r="ADK670" s="9"/>
      <c r="ADL670" s="9"/>
      <c r="ADM670" s="9"/>
      <c r="ADN670" s="9"/>
      <c r="ADO670" s="9"/>
      <c r="ADP670" s="9"/>
      <c r="ADQ670" s="9"/>
      <c r="ADR670" s="9"/>
      <c r="ADS670" s="9"/>
      <c r="ADT670" s="9"/>
      <c r="ADU670" s="9"/>
      <c r="ADV670" s="9"/>
      <c r="ADW670" s="9"/>
      <c r="ADX670" s="9"/>
      <c r="ADY670" s="9"/>
      <c r="ADZ670" s="9"/>
      <c r="AEA670" s="9"/>
      <c r="AEB670" s="9"/>
      <c r="AEC670" s="9"/>
      <c r="AED670" s="9"/>
      <c r="AEE670" s="9"/>
      <c r="AEF670" s="9"/>
      <c r="AEG670" s="9"/>
      <c r="AEH670" s="9"/>
      <c r="AEI670" s="9"/>
      <c r="AEJ670" s="9"/>
      <c r="AEK670" s="9"/>
      <c r="AEL670" s="9"/>
      <c r="AEM670" s="9"/>
      <c r="AEN670" s="9"/>
      <c r="AEO670" s="9"/>
      <c r="AEP670" s="9"/>
      <c r="AEQ670" s="9"/>
      <c r="AER670" s="9"/>
      <c r="AES670" s="9"/>
      <c r="AET670" s="9"/>
      <c r="AEU670" s="9"/>
      <c r="AEV670" s="9"/>
      <c r="AEW670" s="9"/>
      <c r="AEX670" s="9"/>
      <c r="AEY670" s="9"/>
      <c r="AEZ670" s="9"/>
      <c r="AFA670" s="9"/>
      <c r="AFB670" s="9"/>
      <c r="AFC670" s="9"/>
      <c r="AFD670" s="9"/>
      <c r="AFE670" s="9"/>
      <c r="AFF670" s="9"/>
      <c r="AFG670" s="9"/>
      <c r="AFH670" s="9"/>
      <c r="AFI670" s="9"/>
      <c r="AFJ670" s="9"/>
      <c r="AFK670" s="9"/>
      <c r="AFL670" s="9"/>
      <c r="AFM670" s="9"/>
      <c r="AFN670" s="9"/>
      <c r="AFO670" s="9"/>
      <c r="AFP670" s="9"/>
      <c r="AFQ670" s="9"/>
      <c r="AFR670" s="9"/>
      <c r="AFS670" s="9"/>
      <c r="AFT670" s="9"/>
      <c r="AFU670" s="9"/>
      <c r="AFV670" s="9"/>
      <c r="AFW670" s="9"/>
      <c r="AFX670" s="9"/>
      <c r="AFY670" s="9"/>
      <c r="AFZ670" s="9"/>
      <c r="AGA670" s="9"/>
      <c r="AGB670" s="9"/>
      <c r="AGC670" s="9"/>
      <c r="AGD670" s="9"/>
      <c r="AGE670" s="9"/>
      <c r="AGF670" s="9"/>
      <c r="AGG670" s="9"/>
      <c r="AGH670" s="9"/>
      <c r="AGI670" s="9"/>
      <c r="AGJ670" s="9"/>
      <c r="AGK670" s="9"/>
      <c r="AGL670" s="9"/>
      <c r="AGM670" s="9"/>
      <c r="AGN670" s="9"/>
      <c r="AGO670" s="9"/>
      <c r="AGP670" s="9"/>
      <c r="AGQ670" s="9"/>
      <c r="AGR670" s="9"/>
      <c r="AGS670" s="9"/>
      <c r="AGT670" s="9"/>
      <c r="AGU670" s="9"/>
      <c r="AGV670" s="9"/>
      <c r="AGW670" s="9"/>
      <c r="AGX670" s="9"/>
      <c r="AGY670" s="9"/>
      <c r="AGZ670" s="9"/>
      <c r="AHA670" s="9"/>
      <c r="AHB670" s="9"/>
      <c r="AHC670" s="9"/>
      <c r="AHD670" s="9"/>
      <c r="AHE670" s="9"/>
      <c r="AHF670" s="9"/>
      <c r="AHG670" s="9"/>
      <c r="AHH670" s="9"/>
      <c r="AHI670" s="9"/>
      <c r="AHJ670" s="9"/>
      <c r="AHK670" s="9"/>
      <c r="AHL670" s="9"/>
      <c r="AHM670" s="9"/>
      <c r="AHN670" s="9"/>
      <c r="AHO670" s="9"/>
      <c r="AHP670" s="9"/>
      <c r="AHQ670" s="9"/>
      <c r="AHR670" s="9"/>
      <c r="AHS670" s="9"/>
      <c r="AHT670" s="9"/>
      <c r="AHU670" s="9"/>
      <c r="AHV670" s="9"/>
      <c r="AHW670" s="9"/>
      <c r="AHX670" s="9"/>
      <c r="AHY670" s="9"/>
      <c r="AHZ670" s="9"/>
      <c r="AIA670" s="9"/>
      <c r="AIB670" s="9"/>
      <c r="AIC670" s="9"/>
      <c r="AID670" s="9"/>
      <c r="AIE670" s="9"/>
      <c r="AIF670" s="9"/>
      <c r="AIG670" s="9"/>
      <c r="AIH670" s="9"/>
      <c r="AII670" s="9"/>
      <c r="AIJ670" s="9"/>
      <c r="AIK670" s="9"/>
      <c r="AIL670" s="9"/>
      <c r="AIM670" s="9"/>
      <c r="AIN670" s="9"/>
      <c r="AIO670" s="9"/>
      <c r="AIP670" s="9"/>
      <c r="AIQ670" s="9"/>
      <c r="AIR670" s="9"/>
      <c r="AIS670" s="9"/>
      <c r="AIT670" s="9"/>
      <c r="AIU670" s="9"/>
      <c r="AIV670" s="9"/>
      <c r="AIW670" s="9"/>
      <c r="AIX670" s="9"/>
      <c r="AIY670" s="9"/>
      <c r="AIZ670" s="9"/>
      <c r="AJA670" s="9"/>
      <c r="AJB670" s="9"/>
      <c r="AJC670" s="9"/>
      <c r="AJD670" s="9"/>
      <c r="AJE670" s="9"/>
      <c r="AJF670" s="9"/>
      <c r="AJG670" s="9"/>
      <c r="AJH670" s="9"/>
      <c r="AJI670" s="9"/>
      <c r="AJJ670" s="9"/>
      <c r="AJK670" s="9"/>
      <c r="AJL670" s="9"/>
      <c r="AJM670" s="9"/>
      <c r="AJN670" s="9"/>
      <c r="AJO670" s="9"/>
      <c r="AJP670" s="9"/>
      <c r="AJQ670" s="9"/>
      <c r="AJR670" s="9"/>
      <c r="AJS670" s="9"/>
      <c r="AJT670" s="9"/>
      <c r="AJU670" s="9"/>
      <c r="AJV670" s="9"/>
      <c r="AJW670" s="9"/>
      <c r="AJX670" s="9"/>
      <c r="AJY670" s="9"/>
      <c r="AJZ670" s="9"/>
      <c r="AKA670" s="9"/>
      <c r="AKB670" s="9"/>
      <c r="AKC670" s="9"/>
      <c r="AKD670" s="9"/>
      <c r="AKE670" s="9"/>
      <c r="AKF670" s="9"/>
      <c r="AKG670" s="9"/>
      <c r="AKH670" s="9"/>
      <c r="AKI670" s="9"/>
      <c r="AKJ670" s="9"/>
      <c r="AKK670" s="9"/>
      <c r="AKL670" s="9"/>
      <c r="AKM670" s="9"/>
      <c r="AKN670" s="9"/>
      <c r="AKO670" s="9"/>
      <c r="AKP670" s="9"/>
      <c r="AKQ670" s="9"/>
      <c r="AKR670" s="9"/>
      <c r="AKS670" s="9"/>
      <c r="AKT670" s="9"/>
      <c r="AKU670" s="9"/>
      <c r="AKV670" s="9"/>
      <c r="AKW670" s="9"/>
      <c r="AKX670" s="9"/>
      <c r="AKY670" s="9"/>
      <c r="AKZ670" s="9"/>
      <c r="ALA670" s="9"/>
      <c r="ALB670" s="9"/>
      <c r="ALC670" s="9"/>
      <c r="ALD670" s="9"/>
      <c r="ALE670" s="9"/>
      <c r="ALF670" s="9"/>
      <c r="ALG670" s="9"/>
      <c r="ALH670" s="9"/>
      <c r="ALI670" s="9"/>
      <c r="ALJ670" s="9"/>
      <c r="ALK670" s="9"/>
      <c r="ALL670" s="9"/>
      <c r="ALM670" s="9"/>
      <c r="ALN670" s="9"/>
      <c r="ALO670" s="9"/>
      <c r="ALP670" s="9"/>
      <c r="ALQ670" s="9"/>
      <c r="ALR670" s="9"/>
      <c r="ALS670" s="9"/>
      <c r="ALT670" s="9"/>
      <c r="ALU670" s="9"/>
      <c r="ALV670" s="9"/>
      <c r="ALW670" s="9"/>
      <c r="ALX670" s="9"/>
      <c r="ALY670" s="9"/>
      <c r="ALZ670" s="9"/>
      <c r="AMA670" s="9"/>
      <c r="AMB670" s="9"/>
      <c r="AMC670" s="9"/>
      <c r="AMD670" s="9"/>
      <c r="AME670" s="9"/>
      <c r="AMF670" s="9"/>
      <c r="AMG670" s="9"/>
      <c r="AMH670" s="9"/>
      <c r="AMI670" s="9"/>
      <c r="AMJ670" s="9"/>
      <c r="AMK670" s="9"/>
      <c r="AML670" s="9"/>
      <c r="AMM670" s="9"/>
      <c r="AMN670" s="9"/>
      <c r="AMO670" s="9"/>
      <c r="AMP670" s="9"/>
      <c r="AMQ670" s="9"/>
      <c r="AMR670" s="9"/>
      <c r="AMS670" s="9"/>
      <c r="AMT670" s="9"/>
      <c r="AMU670" s="9"/>
      <c r="AMV670" s="9"/>
      <c r="AMW670" s="9"/>
      <c r="AMX670" s="9"/>
      <c r="AMY670" s="9"/>
      <c r="AMZ670" s="9"/>
      <c r="ANA670" s="9"/>
      <c r="ANB670" s="9"/>
      <c r="ANC670" s="9"/>
      <c r="AND670" s="9"/>
      <c r="ANE670" s="9"/>
      <c r="ANF670" s="9"/>
      <c r="ANG670" s="9"/>
      <c r="ANH670" s="9"/>
      <c r="ANI670" s="9"/>
      <c r="ANJ670" s="9"/>
      <c r="ANK670" s="9"/>
      <c r="ANL670" s="9"/>
      <c r="ANM670" s="9"/>
      <c r="ANN670" s="9"/>
      <c r="ANO670" s="9"/>
      <c r="ANP670" s="9"/>
      <c r="ANQ670" s="9"/>
      <c r="ANR670" s="9"/>
      <c r="ANS670" s="9"/>
      <c r="ANT670" s="9"/>
      <c r="ANU670" s="9"/>
      <c r="ANV670" s="9"/>
      <c r="ANW670" s="9"/>
      <c r="ANX670" s="9"/>
      <c r="ANY670" s="9"/>
      <c r="ANZ670" s="9"/>
      <c r="AOA670" s="9"/>
      <c r="AOB670" s="9"/>
      <c r="AOC670" s="9"/>
      <c r="AOD670" s="9"/>
      <c r="AOE670" s="9"/>
      <c r="AOF670" s="9"/>
      <c r="AOG670" s="9"/>
      <c r="AOH670" s="9"/>
      <c r="AOI670" s="9"/>
      <c r="AOJ670" s="9"/>
      <c r="AOK670" s="9"/>
      <c r="AOL670" s="9"/>
      <c r="AOM670" s="9"/>
      <c r="AON670" s="9"/>
      <c r="AOO670" s="9"/>
      <c r="AOP670" s="9"/>
      <c r="AOQ670" s="9"/>
      <c r="AOR670" s="9"/>
      <c r="AOS670" s="9"/>
      <c r="AOT670" s="9"/>
      <c r="AOU670" s="9"/>
      <c r="AOV670" s="9"/>
      <c r="AOW670" s="9"/>
      <c r="AOX670" s="9"/>
      <c r="AOY670" s="9"/>
      <c r="AOZ670" s="9"/>
      <c r="APA670" s="9"/>
      <c r="APB670" s="9"/>
      <c r="APC670" s="9"/>
      <c r="APD670" s="9"/>
      <c r="APE670" s="9"/>
      <c r="APF670" s="9"/>
      <c r="APG670" s="9"/>
      <c r="APH670" s="9"/>
      <c r="API670" s="9"/>
      <c r="APJ670" s="9"/>
      <c r="APK670" s="9"/>
      <c r="APL670" s="9"/>
      <c r="APM670" s="9"/>
      <c r="APN670" s="9"/>
      <c r="APO670" s="9"/>
      <c r="APP670" s="9"/>
      <c r="APQ670" s="9"/>
      <c r="APR670" s="9"/>
      <c r="APS670" s="9"/>
      <c r="APT670" s="9"/>
      <c r="APU670" s="9"/>
      <c r="APV670" s="9"/>
      <c r="APW670" s="9"/>
      <c r="APX670" s="9"/>
      <c r="APY670" s="9"/>
      <c r="APZ670" s="9"/>
      <c r="AQA670" s="9"/>
      <c r="AQB670" s="9"/>
      <c r="AQC670" s="9"/>
      <c r="AQD670" s="9"/>
      <c r="AQE670" s="9"/>
      <c r="AQF670" s="9"/>
      <c r="AQG670" s="9"/>
      <c r="AQH670" s="9"/>
      <c r="AQI670" s="9"/>
      <c r="AQJ670" s="9"/>
      <c r="AQK670" s="9"/>
      <c r="AQL670" s="9"/>
      <c r="AQM670" s="9"/>
      <c r="AQN670" s="9"/>
      <c r="AQO670" s="9"/>
      <c r="AQP670" s="9"/>
      <c r="AQQ670" s="9"/>
      <c r="AQR670" s="9"/>
      <c r="AQS670" s="9"/>
      <c r="AQT670" s="9"/>
      <c r="AQU670" s="9"/>
      <c r="AQV670" s="9"/>
      <c r="AQW670" s="9"/>
      <c r="AQX670" s="9"/>
      <c r="AQY670" s="9"/>
      <c r="AQZ670" s="9"/>
      <c r="ARA670" s="9"/>
      <c r="ARB670" s="9"/>
      <c r="ARC670" s="9"/>
      <c r="ARD670" s="9"/>
      <c r="ARE670" s="9"/>
      <c r="ARF670" s="9"/>
      <c r="ARG670" s="9"/>
      <c r="ARH670" s="9"/>
      <c r="ARI670" s="9"/>
      <c r="ARJ670" s="9"/>
      <c r="ARK670" s="9"/>
      <c r="ARL670" s="9"/>
      <c r="ARM670" s="9"/>
      <c r="ARN670" s="9"/>
      <c r="ARO670" s="9"/>
      <c r="ARP670" s="9"/>
      <c r="ARQ670" s="9"/>
      <c r="ARR670" s="9"/>
      <c r="ARS670" s="9"/>
      <c r="ART670" s="9"/>
      <c r="ARU670" s="9"/>
      <c r="ARV670" s="9"/>
      <c r="ARW670" s="9"/>
      <c r="ARX670" s="9"/>
      <c r="ARY670" s="9"/>
      <c r="ARZ670" s="9"/>
      <c r="ASA670" s="9"/>
      <c r="ASB670" s="9"/>
      <c r="ASC670" s="9"/>
      <c r="ASD670" s="9"/>
      <c r="ASE670" s="9"/>
      <c r="ASF670" s="9"/>
      <c r="ASG670" s="9"/>
      <c r="ASH670" s="9"/>
      <c r="ASI670" s="9"/>
      <c r="ASJ670" s="9"/>
      <c r="ASK670" s="9"/>
      <c r="ASL670" s="9"/>
      <c r="ASM670" s="9"/>
      <c r="ASN670" s="9"/>
      <c r="ASO670" s="9"/>
      <c r="ASP670" s="9"/>
      <c r="ASQ670" s="9"/>
      <c r="ASR670" s="9"/>
      <c r="ASS670" s="9"/>
      <c r="AST670" s="9"/>
      <c r="ASU670" s="9"/>
      <c r="ASV670" s="9"/>
      <c r="ASW670" s="9"/>
      <c r="ASX670" s="9"/>
      <c r="ASY670" s="9"/>
      <c r="ASZ670" s="9"/>
      <c r="ATA670" s="9"/>
      <c r="ATB670" s="9"/>
      <c r="ATC670" s="9"/>
      <c r="ATD670" s="9"/>
      <c r="ATE670" s="9"/>
      <c r="ATF670" s="9"/>
      <c r="ATG670" s="9"/>
      <c r="ATH670" s="9"/>
      <c r="ATI670" s="9"/>
      <c r="ATJ670" s="9"/>
      <c r="ATK670" s="9"/>
      <c r="ATL670" s="9"/>
      <c r="ATM670" s="9"/>
      <c r="ATN670" s="9"/>
      <c r="ATO670" s="9"/>
      <c r="ATP670" s="9"/>
      <c r="ATQ670" s="9"/>
      <c r="ATR670" s="9"/>
      <c r="ATS670" s="9"/>
      <c r="ATT670" s="9"/>
      <c r="ATU670" s="9"/>
      <c r="ATV670" s="9"/>
      <c r="ATW670" s="9"/>
      <c r="ATX670" s="9"/>
      <c r="ATY670" s="9"/>
      <c r="ATZ670" s="9"/>
      <c r="AUA670" s="9"/>
      <c r="AUB670" s="9"/>
      <c r="AUC670" s="9"/>
      <c r="AUD670" s="9"/>
      <c r="AUE670" s="9"/>
      <c r="AUF670" s="9"/>
      <c r="AUG670" s="9"/>
      <c r="AUH670" s="9"/>
      <c r="AUI670" s="9"/>
      <c r="AUJ670" s="9"/>
      <c r="AUK670" s="9"/>
      <c r="AUL670" s="9"/>
      <c r="AUM670" s="9"/>
      <c r="AUN670" s="9"/>
      <c r="AUO670" s="9"/>
      <c r="AUP670" s="9"/>
      <c r="AUQ670" s="9"/>
      <c r="AUR670" s="9"/>
      <c r="AUS670" s="9"/>
      <c r="AUT670" s="9"/>
      <c r="AUU670" s="9"/>
      <c r="AUV670" s="9"/>
      <c r="AUW670" s="9"/>
      <c r="AUX670" s="9"/>
      <c r="AUY670" s="9"/>
      <c r="AUZ670" s="9"/>
      <c r="AVA670" s="9"/>
      <c r="AVB670" s="9"/>
      <c r="AVC670" s="9"/>
      <c r="AVD670" s="9"/>
      <c r="AVE670" s="9"/>
      <c r="AVF670" s="9"/>
      <c r="AVG670" s="9"/>
      <c r="AVH670" s="9"/>
      <c r="AVI670" s="9"/>
      <c r="AVJ670" s="9"/>
      <c r="AVK670" s="9"/>
      <c r="AVL670" s="9"/>
      <c r="AVM670" s="9"/>
      <c r="AVN670" s="9"/>
      <c r="AVO670" s="9"/>
      <c r="AVP670" s="9"/>
      <c r="AVQ670" s="9"/>
      <c r="AVR670" s="9"/>
      <c r="AVS670" s="9"/>
      <c r="AVT670" s="9"/>
      <c r="AVU670" s="9"/>
      <c r="AVV670" s="9"/>
      <c r="AVW670" s="9"/>
      <c r="AVX670" s="9"/>
      <c r="AVY670" s="9"/>
      <c r="AVZ670" s="9"/>
      <c r="AWA670" s="9"/>
      <c r="AWB670" s="9"/>
      <c r="AWC670" s="9"/>
      <c r="AWD670" s="9"/>
      <c r="AWE670" s="9"/>
      <c r="AWF670" s="9"/>
      <c r="AWG670" s="9"/>
      <c r="AWH670" s="9"/>
      <c r="AWI670" s="9"/>
      <c r="AWJ670" s="9"/>
      <c r="AWK670" s="9"/>
      <c r="AWL670" s="9"/>
      <c r="AWM670" s="9"/>
      <c r="AWN670" s="9"/>
      <c r="AWO670" s="9"/>
      <c r="AWP670" s="9"/>
      <c r="AWQ670" s="9"/>
      <c r="AWR670" s="9"/>
      <c r="AWS670" s="9"/>
      <c r="AWT670" s="9"/>
      <c r="AWU670" s="9"/>
      <c r="AWV670" s="9"/>
      <c r="AWW670" s="9"/>
      <c r="AWX670" s="9"/>
      <c r="AWY670" s="9"/>
      <c r="AWZ670" s="9"/>
      <c r="AXA670" s="9"/>
      <c r="AXB670" s="9"/>
      <c r="AXC670" s="9"/>
      <c r="AXD670" s="9"/>
      <c r="AXE670" s="9"/>
      <c r="AXF670" s="9"/>
      <c r="AXG670" s="9"/>
      <c r="AXH670" s="9"/>
      <c r="AXI670" s="9"/>
      <c r="AXJ670" s="9"/>
      <c r="AXK670" s="9"/>
      <c r="AXL670" s="9"/>
      <c r="AXM670" s="9"/>
      <c r="AXN670" s="9"/>
      <c r="AXO670" s="9"/>
      <c r="AXP670" s="9"/>
      <c r="AXQ670" s="9"/>
      <c r="AXR670" s="9"/>
      <c r="AXS670" s="9"/>
      <c r="AXT670" s="9"/>
      <c r="AXU670" s="9"/>
      <c r="AXV670" s="9"/>
      <c r="AXW670" s="9"/>
      <c r="AXX670" s="9"/>
      <c r="AXY670" s="9"/>
      <c r="AXZ670" s="9"/>
      <c r="AYA670" s="9"/>
      <c r="AYB670" s="9"/>
      <c r="AYC670" s="9"/>
      <c r="AYD670" s="9"/>
      <c r="AYE670" s="9"/>
      <c r="AYF670" s="9"/>
      <c r="AYG670" s="9"/>
      <c r="AYH670" s="9"/>
      <c r="AYI670" s="9"/>
      <c r="AYJ670" s="9"/>
      <c r="AYK670" s="9"/>
      <c r="AYL670" s="9"/>
      <c r="AYM670" s="9"/>
      <c r="AYN670" s="9"/>
      <c r="AYO670" s="9"/>
      <c r="AYP670" s="9"/>
      <c r="AYQ670" s="9"/>
      <c r="AYR670" s="9"/>
      <c r="AYS670" s="9"/>
      <c r="AYT670" s="9"/>
      <c r="AYU670" s="9"/>
      <c r="AYV670" s="9"/>
      <c r="AYW670" s="9"/>
      <c r="AYX670" s="9"/>
      <c r="AYY670" s="9"/>
      <c r="AYZ670" s="9"/>
      <c r="AZA670" s="9"/>
      <c r="AZB670" s="9"/>
      <c r="AZC670" s="9"/>
      <c r="AZD670" s="9"/>
      <c r="AZE670" s="9"/>
      <c r="AZF670" s="9"/>
      <c r="AZG670" s="9"/>
      <c r="AZH670" s="9"/>
      <c r="AZI670" s="9"/>
      <c r="AZJ670" s="9"/>
      <c r="AZK670" s="9"/>
      <c r="AZL670" s="9"/>
      <c r="AZM670" s="9"/>
      <c r="AZN670" s="9"/>
      <c r="AZO670" s="9"/>
      <c r="AZP670" s="9"/>
      <c r="AZQ670" s="9"/>
      <c r="AZR670" s="9"/>
      <c r="AZS670" s="9"/>
      <c r="AZT670" s="9"/>
      <c r="AZU670" s="9"/>
      <c r="AZV670" s="9"/>
      <c r="AZW670" s="9"/>
      <c r="AZX670" s="9"/>
      <c r="AZY670" s="9"/>
      <c r="AZZ670" s="9"/>
      <c r="BAA670" s="9"/>
      <c r="BAB670" s="9"/>
      <c r="BAC670" s="9"/>
      <c r="BAD670" s="9"/>
      <c r="BAE670" s="9"/>
      <c r="BAF670" s="9"/>
      <c r="BAG670" s="9"/>
      <c r="BAH670" s="9"/>
      <c r="BAI670" s="9"/>
      <c r="BAJ670" s="9"/>
      <c r="BAK670" s="9"/>
      <c r="BAL670" s="9"/>
      <c r="BAM670" s="9"/>
      <c r="BAN670" s="9"/>
      <c r="BAO670" s="9"/>
      <c r="BAP670" s="9"/>
      <c r="BAQ670" s="9"/>
      <c r="BAR670" s="9"/>
      <c r="BAS670" s="9"/>
      <c r="BAT670" s="9"/>
      <c r="BAU670" s="9"/>
      <c r="BAV670" s="9"/>
      <c r="BAW670" s="9"/>
      <c r="BAX670" s="9"/>
      <c r="BAY670" s="9"/>
      <c r="BAZ670" s="9"/>
      <c r="BBA670" s="9"/>
      <c r="BBB670" s="9"/>
      <c r="BBC670" s="9"/>
      <c r="BBD670" s="9"/>
      <c r="BBE670" s="9"/>
      <c r="BBF670" s="9"/>
      <c r="BBG670" s="9"/>
      <c r="BBH670" s="9"/>
      <c r="BBI670" s="9"/>
      <c r="BBJ670" s="9"/>
      <c r="BBK670" s="9"/>
      <c r="BBL670" s="9"/>
      <c r="BBM670" s="9"/>
      <c r="BBN670" s="9"/>
      <c r="BBO670" s="9"/>
      <c r="BBP670" s="9"/>
      <c r="BBQ670" s="9"/>
      <c r="BBR670" s="9"/>
      <c r="BBS670" s="9"/>
      <c r="BBT670" s="9"/>
      <c r="BBU670" s="9"/>
      <c r="BBV670" s="9"/>
      <c r="BBW670" s="9"/>
      <c r="BBX670" s="9"/>
      <c r="BBY670" s="9"/>
      <c r="BBZ670" s="9"/>
      <c r="BCA670" s="9"/>
      <c r="BCB670" s="9"/>
      <c r="BCC670" s="9"/>
      <c r="BCD670" s="9"/>
      <c r="BCE670" s="9"/>
      <c r="BCF670" s="9"/>
      <c r="BCG670" s="9"/>
      <c r="BCH670" s="9"/>
      <c r="BCI670" s="9"/>
      <c r="BCJ670" s="9"/>
      <c r="BCK670" s="9"/>
      <c r="BCL670" s="9"/>
      <c r="BCM670" s="9"/>
      <c r="BCN670" s="9"/>
      <c r="BCO670" s="9"/>
      <c r="BCP670" s="9"/>
      <c r="BCQ670" s="9"/>
      <c r="BCR670" s="9"/>
      <c r="BCS670" s="9"/>
      <c r="BCT670" s="9"/>
      <c r="BCU670" s="9"/>
      <c r="BCV670" s="9"/>
      <c r="BCW670" s="9"/>
      <c r="BCX670" s="9"/>
      <c r="BCY670" s="9"/>
      <c r="BCZ670" s="9"/>
      <c r="BDA670" s="9"/>
      <c r="BDB670" s="9"/>
      <c r="BDC670" s="9"/>
      <c r="BDD670" s="9"/>
      <c r="BDE670" s="9"/>
      <c r="BDF670" s="9"/>
      <c r="BDG670" s="9"/>
      <c r="BDH670" s="9"/>
      <c r="BDI670" s="9"/>
      <c r="BDJ670" s="9"/>
      <c r="BDK670" s="9"/>
      <c r="BDL670" s="9"/>
      <c r="BDM670" s="9"/>
      <c r="BDN670" s="9"/>
      <c r="BDO670" s="9"/>
      <c r="BDP670" s="9"/>
      <c r="BDQ670" s="9"/>
      <c r="BDR670" s="9"/>
      <c r="BDS670" s="9"/>
      <c r="BDT670" s="9"/>
      <c r="BDU670" s="9"/>
      <c r="BDV670" s="9"/>
      <c r="BDW670" s="9"/>
      <c r="BDX670" s="9"/>
      <c r="BDY670" s="9"/>
      <c r="BDZ670" s="9"/>
      <c r="BEA670" s="9"/>
      <c r="BEB670" s="9"/>
      <c r="BEC670" s="9"/>
      <c r="BED670" s="9"/>
      <c r="BEE670" s="9"/>
      <c r="BEF670" s="9"/>
      <c r="BEG670" s="9"/>
      <c r="BEH670" s="9"/>
      <c r="BEI670" s="9"/>
      <c r="BEJ670" s="9"/>
      <c r="BEK670" s="9"/>
      <c r="BEL670" s="9"/>
      <c r="BEM670" s="9"/>
      <c r="BEN670" s="9"/>
      <c r="BEO670" s="9"/>
      <c r="BEP670" s="9"/>
      <c r="BEQ670" s="9"/>
      <c r="BER670" s="9"/>
      <c r="BES670" s="9"/>
      <c r="BET670" s="9"/>
      <c r="BEU670" s="9"/>
      <c r="BEV670" s="9"/>
      <c r="BEW670" s="9"/>
      <c r="BEX670" s="9"/>
      <c r="BEY670" s="9"/>
      <c r="BEZ670" s="9"/>
      <c r="BFA670" s="9"/>
      <c r="BFB670" s="9"/>
      <c r="BFC670" s="9"/>
      <c r="BFD670" s="9"/>
      <c r="BFE670" s="9"/>
      <c r="BFF670" s="9"/>
      <c r="BFG670" s="9"/>
      <c r="BFH670" s="9"/>
      <c r="BFI670" s="9"/>
      <c r="BFJ670" s="9"/>
      <c r="BFK670" s="9"/>
      <c r="BFL670" s="9"/>
      <c r="BFM670" s="9"/>
      <c r="BFN670" s="9"/>
      <c r="BFO670" s="9"/>
      <c r="BFP670" s="9"/>
      <c r="BFQ670" s="9"/>
      <c r="BFR670" s="9"/>
      <c r="BFS670" s="9"/>
      <c r="BFT670" s="9"/>
      <c r="BFU670" s="9"/>
      <c r="BFV670" s="9"/>
      <c r="BFW670" s="9"/>
      <c r="BFX670" s="9"/>
      <c r="BFY670" s="9"/>
      <c r="BFZ670" s="9"/>
      <c r="BGA670" s="9"/>
      <c r="BGB670" s="9"/>
      <c r="BGC670" s="9"/>
      <c r="BGD670" s="9"/>
      <c r="BGE670" s="9"/>
      <c r="BGF670" s="9"/>
      <c r="BGG670" s="9"/>
      <c r="BGH670" s="9"/>
      <c r="BGI670" s="9"/>
      <c r="BGJ670" s="9"/>
      <c r="BGK670" s="9"/>
      <c r="BGL670" s="9"/>
      <c r="BGM670" s="9"/>
      <c r="BGN670" s="9"/>
      <c r="BGO670" s="9"/>
      <c r="BGP670" s="9"/>
      <c r="BGQ670" s="9"/>
      <c r="BGR670" s="9"/>
      <c r="BGS670" s="9"/>
      <c r="BGT670" s="9"/>
      <c r="BGU670" s="9"/>
      <c r="BGV670" s="9"/>
      <c r="BGW670" s="9"/>
      <c r="BGX670" s="9"/>
      <c r="BGY670" s="9"/>
      <c r="BGZ670" s="9"/>
      <c r="BHA670" s="9"/>
      <c r="BHB670" s="9"/>
      <c r="BHC670" s="9"/>
      <c r="BHD670" s="9"/>
      <c r="BHE670" s="9"/>
      <c r="BHF670" s="9"/>
      <c r="BHG670" s="9"/>
      <c r="BHH670" s="9"/>
      <c r="BHI670" s="9"/>
      <c r="BHJ670" s="9"/>
      <c r="BHK670" s="9"/>
      <c r="BHL670" s="9"/>
      <c r="BHM670" s="9"/>
      <c r="BHN670" s="9"/>
      <c r="BHO670" s="9"/>
      <c r="BHP670" s="9"/>
      <c r="BHQ670" s="9"/>
      <c r="BHR670" s="9"/>
      <c r="BHS670" s="9"/>
      <c r="BHT670" s="9"/>
      <c r="BHU670" s="9"/>
      <c r="BHV670" s="9"/>
      <c r="BHW670" s="9"/>
      <c r="BHX670" s="9"/>
      <c r="BHY670" s="9"/>
      <c r="BHZ670" s="9"/>
      <c r="BIA670" s="9"/>
      <c r="BIB670" s="9"/>
      <c r="BIC670" s="9"/>
      <c r="BID670" s="9"/>
      <c r="BIE670" s="9"/>
      <c r="BIF670" s="9"/>
      <c r="BIG670" s="9"/>
      <c r="BIH670" s="9"/>
      <c r="BII670" s="9"/>
      <c r="BIJ670" s="9"/>
      <c r="BIK670" s="9"/>
      <c r="BIL670" s="9"/>
      <c r="BIM670" s="9"/>
      <c r="BIN670" s="9"/>
      <c r="BIO670" s="9"/>
      <c r="BIP670" s="9"/>
      <c r="BIQ670" s="9"/>
      <c r="BIR670" s="9"/>
      <c r="BIS670" s="9"/>
      <c r="BIT670" s="9"/>
      <c r="BIU670" s="9"/>
      <c r="BIV670" s="9"/>
      <c r="BIW670" s="9"/>
      <c r="BIX670" s="9"/>
      <c r="BIY670" s="9"/>
      <c r="BIZ670" s="9"/>
      <c r="BJA670" s="9"/>
      <c r="BJB670" s="9"/>
      <c r="BJC670" s="9"/>
      <c r="BJD670" s="9"/>
      <c r="BJE670" s="9"/>
      <c r="BJF670" s="9"/>
      <c r="BJG670" s="9"/>
      <c r="BJH670" s="9"/>
      <c r="BJI670" s="9"/>
      <c r="BJJ670" s="9"/>
      <c r="BJK670" s="9"/>
      <c r="BJL670" s="9"/>
      <c r="BJM670" s="9"/>
      <c r="BJN670" s="9"/>
      <c r="BJO670" s="9"/>
      <c r="BJP670" s="9"/>
      <c r="BJQ670" s="9"/>
      <c r="BJR670" s="9"/>
      <c r="BJS670" s="9"/>
      <c r="BJT670" s="9"/>
      <c r="BJU670" s="9"/>
      <c r="BJV670" s="9"/>
      <c r="BJW670" s="9"/>
      <c r="BJX670" s="9"/>
      <c r="BJY670" s="9"/>
      <c r="BJZ670" s="9"/>
      <c r="BKA670" s="9"/>
      <c r="BKB670" s="9"/>
      <c r="BKC670" s="9"/>
      <c r="BKD670" s="9"/>
      <c r="BKE670" s="9"/>
      <c r="BKF670" s="9"/>
      <c r="BKG670" s="9"/>
      <c r="BKH670" s="9"/>
      <c r="BKI670" s="9"/>
      <c r="BKJ670" s="9"/>
      <c r="BKK670" s="9"/>
      <c r="BKL670" s="9"/>
      <c r="BKM670" s="9"/>
      <c r="BKN670" s="9"/>
      <c r="BKO670" s="9"/>
      <c r="BKP670" s="9"/>
      <c r="BKQ670" s="9"/>
      <c r="BKR670" s="9"/>
      <c r="BKS670" s="9"/>
      <c r="BKT670" s="9"/>
      <c r="BKU670" s="9"/>
      <c r="BKV670" s="9"/>
      <c r="BKW670" s="9"/>
      <c r="BKX670" s="9"/>
      <c r="BKY670" s="9"/>
      <c r="BKZ670" s="9"/>
      <c r="BLA670" s="9"/>
      <c r="BLB670" s="9"/>
      <c r="BLC670" s="9"/>
      <c r="BLD670" s="9"/>
      <c r="BLE670" s="9"/>
      <c r="BLF670" s="9"/>
      <c r="BLG670" s="9"/>
      <c r="BLH670" s="9"/>
      <c r="BLI670" s="9"/>
      <c r="BLJ670" s="9"/>
      <c r="BLK670" s="9"/>
      <c r="BLL670" s="9"/>
      <c r="BLM670" s="9"/>
      <c r="BLN670" s="9"/>
      <c r="BLO670" s="9"/>
      <c r="BLP670" s="9"/>
      <c r="BLQ670" s="9"/>
      <c r="BLR670" s="9"/>
      <c r="BLS670" s="9"/>
      <c r="BLT670" s="9"/>
      <c r="BLU670" s="9"/>
      <c r="BLV670" s="9"/>
      <c r="BLW670" s="9"/>
      <c r="BLX670" s="9"/>
      <c r="BLY670" s="9"/>
      <c r="BLZ670" s="9"/>
      <c r="BMA670" s="9"/>
      <c r="BMB670" s="9"/>
      <c r="BMC670" s="9"/>
      <c r="BMD670" s="9"/>
      <c r="BME670" s="9"/>
      <c r="BMF670" s="9"/>
      <c r="BMG670" s="9"/>
      <c r="BMH670" s="9"/>
      <c r="BMI670" s="9"/>
      <c r="BMJ670" s="9"/>
      <c r="BMK670" s="9"/>
      <c r="BML670" s="9"/>
      <c r="BMM670" s="9"/>
      <c r="BMN670" s="9"/>
      <c r="BMO670" s="9"/>
    </row>
    <row r="671" spans="1:1705" s="85" customFormat="1" ht="12.75" customHeight="1">
      <c r="A671" s="527" t="s">
        <v>2345</v>
      </c>
      <c r="B671" s="528"/>
      <c r="C671" s="529" t="s">
        <v>2345</v>
      </c>
      <c r="D671" s="530"/>
      <c r="E671" s="531" t="s">
        <v>912</v>
      </c>
      <c r="F671" s="532" t="s">
        <v>913</v>
      </c>
      <c r="G671" s="532" t="s">
        <v>248</v>
      </c>
      <c r="H671" s="532"/>
      <c r="I671" s="532">
        <v>3</v>
      </c>
      <c r="J671" s="532"/>
      <c r="K671" s="532">
        <v>57.941577000000102</v>
      </c>
      <c r="L671" s="532">
        <v>24.446857000000001</v>
      </c>
      <c r="M671" s="533" t="s">
        <v>2323</v>
      </c>
      <c r="N671" s="533"/>
      <c r="O671" s="532" t="s">
        <v>2346</v>
      </c>
      <c r="P671" s="532" t="s">
        <v>916</v>
      </c>
      <c r="Q671" s="532"/>
      <c r="R671" s="426">
        <v>638</v>
      </c>
      <c r="S671" s="426">
        <v>638</v>
      </c>
      <c r="T671" s="185"/>
      <c r="U671" s="185"/>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J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c r="IS671"/>
      <c r="IT671"/>
      <c r="IU671"/>
      <c r="IV671"/>
      <c r="IW671"/>
      <c r="IX671"/>
      <c r="IY671"/>
      <c r="IZ671"/>
      <c r="JA671"/>
      <c r="JB671"/>
      <c r="JC671"/>
      <c r="JD671"/>
      <c r="JE671"/>
      <c r="JF671"/>
      <c r="JG671"/>
      <c r="JH671"/>
      <c r="JI671"/>
      <c r="JJ671"/>
      <c r="JK671"/>
      <c r="JL671"/>
      <c r="JM671"/>
      <c r="JN671"/>
      <c r="JO671"/>
      <c r="JP671"/>
      <c r="JQ671"/>
      <c r="JR671"/>
      <c r="JS671"/>
      <c r="JT671"/>
      <c r="JU671"/>
      <c r="JV671"/>
      <c r="JW671"/>
      <c r="JX671"/>
      <c r="JY671"/>
      <c r="JZ671"/>
      <c r="KA671"/>
      <c r="KB671"/>
      <c r="KC671"/>
      <c r="KD671"/>
      <c r="KE671"/>
      <c r="KF671"/>
      <c r="KG671"/>
      <c r="KH671"/>
      <c r="KI671"/>
      <c r="KJ671"/>
      <c r="KK671"/>
      <c r="KL671"/>
      <c r="KM671"/>
      <c r="KN671"/>
      <c r="KO671"/>
      <c r="KP671"/>
      <c r="KQ671"/>
      <c r="KR671"/>
      <c r="KS671"/>
      <c r="KT671"/>
      <c r="KU671"/>
      <c r="KV671"/>
      <c r="KW671"/>
      <c r="KX671"/>
      <c r="KY671"/>
      <c r="KZ671"/>
      <c r="LA671"/>
      <c r="LB671"/>
      <c r="LC671"/>
      <c r="LD671"/>
      <c r="LE671"/>
      <c r="LF671"/>
      <c r="LG671"/>
      <c r="LH671"/>
      <c r="LI671"/>
      <c r="LJ671"/>
      <c r="LK671"/>
      <c r="LL671"/>
      <c r="LM671"/>
      <c r="LN671"/>
      <c r="LO671"/>
      <c r="LP671"/>
      <c r="LQ671"/>
      <c r="LR671"/>
      <c r="LS671"/>
      <c r="LT671"/>
      <c r="LU671"/>
      <c r="LV671"/>
      <c r="LW671"/>
      <c r="LX671"/>
      <c r="LY671"/>
      <c r="LZ671"/>
      <c r="MA671"/>
      <c r="MB671"/>
      <c r="MC671"/>
      <c r="MD671"/>
      <c r="ME671"/>
      <c r="MF671"/>
      <c r="MG671"/>
      <c r="MH671"/>
      <c r="MI671"/>
      <c r="MJ671"/>
      <c r="MK671"/>
      <c r="ML671"/>
      <c r="MM671"/>
      <c r="MN671"/>
      <c r="MO671"/>
      <c r="MP671"/>
      <c r="MQ671"/>
      <c r="MR671"/>
      <c r="MS671"/>
      <c r="MT671"/>
      <c r="MU671"/>
      <c r="MV671"/>
      <c r="MW671"/>
      <c r="MX671"/>
      <c r="MY671"/>
      <c r="MZ671"/>
      <c r="NA671"/>
      <c r="NB671"/>
      <c r="NC671"/>
      <c r="ND671"/>
      <c r="NE671"/>
      <c r="NF671"/>
      <c r="NG671"/>
      <c r="NH671"/>
      <c r="NI671"/>
      <c r="NJ671"/>
      <c r="NK671"/>
      <c r="NL671"/>
      <c r="NM671"/>
      <c r="NN671"/>
      <c r="NO671"/>
      <c r="NP671"/>
      <c r="NQ671"/>
      <c r="NR671"/>
      <c r="NS671"/>
      <c r="NT671"/>
      <c r="NU671"/>
      <c r="NV671"/>
      <c r="NW671"/>
      <c r="NX671"/>
      <c r="NY671"/>
      <c r="NZ671"/>
      <c r="OA671"/>
      <c r="OB671"/>
      <c r="OC671"/>
      <c r="OD671"/>
      <c r="OE671"/>
      <c r="OF671"/>
      <c r="OG671"/>
      <c r="OH671"/>
      <c r="OI671"/>
      <c r="OJ671"/>
      <c r="OK671"/>
      <c r="OL671"/>
      <c r="OM671"/>
      <c r="ON671"/>
      <c r="OO671"/>
      <c r="OP671"/>
      <c r="OQ671"/>
      <c r="OR671"/>
      <c r="OS671"/>
      <c r="OT671"/>
      <c r="OU671"/>
      <c r="OV671"/>
      <c r="OW671"/>
      <c r="OX671"/>
      <c r="OY671"/>
      <c r="OZ671"/>
      <c r="PA671"/>
      <c r="PB671"/>
      <c r="PC671"/>
      <c r="PD671"/>
      <c r="PE671"/>
      <c r="PF671"/>
      <c r="PG671"/>
      <c r="PH671"/>
      <c r="PI671"/>
      <c r="PJ671"/>
      <c r="PK671"/>
      <c r="PL671"/>
      <c r="PM671"/>
      <c r="PN671"/>
      <c r="PO671"/>
      <c r="PP671"/>
      <c r="PQ671"/>
      <c r="PR671"/>
      <c r="PS671"/>
      <c r="PT671"/>
      <c r="PU671"/>
      <c r="PV671"/>
      <c r="PW671"/>
      <c r="PX671"/>
      <c r="PY671"/>
      <c r="PZ671"/>
      <c r="QA671"/>
      <c r="QB671"/>
      <c r="QC671"/>
      <c r="QD671"/>
      <c r="QE671"/>
      <c r="QF671"/>
      <c r="QG671"/>
      <c r="QH671"/>
      <c r="QI671"/>
      <c r="QJ671"/>
      <c r="QK671"/>
      <c r="QL671"/>
      <c r="QM671"/>
      <c r="QN671"/>
      <c r="QO671"/>
      <c r="QP671"/>
      <c r="QQ671"/>
      <c r="QR671"/>
      <c r="QS671"/>
      <c r="QT671"/>
      <c r="QU671"/>
      <c r="QV671"/>
      <c r="QW671"/>
      <c r="QX671"/>
      <c r="QY671"/>
      <c r="QZ671"/>
      <c r="RA671"/>
      <c r="RB671"/>
      <c r="RC671"/>
      <c r="RD671"/>
      <c r="RE671"/>
      <c r="RF671"/>
      <c r="RG671"/>
      <c r="RH671"/>
      <c r="RI671"/>
      <c r="RJ671"/>
      <c r="RK671"/>
      <c r="RL671"/>
      <c r="RM671"/>
      <c r="RN671"/>
      <c r="RO671"/>
      <c r="RP671"/>
      <c r="RQ671"/>
      <c r="RR671"/>
      <c r="RS671"/>
      <c r="RT671"/>
      <c r="RU671"/>
      <c r="RV671"/>
      <c r="RW671"/>
      <c r="RX671"/>
      <c r="RY671"/>
      <c r="RZ671"/>
      <c r="SA671"/>
      <c r="SB671"/>
      <c r="SC671"/>
      <c r="SD671"/>
      <c r="SE671"/>
      <c r="SF671"/>
      <c r="SG671"/>
      <c r="SH671"/>
      <c r="SI671"/>
      <c r="SJ671"/>
      <c r="SK671"/>
      <c r="SL671"/>
      <c r="SM671"/>
      <c r="SN671"/>
      <c r="SO671"/>
      <c r="SP671"/>
      <c r="SQ671"/>
      <c r="SR671"/>
      <c r="SS671"/>
      <c r="ST671"/>
      <c r="SU671"/>
      <c r="SV671"/>
      <c r="SW671"/>
      <c r="SX671"/>
      <c r="SY671"/>
      <c r="SZ671"/>
      <c r="TA671"/>
      <c r="TB671"/>
      <c r="TC671"/>
      <c r="TD671"/>
      <c r="TE671"/>
      <c r="TF671"/>
      <c r="TG671"/>
      <c r="TH671"/>
      <c r="TI671"/>
      <c r="TJ671"/>
      <c r="TK671"/>
      <c r="TL671"/>
      <c r="TM671"/>
      <c r="TN671"/>
      <c r="TO671"/>
      <c r="TP671"/>
      <c r="TQ671"/>
      <c r="TR671"/>
      <c r="TS671"/>
      <c r="TT671"/>
      <c r="TU671"/>
      <c r="TV671"/>
      <c r="TW671"/>
      <c r="TX671"/>
      <c r="TY671"/>
      <c r="TZ671"/>
      <c r="UA671"/>
      <c r="UB671"/>
      <c r="UC671"/>
      <c r="UD671"/>
      <c r="UE671"/>
      <c r="UF671"/>
      <c r="UG671"/>
      <c r="UH671"/>
      <c r="UI671"/>
      <c r="UJ671"/>
      <c r="UK671"/>
      <c r="UL671"/>
      <c r="UM671"/>
      <c r="UN671"/>
      <c r="UO671"/>
      <c r="UP671"/>
      <c r="UQ671"/>
      <c r="UR671"/>
      <c r="US671"/>
      <c r="UT671"/>
      <c r="UU671"/>
      <c r="UV671"/>
      <c r="UW671"/>
      <c r="UX671"/>
      <c r="UY671"/>
      <c r="UZ671"/>
      <c r="VA671"/>
      <c r="VB671"/>
      <c r="VC671"/>
      <c r="VD671"/>
      <c r="VE671"/>
      <c r="VF671"/>
      <c r="VG671"/>
      <c r="VH671"/>
      <c r="VI671"/>
      <c r="VJ671"/>
      <c r="VK671"/>
      <c r="VL671"/>
      <c r="VM671"/>
      <c r="VN671"/>
      <c r="VO671"/>
      <c r="VP671"/>
      <c r="VQ671"/>
      <c r="VR671"/>
      <c r="VS671"/>
      <c r="VT671"/>
      <c r="VU671"/>
      <c r="VV671"/>
      <c r="VW671"/>
      <c r="VX671"/>
      <c r="VY671"/>
      <c r="VZ671"/>
      <c r="WA671"/>
      <c r="WB671"/>
      <c r="WC671"/>
      <c r="WD671"/>
      <c r="WE671"/>
      <c r="WF671"/>
      <c r="WG671"/>
      <c r="WH671"/>
      <c r="WI671"/>
      <c r="WJ671"/>
      <c r="WK671"/>
      <c r="WL671"/>
      <c r="WM671"/>
      <c r="WN671"/>
      <c r="WO671"/>
      <c r="WP671"/>
      <c r="WQ671"/>
      <c r="WR671"/>
      <c r="WS671"/>
      <c r="WT671"/>
      <c r="WU671"/>
      <c r="WV671"/>
      <c r="WW671"/>
      <c r="WX671"/>
      <c r="WY671"/>
      <c r="WZ671"/>
      <c r="XA671"/>
      <c r="XB671"/>
      <c r="XC671"/>
      <c r="XD671"/>
      <c r="XE671"/>
      <c r="XF671"/>
      <c r="XG671"/>
      <c r="XH671"/>
      <c r="XI671"/>
      <c r="XJ671"/>
      <c r="XK671"/>
      <c r="XL671"/>
      <c r="XM671"/>
      <c r="XN671"/>
      <c r="XO671"/>
      <c r="XP671"/>
      <c r="XQ671"/>
      <c r="XR671"/>
      <c r="XS671"/>
      <c r="XT671"/>
      <c r="XU671"/>
      <c r="XV671"/>
      <c r="XW671"/>
      <c r="XX671"/>
      <c r="XY671"/>
      <c r="XZ671"/>
      <c r="YA671"/>
      <c r="YB671"/>
      <c r="YC671"/>
      <c r="YD671"/>
      <c r="YE671"/>
      <c r="YF671"/>
      <c r="YG671"/>
      <c r="YH671"/>
      <c r="YI671"/>
      <c r="YJ671"/>
      <c r="YK671"/>
      <c r="YL671"/>
      <c r="YM671"/>
      <c r="YN671"/>
      <c r="YO671"/>
      <c r="YP671"/>
      <c r="YQ671"/>
      <c r="YR671"/>
      <c r="YS671"/>
      <c r="YT671"/>
      <c r="YU671"/>
      <c r="YV671"/>
      <c r="YW671"/>
      <c r="YX671"/>
      <c r="YY671"/>
      <c r="YZ671"/>
      <c r="ZA671"/>
      <c r="ZB671"/>
      <c r="ZC671"/>
      <c r="ZD671"/>
      <c r="ZE671"/>
      <c r="ZF671"/>
      <c r="ZG671"/>
      <c r="ZH671"/>
      <c r="ZI671"/>
      <c r="ZJ671"/>
      <c r="ZK671"/>
      <c r="ZL671"/>
      <c r="ZM671"/>
      <c r="ZN671"/>
      <c r="ZO671"/>
      <c r="ZP671"/>
      <c r="ZQ671"/>
      <c r="ZR671"/>
      <c r="ZS671"/>
      <c r="ZT671"/>
      <c r="ZU671"/>
      <c r="ZV671"/>
      <c r="ZW671"/>
      <c r="ZX671"/>
      <c r="ZY671"/>
      <c r="ZZ671"/>
      <c r="AAA671"/>
      <c r="AAB671"/>
      <c r="AAC671"/>
      <c r="AAD671"/>
      <c r="AAE671"/>
      <c r="AAF671"/>
      <c r="AAG671"/>
      <c r="AAH671"/>
      <c r="AAI671"/>
      <c r="AAJ671"/>
      <c r="AAK671"/>
      <c r="AAL671"/>
      <c r="AAM671"/>
      <c r="AAN671"/>
      <c r="AAO671"/>
      <c r="AAP671"/>
      <c r="AAQ671"/>
      <c r="AAR671"/>
      <c r="AAS671"/>
      <c r="AAT671"/>
      <c r="AAU671"/>
      <c r="AAV671"/>
      <c r="AAW671"/>
      <c r="AAX671"/>
      <c r="AAY671"/>
      <c r="AAZ671"/>
      <c r="ABA671"/>
      <c r="ABB671"/>
      <c r="ABC671"/>
      <c r="ABD671"/>
      <c r="ABE671"/>
      <c r="ABF671"/>
      <c r="ABG671"/>
      <c r="ABH671"/>
      <c r="ABI671"/>
      <c r="ABJ671"/>
      <c r="ABK671"/>
      <c r="ABL671"/>
      <c r="ABM671"/>
      <c r="ABN671"/>
      <c r="ABO671"/>
      <c r="ABP671"/>
      <c r="ABQ671"/>
      <c r="ABR671"/>
      <c r="ABS671"/>
      <c r="ABT671"/>
      <c r="ABU671"/>
      <c r="ABV671"/>
      <c r="ABW671"/>
      <c r="ABX671"/>
      <c r="ABY671"/>
      <c r="ABZ671"/>
      <c r="ACA671"/>
      <c r="ACB671"/>
      <c r="ACC671"/>
      <c r="ACD671"/>
      <c r="ACE671"/>
      <c r="ACF671"/>
      <c r="ACG671"/>
      <c r="ACH671"/>
      <c r="ACI671"/>
      <c r="ACJ671"/>
      <c r="ACK671"/>
      <c r="ACL671"/>
      <c r="ACM671"/>
      <c r="ACN671"/>
      <c r="ACO671"/>
      <c r="ACP671"/>
      <c r="ACQ671"/>
      <c r="ACR671"/>
      <c r="ACS671"/>
      <c r="ACT671"/>
      <c r="ACU671"/>
      <c r="ACV671"/>
      <c r="ACW671"/>
      <c r="ACX671"/>
      <c r="ACY671"/>
      <c r="ACZ671"/>
      <c r="ADA671"/>
      <c r="ADB671"/>
      <c r="ADC671"/>
      <c r="ADD671"/>
      <c r="ADE671"/>
      <c r="ADF671"/>
      <c r="ADG671"/>
      <c r="ADH671"/>
      <c r="ADI671"/>
      <c r="ADJ671"/>
      <c r="ADK671"/>
      <c r="ADL671"/>
      <c r="ADM671"/>
      <c r="ADN671"/>
      <c r="ADO671"/>
      <c r="ADP671"/>
      <c r="ADQ671"/>
      <c r="ADR671"/>
      <c r="ADS671"/>
      <c r="ADT671"/>
      <c r="ADU671"/>
      <c r="ADV671"/>
      <c r="ADW671"/>
      <c r="ADX671"/>
      <c r="ADY671"/>
      <c r="ADZ671"/>
      <c r="AEA671"/>
      <c r="AEB671"/>
      <c r="AEC671"/>
      <c r="AED671"/>
      <c r="AEE671"/>
      <c r="AEF671"/>
      <c r="AEG671"/>
      <c r="AEH671"/>
      <c r="AEI671"/>
      <c r="AEJ671"/>
      <c r="AEK671"/>
      <c r="AEL671"/>
      <c r="AEM671"/>
      <c r="AEN671"/>
      <c r="AEO671"/>
      <c r="AEP671"/>
      <c r="AEQ671"/>
      <c r="AER671"/>
      <c r="AES671"/>
      <c r="AET671"/>
      <c r="AEU671"/>
      <c r="AEV671"/>
      <c r="AEW671"/>
      <c r="AEX671"/>
      <c r="AEY671"/>
      <c r="AEZ671"/>
      <c r="AFA671"/>
      <c r="AFB671"/>
      <c r="AFC671"/>
      <c r="AFD671"/>
      <c r="AFE671"/>
      <c r="AFF671"/>
      <c r="AFG671"/>
      <c r="AFH671"/>
      <c r="AFI671"/>
      <c r="AFJ671"/>
      <c r="AFK671"/>
      <c r="AFL671"/>
      <c r="AFM671"/>
      <c r="AFN671"/>
      <c r="AFO671"/>
      <c r="AFP671"/>
      <c r="AFQ671"/>
      <c r="AFR671"/>
      <c r="AFS671"/>
      <c r="AFT671"/>
      <c r="AFU671"/>
      <c r="AFV671"/>
      <c r="AFW671"/>
      <c r="AFX671"/>
      <c r="AFY671"/>
      <c r="AFZ671"/>
      <c r="AGA671"/>
      <c r="AGB671"/>
      <c r="AGC671"/>
      <c r="AGD671"/>
      <c r="AGE671"/>
      <c r="AGF671"/>
      <c r="AGG671"/>
      <c r="AGH671"/>
      <c r="AGI671"/>
      <c r="AGJ671"/>
      <c r="AGK671"/>
      <c r="AGL671"/>
      <c r="AGM671"/>
      <c r="AGN671"/>
      <c r="AGO671"/>
      <c r="AGP671"/>
      <c r="AGQ671"/>
      <c r="AGR671"/>
      <c r="AGS671"/>
      <c r="AGT671"/>
      <c r="AGU671"/>
      <c r="AGV671"/>
      <c r="AGW671"/>
      <c r="AGX671"/>
      <c r="AGY671"/>
      <c r="AGZ671"/>
      <c r="AHA671"/>
      <c r="AHB671"/>
      <c r="AHC671"/>
      <c r="AHD671"/>
      <c r="AHE671"/>
      <c r="AHF671"/>
      <c r="AHG671"/>
      <c r="AHH671"/>
      <c r="AHI671"/>
      <c r="AHJ671"/>
      <c r="AHK671"/>
      <c r="AHL671"/>
      <c r="AHM671"/>
      <c r="AHN671"/>
      <c r="AHO671"/>
      <c r="AHP671"/>
      <c r="AHQ671"/>
      <c r="AHR671"/>
      <c r="AHS671"/>
      <c r="AHT671"/>
      <c r="AHU671"/>
      <c r="AHV671"/>
      <c r="AHW671"/>
      <c r="AHX671"/>
      <c r="AHY671"/>
      <c r="AHZ671"/>
      <c r="AIA671"/>
      <c r="AIB671"/>
      <c r="AIC671"/>
      <c r="AID671"/>
      <c r="AIE671"/>
      <c r="AIF671"/>
      <c r="AIG671"/>
      <c r="AIH671"/>
      <c r="AII671"/>
      <c r="AIJ671"/>
      <c r="AIK671"/>
      <c r="AIL671"/>
      <c r="AIM671"/>
      <c r="AIN671"/>
      <c r="AIO671"/>
      <c r="AIP671"/>
      <c r="AIQ671"/>
      <c r="AIR671"/>
      <c r="AIS671"/>
      <c r="AIT671"/>
      <c r="AIU671"/>
      <c r="AIV671"/>
      <c r="AIW671"/>
      <c r="AIX671"/>
      <c r="AIY671"/>
      <c r="AIZ671"/>
      <c r="AJA671"/>
      <c r="AJB671"/>
      <c r="AJC671"/>
      <c r="AJD671"/>
      <c r="AJE671"/>
      <c r="AJF671"/>
      <c r="AJG671"/>
      <c r="AJH671"/>
      <c r="AJI671"/>
      <c r="AJJ671"/>
      <c r="AJK671"/>
      <c r="AJL671"/>
      <c r="AJM671"/>
      <c r="AJN671"/>
      <c r="AJO671"/>
      <c r="AJP671"/>
      <c r="AJQ671"/>
      <c r="AJR671"/>
      <c r="AJS671"/>
      <c r="AJT671"/>
      <c r="AJU671"/>
      <c r="AJV671"/>
      <c r="AJW671"/>
      <c r="AJX671"/>
      <c r="AJY671"/>
      <c r="AJZ671"/>
      <c r="AKA671"/>
      <c r="AKB671"/>
      <c r="AKC671"/>
      <c r="AKD671"/>
      <c r="AKE671"/>
      <c r="AKF671"/>
      <c r="AKG671"/>
      <c r="AKH671"/>
      <c r="AKI671"/>
      <c r="AKJ671"/>
      <c r="AKK671"/>
      <c r="AKL671"/>
      <c r="AKM671"/>
      <c r="AKN671"/>
      <c r="AKO671"/>
      <c r="AKP671"/>
      <c r="AKQ671"/>
      <c r="AKR671"/>
      <c r="AKS671"/>
      <c r="AKT671"/>
      <c r="AKU671"/>
      <c r="AKV671"/>
      <c r="AKW671"/>
      <c r="AKX671"/>
      <c r="AKY671"/>
      <c r="AKZ671"/>
      <c r="ALA671"/>
      <c r="ALB671"/>
      <c r="ALC671"/>
      <c r="ALD671"/>
      <c r="ALE671"/>
      <c r="ALF671"/>
      <c r="ALG671"/>
      <c r="ALH671"/>
      <c r="ALI671"/>
      <c r="ALJ671"/>
      <c r="ALK671"/>
      <c r="ALL671"/>
      <c r="ALM671"/>
      <c r="ALN671"/>
      <c r="ALO671"/>
      <c r="ALP671"/>
      <c r="ALQ671"/>
      <c r="ALR671"/>
      <c r="ALS671"/>
      <c r="ALT671"/>
      <c r="ALU671"/>
      <c r="ALV671"/>
      <c r="ALW671"/>
      <c r="ALX671"/>
      <c r="ALY671"/>
      <c r="ALZ671"/>
      <c r="AMA671"/>
      <c r="AMB671"/>
      <c r="AMC671"/>
      <c r="AMD671"/>
      <c r="AME671"/>
      <c r="AMF671"/>
      <c r="AMG671"/>
      <c r="AMH671"/>
      <c r="AMI671"/>
      <c r="AMJ671"/>
      <c r="AMK671"/>
      <c r="AML671"/>
      <c r="AMM671"/>
      <c r="AMN671"/>
      <c r="AMO671"/>
      <c r="AMP671"/>
      <c r="AMQ671"/>
      <c r="AMR671"/>
      <c r="AMS671"/>
      <c r="AMT671"/>
      <c r="AMU671"/>
      <c r="AMV671"/>
      <c r="AMW671"/>
      <c r="AMX671"/>
      <c r="AMY671"/>
      <c r="AMZ671"/>
      <c r="ANA671"/>
      <c r="ANB671"/>
      <c r="ANC671"/>
      <c r="AND671"/>
      <c r="ANE671"/>
      <c r="ANF671"/>
      <c r="ANG671"/>
      <c r="ANH671"/>
      <c r="ANI671"/>
      <c r="ANJ671"/>
      <c r="ANK671"/>
      <c r="ANL671"/>
      <c r="ANM671"/>
      <c r="ANN671"/>
      <c r="ANO671"/>
      <c r="ANP671"/>
      <c r="ANQ671"/>
      <c r="ANR671"/>
      <c r="ANS671"/>
      <c r="ANT671"/>
      <c r="ANU671"/>
      <c r="ANV671"/>
      <c r="ANW671"/>
      <c r="ANX671"/>
      <c r="ANY671"/>
      <c r="ANZ671"/>
      <c r="AOA671"/>
      <c r="AOB671"/>
      <c r="AOC671"/>
      <c r="AOD671"/>
      <c r="AOE671"/>
      <c r="AOF671"/>
      <c r="AOG671"/>
      <c r="AOH671"/>
      <c r="AOI671"/>
      <c r="AOJ671"/>
      <c r="AOK671"/>
      <c r="AOL671"/>
      <c r="AOM671"/>
      <c r="AON671"/>
      <c r="AOO671"/>
      <c r="AOP671"/>
      <c r="AOQ671"/>
      <c r="AOR671"/>
      <c r="AOS671"/>
      <c r="AOT671"/>
      <c r="AOU671"/>
      <c r="AOV671"/>
      <c r="AOW671"/>
      <c r="AOX671"/>
      <c r="AOY671"/>
      <c r="AOZ671"/>
      <c r="APA671"/>
      <c r="APB671"/>
      <c r="APC671"/>
      <c r="APD671"/>
      <c r="APE671"/>
      <c r="APF671"/>
      <c r="APG671"/>
      <c r="APH671"/>
      <c r="API671"/>
      <c r="APJ671"/>
      <c r="APK671"/>
      <c r="APL671"/>
      <c r="APM671"/>
      <c r="APN671"/>
      <c r="APO671"/>
      <c r="APP671"/>
      <c r="APQ671"/>
      <c r="APR671"/>
      <c r="APS671"/>
      <c r="APT671"/>
      <c r="APU671"/>
      <c r="APV671"/>
      <c r="APW671"/>
      <c r="APX671"/>
      <c r="APY671"/>
      <c r="APZ671"/>
      <c r="AQA671"/>
      <c r="AQB671"/>
      <c r="AQC671"/>
      <c r="AQD671"/>
      <c r="AQE671"/>
      <c r="AQF671"/>
      <c r="AQG671"/>
      <c r="AQH671"/>
      <c r="AQI671"/>
      <c r="AQJ671"/>
      <c r="AQK671"/>
      <c r="AQL671"/>
      <c r="AQM671"/>
      <c r="AQN671"/>
      <c r="AQO671"/>
      <c r="AQP671"/>
      <c r="AQQ671"/>
      <c r="AQR671"/>
      <c r="AQS671"/>
      <c r="AQT671"/>
      <c r="AQU671"/>
      <c r="AQV671"/>
      <c r="AQW671"/>
      <c r="AQX671"/>
      <c r="AQY671"/>
      <c r="AQZ671"/>
      <c r="ARA671"/>
      <c r="ARB671"/>
      <c r="ARC671"/>
      <c r="ARD671"/>
      <c r="ARE671"/>
      <c r="ARF671"/>
      <c r="ARG671"/>
      <c r="ARH671"/>
      <c r="ARI671"/>
      <c r="ARJ671"/>
      <c r="ARK671"/>
      <c r="ARL671"/>
      <c r="ARM671"/>
      <c r="ARN671"/>
      <c r="ARO671"/>
      <c r="ARP671"/>
      <c r="ARQ671"/>
      <c r="ARR671"/>
      <c r="ARS671"/>
      <c r="ART671"/>
      <c r="ARU671"/>
      <c r="ARV671"/>
      <c r="ARW671"/>
      <c r="ARX671"/>
      <c r="ARY671"/>
      <c r="ARZ671"/>
      <c r="ASA671"/>
      <c r="ASB671"/>
      <c r="ASC671"/>
      <c r="ASD671"/>
      <c r="ASE671"/>
      <c r="ASF671"/>
      <c r="ASG671"/>
      <c r="ASH671"/>
      <c r="ASI671"/>
      <c r="ASJ671"/>
      <c r="ASK671"/>
      <c r="ASL671"/>
      <c r="ASM671"/>
      <c r="ASN671"/>
      <c r="ASO671"/>
      <c r="ASP671"/>
      <c r="ASQ671"/>
      <c r="ASR671"/>
      <c r="ASS671"/>
      <c r="AST671"/>
      <c r="ASU671"/>
      <c r="ASV671"/>
      <c r="ASW671"/>
      <c r="ASX671"/>
      <c r="ASY671"/>
      <c r="ASZ671"/>
      <c r="ATA671"/>
      <c r="ATB671"/>
      <c r="ATC671"/>
      <c r="ATD671"/>
      <c r="ATE671"/>
      <c r="ATF671"/>
      <c r="ATG671"/>
      <c r="ATH671"/>
      <c r="ATI671"/>
      <c r="ATJ671"/>
      <c r="ATK671"/>
      <c r="ATL671"/>
      <c r="ATM671"/>
      <c r="ATN671"/>
      <c r="ATO671"/>
      <c r="ATP671"/>
      <c r="ATQ671"/>
      <c r="ATR671"/>
      <c r="ATS671"/>
      <c r="ATT671"/>
      <c r="ATU671"/>
      <c r="ATV671"/>
      <c r="ATW671"/>
      <c r="ATX671"/>
      <c r="ATY671"/>
      <c r="ATZ671"/>
      <c r="AUA671"/>
      <c r="AUB671"/>
      <c r="AUC671"/>
      <c r="AUD671"/>
      <c r="AUE671"/>
      <c r="AUF671"/>
      <c r="AUG671"/>
      <c r="AUH671"/>
      <c r="AUI671"/>
      <c r="AUJ671"/>
      <c r="AUK671"/>
      <c r="AUL671"/>
      <c r="AUM671"/>
      <c r="AUN671"/>
      <c r="AUO671"/>
      <c r="AUP671"/>
      <c r="AUQ671"/>
      <c r="AUR671"/>
      <c r="AUS671"/>
      <c r="AUT671"/>
      <c r="AUU671"/>
      <c r="AUV671"/>
      <c r="AUW671"/>
      <c r="AUX671"/>
      <c r="AUY671"/>
      <c r="AUZ671"/>
      <c r="AVA671"/>
      <c r="AVB671"/>
      <c r="AVC671"/>
      <c r="AVD671"/>
      <c r="AVE671"/>
      <c r="AVF671"/>
      <c r="AVG671"/>
      <c r="AVH671"/>
      <c r="AVI671"/>
      <c r="AVJ671"/>
      <c r="AVK671"/>
      <c r="AVL671"/>
      <c r="AVM671"/>
      <c r="AVN671"/>
      <c r="AVO671"/>
      <c r="AVP671"/>
      <c r="AVQ671"/>
      <c r="AVR671"/>
      <c r="AVS671"/>
      <c r="AVT671"/>
      <c r="AVU671"/>
      <c r="AVV671"/>
      <c r="AVW671"/>
      <c r="AVX671"/>
      <c r="AVY671"/>
      <c r="AVZ671"/>
      <c r="AWA671"/>
      <c r="AWB671"/>
      <c r="AWC671"/>
      <c r="AWD671"/>
      <c r="AWE671"/>
      <c r="AWF671"/>
      <c r="AWG671"/>
      <c r="AWH671"/>
      <c r="AWI671"/>
      <c r="AWJ671"/>
      <c r="AWK671"/>
      <c r="AWL671"/>
      <c r="AWM671"/>
      <c r="AWN671"/>
      <c r="AWO671"/>
      <c r="AWP671"/>
      <c r="AWQ671"/>
      <c r="AWR671"/>
      <c r="AWS671"/>
      <c r="AWT671"/>
      <c r="AWU671"/>
      <c r="AWV671"/>
      <c r="AWW671"/>
      <c r="AWX671"/>
      <c r="AWY671"/>
      <c r="AWZ671"/>
      <c r="AXA671"/>
      <c r="AXB671"/>
      <c r="AXC671"/>
      <c r="AXD671"/>
      <c r="AXE671"/>
      <c r="AXF671"/>
      <c r="AXG671"/>
      <c r="AXH671"/>
      <c r="AXI671"/>
      <c r="AXJ671"/>
      <c r="AXK671"/>
      <c r="AXL671"/>
      <c r="AXM671"/>
      <c r="AXN671"/>
      <c r="AXO671"/>
      <c r="AXP671"/>
      <c r="AXQ671"/>
      <c r="AXR671"/>
      <c r="AXS671"/>
      <c r="AXT671"/>
      <c r="AXU671"/>
      <c r="AXV671"/>
      <c r="AXW671"/>
      <c r="AXX671"/>
      <c r="AXY671"/>
      <c r="AXZ671"/>
      <c r="AYA671"/>
      <c r="AYB671"/>
      <c r="AYC671"/>
      <c r="AYD671"/>
      <c r="AYE671"/>
      <c r="AYF671"/>
      <c r="AYG671"/>
      <c r="AYH671"/>
      <c r="AYI671"/>
      <c r="AYJ671"/>
      <c r="AYK671"/>
      <c r="AYL671"/>
      <c r="AYM671"/>
      <c r="AYN671"/>
      <c r="AYO671"/>
      <c r="AYP671"/>
      <c r="AYQ671"/>
      <c r="AYR671"/>
      <c r="AYS671"/>
      <c r="AYT671"/>
      <c r="AYU671"/>
      <c r="AYV671"/>
      <c r="AYW671"/>
      <c r="AYX671"/>
      <c r="AYY671"/>
      <c r="AYZ671"/>
      <c r="AZA671"/>
      <c r="AZB671"/>
      <c r="AZC671"/>
      <c r="AZD671"/>
      <c r="AZE671"/>
      <c r="AZF671"/>
      <c r="AZG671"/>
      <c r="AZH671"/>
      <c r="AZI671"/>
      <c r="AZJ671"/>
      <c r="AZK671"/>
      <c r="AZL671"/>
      <c r="AZM671"/>
      <c r="AZN671"/>
      <c r="AZO671"/>
      <c r="AZP671"/>
      <c r="AZQ671"/>
      <c r="AZR671"/>
      <c r="AZS671"/>
      <c r="AZT671"/>
      <c r="AZU671"/>
      <c r="AZV671"/>
      <c r="AZW671"/>
      <c r="AZX671"/>
      <c r="AZY671"/>
      <c r="AZZ671"/>
      <c r="BAA671"/>
      <c r="BAB671"/>
      <c r="BAC671"/>
      <c r="BAD671"/>
      <c r="BAE671"/>
      <c r="BAF671"/>
      <c r="BAG671"/>
      <c r="BAH671"/>
      <c r="BAI671"/>
      <c r="BAJ671"/>
      <c r="BAK671"/>
      <c r="BAL671"/>
      <c r="BAM671"/>
      <c r="BAN671"/>
      <c r="BAO671"/>
      <c r="BAP671"/>
      <c r="BAQ671"/>
      <c r="BAR671"/>
      <c r="BAS671"/>
      <c r="BAT671"/>
      <c r="BAU671"/>
      <c r="BAV671"/>
      <c r="BAW671"/>
      <c r="BAX671"/>
      <c r="BAY671"/>
      <c r="BAZ671"/>
      <c r="BBA671"/>
      <c r="BBB671"/>
      <c r="BBC671"/>
      <c r="BBD671"/>
      <c r="BBE671"/>
      <c r="BBF671"/>
      <c r="BBG671"/>
      <c r="BBH671"/>
      <c r="BBI671"/>
      <c r="BBJ671"/>
      <c r="BBK671"/>
      <c r="BBL671"/>
      <c r="BBM671"/>
      <c r="BBN671"/>
      <c r="BBO671"/>
      <c r="BBP671"/>
      <c r="BBQ671"/>
      <c r="BBR671"/>
      <c r="BBS671"/>
      <c r="BBT671"/>
      <c r="BBU671"/>
      <c r="BBV671"/>
      <c r="BBW671"/>
      <c r="BBX671"/>
      <c r="BBY671"/>
      <c r="BBZ671"/>
      <c r="BCA671"/>
      <c r="BCB671"/>
      <c r="BCC671"/>
      <c r="BCD671"/>
      <c r="BCE671"/>
      <c r="BCF671"/>
      <c r="BCG671"/>
      <c r="BCH671"/>
      <c r="BCI671"/>
      <c r="BCJ671"/>
      <c r="BCK671"/>
      <c r="BCL671"/>
      <c r="BCM671"/>
      <c r="BCN671"/>
      <c r="BCO671"/>
      <c r="BCP671"/>
      <c r="BCQ671"/>
      <c r="BCR671"/>
      <c r="BCS671"/>
      <c r="BCT671"/>
      <c r="BCU671"/>
      <c r="BCV671"/>
      <c r="BCW671"/>
      <c r="BCX671"/>
      <c r="BCY671"/>
      <c r="BCZ671"/>
      <c r="BDA671"/>
      <c r="BDB671"/>
      <c r="BDC671"/>
      <c r="BDD671"/>
      <c r="BDE671"/>
      <c r="BDF671"/>
      <c r="BDG671"/>
      <c r="BDH671"/>
      <c r="BDI671"/>
      <c r="BDJ671"/>
      <c r="BDK671"/>
      <c r="BDL671"/>
      <c r="BDM671"/>
      <c r="BDN671"/>
      <c r="BDO671"/>
      <c r="BDP671"/>
      <c r="BDQ671"/>
      <c r="BDR671"/>
      <c r="BDS671"/>
      <c r="BDT671"/>
      <c r="BDU671"/>
      <c r="BDV671"/>
      <c r="BDW671"/>
      <c r="BDX671"/>
      <c r="BDY671"/>
      <c r="BDZ671"/>
      <c r="BEA671"/>
      <c r="BEB671"/>
      <c r="BEC671"/>
      <c r="BED671"/>
      <c r="BEE671"/>
      <c r="BEF671"/>
      <c r="BEG671"/>
      <c r="BEH671"/>
      <c r="BEI671"/>
      <c r="BEJ671"/>
      <c r="BEK671"/>
      <c r="BEL671"/>
      <c r="BEM671"/>
      <c r="BEN671"/>
      <c r="BEO671"/>
      <c r="BEP671"/>
      <c r="BEQ671"/>
      <c r="BER671"/>
      <c r="BES671"/>
      <c r="BET671"/>
      <c r="BEU671"/>
      <c r="BEV671"/>
      <c r="BEW671"/>
      <c r="BEX671"/>
      <c r="BEY671"/>
      <c r="BEZ671"/>
      <c r="BFA671"/>
      <c r="BFB671"/>
      <c r="BFC671"/>
      <c r="BFD671"/>
      <c r="BFE671"/>
      <c r="BFF671"/>
      <c r="BFG671"/>
      <c r="BFH671"/>
      <c r="BFI671"/>
      <c r="BFJ671"/>
      <c r="BFK671"/>
      <c r="BFL671"/>
      <c r="BFM671"/>
      <c r="BFN671"/>
      <c r="BFO671"/>
      <c r="BFP671"/>
      <c r="BFQ671"/>
      <c r="BFR671"/>
      <c r="BFS671"/>
      <c r="BFT671"/>
      <c r="BFU671"/>
      <c r="BFV671"/>
      <c r="BFW671"/>
      <c r="BFX671"/>
      <c r="BFY671"/>
      <c r="BFZ671"/>
      <c r="BGA671"/>
      <c r="BGB671"/>
      <c r="BGC671"/>
      <c r="BGD671"/>
      <c r="BGE671"/>
      <c r="BGF671"/>
      <c r="BGG671"/>
      <c r="BGH671"/>
      <c r="BGI671"/>
      <c r="BGJ671"/>
      <c r="BGK671"/>
      <c r="BGL671"/>
      <c r="BGM671"/>
      <c r="BGN671"/>
      <c r="BGO671"/>
      <c r="BGP671"/>
      <c r="BGQ671"/>
      <c r="BGR671"/>
      <c r="BGS671"/>
      <c r="BGT671"/>
      <c r="BGU671"/>
      <c r="BGV671"/>
      <c r="BGW671"/>
      <c r="BGX671"/>
      <c r="BGY671"/>
      <c r="BGZ671"/>
      <c r="BHA671"/>
      <c r="BHB671"/>
      <c r="BHC671"/>
      <c r="BHD671"/>
      <c r="BHE671"/>
      <c r="BHF671"/>
      <c r="BHG671"/>
      <c r="BHH671"/>
      <c r="BHI671"/>
      <c r="BHJ671"/>
      <c r="BHK671"/>
      <c r="BHL671"/>
      <c r="BHM671"/>
      <c r="BHN671"/>
      <c r="BHO671"/>
      <c r="BHP671"/>
      <c r="BHQ671"/>
      <c r="BHR671"/>
      <c r="BHS671"/>
      <c r="BHT671"/>
      <c r="BHU671"/>
      <c r="BHV671"/>
      <c r="BHW671"/>
      <c r="BHX671"/>
      <c r="BHY671"/>
      <c r="BHZ671"/>
      <c r="BIA671"/>
      <c r="BIB671"/>
      <c r="BIC671"/>
      <c r="BID671"/>
      <c r="BIE671"/>
      <c r="BIF671"/>
      <c r="BIG671"/>
      <c r="BIH671"/>
      <c r="BII671"/>
      <c r="BIJ671"/>
      <c r="BIK671"/>
      <c r="BIL671"/>
      <c r="BIM671"/>
      <c r="BIN671"/>
      <c r="BIO671"/>
      <c r="BIP671"/>
      <c r="BIQ671"/>
      <c r="BIR671"/>
      <c r="BIS671"/>
      <c r="BIT671"/>
      <c r="BIU671"/>
      <c r="BIV671"/>
      <c r="BIW671"/>
      <c r="BIX671"/>
      <c r="BIY671"/>
      <c r="BIZ671"/>
      <c r="BJA671"/>
      <c r="BJB671"/>
      <c r="BJC671"/>
      <c r="BJD671"/>
      <c r="BJE671"/>
      <c r="BJF671"/>
      <c r="BJG671"/>
      <c r="BJH671"/>
      <c r="BJI671"/>
      <c r="BJJ671"/>
      <c r="BJK671"/>
      <c r="BJL671"/>
      <c r="BJM671"/>
      <c r="BJN671"/>
      <c r="BJO671"/>
      <c r="BJP671"/>
      <c r="BJQ671"/>
      <c r="BJR671"/>
      <c r="BJS671"/>
      <c r="BJT671"/>
      <c r="BJU671"/>
      <c r="BJV671"/>
      <c r="BJW671"/>
      <c r="BJX671"/>
      <c r="BJY671"/>
      <c r="BJZ671"/>
      <c r="BKA671"/>
      <c r="BKB671"/>
      <c r="BKC671"/>
      <c r="BKD671"/>
      <c r="BKE671"/>
      <c r="BKF671"/>
      <c r="BKG671"/>
      <c r="BKH671"/>
      <c r="BKI671"/>
      <c r="BKJ671"/>
      <c r="BKK671"/>
      <c r="BKL671"/>
      <c r="BKM671"/>
      <c r="BKN671"/>
      <c r="BKO671"/>
      <c r="BKP671"/>
      <c r="BKQ671"/>
      <c r="BKR671"/>
      <c r="BKS671"/>
      <c r="BKT671"/>
      <c r="BKU671"/>
      <c r="BKV671"/>
      <c r="BKW671"/>
      <c r="BKX671"/>
      <c r="BKY671"/>
      <c r="BKZ671"/>
      <c r="BLA671"/>
      <c r="BLB671"/>
      <c r="BLC671"/>
      <c r="BLD671"/>
      <c r="BLE671"/>
      <c r="BLF671"/>
      <c r="BLG671"/>
      <c r="BLH671"/>
      <c r="BLI671"/>
      <c r="BLJ671"/>
      <c r="BLK671"/>
      <c r="BLL671"/>
      <c r="BLM671"/>
      <c r="BLN671"/>
      <c r="BLO671"/>
      <c r="BLP671"/>
      <c r="BLQ671"/>
      <c r="BLR671"/>
      <c r="BLS671"/>
      <c r="BLT671"/>
      <c r="BLU671"/>
      <c r="BLV671"/>
      <c r="BLW671"/>
      <c r="BLX671"/>
      <c r="BLY671"/>
      <c r="BLZ671"/>
      <c r="BMA671"/>
      <c r="BMB671"/>
      <c r="BMC671"/>
      <c r="BMD671"/>
      <c r="BME671"/>
      <c r="BMF671"/>
      <c r="BMG671"/>
      <c r="BMH671"/>
      <c r="BMI671"/>
      <c r="BMJ671"/>
      <c r="BMK671"/>
      <c r="BML671"/>
      <c r="BMM671"/>
      <c r="BMN671"/>
      <c r="BMO671"/>
    </row>
    <row r="672" spans="1:1705" s="85" customFormat="1" ht="12.75" customHeight="1">
      <c r="A672" s="527" t="s">
        <v>2347</v>
      </c>
      <c r="B672" s="528"/>
      <c r="C672" s="529" t="s">
        <v>2347</v>
      </c>
      <c r="D672" s="530"/>
      <c r="E672" s="531" t="s">
        <v>912</v>
      </c>
      <c r="F672" s="532" t="s">
        <v>913</v>
      </c>
      <c r="G672" s="532" t="s">
        <v>248</v>
      </c>
      <c r="H672" s="532"/>
      <c r="I672" s="532">
        <v>3</v>
      </c>
      <c r="J672" s="532"/>
      <c r="K672" s="532">
        <v>57.9386510000001</v>
      </c>
      <c r="L672" s="532">
        <v>24.4447930000001</v>
      </c>
      <c r="M672" s="533" t="s">
        <v>929</v>
      </c>
      <c r="N672" s="533"/>
      <c r="O672" s="532" t="s">
        <v>2348</v>
      </c>
      <c r="P672" s="532" t="s">
        <v>916</v>
      </c>
      <c r="Q672" s="532"/>
      <c r="R672" s="426">
        <v>639</v>
      </c>
      <c r="S672" s="426">
        <v>639</v>
      </c>
      <c r="T672" s="185"/>
      <c r="U672" s="185"/>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J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c r="FS672"/>
      <c r="FT672"/>
      <c r="FU672"/>
      <c r="FV672"/>
      <c r="FW672"/>
      <c r="FX672"/>
      <c r="FY672"/>
      <c r="FZ672"/>
      <c r="GA672"/>
      <c r="GB672"/>
      <c r="GC672"/>
      <c r="GD672"/>
      <c r="GE672"/>
      <c r="GF672"/>
      <c r="GG672"/>
      <c r="GH672"/>
      <c r="GI672"/>
      <c r="GJ672"/>
      <c r="GK672"/>
      <c r="GL672"/>
      <c r="GM672"/>
      <c r="GN672"/>
      <c r="GO672"/>
      <c r="GP672"/>
      <c r="GQ672"/>
      <c r="GR672"/>
      <c r="GS672"/>
      <c r="GT672"/>
      <c r="GU672"/>
      <c r="GV672"/>
      <c r="GW672"/>
      <c r="GX672"/>
      <c r="GY672"/>
      <c r="GZ672"/>
      <c r="HA672"/>
      <c r="HB672"/>
      <c r="HC672"/>
      <c r="HD672"/>
      <c r="HE672"/>
      <c r="HF672"/>
      <c r="HG672"/>
      <c r="HH672"/>
      <c r="HI672"/>
      <c r="HJ672"/>
      <c r="HK672"/>
      <c r="HL672"/>
      <c r="HM672"/>
      <c r="HN672"/>
      <c r="HO672"/>
      <c r="HP672"/>
      <c r="HQ672"/>
      <c r="HR672"/>
      <c r="HS672"/>
      <c r="HT672"/>
      <c r="HU672"/>
      <c r="HV672"/>
      <c r="HW672"/>
      <c r="HX672"/>
      <c r="HY672"/>
      <c r="HZ672"/>
      <c r="IA672"/>
      <c r="IB672"/>
      <c r="IC672"/>
      <c r="ID672"/>
      <c r="IE672"/>
      <c r="IF672"/>
      <c r="IG672"/>
      <c r="IH672"/>
      <c r="II672"/>
      <c r="IJ672"/>
      <c r="IK672"/>
      <c r="IL672"/>
      <c r="IM672"/>
      <c r="IN672"/>
      <c r="IO672"/>
      <c r="IP672"/>
      <c r="IQ672"/>
      <c r="IR672"/>
      <c r="IS672"/>
      <c r="IT672"/>
      <c r="IU672"/>
      <c r="IV672"/>
      <c r="IW672"/>
      <c r="IX672"/>
      <c r="IY672"/>
      <c r="IZ672"/>
      <c r="JA672"/>
      <c r="JB672"/>
      <c r="JC672"/>
      <c r="JD672"/>
      <c r="JE672"/>
      <c r="JF672"/>
      <c r="JG672"/>
      <c r="JH672"/>
      <c r="JI672"/>
      <c r="JJ672"/>
      <c r="JK672"/>
      <c r="JL672"/>
      <c r="JM672"/>
      <c r="JN672"/>
      <c r="JO672"/>
      <c r="JP672"/>
      <c r="JQ672"/>
      <c r="JR672"/>
      <c r="JS672"/>
      <c r="JT672"/>
      <c r="JU672"/>
      <c r="JV672"/>
      <c r="JW672"/>
      <c r="JX672"/>
      <c r="JY672"/>
      <c r="JZ672"/>
      <c r="KA672"/>
      <c r="KB672"/>
      <c r="KC672"/>
      <c r="KD672"/>
      <c r="KE672"/>
      <c r="KF672"/>
      <c r="KG672"/>
      <c r="KH672"/>
      <c r="KI672"/>
      <c r="KJ672"/>
      <c r="KK672"/>
      <c r="KL672"/>
      <c r="KM672"/>
      <c r="KN672"/>
      <c r="KO672"/>
      <c r="KP672"/>
      <c r="KQ672"/>
      <c r="KR672"/>
      <c r="KS672"/>
      <c r="KT672"/>
      <c r="KU672"/>
      <c r="KV672"/>
      <c r="KW672"/>
      <c r="KX672"/>
      <c r="KY672"/>
      <c r="KZ672"/>
      <c r="LA672"/>
      <c r="LB672"/>
      <c r="LC672"/>
      <c r="LD672"/>
      <c r="LE672"/>
      <c r="LF672"/>
      <c r="LG672"/>
      <c r="LH672"/>
      <c r="LI672"/>
      <c r="LJ672"/>
      <c r="LK672"/>
      <c r="LL672"/>
      <c r="LM672"/>
      <c r="LN672"/>
      <c r="LO672"/>
      <c r="LP672"/>
      <c r="LQ672"/>
      <c r="LR672"/>
      <c r="LS672"/>
      <c r="LT672"/>
      <c r="LU672"/>
      <c r="LV672"/>
      <c r="LW672"/>
      <c r="LX672"/>
      <c r="LY672"/>
      <c r="LZ672"/>
      <c r="MA672"/>
      <c r="MB672"/>
      <c r="MC672"/>
      <c r="MD672"/>
      <c r="ME672"/>
      <c r="MF672"/>
      <c r="MG672"/>
      <c r="MH672"/>
      <c r="MI672"/>
      <c r="MJ672"/>
      <c r="MK672"/>
      <c r="ML672"/>
      <c r="MM672"/>
      <c r="MN672"/>
      <c r="MO672"/>
      <c r="MP672"/>
      <c r="MQ672"/>
      <c r="MR672"/>
      <c r="MS672"/>
      <c r="MT672"/>
      <c r="MU672"/>
      <c r="MV672"/>
      <c r="MW672"/>
      <c r="MX672"/>
      <c r="MY672"/>
      <c r="MZ672"/>
      <c r="NA672"/>
      <c r="NB672"/>
      <c r="NC672"/>
      <c r="ND672"/>
      <c r="NE672"/>
      <c r="NF672"/>
      <c r="NG672"/>
      <c r="NH672"/>
      <c r="NI672"/>
      <c r="NJ672"/>
      <c r="NK672"/>
      <c r="NL672"/>
      <c r="NM672"/>
      <c r="NN672"/>
      <c r="NO672"/>
      <c r="NP672"/>
      <c r="NQ672"/>
      <c r="NR672"/>
      <c r="NS672"/>
      <c r="NT672"/>
      <c r="NU672"/>
      <c r="NV672"/>
      <c r="NW672"/>
      <c r="NX672"/>
      <c r="NY672"/>
      <c r="NZ672"/>
      <c r="OA672"/>
      <c r="OB672"/>
      <c r="OC672"/>
      <c r="OD672"/>
      <c r="OE672"/>
      <c r="OF672"/>
      <c r="OG672"/>
      <c r="OH672"/>
      <c r="OI672"/>
      <c r="OJ672"/>
      <c r="OK672"/>
      <c r="OL672"/>
      <c r="OM672"/>
      <c r="ON672"/>
      <c r="OO672"/>
      <c r="OP672"/>
      <c r="OQ672"/>
      <c r="OR672"/>
      <c r="OS672"/>
      <c r="OT672"/>
      <c r="OU672"/>
      <c r="OV672"/>
      <c r="OW672"/>
      <c r="OX672"/>
      <c r="OY672"/>
      <c r="OZ672"/>
      <c r="PA672"/>
      <c r="PB672"/>
      <c r="PC672"/>
      <c r="PD672"/>
      <c r="PE672"/>
      <c r="PF672"/>
      <c r="PG672"/>
      <c r="PH672"/>
      <c r="PI672"/>
      <c r="PJ672"/>
      <c r="PK672"/>
      <c r="PL672"/>
      <c r="PM672"/>
      <c r="PN672"/>
      <c r="PO672"/>
      <c r="PP672"/>
      <c r="PQ672"/>
      <c r="PR672"/>
      <c r="PS672"/>
      <c r="PT672"/>
      <c r="PU672"/>
      <c r="PV672"/>
      <c r="PW672"/>
      <c r="PX672"/>
      <c r="PY672"/>
      <c r="PZ672"/>
      <c r="QA672"/>
      <c r="QB672"/>
      <c r="QC672"/>
      <c r="QD672"/>
      <c r="QE672"/>
      <c r="QF672"/>
      <c r="QG672"/>
      <c r="QH672"/>
      <c r="QI672"/>
      <c r="QJ672"/>
      <c r="QK672"/>
      <c r="QL672"/>
      <c r="QM672"/>
      <c r="QN672"/>
      <c r="QO672"/>
      <c r="QP672"/>
      <c r="QQ672"/>
      <c r="QR672"/>
      <c r="QS672"/>
      <c r="QT672"/>
      <c r="QU672"/>
      <c r="QV672"/>
      <c r="QW672"/>
      <c r="QX672"/>
      <c r="QY672"/>
      <c r="QZ672"/>
      <c r="RA672"/>
      <c r="RB672"/>
      <c r="RC672"/>
      <c r="RD672"/>
      <c r="RE672"/>
      <c r="RF672"/>
      <c r="RG672"/>
      <c r="RH672"/>
      <c r="RI672"/>
      <c r="RJ672"/>
      <c r="RK672"/>
      <c r="RL672"/>
      <c r="RM672"/>
      <c r="RN672"/>
      <c r="RO672"/>
      <c r="RP672"/>
      <c r="RQ672"/>
      <c r="RR672"/>
      <c r="RS672"/>
      <c r="RT672"/>
      <c r="RU672"/>
      <c r="RV672"/>
      <c r="RW672"/>
      <c r="RX672"/>
      <c r="RY672"/>
      <c r="RZ672"/>
      <c r="SA672"/>
      <c r="SB672"/>
      <c r="SC672"/>
      <c r="SD672"/>
      <c r="SE672"/>
      <c r="SF672"/>
      <c r="SG672"/>
      <c r="SH672"/>
      <c r="SI672"/>
      <c r="SJ672"/>
      <c r="SK672"/>
      <c r="SL672"/>
      <c r="SM672"/>
      <c r="SN672"/>
      <c r="SO672"/>
      <c r="SP672"/>
      <c r="SQ672"/>
      <c r="SR672"/>
      <c r="SS672"/>
      <c r="ST672"/>
      <c r="SU672"/>
      <c r="SV672"/>
      <c r="SW672"/>
      <c r="SX672"/>
      <c r="SY672"/>
      <c r="SZ672"/>
      <c r="TA672"/>
      <c r="TB672"/>
      <c r="TC672"/>
      <c r="TD672"/>
      <c r="TE672"/>
      <c r="TF672"/>
      <c r="TG672"/>
      <c r="TH672"/>
      <c r="TI672"/>
      <c r="TJ672"/>
      <c r="TK672"/>
      <c r="TL672"/>
      <c r="TM672"/>
      <c r="TN672"/>
      <c r="TO672"/>
      <c r="TP672"/>
      <c r="TQ672"/>
      <c r="TR672"/>
      <c r="TS672"/>
      <c r="TT672"/>
      <c r="TU672"/>
      <c r="TV672"/>
      <c r="TW672"/>
      <c r="TX672"/>
      <c r="TY672"/>
      <c r="TZ672"/>
      <c r="UA672"/>
      <c r="UB672"/>
      <c r="UC672"/>
      <c r="UD672"/>
      <c r="UE672"/>
      <c r="UF672"/>
      <c r="UG672"/>
      <c r="UH672"/>
      <c r="UI672"/>
      <c r="UJ672"/>
      <c r="UK672"/>
      <c r="UL672"/>
      <c r="UM672"/>
      <c r="UN672"/>
      <c r="UO672"/>
      <c r="UP672"/>
      <c r="UQ672"/>
      <c r="UR672"/>
      <c r="US672"/>
      <c r="UT672"/>
      <c r="UU672"/>
      <c r="UV672"/>
      <c r="UW672"/>
      <c r="UX672"/>
      <c r="UY672"/>
      <c r="UZ672"/>
      <c r="VA672"/>
      <c r="VB672"/>
      <c r="VC672"/>
      <c r="VD672"/>
      <c r="VE672"/>
      <c r="VF672"/>
      <c r="VG672"/>
      <c r="VH672"/>
      <c r="VI672"/>
      <c r="VJ672"/>
      <c r="VK672"/>
      <c r="VL672"/>
      <c r="VM672"/>
      <c r="VN672"/>
      <c r="VO672"/>
      <c r="VP672"/>
      <c r="VQ672"/>
      <c r="VR672"/>
      <c r="VS672"/>
      <c r="VT672"/>
      <c r="VU672"/>
      <c r="VV672"/>
      <c r="VW672"/>
      <c r="VX672"/>
      <c r="VY672"/>
      <c r="VZ672"/>
      <c r="WA672"/>
      <c r="WB672"/>
      <c r="WC672"/>
      <c r="WD672"/>
      <c r="WE672"/>
      <c r="WF672"/>
      <c r="WG672"/>
      <c r="WH672"/>
      <c r="WI672"/>
      <c r="WJ672"/>
      <c r="WK672"/>
      <c r="WL672"/>
      <c r="WM672"/>
      <c r="WN672"/>
      <c r="WO672"/>
      <c r="WP672"/>
      <c r="WQ672"/>
      <c r="WR672"/>
      <c r="WS672"/>
      <c r="WT672"/>
      <c r="WU672"/>
      <c r="WV672"/>
      <c r="WW672"/>
      <c r="WX672"/>
      <c r="WY672"/>
      <c r="WZ672"/>
      <c r="XA672"/>
      <c r="XB672"/>
      <c r="XC672"/>
      <c r="XD672"/>
      <c r="XE672"/>
      <c r="XF672"/>
      <c r="XG672"/>
      <c r="XH672"/>
      <c r="XI672"/>
      <c r="XJ672"/>
      <c r="XK672"/>
      <c r="XL672"/>
      <c r="XM672"/>
      <c r="XN672"/>
      <c r="XO672"/>
      <c r="XP672"/>
      <c r="XQ672"/>
      <c r="XR672"/>
      <c r="XS672"/>
      <c r="XT672"/>
      <c r="XU672"/>
      <c r="XV672"/>
      <c r="XW672"/>
      <c r="XX672"/>
      <c r="XY672"/>
      <c r="XZ672"/>
      <c r="YA672"/>
      <c r="YB672"/>
      <c r="YC672"/>
      <c r="YD672"/>
      <c r="YE672"/>
      <c r="YF672"/>
      <c r="YG672"/>
      <c r="YH672"/>
      <c r="YI672"/>
      <c r="YJ672"/>
      <c r="YK672"/>
      <c r="YL672"/>
      <c r="YM672"/>
      <c r="YN672"/>
      <c r="YO672"/>
      <c r="YP672"/>
      <c r="YQ672"/>
      <c r="YR672"/>
      <c r="YS672"/>
      <c r="YT672"/>
      <c r="YU672"/>
      <c r="YV672"/>
      <c r="YW672"/>
      <c r="YX672"/>
      <c r="YY672"/>
      <c r="YZ672"/>
      <c r="ZA672"/>
      <c r="ZB672"/>
      <c r="ZC672"/>
      <c r="ZD672"/>
      <c r="ZE672"/>
      <c r="ZF672"/>
      <c r="ZG672"/>
      <c r="ZH672"/>
      <c r="ZI672"/>
      <c r="ZJ672"/>
      <c r="ZK672"/>
      <c r="ZL672"/>
      <c r="ZM672"/>
      <c r="ZN672"/>
      <c r="ZO672"/>
      <c r="ZP672"/>
      <c r="ZQ672"/>
      <c r="ZR672"/>
      <c r="ZS672"/>
      <c r="ZT672"/>
      <c r="ZU672"/>
      <c r="ZV672"/>
      <c r="ZW672"/>
      <c r="ZX672"/>
      <c r="ZY672"/>
      <c r="ZZ672"/>
      <c r="AAA672"/>
      <c r="AAB672"/>
      <c r="AAC672"/>
      <c r="AAD672"/>
      <c r="AAE672"/>
      <c r="AAF672"/>
      <c r="AAG672"/>
      <c r="AAH672"/>
      <c r="AAI672"/>
      <c r="AAJ672"/>
      <c r="AAK672"/>
      <c r="AAL672"/>
      <c r="AAM672"/>
      <c r="AAN672"/>
      <c r="AAO672"/>
      <c r="AAP672"/>
      <c r="AAQ672"/>
      <c r="AAR672"/>
      <c r="AAS672"/>
      <c r="AAT672"/>
      <c r="AAU672"/>
      <c r="AAV672"/>
      <c r="AAW672"/>
      <c r="AAX672"/>
      <c r="AAY672"/>
      <c r="AAZ672"/>
      <c r="ABA672"/>
      <c r="ABB672"/>
      <c r="ABC672"/>
      <c r="ABD672"/>
      <c r="ABE672"/>
      <c r="ABF672"/>
      <c r="ABG672"/>
      <c r="ABH672"/>
      <c r="ABI672"/>
      <c r="ABJ672"/>
      <c r="ABK672"/>
      <c r="ABL672"/>
      <c r="ABM672"/>
      <c r="ABN672"/>
      <c r="ABO672"/>
      <c r="ABP672"/>
      <c r="ABQ672"/>
      <c r="ABR672"/>
      <c r="ABS672"/>
      <c r="ABT672"/>
      <c r="ABU672"/>
      <c r="ABV672"/>
      <c r="ABW672"/>
      <c r="ABX672"/>
      <c r="ABY672"/>
      <c r="ABZ672"/>
      <c r="ACA672"/>
      <c r="ACB672"/>
      <c r="ACC672"/>
      <c r="ACD672"/>
      <c r="ACE672"/>
      <c r="ACF672"/>
      <c r="ACG672"/>
      <c r="ACH672"/>
      <c r="ACI672"/>
      <c r="ACJ672"/>
      <c r="ACK672"/>
      <c r="ACL672"/>
      <c r="ACM672"/>
      <c r="ACN672"/>
      <c r="ACO672"/>
      <c r="ACP672"/>
      <c r="ACQ672"/>
      <c r="ACR672"/>
      <c r="ACS672"/>
      <c r="ACT672"/>
      <c r="ACU672"/>
      <c r="ACV672"/>
      <c r="ACW672"/>
      <c r="ACX672"/>
      <c r="ACY672"/>
      <c r="ACZ672"/>
      <c r="ADA672"/>
      <c r="ADB672"/>
      <c r="ADC672"/>
      <c r="ADD672"/>
      <c r="ADE672"/>
      <c r="ADF672"/>
      <c r="ADG672"/>
      <c r="ADH672"/>
      <c r="ADI672"/>
      <c r="ADJ672"/>
      <c r="ADK672"/>
      <c r="ADL672"/>
      <c r="ADM672"/>
      <c r="ADN672"/>
      <c r="ADO672"/>
      <c r="ADP672"/>
      <c r="ADQ672"/>
      <c r="ADR672"/>
      <c r="ADS672"/>
      <c r="ADT672"/>
      <c r="ADU672"/>
      <c r="ADV672"/>
      <c r="ADW672"/>
      <c r="ADX672"/>
      <c r="ADY672"/>
      <c r="ADZ672"/>
      <c r="AEA672"/>
      <c r="AEB672"/>
      <c r="AEC672"/>
      <c r="AED672"/>
      <c r="AEE672"/>
      <c r="AEF672"/>
      <c r="AEG672"/>
      <c r="AEH672"/>
      <c r="AEI672"/>
      <c r="AEJ672"/>
      <c r="AEK672"/>
      <c r="AEL672"/>
      <c r="AEM672"/>
      <c r="AEN672"/>
      <c r="AEO672"/>
      <c r="AEP672"/>
      <c r="AEQ672"/>
      <c r="AER672"/>
      <c r="AES672"/>
      <c r="AET672"/>
      <c r="AEU672"/>
      <c r="AEV672"/>
      <c r="AEW672"/>
      <c r="AEX672"/>
      <c r="AEY672"/>
      <c r="AEZ672"/>
      <c r="AFA672"/>
      <c r="AFB672"/>
      <c r="AFC672"/>
      <c r="AFD672"/>
      <c r="AFE672"/>
      <c r="AFF672"/>
      <c r="AFG672"/>
      <c r="AFH672"/>
      <c r="AFI672"/>
      <c r="AFJ672"/>
      <c r="AFK672"/>
      <c r="AFL672"/>
      <c r="AFM672"/>
      <c r="AFN672"/>
      <c r="AFO672"/>
      <c r="AFP672"/>
      <c r="AFQ672"/>
      <c r="AFR672"/>
      <c r="AFS672"/>
      <c r="AFT672"/>
      <c r="AFU672"/>
      <c r="AFV672"/>
      <c r="AFW672"/>
      <c r="AFX672"/>
      <c r="AFY672"/>
      <c r="AFZ672"/>
      <c r="AGA672"/>
      <c r="AGB672"/>
      <c r="AGC672"/>
      <c r="AGD672"/>
      <c r="AGE672"/>
      <c r="AGF672"/>
      <c r="AGG672"/>
      <c r="AGH672"/>
      <c r="AGI672"/>
      <c r="AGJ672"/>
      <c r="AGK672"/>
      <c r="AGL672"/>
      <c r="AGM672"/>
      <c r="AGN672"/>
      <c r="AGO672"/>
      <c r="AGP672"/>
      <c r="AGQ672"/>
      <c r="AGR672"/>
      <c r="AGS672"/>
      <c r="AGT672"/>
      <c r="AGU672"/>
      <c r="AGV672"/>
      <c r="AGW672"/>
      <c r="AGX672"/>
      <c r="AGY672"/>
      <c r="AGZ672"/>
      <c r="AHA672"/>
      <c r="AHB672"/>
      <c r="AHC672"/>
      <c r="AHD672"/>
      <c r="AHE672"/>
      <c r="AHF672"/>
      <c r="AHG672"/>
      <c r="AHH672"/>
      <c r="AHI672"/>
      <c r="AHJ672"/>
      <c r="AHK672"/>
      <c r="AHL672"/>
      <c r="AHM672"/>
      <c r="AHN672"/>
      <c r="AHO672"/>
      <c r="AHP672"/>
      <c r="AHQ672"/>
      <c r="AHR672"/>
      <c r="AHS672"/>
      <c r="AHT672"/>
      <c r="AHU672"/>
      <c r="AHV672"/>
      <c r="AHW672"/>
      <c r="AHX672"/>
      <c r="AHY672"/>
      <c r="AHZ672"/>
      <c r="AIA672"/>
      <c r="AIB672"/>
      <c r="AIC672"/>
      <c r="AID672"/>
      <c r="AIE672"/>
      <c r="AIF672"/>
      <c r="AIG672"/>
      <c r="AIH672"/>
      <c r="AII672"/>
      <c r="AIJ672"/>
      <c r="AIK672"/>
      <c r="AIL672"/>
      <c r="AIM672"/>
      <c r="AIN672"/>
      <c r="AIO672"/>
      <c r="AIP672"/>
      <c r="AIQ672"/>
      <c r="AIR672"/>
      <c r="AIS672"/>
      <c r="AIT672"/>
      <c r="AIU672"/>
      <c r="AIV672"/>
      <c r="AIW672"/>
      <c r="AIX672"/>
      <c r="AIY672"/>
      <c r="AIZ672"/>
      <c r="AJA672"/>
      <c r="AJB672"/>
      <c r="AJC672"/>
      <c r="AJD672"/>
      <c r="AJE672"/>
      <c r="AJF672"/>
      <c r="AJG672"/>
      <c r="AJH672"/>
      <c r="AJI672"/>
      <c r="AJJ672"/>
      <c r="AJK672"/>
      <c r="AJL672"/>
      <c r="AJM672"/>
      <c r="AJN672"/>
      <c r="AJO672"/>
      <c r="AJP672"/>
      <c r="AJQ672"/>
      <c r="AJR672"/>
      <c r="AJS672"/>
      <c r="AJT672"/>
      <c r="AJU672"/>
      <c r="AJV672"/>
      <c r="AJW672"/>
      <c r="AJX672"/>
      <c r="AJY672"/>
      <c r="AJZ672"/>
      <c r="AKA672"/>
      <c r="AKB672"/>
      <c r="AKC672"/>
      <c r="AKD672"/>
      <c r="AKE672"/>
      <c r="AKF672"/>
      <c r="AKG672"/>
      <c r="AKH672"/>
      <c r="AKI672"/>
      <c r="AKJ672"/>
      <c r="AKK672"/>
      <c r="AKL672"/>
      <c r="AKM672"/>
      <c r="AKN672"/>
      <c r="AKO672"/>
      <c r="AKP672"/>
      <c r="AKQ672"/>
      <c r="AKR672"/>
      <c r="AKS672"/>
      <c r="AKT672"/>
      <c r="AKU672"/>
      <c r="AKV672"/>
      <c r="AKW672"/>
      <c r="AKX672"/>
      <c r="AKY672"/>
      <c r="AKZ672"/>
      <c r="ALA672"/>
      <c r="ALB672"/>
      <c r="ALC672"/>
      <c r="ALD672"/>
      <c r="ALE672"/>
      <c r="ALF672"/>
      <c r="ALG672"/>
      <c r="ALH672"/>
      <c r="ALI672"/>
      <c r="ALJ672"/>
      <c r="ALK672"/>
      <c r="ALL672"/>
      <c r="ALM672"/>
      <c r="ALN672"/>
      <c r="ALO672"/>
      <c r="ALP672"/>
      <c r="ALQ672"/>
      <c r="ALR672"/>
      <c r="ALS672"/>
      <c r="ALT672"/>
      <c r="ALU672"/>
      <c r="ALV672"/>
      <c r="ALW672"/>
      <c r="ALX672"/>
      <c r="ALY672"/>
      <c r="ALZ672"/>
      <c r="AMA672"/>
      <c r="AMB672"/>
      <c r="AMC672"/>
      <c r="AMD672"/>
      <c r="AME672"/>
      <c r="AMF672"/>
      <c r="AMG672"/>
      <c r="AMH672"/>
      <c r="AMI672"/>
      <c r="AMJ672"/>
      <c r="AMK672"/>
      <c r="AML672"/>
      <c r="AMM672"/>
      <c r="AMN672"/>
      <c r="AMO672"/>
      <c r="AMP672"/>
      <c r="AMQ672"/>
      <c r="AMR672"/>
      <c r="AMS672"/>
      <c r="AMT672"/>
      <c r="AMU672"/>
      <c r="AMV672"/>
      <c r="AMW672"/>
      <c r="AMX672"/>
      <c r="AMY672"/>
      <c r="AMZ672"/>
      <c r="ANA672"/>
      <c r="ANB672"/>
      <c r="ANC672"/>
      <c r="AND672"/>
      <c r="ANE672"/>
      <c r="ANF672"/>
      <c r="ANG672"/>
      <c r="ANH672"/>
      <c r="ANI672"/>
      <c r="ANJ672"/>
      <c r="ANK672"/>
      <c r="ANL672"/>
      <c r="ANM672"/>
      <c r="ANN672"/>
      <c r="ANO672"/>
      <c r="ANP672"/>
      <c r="ANQ672"/>
      <c r="ANR672"/>
      <c r="ANS672"/>
      <c r="ANT672"/>
      <c r="ANU672"/>
      <c r="ANV672"/>
      <c r="ANW672"/>
      <c r="ANX672"/>
      <c r="ANY672"/>
      <c r="ANZ672"/>
      <c r="AOA672"/>
      <c r="AOB672"/>
      <c r="AOC672"/>
      <c r="AOD672"/>
      <c r="AOE672"/>
      <c r="AOF672"/>
      <c r="AOG672"/>
      <c r="AOH672"/>
      <c r="AOI672"/>
      <c r="AOJ672"/>
      <c r="AOK672"/>
      <c r="AOL672"/>
      <c r="AOM672"/>
      <c r="AON672"/>
      <c r="AOO672"/>
      <c r="AOP672"/>
      <c r="AOQ672"/>
      <c r="AOR672"/>
      <c r="AOS672"/>
      <c r="AOT672"/>
      <c r="AOU672"/>
      <c r="AOV672"/>
      <c r="AOW672"/>
      <c r="AOX672"/>
      <c r="AOY672"/>
      <c r="AOZ672"/>
      <c r="APA672"/>
      <c r="APB672"/>
      <c r="APC672"/>
      <c r="APD672"/>
      <c r="APE672"/>
      <c r="APF672"/>
      <c r="APG672"/>
      <c r="APH672"/>
      <c r="API672"/>
      <c r="APJ672"/>
      <c r="APK672"/>
      <c r="APL672"/>
      <c r="APM672"/>
      <c r="APN672"/>
      <c r="APO672"/>
      <c r="APP672"/>
      <c r="APQ672"/>
      <c r="APR672"/>
      <c r="APS672"/>
      <c r="APT672"/>
      <c r="APU672"/>
      <c r="APV672"/>
      <c r="APW672"/>
      <c r="APX672"/>
      <c r="APY672"/>
      <c r="APZ672"/>
      <c r="AQA672"/>
      <c r="AQB672"/>
      <c r="AQC672"/>
      <c r="AQD672"/>
      <c r="AQE672"/>
      <c r="AQF672"/>
      <c r="AQG672"/>
      <c r="AQH672"/>
      <c r="AQI672"/>
      <c r="AQJ672"/>
      <c r="AQK672"/>
      <c r="AQL672"/>
      <c r="AQM672"/>
      <c r="AQN672"/>
      <c r="AQO672"/>
      <c r="AQP672"/>
      <c r="AQQ672"/>
      <c r="AQR672"/>
      <c r="AQS672"/>
      <c r="AQT672"/>
      <c r="AQU672"/>
      <c r="AQV672"/>
      <c r="AQW672"/>
      <c r="AQX672"/>
      <c r="AQY672"/>
      <c r="AQZ672"/>
      <c r="ARA672"/>
      <c r="ARB672"/>
      <c r="ARC672"/>
      <c r="ARD672"/>
      <c r="ARE672"/>
      <c r="ARF672"/>
      <c r="ARG672"/>
      <c r="ARH672"/>
      <c r="ARI672"/>
      <c r="ARJ672"/>
      <c r="ARK672"/>
      <c r="ARL672"/>
      <c r="ARM672"/>
      <c r="ARN672"/>
      <c r="ARO672"/>
      <c r="ARP672"/>
      <c r="ARQ672"/>
      <c r="ARR672"/>
      <c r="ARS672"/>
      <c r="ART672"/>
      <c r="ARU672"/>
      <c r="ARV672"/>
      <c r="ARW672"/>
      <c r="ARX672"/>
      <c r="ARY672"/>
      <c r="ARZ672"/>
      <c r="ASA672"/>
      <c r="ASB672"/>
      <c r="ASC672"/>
      <c r="ASD672"/>
      <c r="ASE672"/>
      <c r="ASF672"/>
      <c r="ASG672"/>
      <c r="ASH672"/>
      <c r="ASI672"/>
      <c r="ASJ672"/>
      <c r="ASK672"/>
      <c r="ASL672"/>
      <c r="ASM672"/>
      <c r="ASN672"/>
      <c r="ASO672"/>
      <c r="ASP672"/>
      <c r="ASQ672"/>
      <c r="ASR672"/>
      <c r="ASS672"/>
      <c r="AST672"/>
      <c r="ASU672"/>
      <c r="ASV672"/>
      <c r="ASW672"/>
      <c r="ASX672"/>
      <c r="ASY672"/>
      <c r="ASZ672"/>
      <c r="ATA672"/>
      <c r="ATB672"/>
      <c r="ATC672"/>
      <c r="ATD672"/>
      <c r="ATE672"/>
      <c r="ATF672"/>
      <c r="ATG672"/>
      <c r="ATH672"/>
      <c r="ATI672"/>
      <c r="ATJ672"/>
      <c r="ATK672"/>
      <c r="ATL672"/>
      <c r="ATM672"/>
      <c r="ATN672"/>
      <c r="ATO672"/>
      <c r="ATP672"/>
      <c r="ATQ672"/>
      <c r="ATR672"/>
      <c r="ATS672"/>
      <c r="ATT672"/>
      <c r="ATU672"/>
      <c r="ATV672"/>
      <c r="ATW672"/>
      <c r="ATX672"/>
      <c r="ATY672"/>
      <c r="ATZ672"/>
      <c r="AUA672"/>
      <c r="AUB672"/>
      <c r="AUC672"/>
      <c r="AUD672"/>
      <c r="AUE672"/>
      <c r="AUF672"/>
      <c r="AUG672"/>
      <c r="AUH672"/>
      <c r="AUI672"/>
      <c r="AUJ672"/>
      <c r="AUK672"/>
      <c r="AUL672"/>
      <c r="AUM672"/>
      <c r="AUN672"/>
      <c r="AUO672"/>
      <c r="AUP672"/>
      <c r="AUQ672"/>
      <c r="AUR672"/>
      <c r="AUS672"/>
      <c r="AUT672"/>
      <c r="AUU672"/>
      <c r="AUV672"/>
      <c r="AUW672"/>
      <c r="AUX672"/>
      <c r="AUY672"/>
      <c r="AUZ672"/>
      <c r="AVA672"/>
      <c r="AVB672"/>
      <c r="AVC672"/>
      <c r="AVD672"/>
      <c r="AVE672"/>
      <c r="AVF672"/>
      <c r="AVG672"/>
      <c r="AVH672"/>
      <c r="AVI672"/>
      <c r="AVJ672"/>
      <c r="AVK672"/>
      <c r="AVL672"/>
      <c r="AVM672"/>
      <c r="AVN672"/>
      <c r="AVO672"/>
      <c r="AVP672"/>
      <c r="AVQ672"/>
      <c r="AVR672"/>
      <c r="AVS672"/>
      <c r="AVT672"/>
      <c r="AVU672"/>
      <c r="AVV672"/>
      <c r="AVW672"/>
      <c r="AVX672"/>
      <c r="AVY672"/>
      <c r="AVZ672"/>
      <c r="AWA672"/>
      <c r="AWB672"/>
      <c r="AWC672"/>
      <c r="AWD672"/>
      <c r="AWE672"/>
      <c r="AWF672"/>
      <c r="AWG672"/>
      <c r="AWH672"/>
      <c r="AWI672"/>
      <c r="AWJ672"/>
      <c r="AWK672"/>
      <c r="AWL672"/>
      <c r="AWM672"/>
      <c r="AWN672"/>
      <c r="AWO672"/>
      <c r="AWP672"/>
      <c r="AWQ672"/>
      <c r="AWR672"/>
      <c r="AWS672"/>
      <c r="AWT672"/>
      <c r="AWU672"/>
      <c r="AWV672"/>
      <c r="AWW672"/>
      <c r="AWX672"/>
      <c r="AWY672"/>
      <c r="AWZ672"/>
      <c r="AXA672"/>
      <c r="AXB672"/>
      <c r="AXC672"/>
      <c r="AXD672"/>
      <c r="AXE672"/>
      <c r="AXF672"/>
      <c r="AXG672"/>
      <c r="AXH672"/>
      <c r="AXI672"/>
      <c r="AXJ672"/>
      <c r="AXK672"/>
      <c r="AXL672"/>
      <c r="AXM672"/>
      <c r="AXN672"/>
      <c r="AXO672"/>
      <c r="AXP672"/>
      <c r="AXQ672"/>
      <c r="AXR672"/>
      <c r="AXS672"/>
      <c r="AXT672"/>
      <c r="AXU672"/>
      <c r="AXV672"/>
      <c r="AXW672"/>
      <c r="AXX672"/>
      <c r="AXY672"/>
      <c r="AXZ672"/>
      <c r="AYA672"/>
      <c r="AYB672"/>
      <c r="AYC672"/>
      <c r="AYD672"/>
      <c r="AYE672"/>
      <c r="AYF672"/>
      <c r="AYG672"/>
      <c r="AYH672"/>
      <c r="AYI672"/>
      <c r="AYJ672"/>
      <c r="AYK672"/>
      <c r="AYL672"/>
      <c r="AYM672"/>
      <c r="AYN672"/>
      <c r="AYO672"/>
      <c r="AYP672"/>
      <c r="AYQ672"/>
      <c r="AYR672"/>
      <c r="AYS672"/>
      <c r="AYT672"/>
      <c r="AYU672"/>
      <c r="AYV672"/>
      <c r="AYW672"/>
      <c r="AYX672"/>
      <c r="AYY672"/>
      <c r="AYZ672"/>
      <c r="AZA672"/>
      <c r="AZB672"/>
      <c r="AZC672"/>
      <c r="AZD672"/>
      <c r="AZE672"/>
      <c r="AZF672"/>
      <c r="AZG672"/>
      <c r="AZH672"/>
      <c r="AZI672"/>
      <c r="AZJ672"/>
      <c r="AZK672"/>
      <c r="AZL672"/>
      <c r="AZM672"/>
      <c r="AZN672"/>
      <c r="AZO672"/>
      <c r="AZP672"/>
      <c r="AZQ672"/>
      <c r="AZR672"/>
      <c r="AZS672"/>
      <c r="AZT672"/>
      <c r="AZU672"/>
      <c r="AZV672"/>
      <c r="AZW672"/>
      <c r="AZX672"/>
      <c r="AZY672"/>
      <c r="AZZ672"/>
      <c r="BAA672"/>
      <c r="BAB672"/>
      <c r="BAC672"/>
      <c r="BAD672"/>
      <c r="BAE672"/>
      <c r="BAF672"/>
      <c r="BAG672"/>
      <c r="BAH672"/>
      <c r="BAI672"/>
      <c r="BAJ672"/>
      <c r="BAK672"/>
      <c r="BAL672"/>
      <c r="BAM672"/>
      <c r="BAN672"/>
      <c r="BAO672"/>
      <c r="BAP672"/>
      <c r="BAQ672"/>
      <c r="BAR672"/>
      <c r="BAS672"/>
      <c r="BAT672"/>
      <c r="BAU672"/>
      <c r="BAV672"/>
      <c r="BAW672"/>
      <c r="BAX672"/>
      <c r="BAY672"/>
      <c r="BAZ672"/>
      <c r="BBA672"/>
      <c r="BBB672"/>
      <c r="BBC672"/>
      <c r="BBD672"/>
      <c r="BBE672"/>
      <c r="BBF672"/>
      <c r="BBG672"/>
      <c r="BBH672"/>
      <c r="BBI672"/>
      <c r="BBJ672"/>
      <c r="BBK672"/>
      <c r="BBL672"/>
      <c r="BBM672"/>
      <c r="BBN672"/>
      <c r="BBO672"/>
      <c r="BBP672"/>
      <c r="BBQ672"/>
      <c r="BBR672"/>
      <c r="BBS672"/>
      <c r="BBT672"/>
      <c r="BBU672"/>
      <c r="BBV672"/>
      <c r="BBW672"/>
      <c r="BBX672"/>
      <c r="BBY672"/>
      <c r="BBZ672"/>
      <c r="BCA672"/>
      <c r="BCB672"/>
      <c r="BCC672"/>
      <c r="BCD672"/>
      <c r="BCE672"/>
      <c r="BCF672"/>
      <c r="BCG672"/>
      <c r="BCH672"/>
      <c r="BCI672"/>
      <c r="BCJ672"/>
      <c r="BCK672"/>
      <c r="BCL672"/>
      <c r="BCM672"/>
      <c r="BCN672"/>
      <c r="BCO672"/>
      <c r="BCP672"/>
      <c r="BCQ672"/>
      <c r="BCR672"/>
      <c r="BCS672"/>
      <c r="BCT672"/>
      <c r="BCU672"/>
      <c r="BCV672"/>
      <c r="BCW672"/>
      <c r="BCX672"/>
      <c r="BCY672"/>
      <c r="BCZ672"/>
      <c r="BDA672"/>
      <c r="BDB672"/>
      <c r="BDC672"/>
      <c r="BDD672"/>
      <c r="BDE672"/>
      <c r="BDF672"/>
      <c r="BDG672"/>
      <c r="BDH672"/>
      <c r="BDI672"/>
      <c r="BDJ672"/>
      <c r="BDK672"/>
      <c r="BDL672"/>
      <c r="BDM672"/>
      <c r="BDN672"/>
      <c r="BDO672"/>
      <c r="BDP672"/>
      <c r="BDQ672"/>
      <c r="BDR672"/>
      <c r="BDS672"/>
      <c r="BDT672"/>
      <c r="BDU672"/>
      <c r="BDV672"/>
      <c r="BDW672"/>
      <c r="BDX672"/>
      <c r="BDY672"/>
      <c r="BDZ672"/>
      <c r="BEA672"/>
      <c r="BEB672"/>
      <c r="BEC672"/>
      <c r="BED672"/>
      <c r="BEE672"/>
      <c r="BEF672"/>
      <c r="BEG672"/>
      <c r="BEH672"/>
      <c r="BEI672"/>
      <c r="BEJ672"/>
      <c r="BEK672"/>
      <c r="BEL672"/>
      <c r="BEM672"/>
      <c r="BEN672"/>
      <c r="BEO672"/>
      <c r="BEP672"/>
      <c r="BEQ672"/>
      <c r="BER672"/>
      <c r="BES672"/>
      <c r="BET672"/>
      <c r="BEU672"/>
      <c r="BEV672"/>
      <c r="BEW672"/>
      <c r="BEX672"/>
      <c r="BEY672"/>
      <c r="BEZ672"/>
      <c r="BFA672"/>
      <c r="BFB672"/>
      <c r="BFC672"/>
      <c r="BFD672"/>
      <c r="BFE672"/>
      <c r="BFF672"/>
      <c r="BFG672"/>
      <c r="BFH672"/>
      <c r="BFI672"/>
      <c r="BFJ672"/>
      <c r="BFK672"/>
      <c r="BFL672"/>
      <c r="BFM672"/>
      <c r="BFN672"/>
      <c r="BFO672"/>
      <c r="BFP672"/>
      <c r="BFQ672"/>
      <c r="BFR672"/>
      <c r="BFS672"/>
      <c r="BFT672"/>
      <c r="BFU672"/>
      <c r="BFV672"/>
      <c r="BFW672"/>
      <c r="BFX672"/>
      <c r="BFY672"/>
      <c r="BFZ672"/>
      <c r="BGA672"/>
      <c r="BGB672"/>
      <c r="BGC672"/>
      <c r="BGD672"/>
      <c r="BGE672"/>
      <c r="BGF672"/>
      <c r="BGG672"/>
      <c r="BGH672"/>
      <c r="BGI672"/>
      <c r="BGJ672"/>
      <c r="BGK672"/>
      <c r="BGL672"/>
      <c r="BGM672"/>
      <c r="BGN672"/>
      <c r="BGO672"/>
      <c r="BGP672"/>
      <c r="BGQ672"/>
      <c r="BGR672"/>
      <c r="BGS672"/>
      <c r="BGT672"/>
      <c r="BGU672"/>
      <c r="BGV672"/>
      <c r="BGW672"/>
      <c r="BGX672"/>
      <c r="BGY672"/>
      <c r="BGZ672"/>
      <c r="BHA672"/>
      <c r="BHB672"/>
      <c r="BHC672"/>
      <c r="BHD672"/>
      <c r="BHE672"/>
      <c r="BHF672"/>
      <c r="BHG672"/>
      <c r="BHH672"/>
      <c r="BHI672"/>
      <c r="BHJ672"/>
      <c r="BHK672"/>
      <c r="BHL672"/>
      <c r="BHM672"/>
      <c r="BHN672"/>
      <c r="BHO672"/>
      <c r="BHP672"/>
      <c r="BHQ672"/>
      <c r="BHR672"/>
      <c r="BHS672"/>
      <c r="BHT672"/>
      <c r="BHU672"/>
      <c r="BHV672"/>
      <c r="BHW672"/>
      <c r="BHX672"/>
      <c r="BHY672"/>
      <c r="BHZ672"/>
      <c r="BIA672"/>
      <c r="BIB672"/>
      <c r="BIC672"/>
      <c r="BID672"/>
      <c r="BIE672"/>
      <c r="BIF672"/>
      <c r="BIG672"/>
      <c r="BIH672"/>
      <c r="BII672"/>
      <c r="BIJ672"/>
      <c r="BIK672"/>
      <c r="BIL672"/>
      <c r="BIM672"/>
      <c r="BIN672"/>
      <c r="BIO672"/>
      <c r="BIP672"/>
      <c r="BIQ672"/>
      <c r="BIR672"/>
      <c r="BIS672"/>
      <c r="BIT672"/>
      <c r="BIU672"/>
      <c r="BIV672"/>
      <c r="BIW672"/>
      <c r="BIX672"/>
      <c r="BIY672"/>
      <c r="BIZ672"/>
      <c r="BJA672"/>
      <c r="BJB672"/>
      <c r="BJC672"/>
      <c r="BJD672"/>
      <c r="BJE672"/>
      <c r="BJF672"/>
      <c r="BJG672"/>
      <c r="BJH672"/>
      <c r="BJI672"/>
      <c r="BJJ672"/>
      <c r="BJK672"/>
      <c r="BJL672"/>
      <c r="BJM672"/>
      <c r="BJN672"/>
      <c r="BJO672"/>
      <c r="BJP672"/>
      <c r="BJQ672"/>
      <c r="BJR672"/>
      <c r="BJS672"/>
      <c r="BJT672"/>
      <c r="BJU672"/>
      <c r="BJV672"/>
      <c r="BJW672"/>
      <c r="BJX672"/>
      <c r="BJY672"/>
      <c r="BJZ672"/>
      <c r="BKA672"/>
      <c r="BKB672"/>
      <c r="BKC672"/>
      <c r="BKD672"/>
      <c r="BKE672"/>
      <c r="BKF672"/>
      <c r="BKG672"/>
      <c r="BKH672"/>
      <c r="BKI672"/>
      <c r="BKJ672"/>
      <c r="BKK672"/>
      <c r="BKL672"/>
      <c r="BKM672"/>
      <c r="BKN672"/>
      <c r="BKO672"/>
      <c r="BKP672"/>
      <c r="BKQ672"/>
      <c r="BKR672"/>
      <c r="BKS672"/>
      <c r="BKT672"/>
      <c r="BKU672"/>
      <c r="BKV672"/>
      <c r="BKW672"/>
      <c r="BKX672"/>
      <c r="BKY672"/>
      <c r="BKZ672"/>
      <c r="BLA672"/>
      <c r="BLB672"/>
      <c r="BLC672"/>
      <c r="BLD672"/>
      <c r="BLE672"/>
      <c r="BLF672"/>
      <c r="BLG672"/>
      <c r="BLH672"/>
      <c r="BLI672"/>
      <c r="BLJ672"/>
      <c r="BLK672"/>
      <c r="BLL672"/>
      <c r="BLM672"/>
      <c r="BLN672"/>
      <c r="BLO672"/>
      <c r="BLP672"/>
      <c r="BLQ672"/>
      <c r="BLR672"/>
      <c r="BLS672"/>
      <c r="BLT672"/>
      <c r="BLU672"/>
      <c r="BLV672"/>
      <c r="BLW672"/>
      <c r="BLX672"/>
      <c r="BLY672"/>
      <c r="BLZ672"/>
      <c r="BMA672"/>
      <c r="BMB672"/>
      <c r="BMC672"/>
      <c r="BMD672"/>
      <c r="BME672"/>
      <c r="BMF672"/>
      <c r="BMG672"/>
      <c r="BMH672"/>
      <c r="BMI672"/>
      <c r="BMJ672"/>
      <c r="BMK672"/>
      <c r="BML672"/>
      <c r="BMM672"/>
      <c r="BMN672"/>
      <c r="BMO672"/>
    </row>
    <row r="673" spans="1:1705" s="85" customFormat="1" ht="12.75" customHeight="1">
      <c r="A673" s="527" t="s">
        <v>2349</v>
      </c>
      <c r="B673" s="528"/>
      <c r="C673" s="529" t="s">
        <v>2349</v>
      </c>
      <c r="D673" s="530"/>
      <c r="E673" s="531" t="s">
        <v>912</v>
      </c>
      <c r="F673" s="532" t="s">
        <v>913</v>
      </c>
      <c r="G673" s="532" t="s">
        <v>248</v>
      </c>
      <c r="H673" s="532"/>
      <c r="I673" s="532">
        <v>3</v>
      </c>
      <c r="J673" s="532"/>
      <c r="K673" s="532">
        <v>57.933607000000102</v>
      </c>
      <c r="L673" s="532">
        <v>24.4422010000001</v>
      </c>
      <c r="M673" s="533" t="s">
        <v>929</v>
      </c>
      <c r="N673" s="533"/>
      <c r="O673" s="532" t="s">
        <v>2350</v>
      </c>
      <c r="P673" s="532" t="s">
        <v>916</v>
      </c>
      <c r="Q673" s="532"/>
      <c r="R673" s="426">
        <v>640</v>
      </c>
      <c r="S673" s="426">
        <v>640</v>
      </c>
      <c r="T673" s="185"/>
      <c r="U673" s="185"/>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H673"/>
      <c r="EI673"/>
      <c r="EJ673"/>
      <c r="EK673"/>
      <c r="EL673"/>
      <c r="EM673"/>
      <c r="EN673"/>
      <c r="EO673"/>
      <c r="EP673"/>
      <c r="EQ673"/>
      <c r="ER673"/>
      <c r="ES673"/>
      <c r="ET673"/>
      <c r="EU673"/>
      <c r="EV673"/>
      <c r="EW673"/>
      <c r="EX673"/>
      <c r="EY673"/>
      <c r="EZ673"/>
      <c r="FA673"/>
      <c r="FB673"/>
      <c r="FC673"/>
      <c r="FD673"/>
      <c r="FE673"/>
      <c r="FF673"/>
      <c r="FG673"/>
      <c r="FH673"/>
      <c r="FI673"/>
      <c r="FJ673"/>
      <c r="FK673"/>
      <c r="FL673"/>
      <c r="FM673"/>
      <c r="FN673"/>
      <c r="FO673"/>
      <c r="FP673"/>
      <c r="FQ673"/>
      <c r="FR673"/>
      <c r="FS673"/>
      <c r="FT673"/>
      <c r="FU673"/>
      <c r="FV673"/>
      <c r="FW673"/>
      <c r="FX673"/>
      <c r="FY673"/>
      <c r="FZ673"/>
      <c r="GA673"/>
      <c r="GB673"/>
      <c r="GC673"/>
      <c r="GD673"/>
      <c r="GE673"/>
      <c r="GF673"/>
      <c r="GG673"/>
      <c r="GH673"/>
      <c r="GI673"/>
      <c r="GJ673"/>
      <c r="GK673"/>
      <c r="GL673"/>
      <c r="GM673"/>
      <c r="GN673"/>
      <c r="GO673"/>
      <c r="GP673"/>
      <c r="GQ673"/>
      <c r="GR673"/>
      <c r="GS673"/>
      <c r="GT673"/>
      <c r="GU673"/>
      <c r="GV673"/>
      <c r="GW673"/>
      <c r="GX673"/>
      <c r="GY673"/>
      <c r="GZ673"/>
      <c r="HA673"/>
      <c r="HB673"/>
      <c r="HC673"/>
      <c r="HD673"/>
      <c r="HE673"/>
      <c r="HF673"/>
      <c r="HG673"/>
      <c r="HH673"/>
      <c r="HI673"/>
      <c r="HJ673"/>
      <c r="HK673"/>
      <c r="HL673"/>
      <c r="HM673"/>
      <c r="HN673"/>
      <c r="HO673"/>
      <c r="HP673"/>
      <c r="HQ673"/>
      <c r="HR673"/>
      <c r="HS673"/>
      <c r="HT673"/>
      <c r="HU673"/>
      <c r="HV673"/>
      <c r="HW673"/>
      <c r="HX673"/>
      <c r="HY673"/>
      <c r="HZ673"/>
      <c r="IA673"/>
      <c r="IB673"/>
      <c r="IC673"/>
      <c r="ID673"/>
      <c r="IE673"/>
      <c r="IF673"/>
      <c r="IG673"/>
      <c r="IH673"/>
      <c r="II673"/>
      <c r="IJ673"/>
      <c r="IK673"/>
      <c r="IL673"/>
      <c r="IM673"/>
      <c r="IN673"/>
      <c r="IO673"/>
      <c r="IP673"/>
      <c r="IQ673"/>
      <c r="IR673"/>
      <c r="IS673"/>
      <c r="IT673"/>
      <c r="IU673"/>
      <c r="IV673"/>
      <c r="IW673"/>
      <c r="IX673"/>
      <c r="IY673"/>
      <c r="IZ673"/>
      <c r="JA673"/>
      <c r="JB673"/>
      <c r="JC673"/>
      <c r="JD673"/>
      <c r="JE673"/>
      <c r="JF673"/>
      <c r="JG673"/>
      <c r="JH673"/>
      <c r="JI673"/>
      <c r="JJ673"/>
      <c r="JK673"/>
      <c r="JL673"/>
      <c r="JM673"/>
      <c r="JN673"/>
      <c r="JO673"/>
      <c r="JP673"/>
      <c r="JQ673"/>
      <c r="JR673"/>
      <c r="JS673"/>
      <c r="JT673"/>
      <c r="JU673"/>
      <c r="JV673"/>
      <c r="JW673"/>
      <c r="JX673"/>
      <c r="JY673"/>
      <c r="JZ673"/>
      <c r="KA673"/>
      <c r="KB673"/>
      <c r="KC673"/>
      <c r="KD673"/>
      <c r="KE673"/>
      <c r="KF673"/>
      <c r="KG673"/>
      <c r="KH673"/>
      <c r="KI673"/>
      <c r="KJ673"/>
      <c r="KK673"/>
      <c r="KL673"/>
      <c r="KM673"/>
      <c r="KN673"/>
      <c r="KO673"/>
      <c r="KP673"/>
      <c r="KQ673"/>
      <c r="KR673"/>
      <c r="KS673"/>
      <c r="KT673"/>
      <c r="KU673"/>
      <c r="KV673"/>
      <c r="KW673"/>
      <c r="KX673"/>
      <c r="KY673"/>
      <c r="KZ673"/>
      <c r="LA673"/>
      <c r="LB673"/>
      <c r="LC673"/>
      <c r="LD673"/>
      <c r="LE673"/>
      <c r="LF673"/>
      <c r="LG673"/>
      <c r="LH673"/>
      <c r="LI673"/>
      <c r="LJ673"/>
      <c r="LK673"/>
      <c r="LL673"/>
      <c r="LM673"/>
      <c r="LN673"/>
      <c r="LO673"/>
      <c r="LP673"/>
      <c r="LQ673"/>
      <c r="LR673"/>
      <c r="LS673"/>
      <c r="LT673"/>
      <c r="LU673"/>
      <c r="LV673"/>
      <c r="LW673"/>
      <c r="LX673"/>
      <c r="LY673"/>
      <c r="LZ673"/>
      <c r="MA673"/>
      <c r="MB673"/>
      <c r="MC673"/>
      <c r="MD673"/>
      <c r="ME673"/>
      <c r="MF673"/>
      <c r="MG673"/>
      <c r="MH673"/>
      <c r="MI673"/>
      <c r="MJ673"/>
      <c r="MK673"/>
      <c r="ML673"/>
      <c r="MM673"/>
      <c r="MN673"/>
      <c r="MO673"/>
      <c r="MP673"/>
      <c r="MQ673"/>
      <c r="MR673"/>
      <c r="MS673"/>
      <c r="MT673"/>
      <c r="MU673"/>
      <c r="MV673"/>
      <c r="MW673"/>
      <c r="MX673"/>
      <c r="MY673"/>
      <c r="MZ673"/>
      <c r="NA673"/>
      <c r="NB673"/>
      <c r="NC673"/>
      <c r="ND673"/>
      <c r="NE673"/>
      <c r="NF673"/>
      <c r="NG673"/>
      <c r="NH673"/>
      <c r="NI673"/>
      <c r="NJ673"/>
      <c r="NK673"/>
      <c r="NL673"/>
      <c r="NM673"/>
      <c r="NN673"/>
      <c r="NO673"/>
      <c r="NP673"/>
      <c r="NQ673"/>
      <c r="NR673"/>
      <c r="NS673"/>
      <c r="NT673"/>
      <c r="NU673"/>
      <c r="NV673"/>
      <c r="NW673"/>
      <c r="NX673"/>
      <c r="NY673"/>
      <c r="NZ673"/>
      <c r="OA673"/>
      <c r="OB673"/>
      <c r="OC673"/>
      <c r="OD673"/>
      <c r="OE673"/>
      <c r="OF673"/>
      <c r="OG673"/>
      <c r="OH673"/>
      <c r="OI673"/>
      <c r="OJ673"/>
      <c r="OK673"/>
      <c r="OL673"/>
      <c r="OM673"/>
      <c r="ON673"/>
      <c r="OO673"/>
      <c r="OP673"/>
      <c r="OQ673"/>
      <c r="OR673"/>
      <c r="OS673"/>
      <c r="OT673"/>
      <c r="OU673"/>
      <c r="OV673"/>
      <c r="OW673"/>
      <c r="OX673"/>
      <c r="OY673"/>
      <c r="OZ673"/>
      <c r="PA673"/>
      <c r="PB673"/>
      <c r="PC673"/>
      <c r="PD673"/>
      <c r="PE673"/>
      <c r="PF673"/>
      <c r="PG673"/>
      <c r="PH673"/>
      <c r="PI673"/>
      <c r="PJ673"/>
      <c r="PK673"/>
      <c r="PL673"/>
      <c r="PM673"/>
      <c r="PN673"/>
      <c r="PO673"/>
      <c r="PP673"/>
      <c r="PQ673"/>
      <c r="PR673"/>
      <c r="PS673"/>
      <c r="PT673"/>
      <c r="PU673"/>
      <c r="PV673"/>
      <c r="PW673"/>
      <c r="PX673"/>
      <c r="PY673"/>
      <c r="PZ673"/>
      <c r="QA673"/>
      <c r="QB673"/>
      <c r="QC673"/>
      <c r="QD673"/>
      <c r="QE673"/>
      <c r="QF673"/>
      <c r="QG673"/>
      <c r="QH673"/>
      <c r="QI673"/>
      <c r="QJ673"/>
      <c r="QK673"/>
      <c r="QL673"/>
      <c r="QM673"/>
      <c r="QN673"/>
      <c r="QO673"/>
      <c r="QP673"/>
      <c r="QQ673"/>
      <c r="QR673"/>
      <c r="QS673"/>
      <c r="QT673"/>
      <c r="QU673"/>
      <c r="QV673"/>
      <c r="QW673"/>
      <c r="QX673"/>
      <c r="QY673"/>
      <c r="QZ673"/>
      <c r="RA673"/>
      <c r="RB673"/>
      <c r="RC673"/>
      <c r="RD673"/>
      <c r="RE673"/>
      <c r="RF673"/>
      <c r="RG673"/>
      <c r="RH673"/>
      <c r="RI673"/>
      <c r="RJ673"/>
      <c r="RK673"/>
      <c r="RL673"/>
      <c r="RM673"/>
      <c r="RN673"/>
      <c r="RO673"/>
      <c r="RP673"/>
      <c r="RQ673"/>
      <c r="RR673"/>
      <c r="RS673"/>
      <c r="RT673"/>
      <c r="RU673"/>
      <c r="RV673"/>
      <c r="RW673"/>
      <c r="RX673"/>
      <c r="RY673"/>
      <c r="RZ673"/>
      <c r="SA673"/>
      <c r="SB673"/>
      <c r="SC673"/>
      <c r="SD673"/>
      <c r="SE673"/>
      <c r="SF673"/>
      <c r="SG673"/>
      <c r="SH673"/>
      <c r="SI673"/>
      <c r="SJ673"/>
      <c r="SK673"/>
      <c r="SL673"/>
      <c r="SM673"/>
      <c r="SN673"/>
      <c r="SO673"/>
      <c r="SP673"/>
      <c r="SQ673"/>
      <c r="SR673"/>
      <c r="SS673"/>
      <c r="ST673"/>
      <c r="SU673"/>
      <c r="SV673"/>
      <c r="SW673"/>
      <c r="SX673"/>
      <c r="SY673"/>
      <c r="SZ673"/>
      <c r="TA673"/>
      <c r="TB673"/>
      <c r="TC673"/>
      <c r="TD673"/>
      <c r="TE673"/>
      <c r="TF673"/>
      <c r="TG673"/>
      <c r="TH673"/>
      <c r="TI673"/>
      <c r="TJ673"/>
      <c r="TK673"/>
      <c r="TL673"/>
      <c r="TM673"/>
      <c r="TN673"/>
      <c r="TO673"/>
      <c r="TP673"/>
      <c r="TQ673"/>
      <c r="TR673"/>
      <c r="TS673"/>
      <c r="TT673"/>
      <c r="TU673"/>
      <c r="TV673"/>
      <c r="TW673"/>
      <c r="TX673"/>
      <c r="TY673"/>
      <c r="TZ673"/>
      <c r="UA673"/>
      <c r="UB673"/>
      <c r="UC673"/>
      <c r="UD673"/>
      <c r="UE673"/>
      <c r="UF673"/>
      <c r="UG673"/>
      <c r="UH673"/>
      <c r="UI673"/>
      <c r="UJ673"/>
      <c r="UK673"/>
      <c r="UL673"/>
      <c r="UM673"/>
      <c r="UN673"/>
      <c r="UO673"/>
      <c r="UP673"/>
      <c r="UQ673"/>
      <c r="UR673"/>
      <c r="US673"/>
      <c r="UT673"/>
      <c r="UU673"/>
      <c r="UV673"/>
      <c r="UW673"/>
      <c r="UX673"/>
      <c r="UY673"/>
      <c r="UZ673"/>
      <c r="VA673"/>
      <c r="VB673"/>
      <c r="VC673"/>
      <c r="VD673"/>
      <c r="VE673"/>
      <c r="VF673"/>
      <c r="VG673"/>
      <c r="VH673"/>
      <c r="VI673"/>
      <c r="VJ673"/>
      <c r="VK673"/>
      <c r="VL673"/>
      <c r="VM673"/>
      <c r="VN673"/>
      <c r="VO673"/>
      <c r="VP673"/>
      <c r="VQ673"/>
      <c r="VR673"/>
      <c r="VS673"/>
      <c r="VT673"/>
      <c r="VU673"/>
      <c r="VV673"/>
      <c r="VW673"/>
      <c r="VX673"/>
      <c r="VY673"/>
      <c r="VZ673"/>
      <c r="WA673"/>
      <c r="WB673"/>
      <c r="WC673"/>
      <c r="WD673"/>
      <c r="WE673"/>
      <c r="WF673"/>
      <c r="WG673"/>
      <c r="WH673"/>
      <c r="WI673"/>
      <c r="WJ673"/>
      <c r="WK673"/>
      <c r="WL673"/>
      <c r="WM673"/>
      <c r="WN673"/>
      <c r="WO673"/>
      <c r="WP673"/>
      <c r="WQ673"/>
      <c r="WR673"/>
      <c r="WS673"/>
      <c r="WT673"/>
      <c r="WU673"/>
      <c r="WV673"/>
      <c r="WW673"/>
      <c r="WX673"/>
      <c r="WY673"/>
      <c r="WZ673"/>
      <c r="XA673"/>
      <c r="XB673"/>
      <c r="XC673"/>
      <c r="XD673"/>
      <c r="XE673"/>
      <c r="XF673"/>
      <c r="XG673"/>
      <c r="XH673"/>
      <c r="XI673"/>
      <c r="XJ673"/>
      <c r="XK673"/>
      <c r="XL673"/>
      <c r="XM673"/>
      <c r="XN673"/>
      <c r="XO673"/>
      <c r="XP673"/>
      <c r="XQ673"/>
      <c r="XR673"/>
      <c r="XS673"/>
      <c r="XT673"/>
      <c r="XU673"/>
      <c r="XV673"/>
      <c r="XW673"/>
      <c r="XX673"/>
      <c r="XY673"/>
      <c r="XZ673"/>
      <c r="YA673"/>
      <c r="YB673"/>
      <c r="YC673"/>
      <c r="YD673"/>
      <c r="YE673"/>
      <c r="YF673"/>
      <c r="YG673"/>
      <c r="YH673"/>
      <c r="YI673"/>
      <c r="YJ673"/>
      <c r="YK673"/>
      <c r="YL673"/>
      <c r="YM673"/>
      <c r="YN673"/>
      <c r="YO673"/>
      <c r="YP673"/>
      <c r="YQ673"/>
      <c r="YR673"/>
      <c r="YS673"/>
      <c r="YT673"/>
      <c r="YU673"/>
      <c r="YV673"/>
      <c r="YW673"/>
      <c r="YX673"/>
      <c r="YY673"/>
      <c r="YZ673"/>
      <c r="ZA673"/>
      <c r="ZB673"/>
      <c r="ZC673"/>
      <c r="ZD673"/>
      <c r="ZE673"/>
      <c r="ZF673"/>
      <c r="ZG673"/>
      <c r="ZH673"/>
      <c r="ZI673"/>
      <c r="ZJ673"/>
      <c r="ZK673"/>
      <c r="ZL673"/>
      <c r="ZM673"/>
      <c r="ZN673"/>
      <c r="ZO673"/>
      <c r="ZP673"/>
      <c r="ZQ673"/>
      <c r="ZR673"/>
      <c r="ZS673"/>
      <c r="ZT673"/>
      <c r="ZU673"/>
      <c r="ZV673"/>
      <c r="ZW673"/>
      <c r="ZX673"/>
      <c r="ZY673"/>
      <c r="ZZ673"/>
      <c r="AAA673"/>
      <c r="AAB673"/>
      <c r="AAC673"/>
      <c r="AAD673"/>
      <c r="AAE673"/>
      <c r="AAF673"/>
      <c r="AAG673"/>
      <c r="AAH673"/>
      <c r="AAI673"/>
      <c r="AAJ673"/>
      <c r="AAK673"/>
      <c r="AAL673"/>
      <c r="AAM673"/>
      <c r="AAN673"/>
      <c r="AAO673"/>
      <c r="AAP673"/>
      <c r="AAQ673"/>
      <c r="AAR673"/>
      <c r="AAS673"/>
      <c r="AAT673"/>
      <c r="AAU673"/>
      <c r="AAV673"/>
      <c r="AAW673"/>
      <c r="AAX673"/>
      <c r="AAY673"/>
      <c r="AAZ673"/>
      <c r="ABA673"/>
      <c r="ABB673"/>
      <c r="ABC673"/>
      <c r="ABD673"/>
      <c r="ABE673"/>
      <c r="ABF673"/>
      <c r="ABG673"/>
      <c r="ABH673"/>
      <c r="ABI673"/>
      <c r="ABJ673"/>
      <c r="ABK673"/>
      <c r="ABL673"/>
      <c r="ABM673"/>
      <c r="ABN673"/>
      <c r="ABO673"/>
      <c r="ABP673"/>
      <c r="ABQ673"/>
      <c r="ABR673"/>
      <c r="ABS673"/>
      <c r="ABT673"/>
      <c r="ABU673"/>
      <c r="ABV673"/>
      <c r="ABW673"/>
      <c r="ABX673"/>
      <c r="ABY673"/>
      <c r="ABZ673"/>
      <c r="ACA673"/>
      <c r="ACB673"/>
      <c r="ACC673"/>
      <c r="ACD673"/>
      <c r="ACE673"/>
      <c r="ACF673"/>
      <c r="ACG673"/>
      <c r="ACH673"/>
      <c r="ACI673"/>
      <c r="ACJ673"/>
      <c r="ACK673"/>
      <c r="ACL673"/>
      <c r="ACM673"/>
      <c r="ACN673"/>
      <c r="ACO673"/>
      <c r="ACP673"/>
      <c r="ACQ673"/>
      <c r="ACR673"/>
      <c r="ACS673"/>
      <c r="ACT673"/>
      <c r="ACU673"/>
      <c r="ACV673"/>
      <c r="ACW673"/>
      <c r="ACX673"/>
      <c r="ACY673"/>
      <c r="ACZ673"/>
      <c r="ADA673"/>
      <c r="ADB673"/>
      <c r="ADC673"/>
      <c r="ADD673"/>
      <c r="ADE673"/>
      <c r="ADF673"/>
      <c r="ADG673"/>
      <c r="ADH673"/>
      <c r="ADI673"/>
      <c r="ADJ673"/>
      <c r="ADK673"/>
      <c r="ADL673"/>
      <c r="ADM673"/>
      <c r="ADN673"/>
      <c r="ADO673"/>
      <c r="ADP673"/>
      <c r="ADQ673"/>
      <c r="ADR673"/>
      <c r="ADS673"/>
      <c r="ADT673"/>
      <c r="ADU673"/>
      <c r="ADV673"/>
      <c r="ADW673"/>
      <c r="ADX673"/>
      <c r="ADY673"/>
      <c r="ADZ673"/>
      <c r="AEA673"/>
      <c r="AEB673"/>
      <c r="AEC673"/>
      <c r="AED673"/>
      <c r="AEE673"/>
      <c r="AEF673"/>
      <c r="AEG673"/>
      <c r="AEH673"/>
      <c r="AEI673"/>
      <c r="AEJ673"/>
      <c r="AEK673"/>
      <c r="AEL673"/>
      <c r="AEM673"/>
      <c r="AEN673"/>
      <c r="AEO673"/>
      <c r="AEP673"/>
      <c r="AEQ673"/>
      <c r="AER673"/>
      <c r="AES673"/>
      <c r="AET673"/>
      <c r="AEU673"/>
      <c r="AEV673"/>
      <c r="AEW673"/>
      <c r="AEX673"/>
      <c r="AEY673"/>
      <c r="AEZ673"/>
      <c r="AFA673"/>
      <c r="AFB673"/>
      <c r="AFC673"/>
      <c r="AFD673"/>
      <c r="AFE673"/>
      <c r="AFF673"/>
      <c r="AFG673"/>
      <c r="AFH673"/>
      <c r="AFI673"/>
      <c r="AFJ673"/>
      <c r="AFK673"/>
      <c r="AFL673"/>
      <c r="AFM673"/>
      <c r="AFN673"/>
      <c r="AFO673"/>
      <c r="AFP673"/>
      <c r="AFQ673"/>
      <c r="AFR673"/>
      <c r="AFS673"/>
      <c r="AFT673"/>
      <c r="AFU673"/>
      <c r="AFV673"/>
      <c r="AFW673"/>
      <c r="AFX673"/>
      <c r="AFY673"/>
      <c r="AFZ673"/>
      <c r="AGA673"/>
      <c r="AGB673"/>
      <c r="AGC673"/>
      <c r="AGD673"/>
      <c r="AGE673"/>
      <c r="AGF673"/>
      <c r="AGG673"/>
      <c r="AGH673"/>
      <c r="AGI673"/>
      <c r="AGJ673"/>
      <c r="AGK673"/>
      <c r="AGL673"/>
      <c r="AGM673"/>
      <c r="AGN673"/>
      <c r="AGO673"/>
      <c r="AGP673"/>
      <c r="AGQ673"/>
      <c r="AGR673"/>
      <c r="AGS673"/>
      <c r="AGT673"/>
      <c r="AGU673"/>
      <c r="AGV673"/>
      <c r="AGW673"/>
      <c r="AGX673"/>
      <c r="AGY673"/>
      <c r="AGZ673"/>
      <c r="AHA673"/>
      <c r="AHB673"/>
      <c r="AHC673"/>
      <c r="AHD673"/>
      <c r="AHE673"/>
      <c r="AHF673"/>
      <c r="AHG673"/>
      <c r="AHH673"/>
      <c r="AHI673"/>
      <c r="AHJ673"/>
      <c r="AHK673"/>
      <c r="AHL673"/>
      <c r="AHM673"/>
      <c r="AHN673"/>
      <c r="AHO673"/>
      <c r="AHP673"/>
      <c r="AHQ673"/>
      <c r="AHR673"/>
      <c r="AHS673"/>
      <c r="AHT673"/>
      <c r="AHU673"/>
      <c r="AHV673"/>
      <c r="AHW673"/>
      <c r="AHX673"/>
      <c r="AHY673"/>
      <c r="AHZ673"/>
      <c r="AIA673"/>
      <c r="AIB673"/>
      <c r="AIC673"/>
      <c r="AID673"/>
      <c r="AIE673"/>
      <c r="AIF673"/>
      <c r="AIG673"/>
      <c r="AIH673"/>
      <c r="AII673"/>
      <c r="AIJ673"/>
      <c r="AIK673"/>
      <c r="AIL673"/>
      <c r="AIM673"/>
      <c r="AIN673"/>
      <c r="AIO673"/>
      <c r="AIP673"/>
      <c r="AIQ673"/>
      <c r="AIR673"/>
      <c r="AIS673"/>
      <c r="AIT673"/>
      <c r="AIU673"/>
      <c r="AIV673"/>
      <c r="AIW673"/>
      <c r="AIX673"/>
      <c r="AIY673"/>
      <c r="AIZ673"/>
      <c r="AJA673"/>
      <c r="AJB673"/>
      <c r="AJC673"/>
      <c r="AJD673"/>
      <c r="AJE673"/>
      <c r="AJF673"/>
      <c r="AJG673"/>
      <c r="AJH673"/>
      <c r="AJI673"/>
      <c r="AJJ673"/>
      <c r="AJK673"/>
      <c r="AJL673"/>
      <c r="AJM673"/>
      <c r="AJN673"/>
      <c r="AJO673"/>
      <c r="AJP673"/>
      <c r="AJQ673"/>
      <c r="AJR673"/>
      <c r="AJS673"/>
      <c r="AJT673"/>
      <c r="AJU673"/>
      <c r="AJV673"/>
      <c r="AJW673"/>
      <c r="AJX673"/>
      <c r="AJY673"/>
      <c r="AJZ673"/>
      <c r="AKA673"/>
      <c r="AKB673"/>
      <c r="AKC673"/>
      <c r="AKD673"/>
      <c r="AKE673"/>
      <c r="AKF673"/>
      <c r="AKG673"/>
      <c r="AKH673"/>
      <c r="AKI673"/>
      <c r="AKJ673"/>
      <c r="AKK673"/>
      <c r="AKL673"/>
      <c r="AKM673"/>
      <c r="AKN673"/>
      <c r="AKO673"/>
      <c r="AKP673"/>
      <c r="AKQ673"/>
      <c r="AKR673"/>
      <c r="AKS673"/>
      <c r="AKT673"/>
      <c r="AKU673"/>
      <c r="AKV673"/>
      <c r="AKW673"/>
      <c r="AKX673"/>
      <c r="AKY673"/>
      <c r="AKZ673"/>
      <c r="ALA673"/>
      <c r="ALB673"/>
      <c r="ALC673"/>
      <c r="ALD673"/>
      <c r="ALE673"/>
      <c r="ALF673"/>
      <c r="ALG673"/>
      <c r="ALH673"/>
      <c r="ALI673"/>
      <c r="ALJ673"/>
      <c r="ALK673"/>
      <c r="ALL673"/>
      <c r="ALM673"/>
      <c r="ALN673"/>
      <c r="ALO673"/>
      <c r="ALP673"/>
      <c r="ALQ673"/>
      <c r="ALR673"/>
      <c r="ALS673"/>
      <c r="ALT673"/>
      <c r="ALU673"/>
      <c r="ALV673"/>
      <c r="ALW673"/>
      <c r="ALX673"/>
      <c r="ALY673"/>
      <c r="ALZ673"/>
      <c r="AMA673"/>
      <c r="AMB673"/>
      <c r="AMC673"/>
      <c r="AMD673"/>
      <c r="AME673"/>
      <c r="AMF673"/>
      <c r="AMG673"/>
      <c r="AMH673"/>
      <c r="AMI673"/>
      <c r="AMJ673"/>
      <c r="AMK673"/>
      <c r="AML673"/>
      <c r="AMM673"/>
      <c r="AMN673"/>
      <c r="AMO673"/>
      <c r="AMP673"/>
      <c r="AMQ673"/>
      <c r="AMR673"/>
      <c r="AMS673"/>
      <c r="AMT673"/>
      <c r="AMU673"/>
      <c r="AMV673"/>
      <c r="AMW673"/>
      <c r="AMX673"/>
      <c r="AMY673"/>
      <c r="AMZ673"/>
      <c r="ANA673"/>
      <c r="ANB673"/>
      <c r="ANC673"/>
      <c r="AND673"/>
      <c r="ANE673"/>
      <c r="ANF673"/>
      <c r="ANG673"/>
      <c r="ANH673"/>
      <c r="ANI673"/>
      <c r="ANJ673"/>
      <c r="ANK673"/>
      <c r="ANL673"/>
      <c r="ANM673"/>
      <c r="ANN673"/>
      <c r="ANO673"/>
      <c r="ANP673"/>
      <c r="ANQ673"/>
      <c r="ANR673"/>
      <c r="ANS673"/>
      <c r="ANT673"/>
      <c r="ANU673"/>
      <c r="ANV673"/>
      <c r="ANW673"/>
      <c r="ANX673"/>
      <c r="ANY673"/>
      <c r="ANZ673"/>
      <c r="AOA673"/>
      <c r="AOB673"/>
      <c r="AOC673"/>
      <c r="AOD673"/>
      <c r="AOE673"/>
      <c r="AOF673"/>
      <c r="AOG673"/>
      <c r="AOH673"/>
      <c r="AOI673"/>
      <c r="AOJ673"/>
      <c r="AOK673"/>
      <c r="AOL673"/>
      <c r="AOM673"/>
      <c r="AON673"/>
      <c r="AOO673"/>
      <c r="AOP673"/>
      <c r="AOQ673"/>
      <c r="AOR673"/>
      <c r="AOS673"/>
      <c r="AOT673"/>
      <c r="AOU673"/>
      <c r="AOV673"/>
      <c r="AOW673"/>
      <c r="AOX673"/>
      <c r="AOY673"/>
      <c r="AOZ673"/>
      <c r="APA673"/>
      <c r="APB673"/>
      <c r="APC673"/>
      <c r="APD673"/>
      <c r="APE673"/>
      <c r="APF673"/>
      <c r="APG673"/>
      <c r="APH673"/>
      <c r="API673"/>
      <c r="APJ673"/>
      <c r="APK673"/>
      <c r="APL673"/>
      <c r="APM673"/>
      <c r="APN673"/>
      <c r="APO673"/>
      <c r="APP673"/>
      <c r="APQ673"/>
      <c r="APR673"/>
      <c r="APS673"/>
      <c r="APT673"/>
      <c r="APU673"/>
      <c r="APV673"/>
      <c r="APW673"/>
      <c r="APX673"/>
      <c r="APY673"/>
      <c r="APZ673"/>
      <c r="AQA673"/>
      <c r="AQB673"/>
      <c r="AQC673"/>
      <c r="AQD673"/>
      <c r="AQE673"/>
      <c r="AQF673"/>
      <c r="AQG673"/>
      <c r="AQH673"/>
      <c r="AQI673"/>
      <c r="AQJ673"/>
      <c r="AQK673"/>
      <c r="AQL673"/>
      <c r="AQM673"/>
      <c r="AQN673"/>
      <c r="AQO673"/>
      <c r="AQP673"/>
      <c r="AQQ673"/>
      <c r="AQR673"/>
      <c r="AQS673"/>
      <c r="AQT673"/>
      <c r="AQU673"/>
      <c r="AQV673"/>
      <c r="AQW673"/>
      <c r="AQX673"/>
      <c r="AQY673"/>
      <c r="AQZ673"/>
      <c r="ARA673"/>
      <c r="ARB673"/>
      <c r="ARC673"/>
      <c r="ARD673"/>
      <c r="ARE673"/>
      <c r="ARF673"/>
      <c r="ARG673"/>
      <c r="ARH673"/>
      <c r="ARI673"/>
      <c r="ARJ673"/>
      <c r="ARK673"/>
      <c r="ARL673"/>
      <c r="ARM673"/>
      <c r="ARN673"/>
      <c r="ARO673"/>
      <c r="ARP673"/>
      <c r="ARQ673"/>
      <c r="ARR673"/>
      <c r="ARS673"/>
      <c r="ART673"/>
      <c r="ARU673"/>
      <c r="ARV673"/>
      <c r="ARW673"/>
      <c r="ARX673"/>
      <c r="ARY673"/>
      <c r="ARZ673"/>
      <c r="ASA673"/>
      <c r="ASB673"/>
      <c r="ASC673"/>
      <c r="ASD673"/>
      <c r="ASE673"/>
      <c r="ASF673"/>
      <c r="ASG673"/>
      <c r="ASH673"/>
      <c r="ASI673"/>
      <c r="ASJ673"/>
      <c r="ASK673"/>
      <c r="ASL673"/>
      <c r="ASM673"/>
      <c r="ASN673"/>
      <c r="ASO673"/>
      <c r="ASP673"/>
      <c r="ASQ673"/>
      <c r="ASR673"/>
      <c r="ASS673"/>
      <c r="AST673"/>
      <c r="ASU673"/>
      <c r="ASV673"/>
      <c r="ASW673"/>
      <c r="ASX673"/>
      <c r="ASY673"/>
      <c r="ASZ673"/>
      <c r="ATA673"/>
      <c r="ATB673"/>
      <c r="ATC673"/>
      <c r="ATD673"/>
      <c r="ATE673"/>
      <c r="ATF673"/>
      <c r="ATG673"/>
      <c r="ATH673"/>
      <c r="ATI673"/>
      <c r="ATJ673"/>
      <c r="ATK673"/>
      <c r="ATL673"/>
      <c r="ATM673"/>
      <c r="ATN673"/>
      <c r="ATO673"/>
      <c r="ATP673"/>
      <c r="ATQ673"/>
      <c r="ATR673"/>
      <c r="ATS673"/>
      <c r="ATT673"/>
      <c r="ATU673"/>
      <c r="ATV673"/>
      <c r="ATW673"/>
      <c r="ATX673"/>
      <c r="ATY673"/>
      <c r="ATZ673"/>
      <c r="AUA673"/>
      <c r="AUB673"/>
      <c r="AUC673"/>
      <c r="AUD673"/>
      <c r="AUE673"/>
      <c r="AUF673"/>
      <c r="AUG673"/>
      <c r="AUH673"/>
      <c r="AUI673"/>
      <c r="AUJ673"/>
      <c r="AUK673"/>
      <c r="AUL673"/>
      <c r="AUM673"/>
      <c r="AUN673"/>
      <c r="AUO673"/>
      <c r="AUP673"/>
      <c r="AUQ673"/>
      <c r="AUR673"/>
      <c r="AUS673"/>
      <c r="AUT673"/>
      <c r="AUU673"/>
      <c r="AUV673"/>
      <c r="AUW673"/>
      <c r="AUX673"/>
      <c r="AUY673"/>
      <c r="AUZ673"/>
      <c r="AVA673"/>
      <c r="AVB673"/>
      <c r="AVC673"/>
      <c r="AVD673"/>
      <c r="AVE673"/>
      <c r="AVF673"/>
      <c r="AVG673"/>
      <c r="AVH673"/>
      <c r="AVI673"/>
      <c r="AVJ673"/>
      <c r="AVK673"/>
      <c r="AVL673"/>
      <c r="AVM673"/>
      <c r="AVN673"/>
      <c r="AVO673"/>
      <c r="AVP673"/>
      <c r="AVQ673"/>
      <c r="AVR673"/>
      <c r="AVS673"/>
      <c r="AVT673"/>
      <c r="AVU673"/>
      <c r="AVV673"/>
      <c r="AVW673"/>
      <c r="AVX673"/>
      <c r="AVY673"/>
      <c r="AVZ673"/>
      <c r="AWA673"/>
      <c r="AWB673"/>
      <c r="AWC673"/>
      <c r="AWD673"/>
      <c r="AWE673"/>
      <c r="AWF673"/>
      <c r="AWG673"/>
      <c r="AWH673"/>
      <c r="AWI673"/>
      <c r="AWJ673"/>
      <c r="AWK673"/>
      <c r="AWL673"/>
      <c r="AWM673"/>
      <c r="AWN673"/>
      <c r="AWO673"/>
      <c r="AWP673"/>
      <c r="AWQ673"/>
      <c r="AWR673"/>
      <c r="AWS673"/>
      <c r="AWT673"/>
      <c r="AWU673"/>
      <c r="AWV673"/>
      <c r="AWW673"/>
      <c r="AWX673"/>
      <c r="AWY673"/>
      <c r="AWZ673"/>
      <c r="AXA673"/>
      <c r="AXB673"/>
      <c r="AXC673"/>
      <c r="AXD673"/>
      <c r="AXE673"/>
      <c r="AXF673"/>
      <c r="AXG673"/>
      <c r="AXH673"/>
      <c r="AXI673"/>
      <c r="AXJ673"/>
      <c r="AXK673"/>
      <c r="AXL673"/>
      <c r="AXM673"/>
      <c r="AXN673"/>
      <c r="AXO673"/>
      <c r="AXP673"/>
      <c r="AXQ673"/>
      <c r="AXR673"/>
      <c r="AXS673"/>
      <c r="AXT673"/>
      <c r="AXU673"/>
      <c r="AXV673"/>
      <c r="AXW673"/>
      <c r="AXX673"/>
      <c r="AXY673"/>
      <c r="AXZ673"/>
      <c r="AYA673"/>
      <c r="AYB673"/>
      <c r="AYC673"/>
      <c r="AYD673"/>
      <c r="AYE673"/>
      <c r="AYF673"/>
      <c r="AYG673"/>
      <c r="AYH673"/>
      <c r="AYI673"/>
      <c r="AYJ673"/>
      <c r="AYK673"/>
      <c r="AYL673"/>
      <c r="AYM673"/>
      <c r="AYN673"/>
      <c r="AYO673"/>
      <c r="AYP673"/>
      <c r="AYQ673"/>
      <c r="AYR673"/>
      <c r="AYS673"/>
      <c r="AYT673"/>
      <c r="AYU673"/>
      <c r="AYV673"/>
      <c r="AYW673"/>
      <c r="AYX673"/>
      <c r="AYY673"/>
      <c r="AYZ673"/>
      <c r="AZA673"/>
      <c r="AZB673"/>
      <c r="AZC673"/>
      <c r="AZD673"/>
      <c r="AZE673"/>
      <c r="AZF673"/>
      <c r="AZG673"/>
      <c r="AZH673"/>
      <c r="AZI673"/>
      <c r="AZJ673"/>
      <c r="AZK673"/>
      <c r="AZL673"/>
      <c r="AZM673"/>
      <c r="AZN673"/>
      <c r="AZO673"/>
      <c r="AZP673"/>
      <c r="AZQ673"/>
      <c r="AZR673"/>
      <c r="AZS673"/>
      <c r="AZT673"/>
      <c r="AZU673"/>
      <c r="AZV673"/>
      <c r="AZW673"/>
      <c r="AZX673"/>
      <c r="AZY673"/>
      <c r="AZZ673"/>
      <c r="BAA673"/>
      <c r="BAB673"/>
      <c r="BAC673"/>
      <c r="BAD673"/>
      <c r="BAE673"/>
      <c r="BAF673"/>
      <c r="BAG673"/>
      <c r="BAH673"/>
      <c r="BAI673"/>
      <c r="BAJ673"/>
      <c r="BAK673"/>
      <c r="BAL673"/>
      <c r="BAM673"/>
      <c r="BAN673"/>
      <c r="BAO673"/>
      <c r="BAP673"/>
      <c r="BAQ673"/>
      <c r="BAR673"/>
      <c r="BAS673"/>
      <c r="BAT673"/>
      <c r="BAU673"/>
      <c r="BAV673"/>
      <c r="BAW673"/>
      <c r="BAX673"/>
      <c r="BAY673"/>
      <c r="BAZ673"/>
      <c r="BBA673"/>
      <c r="BBB673"/>
      <c r="BBC673"/>
      <c r="BBD673"/>
      <c r="BBE673"/>
      <c r="BBF673"/>
      <c r="BBG673"/>
      <c r="BBH673"/>
      <c r="BBI673"/>
      <c r="BBJ673"/>
      <c r="BBK673"/>
      <c r="BBL673"/>
      <c r="BBM673"/>
      <c r="BBN673"/>
      <c r="BBO673"/>
      <c r="BBP673"/>
      <c r="BBQ673"/>
      <c r="BBR673"/>
      <c r="BBS673"/>
      <c r="BBT673"/>
      <c r="BBU673"/>
      <c r="BBV673"/>
      <c r="BBW673"/>
      <c r="BBX673"/>
      <c r="BBY673"/>
      <c r="BBZ673"/>
      <c r="BCA673"/>
      <c r="BCB673"/>
      <c r="BCC673"/>
      <c r="BCD673"/>
      <c r="BCE673"/>
      <c r="BCF673"/>
      <c r="BCG673"/>
      <c r="BCH673"/>
      <c r="BCI673"/>
      <c r="BCJ673"/>
      <c r="BCK673"/>
      <c r="BCL673"/>
      <c r="BCM673"/>
      <c r="BCN673"/>
      <c r="BCO673"/>
      <c r="BCP673"/>
      <c r="BCQ673"/>
      <c r="BCR673"/>
      <c r="BCS673"/>
      <c r="BCT673"/>
      <c r="BCU673"/>
      <c r="BCV673"/>
      <c r="BCW673"/>
      <c r="BCX673"/>
      <c r="BCY673"/>
      <c r="BCZ673"/>
      <c r="BDA673"/>
      <c r="BDB673"/>
      <c r="BDC673"/>
      <c r="BDD673"/>
      <c r="BDE673"/>
      <c r="BDF673"/>
      <c r="BDG673"/>
      <c r="BDH673"/>
      <c r="BDI673"/>
      <c r="BDJ673"/>
      <c r="BDK673"/>
      <c r="BDL673"/>
      <c r="BDM673"/>
      <c r="BDN673"/>
      <c r="BDO673"/>
      <c r="BDP673"/>
      <c r="BDQ673"/>
      <c r="BDR673"/>
      <c r="BDS673"/>
      <c r="BDT673"/>
      <c r="BDU673"/>
      <c r="BDV673"/>
      <c r="BDW673"/>
      <c r="BDX673"/>
      <c r="BDY673"/>
      <c r="BDZ673"/>
      <c r="BEA673"/>
      <c r="BEB673"/>
      <c r="BEC673"/>
      <c r="BED673"/>
      <c r="BEE673"/>
      <c r="BEF673"/>
      <c r="BEG673"/>
      <c r="BEH673"/>
      <c r="BEI673"/>
      <c r="BEJ673"/>
      <c r="BEK673"/>
      <c r="BEL673"/>
      <c r="BEM673"/>
      <c r="BEN673"/>
      <c r="BEO673"/>
      <c r="BEP673"/>
      <c r="BEQ673"/>
      <c r="BER673"/>
      <c r="BES673"/>
      <c r="BET673"/>
      <c r="BEU673"/>
      <c r="BEV673"/>
      <c r="BEW673"/>
      <c r="BEX673"/>
      <c r="BEY673"/>
      <c r="BEZ673"/>
      <c r="BFA673"/>
      <c r="BFB673"/>
      <c r="BFC673"/>
      <c r="BFD673"/>
      <c r="BFE673"/>
      <c r="BFF673"/>
      <c r="BFG673"/>
      <c r="BFH673"/>
      <c r="BFI673"/>
      <c r="BFJ673"/>
      <c r="BFK673"/>
      <c r="BFL673"/>
      <c r="BFM673"/>
      <c r="BFN673"/>
      <c r="BFO673"/>
      <c r="BFP673"/>
      <c r="BFQ673"/>
      <c r="BFR673"/>
      <c r="BFS673"/>
      <c r="BFT673"/>
      <c r="BFU673"/>
      <c r="BFV673"/>
      <c r="BFW673"/>
      <c r="BFX673"/>
      <c r="BFY673"/>
      <c r="BFZ673"/>
      <c r="BGA673"/>
      <c r="BGB673"/>
      <c r="BGC673"/>
      <c r="BGD673"/>
      <c r="BGE673"/>
      <c r="BGF673"/>
      <c r="BGG673"/>
      <c r="BGH673"/>
      <c r="BGI673"/>
      <c r="BGJ673"/>
      <c r="BGK673"/>
      <c r="BGL673"/>
      <c r="BGM673"/>
      <c r="BGN673"/>
      <c r="BGO673"/>
      <c r="BGP673"/>
      <c r="BGQ673"/>
      <c r="BGR673"/>
      <c r="BGS673"/>
      <c r="BGT673"/>
      <c r="BGU673"/>
      <c r="BGV673"/>
      <c r="BGW673"/>
      <c r="BGX673"/>
      <c r="BGY673"/>
      <c r="BGZ673"/>
      <c r="BHA673"/>
      <c r="BHB673"/>
      <c r="BHC673"/>
      <c r="BHD673"/>
      <c r="BHE673"/>
      <c r="BHF673"/>
      <c r="BHG673"/>
      <c r="BHH673"/>
      <c r="BHI673"/>
      <c r="BHJ673"/>
      <c r="BHK673"/>
      <c r="BHL673"/>
      <c r="BHM673"/>
      <c r="BHN673"/>
      <c r="BHO673"/>
      <c r="BHP673"/>
      <c r="BHQ673"/>
      <c r="BHR673"/>
      <c r="BHS673"/>
      <c r="BHT673"/>
      <c r="BHU673"/>
      <c r="BHV673"/>
      <c r="BHW673"/>
      <c r="BHX673"/>
      <c r="BHY673"/>
      <c r="BHZ673"/>
      <c r="BIA673"/>
      <c r="BIB673"/>
      <c r="BIC673"/>
      <c r="BID673"/>
      <c r="BIE673"/>
      <c r="BIF673"/>
      <c r="BIG673"/>
      <c r="BIH673"/>
      <c r="BII673"/>
      <c r="BIJ673"/>
      <c r="BIK673"/>
      <c r="BIL673"/>
      <c r="BIM673"/>
      <c r="BIN673"/>
      <c r="BIO673"/>
      <c r="BIP673"/>
      <c r="BIQ673"/>
      <c r="BIR673"/>
      <c r="BIS673"/>
      <c r="BIT673"/>
      <c r="BIU673"/>
      <c r="BIV673"/>
      <c r="BIW673"/>
      <c r="BIX673"/>
      <c r="BIY673"/>
      <c r="BIZ673"/>
      <c r="BJA673"/>
      <c r="BJB673"/>
      <c r="BJC673"/>
      <c r="BJD673"/>
      <c r="BJE673"/>
      <c r="BJF673"/>
      <c r="BJG673"/>
      <c r="BJH673"/>
      <c r="BJI673"/>
      <c r="BJJ673"/>
      <c r="BJK673"/>
      <c r="BJL673"/>
      <c r="BJM673"/>
      <c r="BJN673"/>
      <c r="BJO673"/>
      <c r="BJP673"/>
      <c r="BJQ673"/>
      <c r="BJR673"/>
      <c r="BJS673"/>
      <c r="BJT673"/>
      <c r="BJU673"/>
      <c r="BJV673"/>
      <c r="BJW673"/>
      <c r="BJX673"/>
      <c r="BJY673"/>
      <c r="BJZ673"/>
      <c r="BKA673"/>
      <c r="BKB673"/>
      <c r="BKC673"/>
      <c r="BKD673"/>
      <c r="BKE673"/>
      <c r="BKF673"/>
      <c r="BKG673"/>
      <c r="BKH673"/>
      <c r="BKI673"/>
      <c r="BKJ673"/>
      <c r="BKK673"/>
      <c r="BKL673"/>
      <c r="BKM673"/>
      <c r="BKN673"/>
      <c r="BKO673"/>
      <c r="BKP673"/>
      <c r="BKQ673"/>
      <c r="BKR673"/>
      <c r="BKS673"/>
      <c r="BKT673"/>
      <c r="BKU673"/>
      <c r="BKV673"/>
      <c r="BKW673"/>
      <c r="BKX673"/>
      <c r="BKY673"/>
      <c r="BKZ673"/>
      <c r="BLA673"/>
      <c r="BLB673"/>
      <c r="BLC673"/>
      <c r="BLD673"/>
      <c r="BLE673"/>
      <c r="BLF673"/>
      <c r="BLG673"/>
      <c r="BLH673"/>
      <c r="BLI673"/>
      <c r="BLJ673"/>
      <c r="BLK673"/>
      <c r="BLL673"/>
      <c r="BLM673"/>
      <c r="BLN673"/>
      <c r="BLO673"/>
      <c r="BLP673"/>
      <c r="BLQ673"/>
      <c r="BLR673"/>
      <c r="BLS673"/>
      <c r="BLT673"/>
      <c r="BLU673"/>
      <c r="BLV673"/>
      <c r="BLW673"/>
      <c r="BLX673"/>
      <c r="BLY673"/>
      <c r="BLZ673"/>
      <c r="BMA673"/>
      <c r="BMB673"/>
      <c r="BMC673"/>
      <c r="BMD673"/>
      <c r="BME673"/>
      <c r="BMF673"/>
      <c r="BMG673"/>
      <c r="BMH673"/>
      <c r="BMI673"/>
      <c r="BMJ673"/>
      <c r="BMK673"/>
      <c r="BML673"/>
      <c r="BMM673"/>
      <c r="BMN673"/>
      <c r="BMO673"/>
    </row>
    <row r="674" spans="1:1705" s="85" customFormat="1" ht="12.75" customHeight="1">
      <c r="A674" s="527" t="s">
        <v>2351</v>
      </c>
      <c r="B674" s="528"/>
      <c r="C674" s="529" t="s">
        <v>2351</v>
      </c>
      <c r="D674" s="530"/>
      <c r="E674" s="531" t="s">
        <v>912</v>
      </c>
      <c r="F674" s="532" t="s">
        <v>913</v>
      </c>
      <c r="G674" s="532" t="s">
        <v>248</v>
      </c>
      <c r="H674" s="532"/>
      <c r="I674" s="532">
        <v>3</v>
      </c>
      <c r="J674" s="532"/>
      <c r="K674" s="532">
        <v>57.925531999999997</v>
      </c>
      <c r="L674" s="532">
        <v>24.440423000000099</v>
      </c>
      <c r="M674" s="533" t="s">
        <v>929</v>
      </c>
      <c r="N674" s="533"/>
      <c r="O674" s="532" t="s">
        <v>2352</v>
      </c>
      <c r="P674" s="532" t="s">
        <v>916</v>
      </c>
      <c r="Q674" s="532"/>
      <c r="R674" s="426">
        <v>641</v>
      </c>
      <c r="S674" s="426">
        <v>641</v>
      </c>
      <c r="T674" s="185"/>
      <c r="U674" s="185"/>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J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c r="FS674"/>
      <c r="FT674"/>
      <c r="FU674"/>
      <c r="FV674"/>
      <c r="FW674"/>
      <c r="FX674"/>
      <c r="FY674"/>
      <c r="FZ674"/>
      <c r="GA674"/>
      <c r="GB674"/>
      <c r="GC674"/>
      <c r="GD674"/>
      <c r="GE674"/>
      <c r="GF674"/>
      <c r="GG674"/>
      <c r="GH674"/>
      <c r="GI674"/>
      <c r="GJ674"/>
      <c r="GK674"/>
      <c r="GL674"/>
      <c r="GM674"/>
      <c r="GN674"/>
      <c r="GO674"/>
      <c r="GP674"/>
      <c r="GQ674"/>
      <c r="GR674"/>
      <c r="GS674"/>
      <c r="GT674"/>
      <c r="GU674"/>
      <c r="GV674"/>
      <c r="GW674"/>
      <c r="GX674"/>
      <c r="GY674"/>
      <c r="GZ674"/>
      <c r="HA674"/>
      <c r="HB674"/>
      <c r="HC674"/>
      <c r="HD674"/>
      <c r="HE674"/>
      <c r="HF674"/>
      <c r="HG674"/>
      <c r="HH674"/>
      <c r="HI674"/>
      <c r="HJ674"/>
      <c r="HK674"/>
      <c r="HL674"/>
      <c r="HM674"/>
      <c r="HN674"/>
      <c r="HO674"/>
      <c r="HP674"/>
      <c r="HQ674"/>
      <c r="HR674"/>
      <c r="HS674"/>
      <c r="HT674"/>
      <c r="HU674"/>
      <c r="HV674"/>
      <c r="HW674"/>
      <c r="HX674"/>
      <c r="HY674"/>
      <c r="HZ674"/>
      <c r="IA674"/>
      <c r="IB674"/>
      <c r="IC674"/>
      <c r="ID674"/>
      <c r="IE674"/>
      <c r="IF674"/>
      <c r="IG674"/>
      <c r="IH674"/>
      <c r="II674"/>
      <c r="IJ674"/>
      <c r="IK674"/>
      <c r="IL674"/>
      <c r="IM674"/>
      <c r="IN674"/>
      <c r="IO674"/>
      <c r="IP674"/>
      <c r="IQ674"/>
      <c r="IR674"/>
      <c r="IS674"/>
      <c r="IT674"/>
      <c r="IU674"/>
      <c r="IV674"/>
      <c r="IW674"/>
      <c r="IX674"/>
      <c r="IY674"/>
      <c r="IZ674"/>
      <c r="JA674"/>
      <c r="JB674"/>
      <c r="JC674"/>
      <c r="JD674"/>
      <c r="JE674"/>
      <c r="JF674"/>
      <c r="JG674"/>
      <c r="JH674"/>
      <c r="JI674"/>
      <c r="JJ674"/>
      <c r="JK674"/>
      <c r="JL674"/>
      <c r="JM674"/>
      <c r="JN674"/>
      <c r="JO674"/>
      <c r="JP674"/>
      <c r="JQ674"/>
      <c r="JR674"/>
      <c r="JS674"/>
      <c r="JT674"/>
      <c r="JU674"/>
      <c r="JV674"/>
      <c r="JW674"/>
      <c r="JX674"/>
      <c r="JY674"/>
      <c r="JZ674"/>
      <c r="KA674"/>
      <c r="KB674"/>
      <c r="KC674"/>
      <c r="KD674"/>
      <c r="KE674"/>
      <c r="KF674"/>
      <c r="KG674"/>
      <c r="KH674"/>
      <c r="KI674"/>
      <c r="KJ674"/>
      <c r="KK674"/>
      <c r="KL674"/>
      <c r="KM674"/>
      <c r="KN674"/>
      <c r="KO674"/>
      <c r="KP674"/>
      <c r="KQ674"/>
      <c r="KR674"/>
      <c r="KS674"/>
      <c r="KT674"/>
      <c r="KU674"/>
      <c r="KV674"/>
      <c r="KW674"/>
      <c r="KX674"/>
      <c r="KY674"/>
      <c r="KZ674"/>
      <c r="LA674"/>
      <c r="LB674"/>
      <c r="LC674"/>
      <c r="LD674"/>
      <c r="LE674"/>
      <c r="LF674"/>
      <c r="LG674"/>
      <c r="LH674"/>
      <c r="LI674"/>
      <c r="LJ674"/>
      <c r="LK674"/>
      <c r="LL674"/>
      <c r="LM674"/>
      <c r="LN674"/>
      <c r="LO674"/>
      <c r="LP674"/>
      <c r="LQ674"/>
      <c r="LR674"/>
      <c r="LS674"/>
      <c r="LT674"/>
      <c r="LU674"/>
      <c r="LV674"/>
      <c r="LW674"/>
      <c r="LX674"/>
      <c r="LY674"/>
      <c r="LZ674"/>
      <c r="MA674"/>
      <c r="MB674"/>
      <c r="MC674"/>
      <c r="MD674"/>
      <c r="ME674"/>
      <c r="MF674"/>
      <c r="MG674"/>
      <c r="MH674"/>
      <c r="MI674"/>
      <c r="MJ674"/>
      <c r="MK674"/>
      <c r="ML674"/>
      <c r="MM674"/>
      <c r="MN674"/>
      <c r="MO674"/>
      <c r="MP674"/>
      <c r="MQ674"/>
      <c r="MR674"/>
      <c r="MS674"/>
      <c r="MT674"/>
      <c r="MU674"/>
      <c r="MV674"/>
      <c r="MW674"/>
      <c r="MX674"/>
      <c r="MY674"/>
      <c r="MZ674"/>
      <c r="NA674"/>
      <c r="NB674"/>
      <c r="NC674"/>
      <c r="ND674"/>
      <c r="NE674"/>
      <c r="NF674"/>
      <c r="NG674"/>
      <c r="NH674"/>
      <c r="NI674"/>
      <c r="NJ674"/>
      <c r="NK674"/>
      <c r="NL674"/>
      <c r="NM674"/>
      <c r="NN674"/>
      <c r="NO674"/>
      <c r="NP674"/>
      <c r="NQ674"/>
      <c r="NR674"/>
      <c r="NS674"/>
      <c r="NT674"/>
      <c r="NU674"/>
      <c r="NV674"/>
      <c r="NW674"/>
      <c r="NX674"/>
      <c r="NY674"/>
      <c r="NZ674"/>
      <c r="OA674"/>
      <c r="OB674"/>
      <c r="OC674"/>
      <c r="OD674"/>
      <c r="OE674"/>
      <c r="OF674"/>
      <c r="OG674"/>
      <c r="OH674"/>
      <c r="OI674"/>
      <c r="OJ674"/>
      <c r="OK674"/>
      <c r="OL674"/>
      <c r="OM674"/>
      <c r="ON674"/>
      <c r="OO674"/>
      <c r="OP674"/>
      <c r="OQ674"/>
      <c r="OR674"/>
      <c r="OS674"/>
      <c r="OT674"/>
      <c r="OU674"/>
      <c r="OV674"/>
      <c r="OW674"/>
      <c r="OX674"/>
      <c r="OY674"/>
      <c r="OZ674"/>
      <c r="PA674"/>
      <c r="PB674"/>
      <c r="PC674"/>
      <c r="PD674"/>
      <c r="PE674"/>
      <c r="PF674"/>
      <c r="PG674"/>
      <c r="PH674"/>
      <c r="PI674"/>
      <c r="PJ674"/>
      <c r="PK674"/>
      <c r="PL674"/>
      <c r="PM674"/>
      <c r="PN674"/>
      <c r="PO674"/>
      <c r="PP674"/>
      <c r="PQ674"/>
      <c r="PR674"/>
      <c r="PS674"/>
      <c r="PT674"/>
      <c r="PU674"/>
      <c r="PV674"/>
      <c r="PW674"/>
      <c r="PX674"/>
      <c r="PY674"/>
      <c r="PZ674"/>
      <c r="QA674"/>
      <c r="QB674"/>
      <c r="QC674"/>
      <c r="QD674"/>
      <c r="QE674"/>
      <c r="QF674"/>
      <c r="QG674"/>
      <c r="QH674"/>
      <c r="QI674"/>
      <c r="QJ674"/>
      <c r="QK674"/>
      <c r="QL674"/>
      <c r="QM674"/>
      <c r="QN674"/>
      <c r="QO674"/>
      <c r="QP674"/>
      <c r="QQ674"/>
      <c r="QR674"/>
      <c r="QS674"/>
      <c r="QT674"/>
      <c r="QU674"/>
      <c r="QV674"/>
      <c r="QW674"/>
      <c r="QX674"/>
      <c r="QY674"/>
      <c r="QZ674"/>
      <c r="RA674"/>
      <c r="RB674"/>
      <c r="RC674"/>
      <c r="RD674"/>
      <c r="RE674"/>
      <c r="RF674"/>
      <c r="RG674"/>
      <c r="RH674"/>
      <c r="RI674"/>
      <c r="RJ674"/>
      <c r="RK674"/>
      <c r="RL674"/>
      <c r="RM674"/>
      <c r="RN674"/>
      <c r="RO674"/>
      <c r="RP674"/>
      <c r="RQ674"/>
      <c r="RR674"/>
      <c r="RS674"/>
      <c r="RT674"/>
      <c r="RU674"/>
      <c r="RV674"/>
      <c r="RW674"/>
      <c r="RX674"/>
      <c r="RY674"/>
      <c r="RZ674"/>
      <c r="SA674"/>
      <c r="SB674"/>
      <c r="SC674"/>
      <c r="SD674"/>
      <c r="SE674"/>
      <c r="SF674"/>
      <c r="SG674"/>
      <c r="SH674"/>
      <c r="SI674"/>
      <c r="SJ674"/>
      <c r="SK674"/>
      <c r="SL674"/>
      <c r="SM674"/>
      <c r="SN674"/>
      <c r="SO674"/>
      <c r="SP674"/>
      <c r="SQ674"/>
      <c r="SR674"/>
      <c r="SS674"/>
      <c r="ST674"/>
      <c r="SU674"/>
      <c r="SV674"/>
      <c r="SW674"/>
      <c r="SX674"/>
      <c r="SY674"/>
      <c r="SZ674"/>
      <c r="TA674"/>
      <c r="TB674"/>
      <c r="TC674"/>
      <c r="TD674"/>
      <c r="TE674"/>
      <c r="TF674"/>
      <c r="TG674"/>
      <c r="TH674"/>
      <c r="TI674"/>
      <c r="TJ674"/>
      <c r="TK674"/>
      <c r="TL674"/>
      <c r="TM674"/>
      <c r="TN674"/>
      <c r="TO674"/>
      <c r="TP674"/>
      <c r="TQ674"/>
      <c r="TR674"/>
      <c r="TS674"/>
      <c r="TT674"/>
      <c r="TU674"/>
      <c r="TV674"/>
      <c r="TW674"/>
      <c r="TX674"/>
      <c r="TY674"/>
      <c r="TZ674"/>
      <c r="UA674"/>
      <c r="UB674"/>
      <c r="UC674"/>
      <c r="UD674"/>
      <c r="UE674"/>
      <c r="UF674"/>
      <c r="UG674"/>
      <c r="UH674"/>
      <c r="UI674"/>
      <c r="UJ674"/>
      <c r="UK674"/>
      <c r="UL674"/>
      <c r="UM674"/>
      <c r="UN674"/>
      <c r="UO674"/>
      <c r="UP674"/>
      <c r="UQ674"/>
      <c r="UR674"/>
      <c r="US674"/>
      <c r="UT674"/>
      <c r="UU674"/>
      <c r="UV674"/>
      <c r="UW674"/>
      <c r="UX674"/>
      <c r="UY674"/>
      <c r="UZ674"/>
      <c r="VA674"/>
      <c r="VB674"/>
      <c r="VC674"/>
      <c r="VD674"/>
      <c r="VE674"/>
      <c r="VF674"/>
      <c r="VG674"/>
      <c r="VH674"/>
      <c r="VI674"/>
      <c r="VJ674"/>
      <c r="VK674"/>
      <c r="VL674"/>
      <c r="VM674"/>
      <c r="VN674"/>
      <c r="VO674"/>
      <c r="VP674"/>
      <c r="VQ674"/>
      <c r="VR674"/>
      <c r="VS674"/>
      <c r="VT674"/>
      <c r="VU674"/>
      <c r="VV674"/>
      <c r="VW674"/>
      <c r="VX674"/>
      <c r="VY674"/>
      <c r="VZ674"/>
      <c r="WA674"/>
      <c r="WB674"/>
      <c r="WC674"/>
      <c r="WD674"/>
      <c r="WE674"/>
      <c r="WF674"/>
      <c r="WG674"/>
      <c r="WH674"/>
      <c r="WI674"/>
      <c r="WJ674"/>
      <c r="WK674"/>
      <c r="WL674"/>
      <c r="WM674"/>
      <c r="WN674"/>
      <c r="WO674"/>
      <c r="WP674"/>
      <c r="WQ674"/>
      <c r="WR674"/>
      <c r="WS674"/>
      <c r="WT674"/>
      <c r="WU674"/>
      <c r="WV674"/>
      <c r="WW674"/>
      <c r="WX674"/>
      <c r="WY674"/>
      <c r="WZ674"/>
      <c r="XA674"/>
      <c r="XB674"/>
      <c r="XC674"/>
      <c r="XD674"/>
      <c r="XE674"/>
      <c r="XF674"/>
      <c r="XG674"/>
      <c r="XH674"/>
      <c r="XI674"/>
      <c r="XJ674"/>
      <c r="XK674"/>
      <c r="XL674"/>
      <c r="XM674"/>
      <c r="XN674"/>
      <c r="XO674"/>
      <c r="XP674"/>
      <c r="XQ674"/>
      <c r="XR674"/>
      <c r="XS674"/>
      <c r="XT674"/>
      <c r="XU674"/>
      <c r="XV674"/>
      <c r="XW674"/>
      <c r="XX674"/>
      <c r="XY674"/>
      <c r="XZ674"/>
      <c r="YA674"/>
      <c r="YB674"/>
      <c r="YC674"/>
      <c r="YD674"/>
      <c r="YE674"/>
      <c r="YF674"/>
      <c r="YG674"/>
      <c r="YH674"/>
      <c r="YI674"/>
      <c r="YJ674"/>
      <c r="YK674"/>
      <c r="YL674"/>
      <c r="YM674"/>
      <c r="YN674"/>
      <c r="YO674"/>
      <c r="YP674"/>
      <c r="YQ674"/>
      <c r="YR674"/>
      <c r="YS674"/>
      <c r="YT674"/>
      <c r="YU674"/>
      <c r="YV674"/>
      <c r="YW674"/>
      <c r="YX674"/>
      <c r="YY674"/>
      <c r="YZ674"/>
      <c r="ZA674"/>
      <c r="ZB674"/>
      <c r="ZC674"/>
      <c r="ZD674"/>
      <c r="ZE674"/>
      <c r="ZF674"/>
      <c r="ZG674"/>
      <c r="ZH674"/>
      <c r="ZI674"/>
      <c r="ZJ674"/>
      <c r="ZK674"/>
      <c r="ZL674"/>
      <c r="ZM674"/>
      <c r="ZN674"/>
      <c r="ZO674"/>
      <c r="ZP674"/>
      <c r="ZQ674"/>
      <c r="ZR674"/>
      <c r="ZS674"/>
      <c r="ZT674"/>
      <c r="ZU674"/>
      <c r="ZV674"/>
      <c r="ZW674"/>
      <c r="ZX674"/>
      <c r="ZY674"/>
      <c r="ZZ674"/>
      <c r="AAA674"/>
      <c r="AAB674"/>
      <c r="AAC674"/>
      <c r="AAD674"/>
      <c r="AAE674"/>
      <c r="AAF674"/>
      <c r="AAG674"/>
      <c r="AAH674"/>
      <c r="AAI674"/>
      <c r="AAJ674"/>
      <c r="AAK674"/>
      <c r="AAL674"/>
      <c r="AAM674"/>
      <c r="AAN674"/>
      <c r="AAO674"/>
      <c r="AAP674"/>
      <c r="AAQ674"/>
      <c r="AAR674"/>
      <c r="AAS674"/>
      <c r="AAT674"/>
      <c r="AAU674"/>
      <c r="AAV674"/>
      <c r="AAW674"/>
      <c r="AAX674"/>
      <c r="AAY674"/>
      <c r="AAZ674"/>
      <c r="ABA674"/>
      <c r="ABB674"/>
      <c r="ABC674"/>
      <c r="ABD674"/>
      <c r="ABE674"/>
      <c r="ABF674"/>
      <c r="ABG674"/>
      <c r="ABH674"/>
      <c r="ABI674"/>
      <c r="ABJ674"/>
      <c r="ABK674"/>
      <c r="ABL674"/>
      <c r="ABM674"/>
      <c r="ABN674"/>
      <c r="ABO674"/>
      <c r="ABP674"/>
      <c r="ABQ674"/>
      <c r="ABR674"/>
      <c r="ABS674"/>
      <c r="ABT674"/>
      <c r="ABU674"/>
      <c r="ABV674"/>
      <c r="ABW674"/>
      <c r="ABX674"/>
      <c r="ABY674"/>
      <c r="ABZ674"/>
      <c r="ACA674"/>
      <c r="ACB674"/>
      <c r="ACC674"/>
      <c r="ACD674"/>
      <c r="ACE674"/>
      <c r="ACF674"/>
      <c r="ACG674"/>
      <c r="ACH674"/>
      <c r="ACI674"/>
      <c r="ACJ674"/>
      <c r="ACK674"/>
      <c r="ACL674"/>
      <c r="ACM674"/>
      <c r="ACN674"/>
      <c r="ACO674"/>
      <c r="ACP674"/>
      <c r="ACQ674"/>
      <c r="ACR674"/>
      <c r="ACS674"/>
      <c r="ACT674"/>
      <c r="ACU674"/>
      <c r="ACV674"/>
      <c r="ACW674"/>
      <c r="ACX674"/>
      <c r="ACY674"/>
      <c r="ACZ674"/>
      <c r="ADA674"/>
      <c r="ADB674"/>
      <c r="ADC674"/>
      <c r="ADD674"/>
      <c r="ADE674"/>
      <c r="ADF674"/>
      <c r="ADG674"/>
      <c r="ADH674"/>
      <c r="ADI674"/>
      <c r="ADJ674"/>
      <c r="ADK674"/>
      <c r="ADL674"/>
      <c r="ADM674"/>
      <c r="ADN674"/>
      <c r="ADO674"/>
      <c r="ADP674"/>
      <c r="ADQ674"/>
      <c r="ADR674"/>
      <c r="ADS674"/>
      <c r="ADT674"/>
      <c r="ADU674"/>
      <c r="ADV674"/>
      <c r="ADW674"/>
      <c r="ADX674"/>
      <c r="ADY674"/>
      <c r="ADZ674"/>
      <c r="AEA674"/>
      <c r="AEB674"/>
      <c r="AEC674"/>
      <c r="AED674"/>
      <c r="AEE674"/>
      <c r="AEF674"/>
      <c r="AEG674"/>
      <c r="AEH674"/>
      <c r="AEI674"/>
      <c r="AEJ674"/>
      <c r="AEK674"/>
      <c r="AEL674"/>
      <c r="AEM674"/>
      <c r="AEN674"/>
      <c r="AEO674"/>
      <c r="AEP674"/>
      <c r="AEQ674"/>
      <c r="AER674"/>
      <c r="AES674"/>
      <c r="AET674"/>
      <c r="AEU674"/>
      <c r="AEV674"/>
      <c r="AEW674"/>
      <c r="AEX674"/>
      <c r="AEY674"/>
      <c r="AEZ674"/>
      <c r="AFA674"/>
      <c r="AFB674"/>
      <c r="AFC674"/>
      <c r="AFD674"/>
      <c r="AFE674"/>
      <c r="AFF674"/>
      <c r="AFG674"/>
      <c r="AFH674"/>
      <c r="AFI674"/>
      <c r="AFJ674"/>
      <c r="AFK674"/>
      <c r="AFL674"/>
      <c r="AFM674"/>
      <c r="AFN674"/>
      <c r="AFO674"/>
      <c r="AFP674"/>
      <c r="AFQ674"/>
      <c r="AFR674"/>
      <c r="AFS674"/>
      <c r="AFT674"/>
      <c r="AFU674"/>
      <c r="AFV674"/>
      <c r="AFW674"/>
      <c r="AFX674"/>
      <c r="AFY674"/>
      <c r="AFZ674"/>
      <c r="AGA674"/>
      <c r="AGB674"/>
      <c r="AGC674"/>
      <c r="AGD674"/>
      <c r="AGE674"/>
      <c r="AGF674"/>
      <c r="AGG674"/>
      <c r="AGH674"/>
      <c r="AGI674"/>
      <c r="AGJ674"/>
      <c r="AGK674"/>
      <c r="AGL674"/>
      <c r="AGM674"/>
      <c r="AGN674"/>
      <c r="AGO674"/>
      <c r="AGP674"/>
      <c r="AGQ674"/>
      <c r="AGR674"/>
      <c r="AGS674"/>
      <c r="AGT674"/>
      <c r="AGU674"/>
      <c r="AGV674"/>
      <c r="AGW674"/>
      <c r="AGX674"/>
      <c r="AGY674"/>
      <c r="AGZ674"/>
      <c r="AHA674"/>
      <c r="AHB674"/>
      <c r="AHC674"/>
      <c r="AHD674"/>
      <c r="AHE674"/>
      <c r="AHF674"/>
      <c r="AHG674"/>
      <c r="AHH674"/>
      <c r="AHI674"/>
      <c r="AHJ674"/>
      <c r="AHK674"/>
      <c r="AHL674"/>
      <c r="AHM674"/>
      <c r="AHN674"/>
      <c r="AHO674"/>
      <c r="AHP674"/>
      <c r="AHQ674"/>
      <c r="AHR674"/>
      <c r="AHS674"/>
      <c r="AHT674"/>
      <c r="AHU674"/>
      <c r="AHV674"/>
      <c r="AHW674"/>
      <c r="AHX674"/>
      <c r="AHY674"/>
      <c r="AHZ674"/>
      <c r="AIA674"/>
      <c r="AIB674"/>
      <c r="AIC674"/>
      <c r="AID674"/>
      <c r="AIE674"/>
      <c r="AIF674"/>
      <c r="AIG674"/>
      <c r="AIH674"/>
      <c r="AII674"/>
      <c r="AIJ674"/>
      <c r="AIK674"/>
      <c r="AIL674"/>
      <c r="AIM674"/>
      <c r="AIN674"/>
      <c r="AIO674"/>
      <c r="AIP674"/>
      <c r="AIQ674"/>
      <c r="AIR674"/>
      <c r="AIS674"/>
      <c r="AIT674"/>
      <c r="AIU674"/>
      <c r="AIV674"/>
      <c r="AIW674"/>
      <c r="AIX674"/>
      <c r="AIY674"/>
      <c r="AIZ674"/>
      <c r="AJA674"/>
      <c r="AJB674"/>
      <c r="AJC674"/>
      <c r="AJD674"/>
      <c r="AJE674"/>
      <c r="AJF674"/>
      <c r="AJG674"/>
      <c r="AJH674"/>
      <c r="AJI674"/>
      <c r="AJJ674"/>
      <c r="AJK674"/>
      <c r="AJL674"/>
      <c r="AJM674"/>
      <c r="AJN674"/>
      <c r="AJO674"/>
      <c r="AJP674"/>
      <c r="AJQ674"/>
      <c r="AJR674"/>
      <c r="AJS674"/>
      <c r="AJT674"/>
      <c r="AJU674"/>
      <c r="AJV674"/>
      <c r="AJW674"/>
      <c r="AJX674"/>
      <c r="AJY674"/>
      <c r="AJZ674"/>
      <c r="AKA674"/>
      <c r="AKB674"/>
      <c r="AKC674"/>
      <c r="AKD674"/>
      <c r="AKE674"/>
      <c r="AKF674"/>
      <c r="AKG674"/>
      <c r="AKH674"/>
      <c r="AKI674"/>
      <c r="AKJ674"/>
      <c r="AKK674"/>
      <c r="AKL674"/>
      <c r="AKM674"/>
      <c r="AKN674"/>
      <c r="AKO674"/>
      <c r="AKP674"/>
      <c r="AKQ674"/>
      <c r="AKR674"/>
      <c r="AKS674"/>
      <c r="AKT674"/>
      <c r="AKU674"/>
      <c r="AKV674"/>
      <c r="AKW674"/>
      <c r="AKX674"/>
      <c r="AKY674"/>
      <c r="AKZ674"/>
      <c r="ALA674"/>
      <c r="ALB674"/>
      <c r="ALC674"/>
      <c r="ALD674"/>
      <c r="ALE674"/>
      <c r="ALF674"/>
      <c r="ALG674"/>
      <c r="ALH674"/>
      <c r="ALI674"/>
      <c r="ALJ674"/>
      <c r="ALK674"/>
      <c r="ALL674"/>
      <c r="ALM674"/>
      <c r="ALN674"/>
      <c r="ALO674"/>
      <c r="ALP674"/>
      <c r="ALQ674"/>
      <c r="ALR674"/>
      <c r="ALS674"/>
      <c r="ALT674"/>
      <c r="ALU674"/>
      <c r="ALV674"/>
      <c r="ALW674"/>
      <c r="ALX674"/>
      <c r="ALY674"/>
      <c r="ALZ674"/>
      <c r="AMA674"/>
      <c r="AMB674"/>
      <c r="AMC674"/>
      <c r="AMD674"/>
      <c r="AME674"/>
      <c r="AMF674"/>
      <c r="AMG674"/>
      <c r="AMH674"/>
      <c r="AMI674"/>
      <c r="AMJ674"/>
      <c r="AMK674"/>
      <c r="AML674"/>
      <c r="AMM674"/>
      <c r="AMN674"/>
      <c r="AMO674"/>
      <c r="AMP674"/>
      <c r="AMQ674"/>
      <c r="AMR674"/>
      <c r="AMS674"/>
      <c r="AMT674"/>
      <c r="AMU674"/>
      <c r="AMV674"/>
      <c r="AMW674"/>
      <c r="AMX674"/>
      <c r="AMY674"/>
      <c r="AMZ674"/>
      <c r="ANA674"/>
      <c r="ANB674"/>
      <c r="ANC674"/>
      <c r="AND674"/>
      <c r="ANE674"/>
      <c r="ANF674"/>
      <c r="ANG674"/>
      <c r="ANH674"/>
      <c r="ANI674"/>
      <c r="ANJ674"/>
      <c r="ANK674"/>
      <c r="ANL674"/>
      <c r="ANM674"/>
      <c r="ANN674"/>
      <c r="ANO674"/>
      <c r="ANP674"/>
      <c r="ANQ674"/>
      <c r="ANR674"/>
      <c r="ANS674"/>
      <c r="ANT674"/>
      <c r="ANU674"/>
      <c r="ANV674"/>
      <c r="ANW674"/>
      <c r="ANX674"/>
      <c r="ANY674"/>
      <c r="ANZ674"/>
      <c r="AOA674"/>
      <c r="AOB674"/>
      <c r="AOC674"/>
      <c r="AOD674"/>
      <c r="AOE674"/>
      <c r="AOF674"/>
      <c r="AOG674"/>
      <c r="AOH674"/>
      <c r="AOI674"/>
      <c r="AOJ674"/>
      <c r="AOK674"/>
      <c r="AOL674"/>
      <c r="AOM674"/>
      <c r="AON674"/>
      <c r="AOO674"/>
      <c r="AOP674"/>
      <c r="AOQ674"/>
      <c r="AOR674"/>
      <c r="AOS674"/>
      <c r="AOT674"/>
      <c r="AOU674"/>
      <c r="AOV674"/>
      <c r="AOW674"/>
      <c r="AOX674"/>
      <c r="AOY674"/>
      <c r="AOZ674"/>
      <c r="APA674"/>
      <c r="APB674"/>
      <c r="APC674"/>
      <c r="APD674"/>
      <c r="APE674"/>
      <c r="APF674"/>
      <c r="APG674"/>
      <c r="APH674"/>
      <c r="API674"/>
      <c r="APJ674"/>
      <c r="APK674"/>
      <c r="APL674"/>
      <c r="APM674"/>
      <c r="APN674"/>
      <c r="APO674"/>
      <c r="APP674"/>
      <c r="APQ674"/>
      <c r="APR674"/>
      <c r="APS674"/>
      <c r="APT674"/>
      <c r="APU674"/>
      <c r="APV674"/>
      <c r="APW674"/>
      <c r="APX674"/>
      <c r="APY674"/>
      <c r="APZ674"/>
      <c r="AQA674"/>
      <c r="AQB674"/>
      <c r="AQC674"/>
      <c r="AQD674"/>
      <c r="AQE674"/>
      <c r="AQF674"/>
      <c r="AQG674"/>
      <c r="AQH674"/>
      <c r="AQI674"/>
      <c r="AQJ674"/>
      <c r="AQK674"/>
      <c r="AQL674"/>
      <c r="AQM674"/>
      <c r="AQN674"/>
      <c r="AQO674"/>
      <c r="AQP674"/>
      <c r="AQQ674"/>
      <c r="AQR674"/>
      <c r="AQS674"/>
      <c r="AQT674"/>
      <c r="AQU674"/>
      <c r="AQV674"/>
      <c r="AQW674"/>
      <c r="AQX674"/>
      <c r="AQY674"/>
      <c r="AQZ674"/>
      <c r="ARA674"/>
      <c r="ARB674"/>
      <c r="ARC674"/>
      <c r="ARD674"/>
      <c r="ARE674"/>
      <c r="ARF674"/>
      <c r="ARG674"/>
      <c r="ARH674"/>
      <c r="ARI674"/>
      <c r="ARJ674"/>
      <c r="ARK674"/>
      <c r="ARL674"/>
      <c r="ARM674"/>
      <c r="ARN674"/>
      <c r="ARO674"/>
      <c r="ARP674"/>
      <c r="ARQ674"/>
      <c r="ARR674"/>
      <c r="ARS674"/>
      <c r="ART674"/>
      <c r="ARU674"/>
      <c r="ARV674"/>
      <c r="ARW674"/>
      <c r="ARX674"/>
      <c r="ARY674"/>
      <c r="ARZ674"/>
      <c r="ASA674"/>
      <c r="ASB674"/>
      <c r="ASC674"/>
      <c r="ASD674"/>
      <c r="ASE674"/>
      <c r="ASF674"/>
      <c r="ASG674"/>
      <c r="ASH674"/>
      <c r="ASI674"/>
      <c r="ASJ674"/>
      <c r="ASK674"/>
      <c r="ASL674"/>
      <c r="ASM674"/>
      <c r="ASN674"/>
      <c r="ASO674"/>
      <c r="ASP674"/>
      <c r="ASQ674"/>
      <c r="ASR674"/>
      <c r="ASS674"/>
      <c r="AST674"/>
      <c r="ASU674"/>
      <c r="ASV674"/>
      <c r="ASW674"/>
      <c r="ASX674"/>
      <c r="ASY674"/>
      <c r="ASZ674"/>
      <c r="ATA674"/>
      <c r="ATB674"/>
      <c r="ATC674"/>
      <c r="ATD674"/>
      <c r="ATE674"/>
      <c r="ATF674"/>
      <c r="ATG674"/>
      <c r="ATH674"/>
      <c r="ATI674"/>
      <c r="ATJ674"/>
      <c r="ATK674"/>
      <c r="ATL674"/>
      <c r="ATM674"/>
      <c r="ATN674"/>
      <c r="ATO674"/>
      <c r="ATP674"/>
      <c r="ATQ674"/>
      <c r="ATR674"/>
      <c r="ATS674"/>
      <c r="ATT674"/>
      <c r="ATU674"/>
      <c r="ATV674"/>
      <c r="ATW674"/>
      <c r="ATX674"/>
      <c r="ATY674"/>
      <c r="ATZ674"/>
      <c r="AUA674"/>
      <c r="AUB674"/>
      <c r="AUC674"/>
      <c r="AUD674"/>
      <c r="AUE674"/>
      <c r="AUF674"/>
      <c r="AUG674"/>
      <c r="AUH674"/>
      <c r="AUI674"/>
      <c r="AUJ674"/>
      <c r="AUK674"/>
      <c r="AUL674"/>
      <c r="AUM674"/>
      <c r="AUN674"/>
      <c r="AUO674"/>
      <c r="AUP674"/>
      <c r="AUQ674"/>
      <c r="AUR674"/>
      <c r="AUS674"/>
      <c r="AUT674"/>
      <c r="AUU674"/>
      <c r="AUV674"/>
      <c r="AUW674"/>
      <c r="AUX674"/>
      <c r="AUY674"/>
      <c r="AUZ674"/>
      <c r="AVA674"/>
      <c r="AVB674"/>
      <c r="AVC674"/>
      <c r="AVD674"/>
      <c r="AVE674"/>
      <c r="AVF674"/>
      <c r="AVG674"/>
      <c r="AVH674"/>
      <c r="AVI674"/>
      <c r="AVJ674"/>
      <c r="AVK674"/>
      <c r="AVL674"/>
      <c r="AVM674"/>
      <c r="AVN674"/>
      <c r="AVO674"/>
      <c r="AVP674"/>
      <c r="AVQ674"/>
      <c r="AVR674"/>
      <c r="AVS674"/>
      <c r="AVT674"/>
      <c r="AVU674"/>
      <c r="AVV674"/>
      <c r="AVW674"/>
      <c r="AVX674"/>
      <c r="AVY674"/>
      <c r="AVZ674"/>
      <c r="AWA674"/>
      <c r="AWB674"/>
      <c r="AWC674"/>
      <c r="AWD674"/>
      <c r="AWE674"/>
      <c r="AWF674"/>
      <c r="AWG674"/>
      <c r="AWH674"/>
      <c r="AWI674"/>
      <c r="AWJ674"/>
      <c r="AWK674"/>
      <c r="AWL674"/>
      <c r="AWM674"/>
      <c r="AWN674"/>
      <c r="AWO674"/>
      <c r="AWP674"/>
      <c r="AWQ674"/>
      <c r="AWR674"/>
      <c r="AWS674"/>
      <c r="AWT674"/>
      <c r="AWU674"/>
      <c r="AWV674"/>
      <c r="AWW674"/>
      <c r="AWX674"/>
      <c r="AWY674"/>
      <c r="AWZ674"/>
      <c r="AXA674"/>
      <c r="AXB674"/>
      <c r="AXC674"/>
      <c r="AXD674"/>
      <c r="AXE674"/>
      <c r="AXF674"/>
      <c r="AXG674"/>
      <c r="AXH674"/>
      <c r="AXI674"/>
      <c r="AXJ674"/>
      <c r="AXK674"/>
      <c r="AXL674"/>
      <c r="AXM674"/>
      <c r="AXN674"/>
      <c r="AXO674"/>
      <c r="AXP674"/>
      <c r="AXQ674"/>
      <c r="AXR674"/>
      <c r="AXS674"/>
      <c r="AXT674"/>
      <c r="AXU674"/>
      <c r="AXV674"/>
      <c r="AXW674"/>
      <c r="AXX674"/>
      <c r="AXY674"/>
      <c r="AXZ674"/>
      <c r="AYA674"/>
      <c r="AYB674"/>
      <c r="AYC674"/>
      <c r="AYD674"/>
      <c r="AYE674"/>
      <c r="AYF674"/>
      <c r="AYG674"/>
      <c r="AYH674"/>
      <c r="AYI674"/>
      <c r="AYJ674"/>
      <c r="AYK674"/>
      <c r="AYL674"/>
      <c r="AYM674"/>
      <c r="AYN674"/>
      <c r="AYO674"/>
      <c r="AYP674"/>
      <c r="AYQ674"/>
      <c r="AYR674"/>
      <c r="AYS674"/>
      <c r="AYT674"/>
      <c r="AYU674"/>
      <c r="AYV674"/>
      <c r="AYW674"/>
      <c r="AYX674"/>
      <c r="AYY674"/>
      <c r="AYZ674"/>
      <c r="AZA674"/>
      <c r="AZB674"/>
      <c r="AZC674"/>
      <c r="AZD674"/>
      <c r="AZE674"/>
      <c r="AZF674"/>
      <c r="AZG674"/>
      <c r="AZH674"/>
      <c r="AZI674"/>
      <c r="AZJ674"/>
      <c r="AZK674"/>
      <c r="AZL674"/>
      <c r="AZM674"/>
      <c r="AZN674"/>
      <c r="AZO674"/>
      <c r="AZP674"/>
      <c r="AZQ674"/>
      <c r="AZR674"/>
      <c r="AZS674"/>
      <c r="AZT674"/>
      <c r="AZU674"/>
      <c r="AZV674"/>
      <c r="AZW674"/>
      <c r="AZX674"/>
      <c r="AZY674"/>
      <c r="AZZ674"/>
      <c r="BAA674"/>
      <c r="BAB674"/>
      <c r="BAC674"/>
      <c r="BAD674"/>
      <c r="BAE674"/>
      <c r="BAF674"/>
      <c r="BAG674"/>
      <c r="BAH674"/>
      <c r="BAI674"/>
      <c r="BAJ674"/>
      <c r="BAK674"/>
      <c r="BAL674"/>
      <c r="BAM674"/>
      <c r="BAN674"/>
      <c r="BAO674"/>
      <c r="BAP674"/>
      <c r="BAQ674"/>
      <c r="BAR674"/>
      <c r="BAS674"/>
      <c r="BAT674"/>
      <c r="BAU674"/>
      <c r="BAV674"/>
      <c r="BAW674"/>
      <c r="BAX674"/>
      <c r="BAY674"/>
      <c r="BAZ674"/>
      <c r="BBA674"/>
      <c r="BBB674"/>
      <c r="BBC674"/>
      <c r="BBD674"/>
      <c r="BBE674"/>
      <c r="BBF674"/>
      <c r="BBG674"/>
      <c r="BBH674"/>
      <c r="BBI674"/>
      <c r="BBJ674"/>
      <c r="BBK674"/>
      <c r="BBL674"/>
      <c r="BBM674"/>
      <c r="BBN674"/>
      <c r="BBO674"/>
      <c r="BBP674"/>
      <c r="BBQ674"/>
      <c r="BBR674"/>
      <c r="BBS674"/>
      <c r="BBT674"/>
      <c r="BBU674"/>
      <c r="BBV674"/>
      <c r="BBW674"/>
      <c r="BBX674"/>
      <c r="BBY674"/>
      <c r="BBZ674"/>
      <c r="BCA674"/>
      <c r="BCB674"/>
      <c r="BCC674"/>
      <c r="BCD674"/>
      <c r="BCE674"/>
      <c r="BCF674"/>
      <c r="BCG674"/>
      <c r="BCH674"/>
      <c r="BCI674"/>
      <c r="BCJ674"/>
      <c r="BCK674"/>
      <c r="BCL674"/>
      <c r="BCM674"/>
      <c r="BCN674"/>
      <c r="BCO674"/>
      <c r="BCP674"/>
      <c r="BCQ674"/>
      <c r="BCR674"/>
      <c r="BCS674"/>
      <c r="BCT674"/>
      <c r="BCU674"/>
      <c r="BCV674"/>
      <c r="BCW674"/>
      <c r="BCX674"/>
      <c r="BCY674"/>
      <c r="BCZ674"/>
      <c r="BDA674"/>
      <c r="BDB674"/>
      <c r="BDC674"/>
      <c r="BDD674"/>
      <c r="BDE674"/>
      <c r="BDF674"/>
      <c r="BDG674"/>
      <c r="BDH674"/>
      <c r="BDI674"/>
      <c r="BDJ674"/>
      <c r="BDK674"/>
      <c r="BDL674"/>
      <c r="BDM674"/>
      <c r="BDN674"/>
      <c r="BDO674"/>
      <c r="BDP674"/>
      <c r="BDQ674"/>
      <c r="BDR674"/>
      <c r="BDS674"/>
      <c r="BDT674"/>
      <c r="BDU674"/>
      <c r="BDV674"/>
      <c r="BDW674"/>
      <c r="BDX674"/>
      <c r="BDY674"/>
      <c r="BDZ674"/>
      <c r="BEA674"/>
      <c r="BEB674"/>
      <c r="BEC674"/>
      <c r="BED674"/>
      <c r="BEE674"/>
      <c r="BEF674"/>
      <c r="BEG674"/>
      <c r="BEH674"/>
      <c r="BEI674"/>
      <c r="BEJ674"/>
      <c r="BEK674"/>
      <c r="BEL674"/>
      <c r="BEM674"/>
      <c r="BEN674"/>
      <c r="BEO674"/>
      <c r="BEP674"/>
      <c r="BEQ674"/>
      <c r="BER674"/>
      <c r="BES674"/>
      <c r="BET674"/>
      <c r="BEU674"/>
      <c r="BEV674"/>
      <c r="BEW674"/>
      <c r="BEX674"/>
      <c r="BEY674"/>
      <c r="BEZ674"/>
      <c r="BFA674"/>
      <c r="BFB674"/>
      <c r="BFC674"/>
      <c r="BFD674"/>
      <c r="BFE674"/>
      <c r="BFF674"/>
      <c r="BFG674"/>
      <c r="BFH674"/>
      <c r="BFI674"/>
      <c r="BFJ674"/>
      <c r="BFK674"/>
      <c r="BFL674"/>
      <c r="BFM674"/>
      <c r="BFN674"/>
      <c r="BFO674"/>
      <c r="BFP674"/>
      <c r="BFQ674"/>
      <c r="BFR674"/>
      <c r="BFS674"/>
      <c r="BFT674"/>
      <c r="BFU674"/>
      <c r="BFV674"/>
      <c r="BFW674"/>
      <c r="BFX674"/>
      <c r="BFY674"/>
      <c r="BFZ674"/>
      <c r="BGA674"/>
      <c r="BGB674"/>
      <c r="BGC674"/>
      <c r="BGD674"/>
      <c r="BGE674"/>
      <c r="BGF674"/>
      <c r="BGG674"/>
      <c r="BGH674"/>
      <c r="BGI674"/>
      <c r="BGJ674"/>
      <c r="BGK674"/>
      <c r="BGL674"/>
      <c r="BGM674"/>
      <c r="BGN674"/>
      <c r="BGO674"/>
      <c r="BGP674"/>
      <c r="BGQ674"/>
      <c r="BGR674"/>
      <c r="BGS674"/>
      <c r="BGT674"/>
      <c r="BGU674"/>
      <c r="BGV674"/>
      <c r="BGW674"/>
      <c r="BGX674"/>
      <c r="BGY674"/>
      <c r="BGZ674"/>
      <c r="BHA674"/>
      <c r="BHB674"/>
      <c r="BHC674"/>
      <c r="BHD674"/>
      <c r="BHE674"/>
      <c r="BHF674"/>
      <c r="BHG674"/>
      <c r="BHH674"/>
      <c r="BHI674"/>
      <c r="BHJ674"/>
      <c r="BHK674"/>
      <c r="BHL674"/>
      <c r="BHM674"/>
      <c r="BHN674"/>
      <c r="BHO674"/>
      <c r="BHP674"/>
      <c r="BHQ674"/>
      <c r="BHR674"/>
      <c r="BHS674"/>
      <c r="BHT674"/>
      <c r="BHU674"/>
      <c r="BHV674"/>
      <c r="BHW674"/>
      <c r="BHX674"/>
      <c r="BHY674"/>
      <c r="BHZ674"/>
      <c r="BIA674"/>
      <c r="BIB674"/>
      <c r="BIC674"/>
      <c r="BID674"/>
      <c r="BIE674"/>
      <c r="BIF674"/>
      <c r="BIG674"/>
      <c r="BIH674"/>
      <c r="BII674"/>
      <c r="BIJ674"/>
      <c r="BIK674"/>
      <c r="BIL674"/>
      <c r="BIM674"/>
      <c r="BIN674"/>
      <c r="BIO674"/>
      <c r="BIP674"/>
      <c r="BIQ674"/>
      <c r="BIR674"/>
      <c r="BIS674"/>
      <c r="BIT674"/>
      <c r="BIU674"/>
      <c r="BIV674"/>
      <c r="BIW674"/>
      <c r="BIX674"/>
      <c r="BIY674"/>
      <c r="BIZ674"/>
      <c r="BJA674"/>
      <c r="BJB674"/>
      <c r="BJC674"/>
      <c r="BJD674"/>
      <c r="BJE674"/>
      <c r="BJF674"/>
      <c r="BJG674"/>
      <c r="BJH674"/>
      <c r="BJI674"/>
      <c r="BJJ674"/>
      <c r="BJK674"/>
      <c r="BJL674"/>
      <c r="BJM674"/>
      <c r="BJN674"/>
      <c r="BJO674"/>
      <c r="BJP674"/>
      <c r="BJQ674"/>
      <c r="BJR674"/>
      <c r="BJS674"/>
      <c r="BJT674"/>
      <c r="BJU674"/>
      <c r="BJV674"/>
      <c r="BJW674"/>
      <c r="BJX674"/>
      <c r="BJY674"/>
      <c r="BJZ674"/>
      <c r="BKA674"/>
      <c r="BKB674"/>
      <c r="BKC674"/>
      <c r="BKD674"/>
      <c r="BKE674"/>
      <c r="BKF674"/>
      <c r="BKG674"/>
      <c r="BKH674"/>
      <c r="BKI674"/>
      <c r="BKJ674"/>
      <c r="BKK674"/>
      <c r="BKL674"/>
      <c r="BKM674"/>
      <c r="BKN674"/>
      <c r="BKO674"/>
      <c r="BKP674"/>
      <c r="BKQ674"/>
      <c r="BKR674"/>
      <c r="BKS674"/>
      <c r="BKT674"/>
      <c r="BKU674"/>
      <c r="BKV674"/>
      <c r="BKW674"/>
      <c r="BKX674"/>
      <c r="BKY674"/>
      <c r="BKZ674"/>
      <c r="BLA674"/>
      <c r="BLB674"/>
      <c r="BLC674"/>
      <c r="BLD674"/>
      <c r="BLE674"/>
      <c r="BLF674"/>
      <c r="BLG674"/>
      <c r="BLH674"/>
      <c r="BLI674"/>
      <c r="BLJ674"/>
      <c r="BLK674"/>
      <c r="BLL674"/>
      <c r="BLM674"/>
      <c r="BLN674"/>
      <c r="BLO674"/>
      <c r="BLP674"/>
      <c r="BLQ674"/>
      <c r="BLR674"/>
      <c r="BLS674"/>
      <c r="BLT674"/>
      <c r="BLU674"/>
      <c r="BLV674"/>
      <c r="BLW674"/>
      <c r="BLX674"/>
      <c r="BLY674"/>
      <c r="BLZ674"/>
      <c r="BMA674"/>
      <c r="BMB674"/>
      <c r="BMC674"/>
      <c r="BMD674"/>
      <c r="BME674"/>
      <c r="BMF674"/>
      <c r="BMG674"/>
      <c r="BMH674"/>
      <c r="BMI674"/>
      <c r="BMJ674"/>
      <c r="BMK674"/>
      <c r="BML674"/>
      <c r="BMM674"/>
      <c r="BMN674"/>
      <c r="BMO674"/>
    </row>
    <row r="675" spans="1:1705" s="85" customFormat="1" ht="12.75" customHeight="1">
      <c r="A675" s="527" t="s">
        <v>2353</v>
      </c>
      <c r="B675" s="528"/>
      <c r="C675" s="529" t="s">
        <v>2353</v>
      </c>
      <c r="D675" s="530"/>
      <c r="E675" s="531" t="s">
        <v>912</v>
      </c>
      <c r="F675" s="532" t="s">
        <v>913</v>
      </c>
      <c r="G675" s="532" t="s">
        <v>248</v>
      </c>
      <c r="H675" s="532"/>
      <c r="I675" s="532">
        <v>3</v>
      </c>
      <c r="J675" s="532"/>
      <c r="K675" s="532">
        <v>57.919664000000097</v>
      </c>
      <c r="L675" s="532">
        <v>24.4408490000001</v>
      </c>
      <c r="M675" s="533" t="s">
        <v>929</v>
      </c>
      <c r="N675" s="533"/>
      <c r="O675" s="532" t="s">
        <v>2354</v>
      </c>
      <c r="P675" s="532" t="s">
        <v>916</v>
      </c>
      <c r="Q675" s="532"/>
      <c r="R675" s="426">
        <v>642</v>
      </c>
      <c r="S675" s="426">
        <v>642</v>
      </c>
      <c r="T675" s="185"/>
      <c r="U675" s="18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J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c r="KU675"/>
      <c r="KV675"/>
      <c r="KW675"/>
      <c r="KX675"/>
      <c r="KY675"/>
      <c r="KZ675"/>
      <c r="LA675"/>
      <c r="LB675"/>
      <c r="LC675"/>
      <c r="LD675"/>
      <c r="LE675"/>
      <c r="LF675"/>
      <c r="LG675"/>
      <c r="LH675"/>
      <c r="LI675"/>
      <c r="LJ675"/>
      <c r="LK675"/>
      <c r="LL675"/>
      <c r="LM675"/>
      <c r="LN675"/>
      <c r="LO675"/>
      <c r="LP675"/>
      <c r="LQ675"/>
      <c r="LR675"/>
      <c r="LS675"/>
      <c r="LT675"/>
      <c r="LU675"/>
      <c r="LV675"/>
      <c r="LW675"/>
      <c r="LX675"/>
      <c r="LY675"/>
      <c r="LZ675"/>
      <c r="MA675"/>
      <c r="MB675"/>
      <c r="MC675"/>
      <c r="MD675"/>
      <c r="ME675"/>
      <c r="MF675"/>
      <c r="MG675"/>
      <c r="MH675"/>
      <c r="MI675"/>
      <c r="MJ675"/>
      <c r="MK675"/>
      <c r="ML675"/>
      <c r="MM675"/>
      <c r="MN675"/>
      <c r="MO675"/>
      <c r="MP675"/>
      <c r="MQ675"/>
      <c r="MR675"/>
      <c r="MS675"/>
      <c r="MT675"/>
      <c r="MU675"/>
      <c r="MV675"/>
      <c r="MW675"/>
      <c r="MX675"/>
      <c r="MY675"/>
      <c r="MZ675"/>
      <c r="NA675"/>
      <c r="NB675"/>
      <c r="NC675"/>
      <c r="ND675"/>
      <c r="NE675"/>
      <c r="NF675"/>
      <c r="NG675"/>
      <c r="NH675"/>
      <c r="NI675"/>
      <c r="NJ675"/>
      <c r="NK675"/>
      <c r="NL675"/>
      <c r="NM675"/>
      <c r="NN675"/>
      <c r="NO675"/>
      <c r="NP675"/>
      <c r="NQ675"/>
      <c r="NR675"/>
      <c r="NS675"/>
      <c r="NT675"/>
      <c r="NU675"/>
      <c r="NV675"/>
      <c r="NW675"/>
      <c r="NX675"/>
      <c r="NY675"/>
      <c r="NZ675"/>
      <c r="OA675"/>
      <c r="OB675"/>
      <c r="OC675"/>
      <c r="OD675"/>
      <c r="OE675"/>
      <c r="OF675"/>
      <c r="OG675"/>
      <c r="OH675"/>
      <c r="OI675"/>
      <c r="OJ675"/>
      <c r="OK675"/>
      <c r="OL675"/>
      <c r="OM675"/>
      <c r="ON675"/>
      <c r="OO675"/>
      <c r="OP675"/>
      <c r="OQ675"/>
      <c r="OR675"/>
      <c r="OS675"/>
      <c r="OT675"/>
      <c r="OU675"/>
      <c r="OV675"/>
      <c r="OW675"/>
      <c r="OX675"/>
      <c r="OY675"/>
      <c r="OZ675"/>
      <c r="PA675"/>
      <c r="PB675"/>
      <c r="PC675"/>
      <c r="PD675"/>
      <c r="PE675"/>
      <c r="PF675"/>
      <c r="PG675"/>
      <c r="PH675"/>
      <c r="PI675"/>
      <c r="PJ675"/>
      <c r="PK675"/>
      <c r="PL675"/>
      <c r="PM675"/>
      <c r="PN675"/>
      <c r="PO675"/>
      <c r="PP675"/>
      <c r="PQ675"/>
      <c r="PR675"/>
      <c r="PS675"/>
      <c r="PT675"/>
      <c r="PU675"/>
      <c r="PV675"/>
      <c r="PW675"/>
      <c r="PX675"/>
      <c r="PY675"/>
      <c r="PZ675"/>
      <c r="QA675"/>
      <c r="QB675"/>
      <c r="QC675"/>
      <c r="QD675"/>
      <c r="QE675"/>
      <c r="QF675"/>
      <c r="QG675"/>
      <c r="QH675"/>
      <c r="QI675"/>
      <c r="QJ675"/>
      <c r="QK675"/>
      <c r="QL675"/>
      <c r="QM675"/>
      <c r="QN675"/>
      <c r="QO675"/>
      <c r="QP675"/>
      <c r="QQ675"/>
      <c r="QR675"/>
      <c r="QS675"/>
      <c r="QT675"/>
      <c r="QU675"/>
      <c r="QV675"/>
      <c r="QW675"/>
      <c r="QX675"/>
      <c r="QY675"/>
      <c r="QZ675"/>
      <c r="RA675"/>
      <c r="RB675"/>
      <c r="RC675"/>
      <c r="RD675"/>
      <c r="RE675"/>
      <c r="RF675"/>
      <c r="RG675"/>
      <c r="RH675"/>
      <c r="RI675"/>
      <c r="RJ675"/>
      <c r="RK675"/>
      <c r="RL675"/>
      <c r="RM675"/>
      <c r="RN675"/>
      <c r="RO675"/>
      <c r="RP675"/>
      <c r="RQ675"/>
      <c r="RR675"/>
      <c r="RS675"/>
      <c r="RT675"/>
      <c r="RU675"/>
      <c r="RV675"/>
      <c r="RW675"/>
      <c r="RX675"/>
      <c r="RY675"/>
      <c r="RZ675"/>
      <c r="SA675"/>
      <c r="SB675"/>
      <c r="SC675"/>
      <c r="SD675"/>
      <c r="SE675"/>
      <c r="SF675"/>
      <c r="SG675"/>
      <c r="SH675"/>
      <c r="SI675"/>
      <c r="SJ675"/>
      <c r="SK675"/>
      <c r="SL675"/>
      <c r="SM675"/>
      <c r="SN675"/>
      <c r="SO675"/>
      <c r="SP675"/>
      <c r="SQ675"/>
      <c r="SR675"/>
      <c r="SS675"/>
      <c r="ST675"/>
      <c r="SU675"/>
      <c r="SV675"/>
      <c r="SW675"/>
      <c r="SX675"/>
      <c r="SY675"/>
      <c r="SZ675"/>
      <c r="TA675"/>
      <c r="TB675"/>
      <c r="TC675"/>
      <c r="TD675"/>
      <c r="TE675"/>
      <c r="TF675"/>
      <c r="TG675"/>
      <c r="TH675"/>
      <c r="TI675"/>
      <c r="TJ675"/>
      <c r="TK675"/>
      <c r="TL675"/>
      <c r="TM675"/>
      <c r="TN675"/>
      <c r="TO675"/>
      <c r="TP675"/>
      <c r="TQ675"/>
      <c r="TR675"/>
      <c r="TS675"/>
      <c r="TT675"/>
      <c r="TU675"/>
      <c r="TV675"/>
      <c r="TW675"/>
      <c r="TX675"/>
      <c r="TY675"/>
      <c r="TZ675"/>
      <c r="UA675"/>
      <c r="UB675"/>
      <c r="UC675"/>
      <c r="UD675"/>
      <c r="UE675"/>
      <c r="UF675"/>
      <c r="UG675"/>
      <c r="UH675"/>
      <c r="UI675"/>
      <c r="UJ675"/>
      <c r="UK675"/>
      <c r="UL675"/>
      <c r="UM675"/>
      <c r="UN675"/>
      <c r="UO675"/>
      <c r="UP675"/>
      <c r="UQ675"/>
      <c r="UR675"/>
      <c r="US675"/>
      <c r="UT675"/>
      <c r="UU675"/>
      <c r="UV675"/>
      <c r="UW675"/>
      <c r="UX675"/>
      <c r="UY675"/>
      <c r="UZ675"/>
      <c r="VA675"/>
      <c r="VB675"/>
      <c r="VC675"/>
      <c r="VD675"/>
      <c r="VE675"/>
      <c r="VF675"/>
      <c r="VG675"/>
      <c r="VH675"/>
      <c r="VI675"/>
      <c r="VJ675"/>
      <c r="VK675"/>
      <c r="VL675"/>
      <c r="VM675"/>
      <c r="VN675"/>
      <c r="VO675"/>
      <c r="VP675"/>
      <c r="VQ675"/>
      <c r="VR675"/>
      <c r="VS675"/>
      <c r="VT675"/>
      <c r="VU675"/>
      <c r="VV675"/>
      <c r="VW675"/>
      <c r="VX675"/>
      <c r="VY675"/>
      <c r="VZ675"/>
      <c r="WA675"/>
      <c r="WB675"/>
      <c r="WC675"/>
      <c r="WD675"/>
      <c r="WE675"/>
      <c r="WF675"/>
      <c r="WG675"/>
      <c r="WH675"/>
      <c r="WI675"/>
      <c r="WJ675"/>
      <c r="WK675"/>
      <c r="WL675"/>
      <c r="WM675"/>
      <c r="WN675"/>
      <c r="WO675"/>
      <c r="WP675"/>
      <c r="WQ675"/>
      <c r="WR675"/>
      <c r="WS675"/>
      <c r="WT675"/>
      <c r="WU675"/>
      <c r="WV675"/>
      <c r="WW675"/>
      <c r="WX675"/>
      <c r="WY675"/>
      <c r="WZ675"/>
      <c r="XA675"/>
      <c r="XB675"/>
      <c r="XC675"/>
      <c r="XD675"/>
      <c r="XE675"/>
      <c r="XF675"/>
      <c r="XG675"/>
      <c r="XH675"/>
      <c r="XI675"/>
      <c r="XJ675"/>
      <c r="XK675"/>
      <c r="XL675"/>
      <c r="XM675"/>
      <c r="XN675"/>
      <c r="XO675"/>
      <c r="XP675"/>
      <c r="XQ675"/>
      <c r="XR675"/>
      <c r="XS675"/>
      <c r="XT675"/>
      <c r="XU675"/>
      <c r="XV675"/>
      <c r="XW675"/>
      <c r="XX675"/>
      <c r="XY675"/>
      <c r="XZ675"/>
      <c r="YA675"/>
      <c r="YB675"/>
      <c r="YC675"/>
      <c r="YD675"/>
      <c r="YE675"/>
      <c r="YF675"/>
      <c r="YG675"/>
      <c r="YH675"/>
      <c r="YI675"/>
      <c r="YJ675"/>
      <c r="YK675"/>
      <c r="YL675"/>
      <c r="YM675"/>
      <c r="YN675"/>
      <c r="YO675"/>
      <c r="YP675"/>
      <c r="YQ675"/>
      <c r="YR675"/>
      <c r="YS675"/>
      <c r="YT675"/>
      <c r="YU675"/>
      <c r="YV675"/>
      <c r="YW675"/>
      <c r="YX675"/>
      <c r="YY675"/>
      <c r="YZ675"/>
      <c r="ZA675"/>
      <c r="ZB675"/>
      <c r="ZC675"/>
      <c r="ZD675"/>
      <c r="ZE675"/>
      <c r="ZF675"/>
      <c r="ZG675"/>
      <c r="ZH675"/>
      <c r="ZI675"/>
      <c r="ZJ675"/>
      <c r="ZK675"/>
      <c r="ZL675"/>
      <c r="ZM675"/>
      <c r="ZN675"/>
      <c r="ZO675"/>
      <c r="ZP675"/>
      <c r="ZQ675"/>
      <c r="ZR675"/>
      <c r="ZS675"/>
      <c r="ZT675"/>
      <c r="ZU675"/>
      <c r="ZV675"/>
      <c r="ZW675"/>
      <c r="ZX675"/>
      <c r="ZY675"/>
      <c r="ZZ675"/>
      <c r="AAA675"/>
      <c r="AAB675"/>
      <c r="AAC675"/>
      <c r="AAD675"/>
      <c r="AAE675"/>
      <c r="AAF675"/>
      <c r="AAG675"/>
      <c r="AAH675"/>
      <c r="AAI675"/>
      <c r="AAJ675"/>
      <c r="AAK675"/>
      <c r="AAL675"/>
      <c r="AAM675"/>
      <c r="AAN675"/>
      <c r="AAO675"/>
      <c r="AAP675"/>
      <c r="AAQ675"/>
      <c r="AAR675"/>
      <c r="AAS675"/>
      <c r="AAT675"/>
      <c r="AAU675"/>
      <c r="AAV675"/>
      <c r="AAW675"/>
      <c r="AAX675"/>
      <c r="AAY675"/>
      <c r="AAZ675"/>
      <c r="ABA675"/>
      <c r="ABB675"/>
      <c r="ABC675"/>
      <c r="ABD675"/>
      <c r="ABE675"/>
      <c r="ABF675"/>
      <c r="ABG675"/>
      <c r="ABH675"/>
      <c r="ABI675"/>
      <c r="ABJ675"/>
      <c r="ABK675"/>
      <c r="ABL675"/>
      <c r="ABM675"/>
      <c r="ABN675"/>
      <c r="ABO675"/>
      <c r="ABP675"/>
      <c r="ABQ675"/>
      <c r="ABR675"/>
      <c r="ABS675"/>
      <c r="ABT675"/>
      <c r="ABU675"/>
      <c r="ABV675"/>
      <c r="ABW675"/>
      <c r="ABX675"/>
      <c r="ABY675"/>
      <c r="ABZ675"/>
      <c r="ACA675"/>
      <c r="ACB675"/>
      <c r="ACC675"/>
      <c r="ACD675"/>
      <c r="ACE675"/>
      <c r="ACF675"/>
      <c r="ACG675"/>
      <c r="ACH675"/>
      <c r="ACI675"/>
      <c r="ACJ675"/>
      <c r="ACK675"/>
      <c r="ACL675"/>
      <c r="ACM675"/>
      <c r="ACN675"/>
      <c r="ACO675"/>
      <c r="ACP675"/>
      <c r="ACQ675"/>
      <c r="ACR675"/>
      <c r="ACS675"/>
      <c r="ACT675"/>
      <c r="ACU675"/>
      <c r="ACV675"/>
      <c r="ACW675"/>
      <c r="ACX675"/>
      <c r="ACY675"/>
      <c r="ACZ675"/>
      <c r="ADA675"/>
      <c r="ADB675"/>
      <c r="ADC675"/>
      <c r="ADD675"/>
      <c r="ADE675"/>
      <c r="ADF675"/>
      <c r="ADG675"/>
      <c r="ADH675"/>
      <c r="ADI675"/>
      <c r="ADJ675"/>
      <c r="ADK675"/>
      <c r="ADL675"/>
      <c r="ADM675"/>
      <c r="ADN675"/>
      <c r="ADO675"/>
      <c r="ADP675"/>
      <c r="ADQ675"/>
      <c r="ADR675"/>
      <c r="ADS675"/>
      <c r="ADT675"/>
      <c r="ADU675"/>
      <c r="ADV675"/>
      <c r="ADW675"/>
      <c r="ADX675"/>
      <c r="ADY675"/>
      <c r="ADZ675"/>
      <c r="AEA675"/>
      <c r="AEB675"/>
      <c r="AEC675"/>
      <c r="AED675"/>
      <c r="AEE675"/>
      <c r="AEF675"/>
      <c r="AEG675"/>
      <c r="AEH675"/>
      <c r="AEI675"/>
      <c r="AEJ675"/>
      <c r="AEK675"/>
      <c r="AEL675"/>
      <c r="AEM675"/>
      <c r="AEN675"/>
      <c r="AEO675"/>
      <c r="AEP675"/>
      <c r="AEQ675"/>
      <c r="AER675"/>
      <c r="AES675"/>
      <c r="AET675"/>
      <c r="AEU675"/>
      <c r="AEV675"/>
      <c r="AEW675"/>
      <c r="AEX675"/>
      <c r="AEY675"/>
      <c r="AEZ675"/>
      <c r="AFA675"/>
      <c r="AFB675"/>
      <c r="AFC675"/>
      <c r="AFD675"/>
      <c r="AFE675"/>
      <c r="AFF675"/>
      <c r="AFG675"/>
      <c r="AFH675"/>
      <c r="AFI675"/>
      <c r="AFJ675"/>
      <c r="AFK675"/>
      <c r="AFL675"/>
      <c r="AFM675"/>
      <c r="AFN675"/>
      <c r="AFO675"/>
      <c r="AFP675"/>
      <c r="AFQ675"/>
      <c r="AFR675"/>
      <c r="AFS675"/>
      <c r="AFT675"/>
      <c r="AFU675"/>
      <c r="AFV675"/>
      <c r="AFW675"/>
      <c r="AFX675"/>
      <c r="AFY675"/>
      <c r="AFZ675"/>
      <c r="AGA675"/>
      <c r="AGB675"/>
      <c r="AGC675"/>
      <c r="AGD675"/>
      <c r="AGE675"/>
      <c r="AGF675"/>
      <c r="AGG675"/>
      <c r="AGH675"/>
      <c r="AGI675"/>
      <c r="AGJ675"/>
      <c r="AGK675"/>
      <c r="AGL675"/>
      <c r="AGM675"/>
      <c r="AGN675"/>
      <c r="AGO675"/>
      <c r="AGP675"/>
      <c r="AGQ675"/>
      <c r="AGR675"/>
      <c r="AGS675"/>
      <c r="AGT675"/>
      <c r="AGU675"/>
      <c r="AGV675"/>
      <c r="AGW675"/>
      <c r="AGX675"/>
      <c r="AGY675"/>
      <c r="AGZ675"/>
      <c r="AHA675"/>
      <c r="AHB675"/>
      <c r="AHC675"/>
      <c r="AHD675"/>
      <c r="AHE675"/>
      <c r="AHF675"/>
      <c r="AHG675"/>
      <c r="AHH675"/>
      <c r="AHI675"/>
      <c r="AHJ675"/>
      <c r="AHK675"/>
      <c r="AHL675"/>
      <c r="AHM675"/>
      <c r="AHN675"/>
      <c r="AHO675"/>
      <c r="AHP675"/>
      <c r="AHQ675"/>
      <c r="AHR675"/>
      <c r="AHS675"/>
      <c r="AHT675"/>
      <c r="AHU675"/>
      <c r="AHV675"/>
      <c r="AHW675"/>
      <c r="AHX675"/>
      <c r="AHY675"/>
      <c r="AHZ675"/>
      <c r="AIA675"/>
      <c r="AIB675"/>
      <c r="AIC675"/>
      <c r="AID675"/>
      <c r="AIE675"/>
      <c r="AIF675"/>
      <c r="AIG675"/>
      <c r="AIH675"/>
      <c r="AII675"/>
      <c r="AIJ675"/>
      <c r="AIK675"/>
      <c r="AIL675"/>
      <c r="AIM675"/>
      <c r="AIN675"/>
      <c r="AIO675"/>
      <c r="AIP675"/>
      <c r="AIQ675"/>
      <c r="AIR675"/>
      <c r="AIS675"/>
      <c r="AIT675"/>
      <c r="AIU675"/>
      <c r="AIV675"/>
      <c r="AIW675"/>
      <c r="AIX675"/>
      <c r="AIY675"/>
      <c r="AIZ675"/>
      <c r="AJA675"/>
      <c r="AJB675"/>
      <c r="AJC675"/>
      <c r="AJD675"/>
      <c r="AJE675"/>
      <c r="AJF675"/>
      <c r="AJG675"/>
      <c r="AJH675"/>
      <c r="AJI675"/>
      <c r="AJJ675"/>
      <c r="AJK675"/>
      <c r="AJL675"/>
      <c r="AJM675"/>
      <c r="AJN675"/>
      <c r="AJO675"/>
      <c r="AJP675"/>
      <c r="AJQ675"/>
      <c r="AJR675"/>
      <c r="AJS675"/>
      <c r="AJT675"/>
      <c r="AJU675"/>
      <c r="AJV675"/>
      <c r="AJW675"/>
      <c r="AJX675"/>
      <c r="AJY675"/>
      <c r="AJZ675"/>
      <c r="AKA675"/>
      <c r="AKB675"/>
      <c r="AKC675"/>
      <c r="AKD675"/>
      <c r="AKE675"/>
      <c r="AKF675"/>
      <c r="AKG675"/>
      <c r="AKH675"/>
      <c r="AKI675"/>
      <c r="AKJ675"/>
      <c r="AKK675"/>
      <c r="AKL675"/>
      <c r="AKM675"/>
      <c r="AKN675"/>
      <c r="AKO675"/>
      <c r="AKP675"/>
      <c r="AKQ675"/>
      <c r="AKR675"/>
      <c r="AKS675"/>
      <c r="AKT675"/>
      <c r="AKU675"/>
      <c r="AKV675"/>
      <c r="AKW675"/>
      <c r="AKX675"/>
      <c r="AKY675"/>
      <c r="AKZ675"/>
      <c r="ALA675"/>
      <c r="ALB675"/>
      <c r="ALC675"/>
      <c r="ALD675"/>
      <c r="ALE675"/>
      <c r="ALF675"/>
      <c r="ALG675"/>
      <c r="ALH675"/>
      <c r="ALI675"/>
      <c r="ALJ675"/>
      <c r="ALK675"/>
      <c r="ALL675"/>
      <c r="ALM675"/>
      <c r="ALN675"/>
      <c r="ALO675"/>
      <c r="ALP675"/>
      <c r="ALQ675"/>
      <c r="ALR675"/>
      <c r="ALS675"/>
      <c r="ALT675"/>
      <c r="ALU675"/>
      <c r="ALV675"/>
      <c r="ALW675"/>
      <c r="ALX675"/>
      <c r="ALY675"/>
      <c r="ALZ675"/>
      <c r="AMA675"/>
      <c r="AMB675"/>
      <c r="AMC675"/>
      <c r="AMD675"/>
      <c r="AME675"/>
      <c r="AMF675"/>
      <c r="AMG675"/>
      <c r="AMH675"/>
      <c r="AMI675"/>
      <c r="AMJ675"/>
      <c r="AMK675"/>
      <c r="AML675"/>
      <c r="AMM675"/>
      <c r="AMN675"/>
      <c r="AMO675"/>
      <c r="AMP675"/>
      <c r="AMQ675"/>
      <c r="AMR675"/>
      <c r="AMS675"/>
      <c r="AMT675"/>
      <c r="AMU675"/>
      <c r="AMV675"/>
      <c r="AMW675"/>
      <c r="AMX675"/>
      <c r="AMY675"/>
      <c r="AMZ675"/>
      <c r="ANA675"/>
      <c r="ANB675"/>
      <c r="ANC675"/>
      <c r="AND675"/>
      <c r="ANE675"/>
      <c r="ANF675"/>
      <c r="ANG675"/>
      <c r="ANH675"/>
      <c r="ANI675"/>
      <c r="ANJ675"/>
      <c r="ANK675"/>
      <c r="ANL675"/>
      <c r="ANM675"/>
      <c r="ANN675"/>
      <c r="ANO675"/>
      <c r="ANP675"/>
      <c r="ANQ675"/>
      <c r="ANR675"/>
      <c r="ANS675"/>
      <c r="ANT675"/>
      <c r="ANU675"/>
      <c r="ANV675"/>
      <c r="ANW675"/>
      <c r="ANX675"/>
      <c r="ANY675"/>
      <c r="ANZ675"/>
      <c r="AOA675"/>
      <c r="AOB675"/>
      <c r="AOC675"/>
      <c r="AOD675"/>
      <c r="AOE675"/>
      <c r="AOF675"/>
      <c r="AOG675"/>
      <c r="AOH675"/>
      <c r="AOI675"/>
      <c r="AOJ675"/>
      <c r="AOK675"/>
      <c r="AOL675"/>
      <c r="AOM675"/>
      <c r="AON675"/>
      <c r="AOO675"/>
      <c r="AOP675"/>
      <c r="AOQ675"/>
      <c r="AOR675"/>
      <c r="AOS675"/>
      <c r="AOT675"/>
      <c r="AOU675"/>
      <c r="AOV675"/>
      <c r="AOW675"/>
      <c r="AOX675"/>
      <c r="AOY675"/>
      <c r="AOZ675"/>
      <c r="APA675"/>
      <c r="APB675"/>
      <c r="APC675"/>
      <c r="APD675"/>
      <c r="APE675"/>
      <c r="APF675"/>
      <c r="APG675"/>
      <c r="APH675"/>
      <c r="API675"/>
      <c r="APJ675"/>
      <c r="APK675"/>
      <c r="APL675"/>
      <c r="APM675"/>
      <c r="APN675"/>
      <c r="APO675"/>
      <c r="APP675"/>
      <c r="APQ675"/>
      <c r="APR675"/>
      <c r="APS675"/>
      <c r="APT675"/>
      <c r="APU675"/>
      <c r="APV675"/>
      <c r="APW675"/>
      <c r="APX675"/>
      <c r="APY675"/>
      <c r="APZ675"/>
      <c r="AQA675"/>
      <c r="AQB675"/>
      <c r="AQC675"/>
      <c r="AQD675"/>
      <c r="AQE675"/>
      <c r="AQF675"/>
      <c r="AQG675"/>
      <c r="AQH675"/>
      <c r="AQI675"/>
      <c r="AQJ675"/>
      <c r="AQK675"/>
      <c r="AQL675"/>
      <c r="AQM675"/>
      <c r="AQN675"/>
      <c r="AQO675"/>
      <c r="AQP675"/>
      <c r="AQQ675"/>
      <c r="AQR675"/>
      <c r="AQS675"/>
      <c r="AQT675"/>
      <c r="AQU675"/>
      <c r="AQV675"/>
      <c r="AQW675"/>
      <c r="AQX675"/>
      <c r="AQY675"/>
      <c r="AQZ675"/>
      <c r="ARA675"/>
      <c r="ARB675"/>
      <c r="ARC675"/>
      <c r="ARD675"/>
      <c r="ARE675"/>
      <c r="ARF675"/>
      <c r="ARG675"/>
      <c r="ARH675"/>
      <c r="ARI675"/>
      <c r="ARJ675"/>
      <c r="ARK675"/>
      <c r="ARL675"/>
      <c r="ARM675"/>
      <c r="ARN675"/>
      <c r="ARO675"/>
      <c r="ARP675"/>
      <c r="ARQ675"/>
      <c r="ARR675"/>
      <c r="ARS675"/>
      <c r="ART675"/>
      <c r="ARU675"/>
      <c r="ARV675"/>
      <c r="ARW675"/>
      <c r="ARX675"/>
      <c r="ARY675"/>
      <c r="ARZ675"/>
      <c r="ASA675"/>
      <c r="ASB675"/>
      <c r="ASC675"/>
      <c r="ASD675"/>
      <c r="ASE675"/>
      <c r="ASF675"/>
      <c r="ASG675"/>
      <c r="ASH675"/>
      <c r="ASI675"/>
      <c r="ASJ675"/>
      <c r="ASK675"/>
      <c r="ASL675"/>
      <c r="ASM675"/>
      <c r="ASN675"/>
      <c r="ASO675"/>
      <c r="ASP675"/>
      <c r="ASQ675"/>
      <c r="ASR675"/>
      <c r="ASS675"/>
      <c r="AST675"/>
      <c r="ASU675"/>
      <c r="ASV675"/>
      <c r="ASW675"/>
      <c r="ASX675"/>
      <c r="ASY675"/>
      <c r="ASZ675"/>
      <c r="ATA675"/>
      <c r="ATB675"/>
      <c r="ATC675"/>
      <c r="ATD675"/>
      <c r="ATE675"/>
      <c r="ATF675"/>
      <c r="ATG675"/>
      <c r="ATH675"/>
      <c r="ATI675"/>
      <c r="ATJ675"/>
      <c r="ATK675"/>
      <c r="ATL675"/>
      <c r="ATM675"/>
      <c r="ATN675"/>
      <c r="ATO675"/>
      <c r="ATP675"/>
      <c r="ATQ675"/>
      <c r="ATR675"/>
      <c r="ATS675"/>
      <c r="ATT675"/>
      <c r="ATU675"/>
      <c r="ATV675"/>
      <c r="ATW675"/>
      <c r="ATX675"/>
      <c r="ATY675"/>
      <c r="ATZ675"/>
      <c r="AUA675"/>
      <c r="AUB675"/>
      <c r="AUC675"/>
      <c r="AUD675"/>
      <c r="AUE675"/>
      <c r="AUF675"/>
      <c r="AUG675"/>
      <c r="AUH675"/>
      <c r="AUI675"/>
      <c r="AUJ675"/>
      <c r="AUK675"/>
      <c r="AUL675"/>
      <c r="AUM675"/>
      <c r="AUN675"/>
      <c r="AUO675"/>
      <c r="AUP675"/>
      <c r="AUQ675"/>
      <c r="AUR675"/>
      <c r="AUS675"/>
      <c r="AUT675"/>
      <c r="AUU675"/>
      <c r="AUV675"/>
      <c r="AUW675"/>
      <c r="AUX675"/>
      <c r="AUY675"/>
      <c r="AUZ675"/>
      <c r="AVA675"/>
      <c r="AVB675"/>
      <c r="AVC675"/>
      <c r="AVD675"/>
      <c r="AVE675"/>
      <c r="AVF675"/>
      <c r="AVG675"/>
      <c r="AVH675"/>
      <c r="AVI675"/>
      <c r="AVJ675"/>
      <c r="AVK675"/>
      <c r="AVL675"/>
      <c r="AVM675"/>
      <c r="AVN675"/>
      <c r="AVO675"/>
      <c r="AVP675"/>
      <c r="AVQ675"/>
      <c r="AVR675"/>
      <c r="AVS675"/>
      <c r="AVT675"/>
      <c r="AVU675"/>
      <c r="AVV675"/>
      <c r="AVW675"/>
      <c r="AVX675"/>
      <c r="AVY675"/>
      <c r="AVZ675"/>
      <c r="AWA675"/>
      <c r="AWB675"/>
      <c r="AWC675"/>
      <c r="AWD675"/>
      <c r="AWE675"/>
      <c r="AWF675"/>
      <c r="AWG675"/>
      <c r="AWH675"/>
      <c r="AWI675"/>
      <c r="AWJ675"/>
      <c r="AWK675"/>
      <c r="AWL675"/>
      <c r="AWM675"/>
      <c r="AWN675"/>
      <c r="AWO675"/>
      <c r="AWP675"/>
      <c r="AWQ675"/>
      <c r="AWR675"/>
      <c r="AWS675"/>
      <c r="AWT675"/>
      <c r="AWU675"/>
      <c r="AWV675"/>
      <c r="AWW675"/>
      <c r="AWX675"/>
      <c r="AWY675"/>
      <c r="AWZ675"/>
      <c r="AXA675"/>
      <c r="AXB675"/>
      <c r="AXC675"/>
      <c r="AXD675"/>
      <c r="AXE675"/>
      <c r="AXF675"/>
      <c r="AXG675"/>
      <c r="AXH675"/>
      <c r="AXI675"/>
      <c r="AXJ675"/>
      <c r="AXK675"/>
      <c r="AXL675"/>
      <c r="AXM675"/>
      <c r="AXN675"/>
      <c r="AXO675"/>
      <c r="AXP675"/>
      <c r="AXQ675"/>
      <c r="AXR675"/>
      <c r="AXS675"/>
      <c r="AXT675"/>
      <c r="AXU675"/>
      <c r="AXV675"/>
      <c r="AXW675"/>
      <c r="AXX675"/>
      <c r="AXY675"/>
      <c r="AXZ675"/>
      <c r="AYA675"/>
      <c r="AYB675"/>
      <c r="AYC675"/>
      <c r="AYD675"/>
      <c r="AYE675"/>
      <c r="AYF675"/>
      <c r="AYG675"/>
      <c r="AYH675"/>
      <c r="AYI675"/>
      <c r="AYJ675"/>
      <c r="AYK675"/>
      <c r="AYL675"/>
      <c r="AYM675"/>
      <c r="AYN675"/>
      <c r="AYO675"/>
      <c r="AYP675"/>
      <c r="AYQ675"/>
      <c r="AYR675"/>
      <c r="AYS675"/>
      <c r="AYT675"/>
      <c r="AYU675"/>
      <c r="AYV675"/>
      <c r="AYW675"/>
      <c r="AYX675"/>
      <c r="AYY675"/>
      <c r="AYZ675"/>
      <c r="AZA675"/>
      <c r="AZB675"/>
      <c r="AZC675"/>
      <c r="AZD675"/>
      <c r="AZE675"/>
      <c r="AZF675"/>
      <c r="AZG675"/>
      <c r="AZH675"/>
      <c r="AZI675"/>
      <c r="AZJ675"/>
      <c r="AZK675"/>
      <c r="AZL675"/>
      <c r="AZM675"/>
      <c r="AZN675"/>
      <c r="AZO675"/>
      <c r="AZP675"/>
      <c r="AZQ675"/>
      <c r="AZR675"/>
      <c r="AZS675"/>
      <c r="AZT675"/>
      <c r="AZU675"/>
      <c r="AZV675"/>
      <c r="AZW675"/>
      <c r="AZX675"/>
      <c r="AZY675"/>
      <c r="AZZ675"/>
      <c r="BAA675"/>
      <c r="BAB675"/>
      <c r="BAC675"/>
      <c r="BAD675"/>
      <c r="BAE675"/>
      <c r="BAF675"/>
      <c r="BAG675"/>
      <c r="BAH675"/>
      <c r="BAI675"/>
      <c r="BAJ675"/>
      <c r="BAK675"/>
      <c r="BAL675"/>
      <c r="BAM675"/>
      <c r="BAN675"/>
      <c r="BAO675"/>
      <c r="BAP675"/>
      <c r="BAQ675"/>
      <c r="BAR675"/>
      <c r="BAS675"/>
      <c r="BAT675"/>
      <c r="BAU675"/>
      <c r="BAV675"/>
      <c r="BAW675"/>
      <c r="BAX675"/>
      <c r="BAY675"/>
      <c r="BAZ675"/>
      <c r="BBA675"/>
      <c r="BBB675"/>
      <c r="BBC675"/>
      <c r="BBD675"/>
      <c r="BBE675"/>
      <c r="BBF675"/>
      <c r="BBG675"/>
      <c r="BBH675"/>
      <c r="BBI675"/>
      <c r="BBJ675"/>
      <c r="BBK675"/>
      <c r="BBL675"/>
      <c r="BBM675"/>
      <c r="BBN675"/>
      <c r="BBO675"/>
      <c r="BBP675"/>
      <c r="BBQ675"/>
      <c r="BBR675"/>
      <c r="BBS675"/>
      <c r="BBT675"/>
      <c r="BBU675"/>
      <c r="BBV675"/>
      <c r="BBW675"/>
      <c r="BBX675"/>
      <c r="BBY675"/>
      <c r="BBZ675"/>
      <c r="BCA675"/>
      <c r="BCB675"/>
      <c r="BCC675"/>
      <c r="BCD675"/>
      <c r="BCE675"/>
      <c r="BCF675"/>
      <c r="BCG675"/>
      <c r="BCH675"/>
      <c r="BCI675"/>
      <c r="BCJ675"/>
      <c r="BCK675"/>
      <c r="BCL675"/>
      <c r="BCM675"/>
      <c r="BCN675"/>
      <c r="BCO675"/>
      <c r="BCP675"/>
      <c r="BCQ675"/>
      <c r="BCR675"/>
      <c r="BCS675"/>
      <c r="BCT675"/>
      <c r="BCU675"/>
      <c r="BCV675"/>
      <c r="BCW675"/>
      <c r="BCX675"/>
      <c r="BCY675"/>
      <c r="BCZ675"/>
      <c r="BDA675"/>
      <c r="BDB675"/>
      <c r="BDC675"/>
      <c r="BDD675"/>
      <c r="BDE675"/>
      <c r="BDF675"/>
      <c r="BDG675"/>
      <c r="BDH675"/>
      <c r="BDI675"/>
      <c r="BDJ675"/>
      <c r="BDK675"/>
      <c r="BDL675"/>
      <c r="BDM675"/>
      <c r="BDN675"/>
      <c r="BDO675"/>
      <c r="BDP675"/>
      <c r="BDQ675"/>
      <c r="BDR675"/>
      <c r="BDS675"/>
      <c r="BDT675"/>
      <c r="BDU675"/>
      <c r="BDV675"/>
      <c r="BDW675"/>
      <c r="BDX675"/>
      <c r="BDY675"/>
      <c r="BDZ675"/>
      <c r="BEA675"/>
      <c r="BEB675"/>
      <c r="BEC675"/>
      <c r="BED675"/>
      <c r="BEE675"/>
      <c r="BEF675"/>
      <c r="BEG675"/>
      <c r="BEH675"/>
      <c r="BEI675"/>
      <c r="BEJ675"/>
      <c r="BEK675"/>
      <c r="BEL675"/>
      <c r="BEM675"/>
      <c r="BEN675"/>
      <c r="BEO675"/>
      <c r="BEP675"/>
      <c r="BEQ675"/>
      <c r="BER675"/>
      <c r="BES675"/>
      <c r="BET675"/>
      <c r="BEU675"/>
      <c r="BEV675"/>
      <c r="BEW675"/>
      <c r="BEX675"/>
      <c r="BEY675"/>
      <c r="BEZ675"/>
      <c r="BFA675"/>
      <c r="BFB675"/>
      <c r="BFC675"/>
      <c r="BFD675"/>
      <c r="BFE675"/>
      <c r="BFF675"/>
      <c r="BFG675"/>
      <c r="BFH675"/>
      <c r="BFI675"/>
      <c r="BFJ675"/>
      <c r="BFK675"/>
      <c r="BFL675"/>
      <c r="BFM675"/>
      <c r="BFN675"/>
      <c r="BFO675"/>
      <c r="BFP675"/>
      <c r="BFQ675"/>
      <c r="BFR675"/>
      <c r="BFS675"/>
      <c r="BFT675"/>
      <c r="BFU675"/>
      <c r="BFV675"/>
      <c r="BFW675"/>
      <c r="BFX675"/>
      <c r="BFY675"/>
      <c r="BFZ675"/>
      <c r="BGA675"/>
      <c r="BGB675"/>
      <c r="BGC675"/>
      <c r="BGD675"/>
      <c r="BGE675"/>
      <c r="BGF675"/>
      <c r="BGG675"/>
      <c r="BGH675"/>
      <c r="BGI675"/>
      <c r="BGJ675"/>
      <c r="BGK675"/>
      <c r="BGL675"/>
      <c r="BGM675"/>
      <c r="BGN675"/>
      <c r="BGO675"/>
      <c r="BGP675"/>
      <c r="BGQ675"/>
      <c r="BGR675"/>
      <c r="BGS675"/>
      <c r="BGT675"/>
      <c r="BGU675"/>
      <c r="BGV675"/>
      <c r="BGW675"/>
      <c r="BGX675"/>
      <c r="BGY675"/>
      <c r="BGZ675"/>
      <c r="BHA675"/>
      <c r="BHB675"/>
      <c r="BHC675"/>
      <c r="BHD675"/>
      <c r="BHE675"/>
      <c r="BHF675"/>
      <c r="BHG675"/>
      <c r="BHH675"/>
      <c r="BHI675"/>
      <c r="BHJ675"/>
      <c r="BHK675"/>
      <c r="BHL675"/>
      <c r="BHM675"/>
      <c r="BHN675"/>
      <c r="BHO675"/>
      <c r="BHP675"/>
      <c r="BHQ675"/>
      <c r="BHR675"/>
      <c r="BHS675"/>
      <c r="BHT675"/>
      <c r="BHU675"/>
      <c r="BHV675"/>
      <c r="BHW675"/>
      <c r="BHX675"/>
      <c r="BHY675"/>
      <c r="BHZ675"/>
      <c r="BIA675"/>
      <c r="BIB675"/>
      <c r="BIC675"/>
      <c r="BID675"/>
      <c r="BIE675"/>
      <c r="BIF675"/>
      <c r="BIG675"/>
      <c r="BIH675"/>
      <c r="BII675"/>
      <c r="BIJ675"/>
      <c r="BIK675"/>
      <c r="BIL675"/>
      <c r="BIM675"/>
      <c r="BIN675"/>
      <c r="BIO675"/>
      <c r="BIP675"/>
      <c r="BIQ675"/>
      <c r="BIR675"/>
      <c r="BIS675"/>
      <c r="BIT675"/>
      <c r="BIU675"/>
      <c r="BIV675"/>
      <c r="BIW675"/>
      <c r="BIX675"/>
      <c r="BIY675"/>
      <c r="BIZ675"/>
      <c r="BJA675"/>
      <c r="BJB675"/>
      <c r="BJC675"/>
      <c r="BJD675"/>
      <c r="BJE675"/>
      <c r="BJF675"/>
      <c r="BJG675"/>
      <c r="BJH675"/>
      <c r="BJI675"/>
      <c r="BJJ675"/>
      <c r="BJK675"/>
      <c r="BJL675"/>
      <c r="BJM675"/>
      <c r="BJN675"/>
      <c r="BJO675"/>
      <c r="BJP675"/>
      <c r="BJQ675"/>
      <c r="BJR675"/>
      <c r="BJS675"/>
      <c r="BJT675"/>
      <c r="BJU675"/>
      <c r="BJV675"/>
      <c r="BJW675"/>
      <c r="BJX675"/>
      <c r="BJY675"/>
      <c r="BJZ675"/>
      <c r="BKA675"/>
      <c r="BKB675"/>
      <c r="BKC675"/>
      <c r="BKD675"/>
      <c r="BKE675"/>
      <c r="BKF675"/>
      <c r="BKG675"/>
      <c r="BKH675"/>
      <c r="BKI675"/>
      <c r="BKJ675"/>
      <c r="BKK675"/>
      <c r="BKL675"/>
      <c r="BKM675"/>
      <c r="BKN675"/>
      <c r="BKO675"/>
      <c r="BKP675"/>
      <c r="BKQ675"/>
      <c r="BKR675"/>
      <c r="BKS675"/>
      <c r="BKT675"/>
      <c r="BKU675"/>
      <c r="BKV675"/>
      <c r="BKW675"/>
      <c r="BKX675"/>
      <c r="BKY675"/>
      <c r="BKZ675"/>
      <c r="BLA675"/>
      <c r="BLB675"/>
      <c r="BLC675"/>
      <c r="BLD675"/>
      <c r="BLE675"/>
      <c r="BLF675"/>
      <c r="BLG675"/>
      <c r="BLH675"/>
      <c r="BLI675"/>
      <c r="BLJ675"/>
      <c r="BLK675"/>
      <c r="BLL675"/>
      <c r="BLM675"/>
      <c r="BLN675"/>
      <c r="BLO675"/>
      <c r="BLP675"/>
      <c r="BLQ675"/>
      <c r="BLR675"/>
      <c r="BLS675"/>
      <c r="BLT675"/>
      <c r="BLU675"/>
      <c r="BLV675"/>
      <c r="BLW675"/>
      <c r="BLX675"/>
      <c r="BLY675"/>
      <c r="BLZ675"/>
      <c r="BMA675"/>
      <c r="BMB675"/>
      <c r="BMC675"/>
      <c r="BMD675"/>
      <c r="BME675"/>
      <c r="BMF675"/>
      <c r="BMG675"/>
      <c r="BMH675"/>
      <c r="BMI675"/>
      <c r="BMJ675"/>
      <c r="BMK675"/>
      <c r="BML675"/>
      <c r="BMM675"/>
      <c r="BMN675"/>
      <c r="BMO675"/>
    </row>
    <row r="676" spans="1:1705" s="85" customFormat="1" ht="12.75" customHeight="1">
      <c r="A676" s="527" t="s">
        <v>2355</v>
      </c>
      <c r="B676" s="528"/>
      <c r="C676" s="529" t="s">
        <v>2355</v>
      </c>
      <c r="D676" s="530"/>
      <c r="E676" s="531" t="s">
        <v>912</v>
      </c>
      <c r="F676" s="532" t="s">
        <v>913</v>
      </c>
      <c r="G676" s="532" t="s">
        <v>248</v>
      </c>
      <c r="H676" s="532"/>
      <c r="I676" s="532">
        <v>3</v>
      </c>
      <c r="J676" s="532"/>
      <c r="K676" s="532">
        <v>57.907846000000099</v>
      </c>
      <c r="L676" s="532">
        <v>24.444019999999998</v>
      </c>
      <c r="M676" s="533" t="s">
        <v>929</v>
      </c>
      <c r="N676" s="533"/>
      <c r="O676" s="532" t="s">
        <v>2356</v>
      </c>
      <c r="P676" s="532" t="s">
        <v>916</v>
      </c>
      <c r="Q676" s="532"/>
      <c r="R676" s="426">
        <v>643</v>
      </c>
      <c r="S676" s="426">
        <v>643</v>
      </c>
      <c r="T676" s="185"/>
      <c r="U676" s="185"/>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c r="KU676"/>
      <c r="KV676"/>
      <c r="KW676"/>
      <c r="KX676"/>
      <c r="KY676"/>
      <c r="KZ676"/>
      <c r="LA676"/>
      <c r="LB676"/>
      <c r="LC676"/>
      <c r="LD676"/>
      <c r="LE676"/>
      <c r="LF676"/>
      <c r="LG676"/>
      <c r="LH676"/>
      <c r="LI676"/>
      <c r="LJ676"/>
      <c r="LK676"/>
      <c r="LL676"/>
      <c r="LM676"/>
      <c r="LN676"/>
      <c r="LO676"/>
      <c r="LP676"/>
      <c r="LQ676"/>
      <c r="LR676"/>
      <c r="LS676"/>
      <c r="LT676"/>
      <c r="LU676"/>
      <c r="LV676"/>
      <c r="LW676"/>
      <c r="LX676"/>
      <c r="LY676"/>
      <c r="LZ676"/>
      <c r="MA676"/>
      <c r="MB676"/>
      <c r="MC676"/>
      <c r="MD676"/>
      <c r="ME676"/>
      <c r="MF676"/>
      <c r="MG676"/>
      <c r="MH676"/>
      <c r="MI676"/>
      <c r="MJ676"/>
      <c r="MK676"/>
      <c r="ML676"/>
      <c r="MM676"/>
      <c r="MN676"/>
      <c r="MO676"/>
      <c r="MP676"/>
      <c r="MQ676"/>
      <c r="MR676"/>
      <c r="MS676"/>
      <c r="MT676"/>
      <c r="MU676"/>
      <c r="MV676"/>
      <c r="MW676"/>
      <c r="MX676"/>
      <c r="MY676"/>
      <c r="MZ676"/>
      <c r="NA676"/>
      <c r="NB676"/>
      <c r="NC676"/>
      <c r="ND676"/>
      <c r="NE676"/>
      <c r="NF676"/>
      <c r="NG676"/>
      <c r="NH676"/>
      <c r="NI676"/>
      <c r="NJ676"/>
      <c r="NK676"/>
      <c r="NL676"/>
      <c r="NM676"/>
      <c r="NN676"/>
      <c r="NO676"/>
      <c r="NP676"/>
      <c r="NQ676"/>
      <c r="NR676"/>
      <c r="NS676"/>
      <c r="NT676"/>
      <c r="NU676"/>
      <c r="NV676"/>
      <c r="NW676"/>
      <c r="NX676"/>
      <c r="NY676"/>
      <c r="NZ676"/>
      <c r="OA676"/>
      <c r="OB676"/>
      <c r="OC676"/>
      <c r="OD676"/>
      <c r="OE676"/>
      <c r="OF676"/>
      <c r="OG676"/>
      <c r="OH676"/>
      <c r="OI676"/>
      <c r="OJ676"/>
      <c r="OK676"/>
      <c r="OL676"/>
      <c r="OM676"/>
      <c r="ON676"/>
      <c r="OO676"/>
      <c r="OP676"/>
      <c r="OQ676"/>
      <c r="OR676"/>
      <c r="OS676"/>
      <c r="OT676"/>
      <c r="OU676"/>
      <c r="OV676"/>
      <c r="OW676"/>
      <c r="OX676"/>
      <c r="OY676"/>
      <c r="OZ676"/>
      <c r="PA676"/>
      <c r="PB676"/>
      <c r="PC676"/>
      <c r="PD676"/>
      <c r="PE676"/>
      <c r="PF676"/>
      <c r="PG676"/>
      <c r="PH676"/>
      <c r="PI676"/>
      <c r="PJ676"/>
      <c r="PK676"/>
      <c r="PL676"/>
      <c r="PM676"/>
      <c r="PN676"/>
      <c r="PO676"/>
      <c r="PP676"/>
      <c r="PQ676"/>
      <c r="PR676"/>
      <c r="PS676"/>
      <c r="PT676"/>
      <c r="PU676"/>
      <c r="PV676"/>
      <c r="PW676"/>
      <c r="PX676"/>
      <c r="PY676"/>
      <c r="PZ676"/>
      <c r="QA676"/>
      <c r="QB676"/>
      <c r="QC676"/>
      <c r="QD676"/>
      <c r="QE676"/>
      <c r="QF676"/>
      <c r="QG676"/>
      <c r="QH676"/>
      <c r="QI676"/>
      <c r="QJ676"/>
      <c r="QK676"/>
      <c r="QL676"/>
      <c r="QM676"/>
      <c r="QN676"/>
      <c r="QO676"/>
      <c r="QP676"/>
      <c r="QQ676"/>
      <c r="QR676"/>
      <c r="QS676"/>
      <c r="QT676"/>
      <c r="QU676"/>
      <c r="QV676"/>
      <c r="QW676"/>
      <c r="QX676"/>
      <c r="QY676"/>
      <c r="QZ676"/>
      <c r="RA676"/>
      <c r="RB676"/>
      <c r="RC676"/>
      <c r="RD676"/>
      <c r="RE676"/>
      <c r="RF676"/>
      <c r="RG676"/>
      <c r="RH676"/>
      <c r="RI676"/>
      <c r="RJ676"/>
      <c r="RK676"/>
      <c r="RL676"/>
      <c r="RM676"/>
      <c r="RN676"/>
      <c r="RO676"/>
      <c r="RP676"/>
      <c r="RQ676"/>
      <c r="RR676"/>
      <c r="RS676"/>
      <c r="RT676"/>
      <c r="RU676"/>
      <c r="RV676"/>
      <c r="RW676"/>
      <c r="RX676"/>
      <c r="RY676"/>
      <c r="RZ676"/>
      <c r="SA676"/>
      <c r="SB676"/>
      <c r="SC676"/>
      <c r="SD676"/>
      <c r="SE676"/>
      <c r="SF676"/>
      <c r="SG676"/>
      <c r="SH676"/>
      <c r="SI676"/>
      <c r="SJ676"/>
      <c r="SK676"/>
      <c r="SL676"/>
      <c r="SM676"/>
      <c r="SN676"/>
      <c r="SO676"/>
      <c r="SP676"/>
      <c r="SQ676"/>
      <c r="SR676"/>
      <c r="SS676"/>
      <c r="ST676"/>
      <c r="SU676"/>
      <c r="SV676"/>
      <c r="SW676"/>
      <c r="SX676"/>
      <c r="SY676"/>
      <c r="SZ676"/>
      <c r="TA676"/>
      <c r="TB676"/>
      <c r="TC676"/>
      <c r="TD676"/>
      <c r="TE676"/>
      <c r="TF676"/>
      <c r="TG676"/>
      <c r="TH676"/>
      <c r="TI676"/>
      <c r="TJ676"/>
      <c r="TK676"/>
      <c r="TL676"/>
      <c r="TM676"/>
      <c r="TN676"/>
      <c r="TO676"/>
      <c r="TP676"/>
      <c r="TQ676"/>
      <c r="TR676"/>
      <c r="TS676"/>
      <c r="TT676"/>
      <c r="TU676"/>
      <c r="TV676"/>
      <c r="TW676"/>
      <c r="TX676"/>
      <c r="TY676"/>
      <c r="TZ676"/>
      <c r="UA676"/>
      <c r="UB676"/>
      <c r="UC676"/>
      <c r="UD676"/>
      <c r="UE676"/>
      <c r="UF676"/>
      <c r="UG676"/>
      <c r="UH676"/>
      <c r="UI676"/>
      <c r="UJ676"/>
      <c r="UK676"/>
      <c r="UL676"/>
      <c r="UM676"/>
      <c r="UN676"/>
      <c r="UO676"/>
      <c r="UP676"/>
      <c r="UQ676"/>
      <c r="UR676"/>
      <c r="US676"/>
      <c r="UT676"/>
      <c r="UU676"/>
      <c r="UV676"/>
      <c r="UW676"/>
      <c r="UX676"/>
      <c r="UY676"/>
      <c r="UZ676"/>
      <c r="VA676"/>
      <c r="VB676"/>
      <c r="VC676"/>
      <c r="VD676"/>
      <c r="VE676"/>
      <c r="VF676"/>
      <c r="VG676"/>
      <c r="VH676"/>
      <c r="VI676"/>
      <c r="VJ676"/>
      <c r="VK676"/>
      <c r="VL676"/>
      <c r="VM676"/>
      <c r="VN676"/>
      <c r="VO676"/>
      <c r="VP676"/>
      <c r="VQ676"/>
      <c r="VR676"/>
      <c r="VS676"/>
      <c r="VT676"/>
      <c r="VU676"/>
      <c r="VV676"/>
      <c r="VW676"/>
      <c r="VX676"/>
      <c r="VY676"/>
      <c r="VZ676"/>
      <c r="WA676"/>
      <c r="WB676"/>
      <c r="WC676"/>
      <c r="WD676"/>
      <c r="WE676"/>
      <c r="WF676"/>
      <c r="WG676"/>
      <c r="WH676"/>
      <c r="WI676"/>
      <c r="WJ676"/>
      <c r="WK676"/>
      <c r="WL676"/>
      <c r="WM676"/>
      <c r="WN676"/>
      <c r="WO676"/>
      <c r="WP676"/>
      <c r="WQ676"/>
      <c r="WR676"/>
      <c r="WS676"/>
      <c r="WT676"/>
      <c r="WU676"/>
      <c r="WV676"/>
      <c r="WW676"/>
      <c r="WX676"/>
      <c r="WY676"/>
      <c r="WZ676"/>
      <c r="XA676"/>
      <c r="XB676"/>
      <c r="XC676"/>
      <c r="XD676"/>
      <c r="XE676"/>
      <c r="XF676"/>
      <c r="XG676"/>
      <c r="XH676"/>
      <c r="XI676"/>
      <c r="XJ676"/>
      <c r="XK676"/>
      <c r="XL676"/>
      <c r="XM676"/>
      <c r="XN676"/>
      <c r="XO676"/>
      <c r="XP676"/>
      <c r="XQ676"/>
      <c r="XR676"/>
      <c r="XS676"/>
      <c r="XT676"/>
      <c r="XU676"/>
      <c r="XV676"/>
      <c r="XW676"/>
      <c r="XX676"/>
      <c r="XY676"/>
      <c r="XZ676"/>
      <c r="YA676"/>
      <c r="YB676"/>
      <c r="YC676"/>
      <c r="YD676"/>
      <c r="YE676"/>
      <c r="YF676"/>
      <c r="YG676"/>
      <c r="YH676"/>
      <c r="YI676"/>
      <c r="YJ676"/>
      <c r="YK676"/>
      <c r="YL676"/>
      <c r="YM676"/>
      <c r="YN676"/>
      <c r="YO676"/>
      <c r="YP676"/>
      <c r="YQ676"/>
      <c r="YR676"/>
      <c r="YS676"/>
      <c r="YT676"/>
      <c r="YU676"/>
      <c r="YV676"/>
      <c r="YW676"/>
      <c r="YX676"/>
      <c r="YY676"/>
      <c r="YZ676"/>
      <c r="ZA676"/>
      <c r="ZB676"/>
      <c r="ZC676"/>
      <c r="ZD676"/>
      <c r="ZE676"/>
      <c r="ZF676"/>
      <c r="ZG676"/>
      <c r="ZH676"/>
      <c r="ZI676"/>
      <c r="ZJ676"/>
      <c r="ZK676"/>
      <c r="ZL676"/>
      <c r="ZM676"/>
      <c r="ZN676"/>
      <c r="ZO676"/>
      <c r="ZP676"/>
      <c r="ZQ676"/>
      <c r="ZR676"/>
      <c r="ZS676"/>
      <c r="ZT676"/>
      <c r="ZU676"/>
      <c r="ZV676"/>
      <c r="ZW676"/>
      <c r="ZX676"/>
      <c r="ZY676"/>
      <c r="ZZ676"/>
      <c r="AAA676"/>
      <c r="AAB676"/>
      <c r="AAC676"/>
      <c r="AAD676"/>
      <c r="AAE676"/>
      <c r="AAF676"/>
      <c r="AAG676"/>
      <c r="AAH676"/>
      <c r="AAI676"/>
      <c r="AAJ676"/>
      <c r="AAK676"/>
      <c r="AAL676"/>
      <c r="AAM676"/>
      <c r="AAN676"/>
      <c r="AAO676"/>
      <c r="AAP676"/>
      <c r="AAQ676"/>
      <c r="AAR676"/>
      <c r="AAS676"/>
      <c r="AAT676"/>
      <c r="AAU676"/>
      <c r="AAV676"/>
      <c r="AAW676"/>
      <c r="AAX676"/>
      <c r="AAY676"/>
      <c r="AAZ676"/>
      <c r="ABA676"/>
      <c r="ABB676"/>
      <c r="ABC676"/>
      <c r="ABD676"/>
      <c r="ABE676"/>
      <c r="ABF676"/>
      <c r="ABG676"/>
      <c r="ABH676"/>
      <c r="ABI676"/>
      <c r="ABJ676"/>
      <c r="ABK676"/>
      <c r="ABL676"/>
      <c r="ABM676"/>
      <c r="ABN676"/>
      <c r="ABO676"/>
      <c r="ABP676"/>
      <c r="ABQ676"/>
      <c r="ABR676"/>
      <c r="ABS676"/>
      <c r="ABT676"/>
      <c r="ABU676"/>
      <c r="ABV676"/>
      <c r="ABW676"/>
      <c r="ABX676"/>
      <c r="ABY676"/>
      <c r="ABZ676"/>
      <c r="ACA676"/>
      <c r="ACB676"/>
      <c r="ACC676"/>
      <c r="ACD676"/>
      <c r="ACE676"/>
      <c r="ACF676"/>
      <c r="ACG676"/>
      <c r="ACH676"/>
      <c r="ACI676"/>
      <c r="ACJ676"/>
      <c r="ACK676"/>
      <c r="ACL676"/>
      <c r="ACM676"/>
      <c r="ACN676"/>
      <c r="ACO676"/>
      <c r="ACP676"/>
      <c r="ACQ676"/>
      <c r="ACR676"/>
      <c r="ACS676"/>
      <c r="ACT676"/>
      <c r="ACU676"/>
      <c r="ACV676"/>
      <c r="ACW676"/>
      <c r="ACX676"/>
      <c r="ACY676"/>
      <c r="ACZ676"/>
      <c r="ADA676"/>
      <c r="ADB676"/>
      <c r="ADC676"/>
      <c r="ADD676"/>
      <c r="ADE676"/>
      <c r="ADF676"/>
      <c r="ADG676"/>
      <c r="ADH676"/>
      <c r="ADI676"/>
      <c r="ADJ676"/>
      <c r="ADK676"/>
      <c r="ADL676"/>
      <c r="ADM676"/>
      <c r="ADN676"/>
      <c r="ADO676"/>
      <c r="ADP676"/>
      <c r="ADQ676"/>
      <c r="ADR676"/>
      <c r="ADS676"/>
      <c r="ADT676"/>
      <c r="ADU676"/>
      <c r="ADV676"/>
      <c r="ADW676"/>
      <c r="ADX676"/>
      <c r="ADY676"/>
      <c r="ADZ676"/>
      <c r="AEA676"/>
      <c r="AEB676"/>
      <c r="AEC676"/>
      <c r="AED676"/>
      <c r="AEE676"/>
      <c r="AEF676"/>
      <c r="AEG676"/>
      <c r="AEH676"/>
      <c r="AEI676"/>
      <c r="AEJ676"/>
      <c r="AEK676"/>
      <c r="AEL676"/>
      <c r="AEM676"/>
      <c r="AEN676"/>
      <c r="AEO676"/>
      <c r="AEP676"/>
      <c r="AEQ676"/>
      <c r="AER676"/>
      <c r="AES676"/>
      <c r="AET676"/>
      <c r="AEU676"/>
      <c r="AEV676"/>
      <c r="AEW676"/>
      <c r="AEX676"/>
      <c r="AEY676"/>
      <c r="AEZ676"/>
      <c r="AFA676"/>
      <c r="AFB676"/>
      <c r="AFC676"/>
      <c r="AFD676"/>
      <c r="AFE676"/>
      <c r="AFF676"/>
      <c r="AFG676"/>
      <c r="AFH676"/>
      <c r="AFI676"/>
      <c r="AFJ676"/>
      <c r="AFK676"/>
      <c r="AFL676"/>
      <c r="AFM676"/>
      <c r="AFN676"/>
      <c r="AFO676"/>
      <c r="AFP676"/>
      <c r="AFQ676"/>
      <c r="AFR676"/>
      <c r="AFS676"/>
      <c r="AFT676"/>
      <c r="AFU676"/>
      <c r="AFV676"/>
      <c r="AFW676"/>
      <c r="AFX676"/>
      <c r="AFY676"/>
      <c r="AFZ676"/>
      <c r="AGA676"/>
      <c r="AGB676"/>
      <c r="AGC676"/>
      <c r="AGD676"/>
      <c r="AGE676"/>
      <c r="AGF676"/>
      <c r="AGG676"/>
      <c r="AGH676"/>
      <c r="AGI676"/>
      <c r="AGJ676"/>
      <c r="AGK676"/>
      <c r="AGL676"/>
      <c r="AGM676"/>
      <c r="AGN676"/>
      <c r="AGO676"/>
      <c r="AGP676"/>
      <c r="AGQ676"/>
      <c r="AGR676"/>
      <c r="AGS676"/>
      <c r="AGT676"/>
      <c r="AGU676"/>
      <c r="AGV676"/>
      <c r="AGW676"/>
      <c r="AGX676"/>
      <c r="AGY676"/>
      <c r="AGZ676"/>
      <c r="AHA676"/>
      <c r="AHB676"/>
      <c r="AHC676"/>
      <c r="AHD676"/>
      <c r="AHE676"/>
      <c r="AHF676"/>
      <c r="AHG676"/>
      <c r="AHH676"/>
      <c r="AHI676"/>
      <c r="AHJ676"/>
      <c r="AHK676"/>
      <c r="AHL676"/>
      <c r="AHM676"/>
      <c r="AHN676"/>
      <c r="AHO676"/>
      <c r="AHP676"/>
      <c r="AHQ676"/>
      <c r="AHR676"/>
      <c r="AHS676"/>
      <c r="AHT676"/>
      <c r="AHU676"/>
      <c r="AHV676"/>
      <c r="AHW676"/>
      <c r="AHX676"/>
      <c r="AHY676"/>
      <c r="AHZ676"/>
      <c r="AIA676"/>
      <c r="AIB676"/>
      <c r="AIC676"/>
      <c r="AID676"/>
      <c r="AIE676"/>
      <c r="AIF676"/>
      <c r="AIG676"/>
      <c r="AIH676"/>
      <c r="AII676"/>
      <c r="AIJ676"/>
      <c r="AIK676"/>
      <c r="AIL676"/>
      <c r="AIM676"/>
      <c r="AIN676"/>
      <c r="AIO676"/>
      <c r="AIP676"/>
      <c r="AIQ676"/>
      <c r="AIR676"/>
      <c r="AIS676"/>
      <c r="AIT676"/>
      <c r="AIU676"/>
      <c r="AIV676"/>
      <c r="AIW676"/>
      <c r="AIX676"/>
      <c r="AIY676"/>
      <c r="AIZ676"/>
      <c r="AJA676"/>
      <c r="AJB676"/>
      <c r="AJC676"/>
      <c r="AJD676"/>
      <c r="AJE676"/>
      <c r="AJF676"/>
      <c r="AJG676"/>
      <c r="AJH676"/>
      <c r="AJI676"/>
      <c r="AJJ676"/>
      <c r="AJK676"/>
      <c r="AJL676"/>
      <c r="AJM676"/>
      <c r="AJN676"/>
      <c r="AJO676"/>
      <c r="AJP676"/>
      <c r="AJQ676"/>
      <c r="AJR676"/>
      <c r="AJS676"/>
      <c r="AJT676"/>
      <c r="AJU676"/>
      <c r="AJV676"/>
      <c r="AJW676"/>
      <c r="AJX676"/>
      <c r="AJY676"/>
      <c r="AJZ676"/>
      <c r="AKA676"/>
      <c r="AKB676"/>
      <c r="AKC676"/>
      <c r="AKD676"/>
      <c r="AKE676"/>
      <c r="AKF676"/>
      <c r="AKG676"/>
      <c r="AKH676"/>
      <c r="AKI676"/>
      <c r="AKJ676"/>
      <c r="AKK676"/>
      <c r="AKL676"/>
      <c r="AKM676"/>
      <c r="AKN676"/>
      <c r="AKO676"/>
      <c r="AKP676"/>
      <c r="AKQ676"/>
      <c r="AKR676"/>
      <c r="AKS676"/>
      <c r="AKT676"/>
      <c r="AKU676"/>
      <c r="AKV676"/>
      <c r="AKW676"/>
      <c r="AKX676"/>
      <c r="AKY676"/>
      <c r="AKZ676"/>
      <c r="ALA676"/>
      <c r="ALB676"/>
      <c r="ALC676"/>
      <c r="ALD676"/>
      <c r="ALE676"/>
      <c r="ALF676"/>
      <c r="ALG676"/>
      <c r="ALH676"/>
      <c r="ALI676"/>
      <c r="ALJ676"/>
      <c r="ALK676"/>
      <c r="ALL676"/>
      <c r="ALM676"/>
      <c r="ALN676"/>
      <c r="ALO676"/>
      <c r="ALP676"/>
      <c r="ALQ676"/>
      <c r="ALR676"/>
      <c r="ALS676"/>
      <c r="ALT676"/>
      <c r="ALU676"/>
      <c r="ALV676"/>
      <c r="ALW676"/>
      <c r="ALX676"/>
      <c r="ALY676"/>
      <c r="ALZ676"/>
      <c r="AMA676"/>
      <c r="AMB676"/>
      <c r="AMC676"/>
      <c r="AMD676"/>
      <c r="AME676"/>
      <c r="AMF676"/>
      <c r="AMG676"/>
      <c r="AMH676"/>
      <c r="AMI676"/>
      <c r="AMJ676"/>
      <c r="AMK676"/>
      <c r="AML676"/>
      <c r="AMM676"/>
      <c r="AMN676"/>
      <c r="AMO676"/>
      <c r="AMP676"/>
      <c r="AMQ676"/>
      <c r="AMR676"/>
      <c r="AMS676"/>
      <c r="AMT676"/>
      <c r="AMU676"/>
      <c r="AMV676"/>
      <c r="AMW676"/>
      <c r="AMX676"/>
      <c r="AMY676"/>
      <c r="AMZ676"/>
      <c r="ANA676"/>
      <c r="ANB676"/>
      <c r="ANC676"/>
      <c r="AND676"/>
      <c r="ANE676"/>
      <c r="ANF676"/>
      <c r="ANG676"/>
      <c r="ANH676"/>
      <c r="ANI676"/>
      <c r="ANJ676"/>
      <c r="ANK676"/>
      <c r="ANL676"/>
      <c r="ANM676"/>
      <c r="ANN676"/>
      <c r="ANO676"/>
      <c r="ANP676"/>
      <c r="ANQ676"/>
      <c r="ANR676"/>
      <c r="ANS676"/>
      <c r="ANT676"/>
      <c r="ANU676"/>
      <c r="ANV676"/>
      <c r="ANW676"/>
      <c r="ANX676"/>
      <c r="ANY676"/>
      <c r="ANZ676"/>
      <c r="AOA676"/>
      <c r="AOB676"/>
      <c r="AOC676"/>
      <c r="AOD676"/>
      <c r="AOE676"/>
      <c r="AOF676"/>
      <c r="AOG676"/>
      <c r="AOH676"/>
      <c r="AOI676"/>
      <c r="AOJ676"/>
      <c r="AOK676"/>
      <c r="AOL676"/>
      <c r="AOM676"/>
      <c r="AON676"/>
      <c r="AOO676"/>
      <c r="AOP676"/>
      <c r="AOQ676"/>
      <c r="AOR676"/>
      <c r="AOS676"/>
      <c r="AOT676"/>
      <c r="AOU676"/>
      <c r="AOV676"/>
      <c r="AOW676"/>
      <c r="AOX676"/>
      <c r="AOY676"/>
      <c r="AOZ676"/>
      <c r="APA676"/>
      <c r="APB676"/>
      <c r="APC676"/>
      <c r="APD676"/>
      <c r="APE676"/>
      <c r="APF676"/>
      <c r="APG676"/>
      <c r="APH676"/>
      <c r="API676"/>
      <c r="APJ676"/>
      <c r="APK676"/>
      <c r="APL676"/>
      <c r="APM676"/>
      <c r="APN676"/>
      <c r="APO676"/>
      <c r="APP676"/>
      <c r="APQ676"/>
      <c r="APR676"/>
      <c r="APS676"/>
      <c r="APT676"/>
      <c r="APU676"/>
      <c r="APV676"/>
      <c r="APW676"/>
      <c r="APX676"/>
      <c r="APY676"/>
      <c r="APZ676"/>
      <c r="AQA676"/>
      <c r="AQB676"/>
      <c r="AQC676"/>
      <c r="AQD676"/>
      <c r="AQE676"/>
      <c r="AQF676"/>
      <c r="AQG676"/>
      <c r="AQH676"/>
      <c r="AQI676"/>
      <c r="AQJ676"/>
      <c r="AQK676"/>
      <c r="AQL676"/>
      <c r="AQM676"/>
      <c r="AQN676"/>
      <c r="AQO676"/>
      <c r="AQP676"/>
      <c r="AQQ676"/>
      <c r="AQR676"/>
      <c r="AQS676"/>
      <c r="AQT676"/>
      <c r="AQU676"/>
      <c r="AQV676"/>
      <c r="AQW676"/>
      <c r="AQX676"/>
      <c r="AQY676"/>
      <c r="AQZ676"/>
      <c r="ARA676"/>
      <c r="ARB676"/>
      <c r="ARC676"/>
      <c r="ARD676"/>
      <c r="ARE676"/>
      <c r="ARF676"/>
      <c r="ARG676"/>
      <c r="ARH676"/>
      <c r="ARI676"/>
      <c r="ARJ676"/>
      <c r="ARK676"/>
      <c r="ARL676"/>
      <c r="ARM676"/>
      <c r="ARN676"/>
      <c r="ARO676"/>
      <c r="ARP676"/>
      <c r="ARQ676"/>
      <c r="ARR676"/>
      <c r="ARS676"/>
      <c r="ART676"/>
      <c r="ARU676"/>
      <c r="ARV676"/>
      <c r="ARW676"/>
      <c r="ARX676"/>
      <c r="ARY676"/>
      <c r="ARZ676"/>
      <c r="ASA676"/>
      <c r="ASB676"/>
      <c r="ASC676"/>
      <c r="ASD676"/>
      <c r="ASE676"/>
      <c r="ASF676"/>
      <c r="ASG676"/>
      <c r="ASH676"/>
      <c r="ASI676"/>
      <c r="ASJ676"/>
      <c r="ASK676"/>
      <c r="ASL676"/>
      <c r="ASM676"/>
      <c r="ASN676"/>
      <c r="ASO676"/>
      <c r="ASP676"/>
      <c r="ASQ676"/>
      <c r="ASR676"/>
      <c r="ASS676"/>
      <c r="AST676"/>
      <c r="ASU676"/>
      <c r="ASV676"/>
      <c r="ASW676"/>
      <c r="ASX676"/>
      <c r="ASY676"/>
      <c r="ASZ676"/>
      <c r="ATA676"/>
      <c r="ATB676"/>
      <c r="ATC676"/>
      <c r="ATD676"/>
      <c r="ATE676"/>
      <c r="ATF676"/>
      <c r="ATG676"/>
      <c r="ATH676"/>
      <c r="ATI676"/>
      <c r="ATJ676"/>
      <c r="ATK676"/>
      <c r="ATL676"/>
      <c r="ATM676"/>
      <c r="ATN676"/>
      <c r="ATO676"/>
      <c r="ATP676"/>
      <c r="ATQ676"/>
      <c r="ATR676"/>
      <c r="ATS676"/>
      <c r="ATT676"/>
      <c r="ATU676"/>
      <c r="ATV676"/>
      <c r="ATW676"/>
      <c r="ATX676"/>
      <c r="ATY676"/>
      <c r="ATZ676"/>
      <c r="AUA676"/>
      <c r="AUB676"/>
      <c r="AUC676"/>
      <c r="AUD676"/>
      <c r="AUE676"/>
      <c r="AUF676"/>
      <c r="AUG676"/>
      <c r="AUH676"/>
      <c r="AUI676"/>
      <c r="AUJ676"/>
      <c r="AUK676"/>
      <c r="AUL676"/>
      <c r="AUM676"/>
      <c r="AUN676"/>
      <c r="AUO676"/>
      <c r="AUP676"/>
      <c r="AUQ676"/>
      <c r="AUR676"/>
      <c r="AUS676"/>
      <c r="AUT676"/>
      <c r="AUU676"/>
      <c r="AUV676"/>
      <c r="AUW676"/>
      <c r="AUX676"/>
      <c r="AUY676"/>
      <c r="AUZ676"/>
      <c r="AVA676"/>
      <c r="AVB676"/>
      <c r="AVC676"/>
      <c r="AVD676"/>
      <c r="AVE676"/>
      <c r="AVF676"/>
      <c r="AVG676"/>
      <c r="AVH676"/>
      <c r="AVI676"/>
      <c r="AVJ676"/>
      <c r="AVK676"/>
      <c r="AVL676"/>
      <c r="AVM676"/>
      <c r="AVN676"/>
      <c r="AVO676"/>
      <c r="AVP676"/>
      <c r="AVQ676"/>
      <c r="AVR676"/>
      <c r="AVS676"/>
      <c r="AVT676"/>
      <c r="AVU676"/>
      <c r="AVV676"/>
      <c r="AVW676"/>
      <c r="AVX676"/>
      <c r="AVY676"/>
      <c r="AVZ676"/>
      <c r="AWA676"/>
      <c r="AWB676"/>
      <c r="AWC676"/>
      <c r="AWD676"/>
      <c r="AWE676"/>
      <c r="AWF676"/>
      <c r="AWG676"/>
      <c r="AWH676"/>
      <c r="AWI676"/>
      <c r="AWJ676"/>
      <c r="AWK676"/>
      <c r="AWL676"/>
      <c r="AWM676"/>
      <c r="AWN676"/>
      <c r="AWO676"/>
      <c r="AWP676"/>
      <c r="AWQ676"/>
      <c r="AWR676"/>
      <c r="AWS676"/>
      <c r="AWT676"/>
      <c r="AWU676"/>
      <c r="AWV676"/>
      <c r="AWW676"/>
      <c r="AWX676"/>
      <c r="AWY676"/>
      <c r="AWZ676"/>
      <c r="AXA676"/>
      <c r="AXB676"/>
      <c r="AXC676"/>
      <c r="AXD676"/>
      <c r="AXE676"/>
      <c r="AXF676"/>
      <c r="AXG676"/>
      <c r="AXH676"/>
      <c r="AXI676"/>
      <c r="AXJ676"/>
      <c r="AXK676"/>
      <c r="AXL676"/>
      <c r="AXM676"/>
      <c r="AXN676"/>
      <c r="AXO676"/>
      <c r="AXP676"/>
      <c r="AXQ676"/>
      <c r="AXR676"/>
      <c r="AXS676"/>
      <c r="AXT676"/>
      <c r="AXU676"/>
      <c r="AXV676"/>
      <c r="AXW676"/>
      <c r="AXX676"/>
      <c r="AXY676"/>
      <c r="AXZ676"/>
      <c r="AYA676"/>
      <c r="AYB676"/>
      <c r="AYC676"/>
      <c r="AYD676"/>
      <c r="AYE676"/>
      <c r="AYF676"/>
      <c r="AYG676"/>
      <c r="AYH676"/>
      <c r="AYI676"/>
      <c r="AYJ676"/>
      <c r="AYK676"/>
      <c r="AYL676"/>
      <c r="AYM676"/>
      <c r="AYN676"/>
      <c r="AYO676"/>
      <c r="AYP676"/>
      <c r="AYQ676"/>
      <c r="AYR676"/>
      <c r="AYS676"/>
      <c r="AYT676"/>
      <c r="AYU676"/>
      <c r="AYV676"/>
      <c r="AYW676"/>
      <c r="AYX676"/>
      <c r="AYY676"/>
      <c r="AYZ676"/>
      <c r="AZA676"/>
      <c r="AZB676"/>
      <c r="AZC676"/>
      <c r="AZD676"/>
      <c r="AZE676"/>
      <c r="AZF676"/>
      <c r="AZG676"/>
      <c r="AZH676"/>
      <c r="AZI676"/>
      <c r="AZJ676"/>
      <c r="AZK676"/>
      <c r="AZL676"/>
      <c r="AZM676"/>
      <c r="AZN676"/>
      <c r="AZO676"/>
      <c r="AZP676"/>
      <c r="AZQ676"/>
      <c r="AZR676"/>
      <c r="AZS676"/>
      <c r="AZT676"/>
      <c r="AZU676"/>
      <c r="AZV676"/>
      <c r="AZW676"/>
      <c r="AZX676"/>
      <c r="AZY676"/>
      <c r="AZZ676"/>
      <c r="BAA676"/>
      <c r="BAB676"/>
      <c r="BAC676"/>
      <c r="BAD676"/>
      <c r="BAE676"/>
      <c r="BAF676"/>
      <c r="BAG676"/>
      <c r="BAH676"/>
      <c r="BAI676"/>
      <c r="BAJ676"/>
      <c r="BAK676"/>
      <c r="BAL676"/>
      <c r="BAM676"/>
      <c r="BAN676"/>
      <c r="BAO676"/>
      <c r="BAP676"/>
      <c r="BAQ676"/>
      <c r="BAR676"/>
      <c r="BAS676"/>
      <c r="BAT676"/>
      <c r="BAU676"/>
      <c r="BAV676"/>
      <c r="BAW676"/>
      <c r="BAX676"/>
      <c r="BAY676"/>
      <c r="BAZ676"/>
      <c r="BBA676"/>
      <c r="BBB676"/>
      <c r="BBC676"/>
      <c r="BBD676"/>
      <c r="BBE676"/>
      <c r="BBF676"/>
      <c r="BBG676"/>
      <c r="BBH676"/>
      <c r="BBI676"/>
      <c r="BBJ676"/>
      <c r="BBK676"/>
      <c r="BBL676"/>
      <c r="BBM676"/>
      <c r="BBN676"/>
      <c r="BBO676"/>
      <c r="BBP676"/>
      <c r="BBQ676"/>
      <c r="BBR676"/>
      <c r="BBS676"/>
      <c r="BBT676"/>
      <c r="BBU676"/>
      <c r="BBV676"/>
      <c r="BBW676"/>
      <c r="BBX676"/>
      <c r="BBY676"/>
      <c r="BBZ676"/>
      <c r="BCA676"/>
      <c r="BCB676"/>
      <c r="BCC676"/>
      <c r="BCD676"/>
      <c r="BCE676"/>
      <c r="BCF676"/>
      <c r="BCG676"/>
      <c r="BCH676"/>
      <c r="BCI676"/>
      <c r="BCJ676"/>
      <c r="BCK676"/>
      <c r="BCL676"/>
      <c r="BCM676"/>
      <c r="BCN676"/>
      <c r="BCO676"/>
      <c r="BCP676"/>
      <c r="BCQ676"/>
      <c r="BCR676"/>
      <c r="BCS676"/>
      <c r="BCT676"/>
      <c r="BCU676"/>
      <c r="BCV676"/>
      <c r="BCW676"/>
      <c r="BCX676"/>
      <c r="BCY676"/>
      <c r="BCZ676"/>
      <c r="BDA676"/>
      <c r="BDB676"/>
      <c r="BDC676"/>
      <c r="BDD676"/>
      <c r="BDE676"/>
      <c r="BDF676"/>
      <c r="BDG676"/>
      <c r="BDH676"/>
      <c r="BDI676"/>
      <c r="BDJ676"/>
      <c r="BDK676"/>
      <c r="BDL676"/>
      <c r="BDM676"/>
      <c r="BDN676"/>
      <c r="BDO676"/>
      <c r="BDP676"/>
      <c r="BDQ676"/>
      <c r="BDR676"/>
      <c r="BDS676"/>
      <c r="BDT676"/>
      <c r="BDU676"/>
      <c r="BDV676"/>
      <c r="BDW676"/>
      <c r="BDX676"/>
      <c r="BDY676"/>
      <c r="BDZ676"/>
      <c r="BEA676"/>
      <c r="BEB676"/>
      <c r="BEC676"/>
      <c r="BED676"/>
      <c r="BEE676"/>
      <c r="BEF676"/>
      <c r="BEG676"/>
      <c r="BEH676"/>
      <c r="BEI676"/>
      <c r="BEJ676"/>
      <c r="BEK676"/>
      <c r="BEL676"/>
      <c r="BEM676"/>
      <c r="BEN676"/>
      <c r="BEO676"/>
      <c r="BEP676"/>
      <c r="BEQ676"/>
      <c r="BER676"/>
      <c r="BES676"/>
      <c r="BET676"/>
      <c r="BEU676"/>
      <c r="BEV676"/>
      <c r="BEW676"/>
      <c r="BEX676"/>
      <c r="BEY676"/>
      <c r="BEZ676"/>
      <c r="BFA676"/>
      <c r="BFB676"/>
      <c r="BFC676"/>
      <c r="BFD676"/>
      <c r="BFE676"/>
      <c r="BFF676"/>
      <c r="BFG676"/>
      <c r="BFH676"/>
      <c r="BFI676"/>
      <c r="BFJ676"/>
      <c r="BFK676"/>
      <c r="BFL676"/>
      <c r="BFM676"/>
      <c r="BFN676"/>
      <c r="BFO676"/>
      <c r="BFP676"/>
      <c r="BFQ676"/>
      <c r="BFR676"/>
      <c r="BFS676"/>
      <c r="BFT676"/>
      <c r="BFU676"/>
      <c r="BFV676"/>
      <c r="BFW676"/>
      <c r="BFX676"/>
      <c r="BFY676"/>
      <c r="BFZ676"/>
      <c r="BGA676"/>
      <c r="BGB676"/>
      <c r="BGC676"/>
      <c r="BGD676"/>
      <c r="BGE676"/>
      <c r="BGF676"/>
      <c r="BGG676"/>
      <c r="BGH676"/>
      <c r="BGI676"/>
      <c r="BGJ676"/>
      <c r="BGK676"/>
      <c r="BGL676"/>
      <c r="BGM676"/>
      <c r="BGN676"/>
      <c r="BGO676"/>
      <c r="BGP676"/>
      <c r="BGQ676"/>
      <c r="BGR676"/>
      <c r="BGS676"/>
      <c r="BGT676"/>
      <c r="BGU676"/>
      <c r="BGV676"/>
      <c r="BGW676"/>
      <c r="BGX676"/>
      <c r="BGY676"/>
      <c r="BGZ676"/>
      <c r="BHA676"/>
      <c r="BHB676"/>
      <c r="BHC676"/>
      <c r="BHD676"/>
      <c r="BHE676"/>
      <c r="BHF676"/>
      <c r="BHG676"/>
      <c r="BHH676"/>
      <c r="BHI676"/>
      <c r="BHJ676"/>
      <c r="BHK676"/>
      <c r="BHL676"/>
      <c r="BHM676"/>
      <c r="BHN676"/>
      <c r="BHO676"/>
      <c r="BHP676"/>
      <c r="BHQ676"/>
      <c r="BHR676"/>
      <c r="BHS676"/>
      <c r="BHT676"/>
      <c r="BHU676"/>
      <c r="BHV676"/>
      <c r="BHW676"/>
      <c r="BHX676"/>
      <c r="BHY676"/>
      <c r="BHZ676"/>
      <c r="BIA676"/>
      <c r="BIB676"/>
      <c r="BIC676"/>
      <c r="BID676"/>
      <c r="BIE676"/>
      <c r="BIF676"/>
      <c r="BIG676"/>
      <c r="BIH676"/>
      <c r="BII676"/>
      <c r="BIJ676"/>
      <c r="BIK676"/>
      <c r="BIL676"/>
      <c r="BIM676"/>
      <c r="BIN676"/>
      <c r="BIO676"/>
      <c r="BIP676"/>
      <c r="BIQ676"/>
      <c r="BIR676"/>
      <c r="BIS676"/>
      <c r="BIT676"/>
      <c r="BIU676"/>
      <c r="BIV676"/>
      <c r="BIW676"/>
      <c r="BIX676"/>
      <c r="BIY676"/>
      <c r="BIZ676"/>
      <c r="BJA676"/>
      <c r="BJB676"/>
      <c r="BJC676"/>
      <c r="BJD676"/>
      <c r="BJE676"/>
      <c r="BJF676"/>
      <c r="BJG676"/>
      <c r="BJH676"/>
      <c r="BJI676"/>
      <c r="BJJ676"/>
      <c r="BJK676"/>
      <c r="BJL676"/>
      <c r="BJM676"/>
      <c r="BJN676"/>
      <c r="BJO676"/>
      <c r="BJP676"/>
      <c r="BJQ676"/>
      <c r="BJR676"/>
      <c r="BJS676"/>
      <c r="BJT676"/>
      <c r="BJU676"/>
      <c r="BJV676"/>
      <c r="BJW676"/>
      <c r="BJX676"/>
      <c r="BJY676"/>
      <c r="BJZ676"/>
      <c r="BKA676"/>
      <c r="BKB676"/>
      <c r="BKC676"/>
      <c r="BKD676"/>
      <c r="BKE676"/>
      <c r="BKF676"/>
      <c r="BKG676"/>
      <c r="BKH676"/>
      <c r="BKI676"/>
      <c r="BKJ676"/>
      <c r="BKK676"/>
      <c r="BKL676"/>
      <c r="BKM676"/>
      <c r="BKN676"/>
      <c r="BKO676"/>
      <c r="BKP676"/>
      <c r="BKQ676"/>
      <c r="BKR676"/>
      <c r="BKS676"/>
      <c r="BKT676"/>
      <c r="BKU676"/>
      <c r="BKV676"/>
      <c r="BKW676"/>
      <c r="BKX676"/>
      <c r="BKY676"/>
      <c r="BKZ676"/>
      <c r="BLA676"/>
      <c r="BLB676"/>
      <c r="BLC676"/>
      <c r="BLD676"/>
      <c r="BLE676"/>
      <c r="BLF676"/>
      <c r="BLG676"/>
      <c r="BLH676"/>
      <c r="BLI676"/>
      <c r="BLJ676"/>
      <c r="BLK676"/>
      <c r="BLL676"/>
      <c r="BLM676"/>
      <c r="BLN676"/>
      <c r="BLO676"/>
      <c r="BLP676"/>
      <c r="BLQ676"/>
      <c r="BLR676"/>
      <c r="BLS676"/>
      <c r="BLT676"/>
      <c r="BLU676"/>
      <c r="BLV676"/>
      <c r="BLW676"/>
      <c r="BLX676"/>
      <c r="BLY676"/>
      <c r="BLZ676"/>
      <c r="BMA676"/>
      <c r="BMB676"/>
      <c r="BMC676"/>
      <c r="BMD676"/>
      <c r="BME676"/>
      <c r="BMF676"/>
      <c r="BMG676"/>
      <c r="BMH676"/>
      <c r="BMI676"/>
      <c r="BMJ676"/>
      <c r="BMK676"/>
      <c r="BML676"/>
      <c r="BMM676"/>
      <c r="BMN676"/>
      <c r="BMO676"/>
    </row>
    <row r="677" spans="1:1705" s="85" customFormat="1" ht="12.75" customHeight="1">
      <c r="A677" s="527" t="s">
        <v>2357</v>
      </c>
      <c r="B677" s="528"/>
      <c r="C677" s="529" t="s">
        <v>2357</v>
      </c>
      <c r="D677" s="530"/>
      <c r="E677" s="531" t="s">
        <v>912</v>
      </c>
      <c r="F677" s="532" t="s">
        <v>913</v>
      </c>
      <c r="G677" s="532" t="s">
        <v>248</v>
      </c>
      <c r="H677" s="532"/>
      <c r="I677" s="532">
        <v>3</v>
      </c>
      <c r="J677" s="532"/>
      <c r="K677" s="532">
        <v>57.906116000000097</v>
      </c>
      <c r="L677" s="532">
        <v>24.444498000000099</v>
      </c>
      <c r="M677" s="533" t="s">
        <v>929</v>
      </c>
      <c r="N677" s="533"/>
      <c r="O677" s="532" t="s">
        <v>2358</v>
      </c>
      <c r="P677" s="532" t="s">
        <v>916</v>
      </c>
      <c r="Q677" s="532"/>
      <c r="R677" s="426">
        <v>644</v>
      </c>
      <c r="S677" s="426">
        <v>644</v>
      </c>
      <c r="T677" s="185"/>
      <c r="U677" s="185"/>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J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c r="KU677"/>
      <c r="KV677"/>
      <c r="KW677"/>
      <c r="KX677"/>
      <c r="KY677"/>
      <c r="KZ677"/>
      <c r="LA677"/>
      <c r="LB677"/>
      <c r="LC677"/>
      <c r="LD677"/>
      <c r="LE677"/>
      <c r="LF677"/>
      <c r="LG677"/>
      <c r="LH677"/>
      <c r="LI677"/>
      <c r="LJ677"/>
      <c r="LK677"/>
      <c r="LL677"/>
      <c r="LM677"/>
      <c r="LN677"/>
      <c r="LO677"/>
      <c r="LP677"/>
      <c r="LQ677"/>
      <c r="LR677"/>
      <c r="LS677"/>
      <c r="LT677"/>
      <c r="LU677"/>
      <c r="LV677"/>
      <c r="LW677"/>
      <c r="LX677"/>
      <c r="LY677"/>
      <c r="LZ677"/>
      <c r="MA677"/>
      <c r="MB677"/>
      <c r="MC677"/>
      <c r="MD677"/>
      <c r="ME677"/>
      <c r="MF677"/>
      <c r="MG677"/>
      <c r="MH677"/>
      <c r="MI677"/>
      <c r="MJ677"/>
      <c r="MK677"/>
      <c r="ML677"/>
      <c r="MM677"/>
      <c r="MN677"/>
      <c r="MO677"/>
      <c r="MP677"/>
      <c r="MQ677"/>
      <c r="MR677"/>
      <c r="MS677"/>
      <c r="MT677"/>
      <c r="MU677"/>
      <c r="MV677"/>
      <c r="MW677"/>
      <c r="MX677"/>
      <c r="MY677"/>
      <c r="MZ677"/>
      <c r="NA677"/>
      <c r="NB677"/>
      <c r="NC677"/>
      <c r="ND677"/>
      <c r="NE677"/>
      <c r="NF677"/>
      <c r="NG677"/>
      <c r="NH677"/>
      <c r="NI677"/>
      <c r="NJ677"/>
      <c r="NK677"/>
      <c r="NL677"/>
      <c r="NM677"/>
      <c r="NN677"/>
      <c r="NO677"/>
      <c r="NP677"/>
      <c r="NQ677"/>
      <c r="NR677"/>
      <c r="NS677"/>
      <c r="NT677"/>
      <c r="NU677"/>
      <c r="NV677"/>
      <c r="NW677"/>
      <c r="NX677"/>
      <c r="NY677"/>
      <c r="NZ677"/>
      <c r="OA677"/>
      <c r="OB677"/>
      <c r="OC677"/>
      <c r="OD677"/>
      <c r="OE677"/>
      <c r="OF677"/>
      <c r="OG677"/>
      <c r="OH677"/>
      <c r="OI677"/>
      <c r="OJ677"/>
      <c r="OK677"/>
      <c r="OL677"/>
      <c r="OM677"/>
      <c r="ON677"/>
      <c r="OO677"/>
      <c r="OP677"/>
      <c r="OQ677"/>
      <c r="OR677"/>
      <c r="OS677"/>
      <c r="OT677"/>
      <c r="OU677"/>
      <c r="OV677"/>
      <c r="OW677"/>
      <c r="OX677"/>
      <c r="OY677"/>
      <c r="OZ677"/>
      <c r="PA677"/>
      <c r="PB677"/>
      <c r="PC677"/>
      <c r="PD677"/>
      <c r="PE677"/>
      <c r="PF677"/>
      <c r="PG677"/>
      <c r="PH677"/>
      <c r="PI677"/>
      <c r="PJ677"/>
      <c r="PK677"/>
      <c r="PL677"/>
      <c r="PM677"/>
      <c r="PN677"/>
      <c r="PO677"/>
      <c r="PP677"/>
      <c r="PQ677"/>
      <c r="PR677"/>
      <c r="PS677"/>
      <c r="PT677"/>
      <c r="PU677"/>
      <c r="PV677"/>
      <c r="PW677"/>
      <c r="PX677"/>
      <c r="PY677"/>
      <c r="PZ677"/>
      <c r="QA677"/>
      <c r="QB677"/>
      <c r="QC677"/>
      <c r="QD677"/>
      <c r="QE677"/>
      <c r="QF677"/>
      <c r="QG677"/>
      <c r="QH677"/>
      <c r="QI677"/>
      <c r="QJ677"/>
      <c r="QK677"/>
      <c r="QL677"/>
      <c r="QM677"/>
      <c r="QN677"/>
      <c r="QO677"/>
      <c r="QP677"/>
      <c r="QQ677"/>
      <c r="QR677"/>
      <c r="QS677"/>
      <c r="QT677"/>
      <c r="QU677"/>
      <c r="QV677"/>
      <c r="QW677"/>
      <c r="QX677"/>
      <c r="QY677"/>
      <c r="QZ677"/>
      <c r="RA677"/>
      <c r="RB677"/>
      <c r="RC677"/>
      <c r="RD677"/>
      <c r="RE677"/>
      <c r="RF677"/>
      <c r="RG677"/>
      <c r="RH677"/>
      <c r="RI677"/>
      <c r="RJ677"/>
      <c r="RK677"/>
      <c r="RL677"/>
      <c r="RM677"/>
      <c r="RN677"/>
      <c r="RO677"/>
      <c r="RP677"/>
      <c r="RQ677"/>
      <c r="RR677"/>
      <c r="RS677"/>
      <c r="RT677"/>
      <c r="RU677"/>
      <c r="RV677"/>
      <c r="RW677"/>
      <c r="RX677"/>
      <c r="RY677"/>
      <c r="RZ677"/>
      <c r="SA677"/>
      <c r="SB677"/>
      <c r="SC677"/>
      <c r="SD677"/>
      <c r="SE677"/>
      <c r="SF677"/>
      <c r="SG677"/>
      <c r="SH677"/>
      <c r="SI677"/>
      <c r="SJ677"/>
      <c r="SK677"/>
      <c r="SL677"/>
      <c r="SM677"/>
      <c r="SN677"/>
      <c r="SO677"/>
      <c r="SP677"/>
      <c r="SQ677"/>
      <c r="SR677"/>
      <c r="SS677"/>
      <c r="ST677"/>
      <c r="SU677"/>
      <c r="SV677"/>
      <c r="SW677"/>
      <c r="SX677"/>
      <c r="SY677"/>
      <c r="SZ677"/>
      <c r="TA677"/>
      <c r="TB677"/>
      <c r="TC677"/>
      <c r="TD677"/>
      <c r="TE677"/>
      <c r="TF677"/>
      <c r="TG677"/>
      <c r="TH677"/>
      <c r="TI677"/>
      <c r="TJ677"/>
      <c r="TK677"/>
      <c r="TL677"/>
      <c r="TM677"/>
      <c r="TN677"/>
      <c r="TO677"/>
      <c r="TP677"/>
      <c r="TQ677"/>
      <c r="TR677"/>
      <c r="TS677"/>
      <c r="TT677"/>
      <c r="TU677"/>
      <c r="TV677"/>
      <c r="TW677"/>
      <c r="TX677"/>
      <c r="TY677"/>
      <c r="TZ677"/>
      <c r="UA677"/>
      <c r="UB677"/>
      <c r="UC677"/>
      <c r="UD677"/>
      <c r="UE677"/>
      <c r="UF677"/>
      <c r="UG677"/>
      <c r="UH677"/>
      <c r="UI677"/>
      <c r="UJ677"/>
      <c r="UK677"/>
      <c r="UL677"/>
      <c r="UM677"/>
      <c r="UN677"/>
      <c r="UO677"/>
      <c r="UP677"/>
      <c r="UQ677"/>
      <c r="UR677"/>
      <c r="US677"/>
      <c r="UT677"/>
      <c r="UU677"/>
      <c r="UV677"/>
      <c r="UW677"/>
      <c r="UX677"/>
      <c r="UY677"/>
      <c r="UZ677"/>
      <c r="VA677"/>
      <c r="VB677"/>
      <c r="VC677"/>
      <c r="VD677"/>
      <c r="VE677"/>
      <c r="VF677"/>
      <c r="VG677"/>
      <c r="VH677"/>
      <c r="VI677"/>
      <c r="VJ677"/>
      <c r="VK677"/>
      <c r="VL677"/>
      <c r="VM677"/>
      <c r="VN677"/>
      <c r="VO677"/>
      <c r="VP677"/>
      <c r="VQ677"/>
      <c r="VR677"/>
      <c r="VS677"/>
      <c r="VT677"/>
      <c r="VU677"/>
      <c r="VV677"/>
      <c r="VW677"/>
      <c r="VX677"/>
      <c r="VY677"/>
      <c r="VZ677"/>
      <c r="WA677"/>
      <c r="WB677"/>
      <c r="WC677"/>
      <c r="WD677"/>
      <c r="WE677"/>
      <c r="WF677"/>
      <c r="WG677"/>
      <c r="WH677"/>
      <c r="WI677"/>
      <c r="WJ677"/>
      <c r="WK677"/>
      <c r="WL677"/>
      <c r="WM677"/>
      <c r="WN677"/>
      <c r="WO677"/>
      <c r="WP677"/>
      <c r="WQ677"/>
      <c r="WR677"/>
      <c r="WS677"/>
      <c r="WT677"/>
      <c r="WU677"/>
      <c r="WV677"/>
      <c r="WW677"/>
      <c r="WX677"/>
      <c r="WY677"/>
      <c r="WZ677"/>
      <c r="XA677"/>
      <c r="XB677"/>
      <c r="XC677"/>
      <c r="XD677"/>
      <c r="XE677"/>
      <c r="XF677"/>
      <c r="XG677"/>
      <c r="XH677"/>
      <c r="XI677"/>
      <c r="XJ677"/>
      <c r="XK677"/>
      <c r="XL677"/>
      <c r="XM677"/>
      <c r="XN677"/>
      <c r="XO677"/>
      <c r="XP677"/>
      <c r="XQ677"/>
      <c r="XR677"/>
      <c r="XS677"/>
      <c r="XT677"/>
      <c r="XU677"/>
      <c r="XV677"/>
      <c r="XW677"/>
      <c r="XX677"/>
      <c r="XY677"/>
      <c r="XZ677"/>
      <c r="YA677"/>
      <c r="YB677"/>
      <c r="YC677"/>
      <c r="YD677"/>
      <c r="YE677"/>
      <c r="YF677"/>
      <c r="YG677"/>
      <c r="YH677"/>
      <c r="YI677"/>
      <c r="YJ677"/>
      <c r="YK677"/>
      <c r="YL677"/>
      <c r="YM677"/>
      <c r="YN677"/>
      <c r="YO677"/>
      <c r="YP677"/>
      <c r="YQ677"/>
      <c r="YR677"/>
      <c r="YS677"/>
      <c r="YT677"/>
      <c r="YU677"/>
      <c r="YV677"/>
      <c r="YW677"/>
      <c r="YX677"/>
      <c r="YY677"/>
      <c r="YZ677"/>
      <c r="ZA677"/>
      <c r="ZB677"/>
      <c r="ZC677"/>
      <c r="ZD677"/>
      <c r="ZE677"/>
      <c r="ZF677"/>
      <c r="ZG677"/>
      <c r="ZH677"/>
      <c r="ZI677"/>
      <c r="ZJ677"/>
      <c r="ZK677"/>
      <c r="ZL677"/>
      <c r="ZM677"/>
      <c r="ZN677"/>
      <c r="ZO677"/>
      <c r="ZP677"/>
      <c r="ZQ677"/>
      <c r="ZR677"/>
      <c r="ZS677"/>
      <c r="ZT677"/>
      <c r="ZU677"/>
      <c r="ZV677"/>
      <c r="ZW677"/>
      <c r="ZX677"/>
      <c r="ZY677"/>
      <c r="ZZ677"/>
      <c r="AAA677"/>
      <c r="AAB677"/>
      <c r="AAC677"/>
      <c r="AAD677"/>
      <c r="AAE677"/>
      <c r="AAF677"/>
      <c r="AAG677"/>
      <c r="AAH677"/>
      <c r="AAI677"/>
      <c r="AAJ677"/>
      <c r="AAK677"/>
      <c r="AAL677"/>
      <c r="AAM677"/>
      <c r="AAN677"/>
      <c r="AAO677"/>
      <c r="AAP677"/>
      <c r="AAQ677"/>
      <c r="AAR677"/>
      <c r="AAS677"/>
      <c r="AAT677"/>
      <c r="AAU677"/>
      <c r="AAV677"/>
      <c r="AAW677"/>
      <c r="AAX677"/>
      <c r="AAY677"/>
      <c r="AAZ677"/>
      <c r="ABA677"/>
      <c r="ABB677"/>
      <c r="ABC677"/>
      <c r="ABD677"/>
      <c r="ABE677"/>
      <c r="ABF677"/>
      <c r="ABG677"/>
      <c r="ABH677"/>
      <c r="ABI677"/>
      <c r="ABJ677"/>
      <c r="ABK677"/>
      <c r="ABL677"/>
      <c r="ABM677"/>
      <c r="ABN677"/>
      <c r="ABO677"/>
      <c r="ABP677"/>
      <c r="ABQ677"/>
      <c r="ABR677"/>
      <c r="ABS677"/>
      <c r="ABT677"/>
      <c r="ABU677"/>
      <c r="ABV677"/>
      <c r="ABW677"/>
      <c r="ABX677"/>
      <c r="ABY677"/>
      <c r="ABZ677"/>
      <c r="ACA677"/>
      <c r="ACB677"/>
      <c r="ACC677"/>
      <c r="ACD677"/>
      <c r="ACE677"/>
      <c r="ACF677"/>
      <c r="ACG677"/>
      <c r="ACH677"/>
      <c r="ACI677"/>
      <c r="ACJ677"/>
      <c r="ACK677"/>
      <c r="ACL677"/>
      <c r="ACM677"/>
      <c r="ACN677"/>
      <c r="ACO677"/>
      <c r="ACP677"/>
      <c r="ACQ677"/>
      <c r="ACR677"/>
      <c r="ACS677"/>
      <c r="ACT677"/>
      <c r="ACU677"/>
      <c r="ACV677"/>
      <c r="ACW677"/>
      <c r="ACX677"/>
      <c r="ACY677"/>
      <c r="ACZ677"/>
      <c r="ADA677"/>
      <c r="ADB677"/>
      <c r="ADC677"/>
      <c r="ADD677"/>
      <c r="ADE677"/>
      <c r="ADF677"/>
      <c r="ADG677"/>
      <c r="ADH677"/>
      <c r="ADI677"/>
      <c r="ADJ677"/>
      <c r="ADK677"/>
      <c r="ADL677"/>
      <c r="ADM677"/>
      <c r="ADN677"/>
      <c r="ADO677"/>
      <c r="ADP677"/>
      <c r="ADQ677"/>
      <c r="ADR677"/>
      <c r="ADS677"/>
      <c r="ADT677"/>
      <c r="ADU677"/>
      <c r="ADV677"/>
      <c r="ADW677"/>
      <c r="ADX677"/>
      <c r="ADY677"/>
      <c r="ADZ677"/>
      <c r="AEA677"/>
      <c r="AEB677"/>
      <c r="AEC677"/>
      <c r="AED677"/>
      <c r="AEE677"/>
      <c r="AEF677"/>
      <c r="AEG677"/>
      <c r="AEH677"/>
      <c r="AEI677"/>
      <c r="AEJ677"/>
      <c r="AEK677"/>
      <c r="AEL677"/>
      <c r="AEM677"/>
      <c r="AEN677"/>
      <c r="AEO677"/>
      <c r="AEP677"/>
      <c r="AEQ677"/>
      <c r="AER677"/>
      <c r="AES677"/>
      <c r="AET677"/>
      <c r="AEU677"/>
      <c r="AEV677"/>
      <c r="AEW677"/>
      <c r="AEX677"/>
      <c r="AEY677"/>
      <c r="AEZ677"/>
      <c r="AFA677"/>
      <c r="AFB677"/>
      <c r="AFC677"/>
      <c r="AFD677"/>
      <c r="AFE677"/>
      <c r="AFF677"/>
      <c r="AFG677"/>
      <c r="AFH677"/>
      <c r="AFI677"/>
      <c r="AFJ677"/>
      <c r="AFK677"/>
      <c r="AFL677"/>
      <c r="AFM677"/>
      <c r="AFN677"/>
      <c r="AFO677"/>
      <c r="AFP677"/>
      <c r="AFQ677"/>
      <c r="AFR677"/>
      <c r="AFS677"/>
      <c r="AFT677"/>
      <c r="AFU677"/>
      <c r="AFV677"/>
      <c r="AFW677"/>
      <c r="AFX677"/>
      <c r="AFY677"/>
      <c r="AFZ677"/>
      <c r="AGA677"/>
      <c r="AGB677"/>
      <c r="AGC677"/>
      <c r="AGD677"/>
      <c r="AGE677"/>
      <c r="AGF677"/>
      <c r="AGG677"/>
      <c r="AGH677"/>
      <c r="AGI677"/>
      <c r="AGJ677"/>
      <c r="AGK677"/>
      <c r="AGL677"/>
      <c r="AGM677"/>
      <c r="AGN677"/>
      <c r="AGO677"/>
      <c r="AGP677"/>
      <c r="AGQ677"/>
      <c r="AGR677"/>
      <c r="AGS677"/>
      <c r="AGT677"/>
      <c r="AGU677"/>
      <c r="AGV677"/>
      <c r="AGW677"/>
      <c r="AGX677"/>
      <c r="AGY677"/>
      <c r="AGZ677"/>
      <c r="AHA677"/>
      <c r="AHB677"/>
      <c r="AHC677"/>
      <c r="AHD677"/>
      <c r="AHE677"/>
      <c r="AHF677"/>
      <c r="AHG677"/>
      <c r="AHH677"/>
      <c r="AHI677"/>
      <c r="AHJ677"/>
      <c r="AHK677"/>
      <c r="AHL677"/>
      <c r="AHM677"/>
      <c r="AHN677"/>
      <c r="AHO677"/>
      <c r="AHP677"/>
      <c r="AHQ677"/>
      <c r="AHR677"/>
      <c r="AHS677"/>
      <c r="AHT677"/>
      <c r="AHU677"/>
      <c r="AHV677"/>
      <c r="AHW677"/>
      <c r="AHX677"/>
      <c r="AHY677"/>
      <c r="AHZ677"/>
      <c r="AIA677"/>
      <c r="AIB677"/>
      <c r="AIC677"/>
      <c r="AID677"/>
      <c r="AIE677"/>
      <c r="AIF677"/>
      <c r="AIG677"/>
      <c r="AIH677"/>
      <c r="AII677"/>
      <c r="AIJ677"/>
      <c r="AIK677"/>
      <c r="AIL677"/>
      <c r="AIM677"/>
      <c r="AIN677"/>
      <c r="AIO677"/>
      <c r="AIP677"/>
      <c r="AIQ677"/>
      <c r="AIR677"/>
      <c r="AIS677"/>
      <c r="AIT677"/>
      <c r="AIU677"/>
      <c r="AIV677"/>
      <c r="AIW677"/>
      <c r="AIX677"/>
      <c r="AIY677"/>
      <c r="AIZ677"/>
      <c r="AJA677"/>
      <c r="AJB677"/>
      <c r="AJC677"/>
      <c r="AJD677"/>
      <c r="AJE677"/>
      <c r="AJF677"/>
      <c r="AJG677"/>
      <c r="AJH677"/>
      <c r="AJI677"/>
      <c r="AJJ677"/>
      <c r="AJK677"/>
      <c r="AJL677"/>
      <c r="AJM677"/>
      <c r="AJN677"/>
      <c r="AJO677"/>
      <c r="AJP677"/>
      <c r="AJQ677"/>
      <c r="AJR677"/>
      <c r="AJS677"/>
      <c r="AJT677"/>
      <c r="AJU677"/>
      <c r="AJV677"/>
      <c r="AJW677"/>
      <c r="AJX677"/>
      <c r="AJY677"/>
      <c r="AJZ677"/>
      <c r="AKA677"/>
      <c r="AKB677"/>
      <c r="AKC677"/>
      <c r="AKD677"/>
      <c r="AKE677"/>
      <c r="AKF677"/>
      <c r="AKG677"/>
      <c r="AKH677"/>
      <c r="AKI677"/>
      <c r="AKJ677"/>
      <c r="AKK677"/>
      <c r="AKL677"/>
      <c r="AKM677"/>
      <c r="AKN677"/>
      <c r="AKO677"/>
      <c r="AKP677"/>
      <c r="AKQ677"/>
      <c r="AKR677"/>
      <c r="AKS677"/>
      <c r="AKT677"/>
      <c r="AKU677"/>
      <c r="AKV677"/>
      <c r="AKW677"/>
      <c r="AKX677"/>
      <c r="AKY677"/>
      <c r="AKZ677"/>
      <c r="ALA677"/>
      <c r="ALB677"/>
      <c r="ALC677"/>
      <c r="ALD677"/>
      <c r="ALE677"/>
      <c r="ALF677"/>
      <c r="ALG677"/>
      <c r="ALH677"/>
      <c r="ALI677"/>
      <c r="ALJ677"/>
      <c r="ALK677"/>
      <c r="ALL677"/>
      <c r="ALM677"/>
      <c r="ALN677"/>
      <c r="ALO677"/>
      <c r="ALP677"/>
      <c r="ALQ677"/>
      <c r="ALR677"/>
      <c r="ALS677"/>
      <c r="ALT677"/>
      <c r="ALU677"/>
      <c r="ALV677"/>
      <c r="ALW677"/>
      <c r="ALX677"/>
      <c r="ALY677"/>
      <c r="ALZ677"/>
      <c r="AMA677"/>
      <c r="AMB677"/>
      <c r="AMC677"/>
      <c r="AMD677"/>
      <c r="AME677"/>
      <c r="AMF677"/>
      <c r="AMG677"/>
      <c r="AMH677"/>
      <c r="AMI677"/>
      <c r="AMJ677"/>
      <c r="AMK677"/>
      <c r="AML677"/>
      <c r="AMM677"/>
      <c r="AMN677"/>
      <c r="AMO677"/>
      <c r="AMP677"/>
      <c r="AMQ677"/>
      <c r="AMR677"/>
      <c r="AMS677"/>
      <c r="AMT677"/>
      <c r="AMU677"/>
      <c r="AMV677"/>
      <c r="AMW677"/>
      <c r="AMX677"/>
      <c r="AMY677"/>
      <c r="AMZ677"/>
      <c r="ANA677"/>
      <c r="ANB677"/>
      <c r="ANC677"/>
      <c r="AND677"/>
      <c r="ANE677"/>
      <c r="ANF677"/>
      <c r="ANG677"/>
      <c r="ANH677"/>
      <c r="ANI677"/>
      <c r="ANJ677"/>
      <c r="ANK677"/>
      <c r="ANL677"/>
      <c r="ANM677"/>
      <c r="ANN677"/>
      <c r="ANO677"/>
      <c r="ANP677"/>
      <c r="ANQ677"/>
      <c r="ANR677"/>
      <c r="ANS677"/>
      <c r="ANT677"/>
      <c r="ANU677"/>
      <c r="ANV677"/>
      <c r="ANW677"/>
      <c r="ANX677"/>
      <c r="ANY677"/>
      <c r="ANZ677"/>
      <c r="AOA677"/>
      <c r="AOB677"/>
      <c r="AOC677"/>
      <c r="AOD677"/>
      <c r="AOE677"/>
      <c r="AOF677"/>
      <c r="AOG677"/>
      <c r="AOH677"/>
      <c r="AOI677"/>
      <c r="AOJ677"/>
      <c r="AOK677"/>
      <c r="AOL677"/>
      <c r="AOM677"/>
      <c r="AON677"/>
      <c r="AOO677"/>
      <c r="AOP677"/>
      <c r="AOQ677"/>
      <c r="AOR677"/>
      <c r="AOS677"/>
      <c r="AOT677"/>
      <c r="AOU677"/>
      <c r="AOV677"/>
      <c r="AOW677"/>
      <c r="AOX677"/>
      <c r="AOY677"/>
      <c r="AOZ677"/>
      <c r="APA677"/>
      <c r="APB677"/>
      <c r="APC677"/>
      <c r="APD677"/>
      <c r="APE677"/>
      <c r="APF677"/>
      <c r="APG677"/>
      <c r="APH677"/>
      <c r="API677"/>
      <c r="APJ677"/>
      <c r="APK677"/>
      <c r="APL677"/>
      <c r="APM677"/>
      <c r="APN677"/>
      <c r="APO677"/>
      <c r="APP677"/>
      <c r="APQ677"/>
      <c r="APR677"/>
      <c r="APS677"/>
      <c r="APT677"/>
      <c r="APU677"/>
      <c r="APV677"/>
      <c r="APW677"/>
      <c r="APX677"/>
      <c r="APY677"/>
      <c r="APZ677"/>
      <c r="AQA677"/>
      <c r="AQB677"/>
      <c r="AQC677"/>
      <c r="AQD677"/>
      <c r="AQE677"/>
      <c r="AQF677"/>
      <c r="AQG677"/>
      <c r="AQH677"/>
      <c r="AQI677"/>
      <c r="AQJ677"/>
      <c r="AQK677"/>
      <c r="AQL677"/>
      <c r="AQM677"/>
      <c r="AQN677"/>
      <c r="AQO677"/>
      <c r="AQP677"/>
      <c r="AQQ677"/>
      <c r="AQR677"/>
      <c r="AQS677"/>
      <c r="AQT677"/>
      <c r="AQU677"/>
      <c r="AQV677"/>
      <c r="AQW677"/>
      <c r="AQX677"/>
      <c r="AQY677"/>
      <c r="AQZ677"/>
      <c r="ARA677"/>
      <c r="ARB677"/>
      <c r="ARC677"/>
      <c r="ARD677"/>
      <c r="ARE677"/>
      <c r="ARF677"/>
      <c r="ARG677"/>
      <c r="ARH677"/>
      <c r="ARI677"/>
      <c r="ARJ677"/>
      <c r="ARK677"/>
      <c r="ARL677"/>
      <c r="ARM677"/>
      <c r="ARN677"/>
      <c r="ARO677"/>
      <c r="ARP677"/>
      <c r="ARQ677"/>
      <c r="ARR677"/>
      <c r="ARS677"/>
      <c r="ART677"/>
      <c r="ARU677"/>
      <c r="ARV677"/>
      <c r="ARW677"/>
      <c r="ARX677"/>
      <c r="ARY677"/>
      <c r="ARZ677"/>
      <c r="ASA677"/>
      <c r="ASB677"/>
      <c r="ASC677"/>
      <c r="ASD677"/>
      <c r="ASE677"/>
      <c r="ASF677"/>
      <c r="ASG677"/>
      <c r="ASH677"/>
      <c r="ASI677"/>
      <c r="ASJ677"/>
      <c r="ASK677"/>
      <c r="ASL677"/>
      <c r="ASM677"/>
      <c r="ASN677"/>
      <c r="ASO677"/>
      <c r="ASP677"/>
      <c r="ASQ677"/>
      <c r="ASR677"/>
      <c r="ASS677"/>
      <c r="AST677"/>
      <c r="ASU677"/>
      <c r="ASV677"/>
      <c r="ASW677"/>
      <c r="ASX677"/>
      <c r="ASY677"/>
      <c r="ASZ677"/>
      <c r="ATA677"/>
      <c r="ATB677"/>
      <c r="ATC677"/>
      <c r="ATD677"/>
      <c r="ATE677"/>
      <c r="ATF677"/>
      <c r="ATG677"/>
      <c r="ATH677"/>
      <c r="ATI677"/>
      <c r="ATJ677"/>
      <c r="ATK677"/>
      <c r="ATL677"/>
      <c r="ATM677"/>
      <c r="ATN677"/>
      <c r="ATO677"/>
      <c r="ATP677"/>
      <c r="ATQ677"/>
      <c r="ATR677"/>
      <c r="ATS677"/>
      <c r="ATT677"/>
      <c r="ATU677"/>
      <c r="ATV677"/>
      <c r="ATW677"/>
      <c r="ATX677"/>
      <c r="ATY677"/>
      <c r="ATZ677"/>
      <c r="AUA677"/>
      <c r="AUB677"/>
      <c r="AUC677"/>
      <c r="AUD677"/>
      <c r="AUE677"/>
      <c r="AUF677"/>
      <c r="AUG677"/>
      <c r="AUH677"/>
      <c r="AUI677"/>
      <c r="AUJ677"/>
      <c r="AUK677"/>
      <c r="AUL677"/>
      <c r="AUM677"/>
      <c r="AUN677"/>
      <c r="AUO677"/>
      <c r="AUP677"/>
      <c r="AUQ677"/>
      <c r="AUR677"/>
      <c r="AUS677"/>
      <c r="AUT677"/>
      <c r="AUU677"/>
      <c r="AUV677"/>
      <c r="AUW677"/>
      <c r="AUX677"/>
      <c r="AUY677"/>
      <c r="AUZ677"/>
      <c r="AVA677"/>
      <c r="AVB677"/>
      <c r="AVC677"/>
      <c r="AVD677"/>
      <c r="AVE677"/>
      <c r="AVF677"/>
      <c r="AVG677"/>
      <c r="AVH677"/>
      <c r="AVI677"/>
      <c r="AVJ677"/>
      <c r="AVK677"/>
      <c r="AVL677"/>
      <c r="AVM677"/>
      <c r="AVN677"/>
      <c r="AVO677"/>
      <c r="AVP677"/>
      <c r="AVQ677"/>
      <c r="AVR677"/>
      <c r="AVS677"/>
      <c r="AVT677"/>
      <c r="AVU677"/>
      <c r="AVV677"/>
      <c r="AVW677"/>
      <c r="AVX677"/>
      <c r="AVY677"/>
      <c r="AVZ677"/>
      <c r="AWA677"/>
      <c r="AWB677"/>
      <c r="AWC677"/>
      <c r="AWD677"/>
      <c r="AWE677"/>
      <c r="AWF677"/>
      <c r="AWG677"/>
      <c r="AWH677"/>
      <c r="AWI677"/>
      <c r="AWJ677"/>
      <c r="AWK677"/>
      <c r="AWL677"/>
      <c r="AWM677"/>
      <c r="AWN677"/>
      <c r="AWO677"/>
      <c r="AWP677"/>
      <c r="AWQ677"/>
      <c r="AWR677"/>
      <c r="AWS677"/>
      <c r="AWT677"/>
      <c r="AWU677"/>
      <c r="AWV677"/>
      <c r="AWW677"/>
      <c r="AWX677"/>
      <c r="AWY677"/>
      <c r="AWZ677"/>
      <c r="AXA677"/>
      <c r="AXB677"/>
      <c r="AXC677"/>
      <c r="AXD677"/>
      <c r="AXE677"/>
      <c r="AXF677"/>
      <c r="AXG677"/>
      <c r="AXH677"/>
      <c r="AXI677"/>
      <c r="AXJ677"/>
      <c r="AXK677"/>
      <c r="AXL677"/>
      <c r="AXM677"/>
      <c r="AXN677"/>
      <c r="AXO677"/>
      <c r="AXP677"/>
      <c r="AXQ677"/>
      <c r="AXR677"/>
      <c r="AXS677"/>
      <c r="AXT677"/>
      <c r="AXU677"/>
      <c r="AXV677"/>
      <c r="AXW677"/>
      <c r="AXX677"/>
      <c r="AXY677"/>
      <c r="AXZ677"/>
      <c r="AYA677"/>
      <c r="AYB677"/>
      <c r="AYC677"/>
      <c r="AYD677"/>
      <c r="AYE677"/>
      <c r="AYF677"/>
      <c r="AYG677"/>
      <c r="AYH677"/>
      <c r="AYI677"/>
      <c r="AYJ677"/>
      <c r="AYK677"/>
      <c r="AYL677"/>
      <c r="AYM677"/>
      <c r="AYN677"/>
      <c r="AYO677"/>
      <c r="AYP677"/>
      <c r="AYQ677"/>
      <c r="AYR677"/>
      <c r="AYS677"/>
      <c r="AYT677"/>
      <c r="AYU677"/>
      <c r="AYV677"/>
      <c r="AYW677"/>
      <c r="AYX677"/>
      <c r="AYY677"/>
      <c r="AYZ677"/>
      <c r="AZA677"/>
      <c r="AZB677"/>
      <c r="AZC677"/>
      <c r="AZD677"/>
      <c r="AZE677"/>
      <c r="AZF677"/>
      <c r="AZG677"/>
      <c r="AZH677"/>
      <c r="AZI677"/>
      <c r="AZJ677"/>
      <c r="AZK677"/>
      <c r="AZL677"/>
      <c r="AZM677"/>
      <c r="AZN677"/>
      <c r="AZO677"/>
      <c r="AZP677"/>
      <c r="AZQ677"/>
      <c r="AZR677"/>
      <c r="AZS677"/>
      <c r="AZT677"/>
      <c r="AZU677"/>
      <c r="AZV677"/>
      <c r="AZW677"/>
      <c r="AZX677"/>
      <c r="AZY677"/>
      <c r="AZZ677"/>
      <c r="BAA677"/>
      <c r="BAB677"/>
      <c r="BAC677"/>
      <c r="BAD677"/>
      <c r="BAE677"/>
      <c r="BAF677"/>
      <c r="BAG677"/>
      <c r="BAH677"/>
      <c r="BAI677"/>
      <c r="BAJ677"/>
      <c r="BAK677"/>
      <c r="BAL677"/>
      <c r="BAM677"/>
      <c r="BAN677"/>
      <c r="BAO677"/>
      <c r="BAP677"/>
      <c r="BAQ677"/>
      <c r="BAR677"/>
      <c r="BAS677"/>
      <c r="BAT677"/>
      <c r="BAU677"/>
      <c r="BAV677"/>
      <c r="BAW677"/>
      <c r="BAX677"/>
      <c r="BAY677"/>
      <c r="BAZ677"/>
      <c r="BBA677"/>
      <c r="BBB677"/>
      <c r="BBC677"/>
      <c r="BBD677"/>
      <c r="BBE677"/>
      <c r="BBF677"/>
      <c r="BBG677"/>
      <c r="BBH677"/>
      <c r="BBI677"/>
      <c r="BBJ677"/>
      <c r="BBK677"/>
      <c r="BBL677"/>
      <c r="BBM677"/>
      <c r="BBN677"/>
      <c r="BBO677"/>
      <c r="BBP677"/>
      <c r="BBQ677"/>
      <c r="BBR677"/>
      <c r="BBS677"/>
      <c r="BBT677"/>
      <c r="BBU677"/>
      <c r="BBV677"/>
      <c r="BBW677"/>
      <c r="BBX677"/>
      <c r="BBY677"/>
      <c r="BBZ677"/>
      <c r="BCA677"/>
      <c r="BCB677"/>
      <c r="BCC677"/>
      <c r="BCD677"/>
      <c r="BCE677"/>
      <c r="BCF677"/>
      <c r="BCG677"/>
      <c r="BCH677"/>
      <c r="BCI677"/>
      <c r="BCJ677"/>
      <c r="BCK677"/>
      <c r="BCL677"/>
      <c r="BCM677"/>
      <c r="BCN677"/>
      <c r="BCO677"/>
      <c r="BCP677"/>
      <c r="BCQ677"/>
      <c r="BCR677"/>
      <c r="BCS677"/>
      <c r="BCT677"/>
      <c r="BCU677"/>
      <c r="BCV677"/>
      <c r="BCW677"/>
      <c r="BCX677"/>
      <c r="BCY677"/>
      <c r="BCZ677"/>
      <c r="BDA677"/>
      <c r="BDB677"/>
      <c r="BDC677"/>
      <c r="BDD677"/>
      <c r="BDE677"/>
      <c r="BDF677"/>
      <c r="BDG677"/>
      <c r="BDH677"/>
      <c r="BDI677"/>
      <c r="BDJ677"/>
      <c r="BDK677"/>
      <c r="BDL677"/>
      <c r="BDM677"/>
      <c r="BDN677"/>
      <c r="BDO677"/>
      <c r="BDP677"/>
      <c r="BDQ677"/>
      <c r="BDR677"/>
      <c r="BDS677"/>
      <c r="BDT677"/>
      <c r="BDU677"/>
      <c r="BDV677"/>
      <c r="BDW677"/>
      <c r="BDX677"/>
      <c r="BDY677"/>
      <c r="BDZ677"/>
      <c r="BEA677"/>
      <c r="BEB677"/>
      <c r="BEC677"/>
      <c r="BED677"/>
      <c r="BEE677"/>
      <c r="BEF677"/>
      <c r="BEG677"/>
      <c r="BEH677"/>
      <c r="BEI677"/>
      <c r="BEJ677"/>
      <c r="BEK677"/>
      <c r="BEL677"/>
      <c r="BEM677"/>
      <c r="BEN677"/>
      <c r="BEO677"/>
      <c r="BEP677"/>
      <c r="BEQ677"/>
      <c r="BER677"/>
      <c r="BES677"/>
      <c r="BET677"/>
      <c r="BEU677"/>
      <c r="BEV677"/>
      <c r="BEW677"/>
      <c r="BEX677"/>
      <c r="BEY677"/>
      <c r="BEZ677"/>
      <c r="BFA677"/>
      <c r="BFB677"/>
      <c r="BFC677"/>
      <c r="BFD677"/>
      <c r="BFE677"/>
      <c r="BFF677"/>
      <c r="BFG677"/>
      <c r="BFH677"/>
      <c r="BFI677"/>
      <c r="BFJ677"/>
      <c r="BFK677"/>
      <c r="BFL677"/>
      <c r="BFM677"/>
      <c r="BFN677"/>
      <c r="BFO677"/>
      <c r="BFP677"/>
      <c r="BFQ677"/>
      <c r="BFR677"/>
      <c r="BFS677"/>
      <c r="BFT677"/>
      <c r="BFU677"/>
      <c r="BFV677"/>
      <c r="BFW677"/>
      <c r="BFX677"/>
      <c r="BFY677"/>
      <c r="BFZ677"/>
      <c r="BGA677"/>
      <c r="BGB677"/>
      <c r="BGC677"/>
      <c r="BGD677"/>
      <c r="BGE677"/>
      <c r="BGF677"/>
      <c r="BGG677"/>
      <c r="BGH677"/>
      <c r="BGI677"/>
      <c r="BGJ677"/>
      <c r="BGK677"/>
      <c r="BGL677"/>
      <c r="BGM677"/>
      <c r="BGN677"/>
      <c r="BGO677"/>
      <c r="BGP677"/>
      <c r="BGQ677"/>
      <c r="BGR677"/>
      <c r="BGS677"/>
      <c r="BGT677"/>
      <c r="BGU677"/>
      <c r="BGV677"/>
      <c r="BGW677"/>
      <c r="BGX677"/>
      <c r="BGY677"/>
      <c r="BGZ677"/>
      <c r="BHA677"/>
      <c r="BHB677"/>
      <c r="BHC677"/>
      <c r="BHD677"/>
      <c r="BHE677"/>
      <c r="BHF677"/>
      <c r="BHG677"/>
      <c r="BHH677"/>
      <c r="BHI677"/>
      <c r="BHJ677"/>
      <c r="BHK677"/>
      <c r="BHL677"/>
      <c r="BHM677"/>
      <c r="BHN677"/>
      <c r="BHO677"/>
      <c r="BHP677"/>
      <c r="BHQ677"/>
      <c r="BHR677"/>
      <c r="BHS677"/>
      <c r="BHT677"/>
      <c r="BHU677"/>
      <c r="BHV677"/>
      <c r="BHW677"/>
      <c r="BHX677"/>
      <c r="BHY677"/>
      <c r="BHZ677"/>
      <c r="BIA677"/>
      <c r="BIB677"/>
      <c r="BIC677"/>
      <c r="BID677"/>
      <c r="BIE677"/>
      <c r="BIF677"/>
      <c r="BIG677"/>
      <c r="BIH677"/>
      <c r="BII677"/>
      <c r="BIJ677"/>
      <c r="BIK677"/>
      <c r="BIL677"/>
      <c r="BIM677"/>
      <c r="BIN677"/>
      <c r="BIO677"/>
      <c r="BIP677"/>
      <c r="BIQ677"/>
      <c r="BIR677"/>
      <c r="BIS677"/>
      <c r="BIT677"/>
      <c r="BIU677"/>
      <c r="BIV677"/>
      <c r="BIW677"/>
      <c r="BIX677"/>
      <c r="BIY677"/>
      <c r="BIZ677"/>
      <c r="BJA677"/>
      <c r="BJB677"/>
      <c r="BJC677"/>
      <c r="BJD677"/>
      <c r="BJE677"/>
      <c r="BJF677"/>
      <c r="BJG677"/>
      <c r="BJH677"/>
      <c r="BJI677"/>
      <c r="BJJ677"/>
      <c r="BJK677"/>
      <c r="BJL677"/>
      <c r="BJM677"/>
      <c r="BJN677"/>
      <c r="BJO677"/>
      <c r="BJP677"/>
      <c r="BJQ677"/>
      <c r="BJR677"/>
      <c r="BJS677"/>
      <c r="BJT677"/>
      <c r="BJU677"/>
      <c r="BJV677"/>
      <c r="BJW677"/>
      <c r="BJX677"/>
      <c r="BJY677"/>
      <c r="BJZ677"/>
      <c r="BKA677"/>
      <c r="BKB677"/>
      <c r="BKC677"/>
      <c r="BKD677"/>
      <c r="BKE677"/>
      <c r="BKF677"/>
      <c r="BKG677"/>
      <c r="BKH677"/>
      <c r="BKI677"/>
      <c r="BKJ677"/>
      <c r="BKK677"/>
      <c r="BKL677"/>
      <c r="BKM677"/>
      <c r="BKN677"/>
      <c r="BKO677"/>
      <c r="BKP677"/>
      <c r="BKQ677"/>
      <c r="BKR677"/>
      <c r="BKS677"/>
      <c r="BKT677"/>
      <c r="BKU677"/>
      <c r="BKV677"/>
      <c r="BKW677"/>
      <c r="BKX677"/>
      <c r="BKY677"/>
      <c r="BKZ677"/>
      <c r="BLA677"/>
      <c r="BLB677"/>
      <c r="BLC677"/>
      <c r="BLD677"/>
      <c r="BLE677"/>
      <c r="BLF677"/>
      <c r="BLG677"/>
      <c r="BLH677"/>
      <c r="BLI677"/>
      <c r="BLJ677"/>
      <c r="BLK677"/>
      <c r="BLL677"/>
      <c r="BLM677"/>
      <c r="BLN677"/>
      <c r="BLO677"/>
      <c r="BLP677"/>
      <c r="BLQ677"/>
      <c r="BLR677"/>
      <c r="BLS677"/>
      <c r="BLT677"/>
      <c r="BLU677"/>
      <c r="BLV677"/>
      <c r="BLW677"/>
      <c r="BLX677"/>
      <c r="BLY677"/>
      <c r="BLZ677"/>
      <c r="BMA677"/>
      <c r="BMB677"/>
      <c r="BMC677"/>
      <c r="BMD677"/>
      <c r="BME677"/>
      <c r="BMF677"/>
      <c r="BMG677"/>
      <c r="BMH677"/>
      <c r="BMI677"/>
      <c r="BMJ677"/>
      <c r="BMK677"/>
      <c r="BML677"/>
      <c r="BMM677"/>
      <c r="BMN677"/>
      <c r="BMO677"/>
    </row>
    <row r="678" spans="1:1705" customFormat="1">
      <c r="A678" s="527" t="s">
        <v>2359</v>
      </c>
      <c r="B678" s="528"/>
      <c r="C678" s="529" t="s">
        <v>2359</v>
      </c>
      <c r="D678" s="530"/>
      <c r="E678" s="531" t="s">
        <v>912</v>
      </c>
      <c r="F678" s="532" t="s">
        <v>913</v>
      </c>
      <c r="G678" s="532" t="s">
        <v>248</v>
      </c>
      <c r="H678" s="532"/>
      <c r="I678" s="532">
        <v>3</v>
      </c>
      <c r="J678" s="532"/>
      <c r="K678" s="532">
        <v>57.905263000000097</v>
      </c>
      <c r="L678" s="532">
        <v>24.444726000000099</v>
      </c>
      <c r="M678" s="533" t="s">
        <v>929</v>
      </c>
      <c r="N678" s="533"/>
      <c r="O678" s="532" t="s">
        <v>2360</v>
      </c>
      <c r="P678" s="532" t="s">
        <v>916</v>
      </c>
      <c r="Q678" s="532"/>
      <c r="R678" s="426">
        <v>645</v>
      </c>
      <c r="S678" s="426">
        <v>645</v>
      </c>
      <c r="T678" s="185"/>
      <c r="U678" s="185"/>
    </row>
    <row r="679" spans="1:1705" customFormat="1">
      <c r="A679" s="527" t="s">
        <v>2361</v>
      </c>
      <c r="B679" s="528"/>
      <c r="C679" s="529" t="s">
        <v>2361</v>
      </c>
      <c r="D679" s="530"/>
      <c r="E679" s="531" t="s">
        <v>912</v>
      </c>
      <c r="F679" s="532" t="s">
        <v>913</v>
      </c>
      <c r="G679" s="532" t="s">
        <v>248</v>
      </c>
      <c r="H679" s="532"/>
      <c r="I679" s="532">
        <v>3</v>
      </c>
      <c r="J679" s="532"/>
      <c r="K679" s="532">
        <v>57.903969000000103</v>
      </c>
      <c r="L679" s="532">
        <v>24.445079000000099</v>
      </c>
      <c r="M679" s="533" t="s">
        <v>929</v>
      </c>
      <c r="N679" s="533"/>
      <c r="O679" s="532" t="s">
        <v>2362</v>
      </c>
      <c r="P679" s="532" t="s">
        <v>916</v>
      </c>
      <c r="Q679" s="532"/>
      <c r="R679" s="426">
        <v>646</v>
      </c>
      <c r="S679" s="426">
        <v>646</v>
      </c>
      <c r="T679" s="185"/>
      <c r="U679" s="185"/>
    </row>
    <row r="680" spans="1:1705" customFormat="1">
      <c r="A680" s="527" t="s">
        <v>2363</v>
      </c>
      <c r="B680" s="528"/>
      <c r="C680" s="529" t="s">
        <v>2363</v>
      </c>
      <c r="D680" s="530"/>
      <c r="E680" s="531" t="s">
        <v>912</v>
      </c>
      <c r="F680" s="532" t="s">
        <v>913</v>
      </c>
      <c r="G680" s="532" t="s">
        <v>248</v>
      </c>
      <c r="H680" s="532"/>
      <c r="I680" s="532">
        <v>3</v>
      </c>
      <c r="J680" s="532"/>
      <c r="K680" s="532">
        <v>57.902158999999997</v>
      </c>
      <c r="L680" s="532">
        <v>24.445580000000099</v>
      </c>
      <c r="M680" s="533" t="s">
        <v>2364</v>
      </c>
      <c r="N680" s="533"/>
      <c r="O680" s="532" t="s">
        <v>2365</v>
      </c>
      <c r="P680" s="532" t="s">
        <v>916</v>
      </c>
      <c r="Q680" s="532"/>
      <c r="R680" s="426">
        <v>647</v>
      </c>
      <c r="S680" s="426">
        <v>647</v>
      </c>
      <c r="T680" s="185"/>
      <c r="U680" s="185"/>
    </row>
    <row r="681" spans="1:1705" customFormat="1">
      <c r="A681" s="527" t="s">
        <v>2366</v>
      </c>
      <c r="B681" s="528"/>
      <c r="C681" s="529" t="s">
        <v>2366</v>
      </c>
      <c r="D681" s="530"/>
      <c r="E681" s="531" t="s">
        <v>912</v>
      </c>
      <c r="F681" s="532" t="s">
        <v>913</v>
      </c>
      <c r="G681" s="532" t="s">
        <v>248</v>
      </c>
      <c r="H681" s="532"/>
      <c r="I681" s="532">
        <v>3</v>
      </c>
      <c r="J681" s="532"/>
      <c r="K681" s="532">
        <v>57.8993800000001</v>
      </c>
      <c r="L681" s="532">
        <v>24.446347000000099</v>
      </c>
      <c r="M681" s="533" t="s">
        <v>929</v>
      </c>
      <c r="N681" s="533"/>
      <c r="O681" s="532" t="s">
        <v>2367</v>
      </c>
      <c r="P681" s="532" t="s">
        <v>916</v>
      </c>
      <c r="Q681" s="532"/>
      <c r="R681" s="426">
        <v>648</v>
      </c>
      <c r="S681" s="426">
        <v>648</v>
      </c>
      <c r="T681" s="185"/>
      <c r="U681" s="185"/>
    </row>
    <row r="682" spans="1:1705" customFormat="1">
      <c r="A682" s="527" t="s">
        <v>2368</v>
      </c>
      <c r="B682" s="528"/>
      <c r="C682" s="529" t="s">
        <v>2368</v>
      </c>
      <c r="D682" s="530"/>
      <c r="E682" s="531" t="s">
        <v>912</v>
      </c>
      <c r="F682" s="532" t="s">
        <v>913</v>
      </c>
      <c r="G682" s="532" t="s">
        <v>248</v>
      </c>
      <c r="H682" s="532"/>
      <c r="I682" s="532">
        <v>3</v>
      </c>
      <c r="J682" s="532"/>
      <c r="K682" s="532">
        <v>57.896675000000101</v>
      </c>
      <c r="L682" s="532">
        <v>24.447077</v>
      </c>
      <c r="M682" s="533" t="s">
        <v>929</v>
      </c>
      <c r="N682" s="533"/>
      <c r="O682" s="532" t="s">
        <v>2369</v>
      </c>
      <c r="P682" s="532" t="s">
        <v>916</v>
      </c>
      <c r="Q682" s="532"/>
      <c r="R682" s="426">
        <v>649</v>
      </c>
      <c r="S682" s="426">
        <v>649</v>
      </c>
      <c r="T682" s="185"/>
      <c r="U682" s="185"/>
    </row>
    <row r="683" spans="1:1705" customFormat="1">
      <c r="A683" s="527" t="s">
        <v>2370</v>
      </c>
      <c r="B683" s="528"/>
      <c r="C683" s="529" t="s">
        <v>2370</v>
      </c>
      <c r="D683" s="530"/>
      <c r="E683" s="531" t="s">
        <v>912</v>
      </c>
      <c r="F683" s="532" t="s">
        <v>913</v>
      </c>
      <c r="G683" s="532" t="s">
        <v>248</v>
      </c>
      <c r="H683" s="532"/>
      <c r="I683" s="532">
        <v>3</v>
      </c>
      <c r="J683" s="532"/>
      <c r="K683" s="532">
        <v>57.892657</v>
      </c>
      <c r="L683" s="532">
        <v>24.448184999999999</v>
      </c>
      <c r="M683" s="533" t="s">
        <v>929</v>
      </c>
      <c r="N683" s="533"/>
      <c r="O683" s="532" t="s">
        <v>2371</v>
      </c>
      <c r="P683" s="532" t="s">
        <v>916</v>
      </c>
      <c r="Q683" s="532"/>
      <c r="R683" s="426">
        <v>650</v>
      </c>
      <c r="S683" s="426">
        <v>650</v>
      </c>
      <c r="T683" s="185"/>
      <c r="U683" s="185"/>
    </row>
    <row r="684" spans="1:1705" customFormat="1">
      <c r="A684" s="527" t="s">
        <v>2372</v>
      </c>
      <c r="B684" s="528"/>
      <c r="C684" s="529" t="s">
        <v>2372</v>
      </c>
      <c r="D684" s="530"/>
      <c r="E684" s="531" t="s">
        <v>912</v>
      </c>
      <c r="F684" s="532" t="s">
        <v>913</v>
      </c>
      <c r="G684" s="532" t="s">
        <v>248</v>
      </c>
      <c r="H684" s="532"/>
      <c r="I684" s="532">
        <v>3</v>
      </c>
      <c r="J684" s="532"/>
      <c r="K684" s="532">
        <v>57.883439000000102</v>
      </c>
      <c r="L684" s="532">
        <v>24.449045000000101</v>
      </c>
      <c r="M684" s="533" t="s">
        <v>1010</v>
      </c>
      <c r="N684" s="533"/>
      <c r="O684" s="532" t="s">
        <v>2373</v>
      </c>
      <c r="P684" s="532" t="s">
        <v>916</v>
      </c>
      <c r="Q684" s="532"/>
      <c r="R684" s="426">
        <v>651</v>
      </c>
      <c r="S684" s="426">
        <v>651</v>
      </c>
      <c r="T684" s="185"/>
      <c r="U684" s="185"/>
    </row>
    <row r="685" spans="1:1705" customFormat="1">
      <c r="A685" s="527" t="s">
        <v>2374</v>
      </c>
      <c r="B685" s="528"/>
      <c r="C685" s="529" t="s">
        <v>2374</v>
      </c>
      <c r="D685" s="530"/>
      <c r="E685" s="531" t="s">
        <v>912</v>
      </c>
      <c r="F685" s="532" t="s">
        <v>913</v>
      </c>
      <c r="G685" s="532" t="s">
        <v>248</v>
      </c>
      <c r="H685" s="532"/>
      <c r="I685" s="532">
        <v>3</v>
      </c>
      <c r="J685" s="532"/>
      <c r="K685" s="532">
        <v>57.877037999999999</v>
      </c>
      <c r="L685" s="532">
        <v>24.447044000000101</v>
      </c>
      <c r="M685" s="533" t="s">
        <v>929</v>
      </c>
      <c r="N685" s="533"/>
      <c r="O685" s="532" t="s">
        <v>2375</v>
      </c>
      <c r="P685" s="532" t="s">
        <v>916</v>
      </c>
      <c r="Q685" s="532"/>
      <c r="R685" s="426">
        <v>652</v>
      </c>
      <c r="S685" s="426">
        <v>652</v>
      </c>
      <c r="T685" s="185"/>
      <c r="U685" s="185"/>
    </row>
    <row r="686" spans="1:1705" customFormat="1">
      <c r="A686" s="524" t="s">
        <v>2376</v>
      </c>
      <c r="B686" s="524"/>
      <c r="C686" s="524" t="s">
        <v>2376</v>
      </c>
      <c r="D686" s="104"/>
      <c r="E686" s="105" t="s">
        <v>302</v>
      </c>
      <c r="F686" s="106" t="s">
        <v>303</v>
      </c>
      <c r="G686" s="106" t="s">
        <v>248</v>
      </c>
      <c r="H686" s="106"/>
      <c r="I686" s="106">
        <v>3</v>
      </c>
      <c r="J686" s="106"/>
      <c r="K686" s="107">
        <v>57.983983000000102</v>
      </c>
      <c r="L686" s="107">
        <v>24.490944000000098</v>
      </c>
      <c r="M686" s="115" t="s">
        <v>2377</v>
      </c>
      <c r="N686" s="115"/>
      <c r="O686" s="116" t="s">
        <v>2378</v>
      </c>
      <c r="P686" s="116" t="s">
        <v>257</v>
      </c>
      <c r="Q686" s="116"/>
      <c r="R686" s="426">
        <v>653</v>
      </c>
      <c r="S686" s="426">
        <v>653</v>
      </c>
      <c r="T686" s="185"/>
      <c r="U686" s="185"/>
    </row>
    <row r="687" spans="1:1705" customFormat="1">
      <c r="A687" s="524" t="s">
        <v>2379</v>
      </c>
      <c r="B687" s="524"/>
      <c r="C687" s="524" t="s">
        <v>2379</v>
      </c>
      <c r="D687" s="104"/>
      <c r="E687" s="105" t="s">
        <v>302</v>
      </c>
      <c r="F687" s="106" t="s">
        <v>303</v>
      </c>
      <c r="G687" s="106" t="s">
        <v>248</v>
      </c>
      <c r="H687" s="106"/>
      <c r="I687" s="106">
        <v>3</v>
      </c>
      <c r="J687" s="106"/>
      <c r="K687" s="106">
        <v>57.970621000000101</v>
      </c>
      <c r="L687" s="106">
        <v>24.480753</v>
      </c>
      <c r="M687" s="115" t="s">
        <v>2377</v>
      </c>
      <c r="N687" s="115"/>
      <c r="O687" s="116" t="s">
        <v>2380</v>
      </c>
      <c r="P687" s="116" t="s">
        <v>257</v>
      </c>
      <c r="Q687" s="116"/>
      <c r="R687" s="426">
        <v>654</v>
      </c>
      <c r="S687" s="426">
        <v>654</v>
      </c>
      <c r="T687" s="185"/>
      <c r="U687" s="185"/>
    </row>
    <row r="688" spans="1:1705" customFormat="1">
      <c r="A688" s="524" t="s">
        <v>2381</v>
      </c>
      <c r="B688" s="524"/>
      <c r="C688" s="524" t="s">
        <v>2381</v>
      </c>
      <c r="D688" s="104"/>
      <c r="E688" s="105" t="s">
        <v>302</v>
      </c>
      <c r="F688" s="106" t="s">
        <v>303</v>
      </c>
      <c r="G688" s="106" t="s">
        <v>248</v>
      </c>
      <c r="H688" s="106"/>
      <c r="I688" s="106">
        <v>3</v>
      </c>
      <c r="J688" s="106"/>
      <c r="K688" s="106">
        <v>57.954073999999999</v>
      </c>
      <c r="L688" s="106">
        <v>24.4618140000001</v>
      </c>
      <c r="M688" s="115" t="s">
        <v>2382</v>
      </c>
      <c r="N688" s="115"/>
      <c r="O688" s="116" t="s">
        <v>2383</v>
      </c>
      <c r="P688" s="116" t="s">
        <v>257</v>
      </c>
      <c r="Q688" s="116"/>
      <c r="R688" s="426">
        <v>655</v>
      </c>
      <c r="S688" s="426">
        <v>655</v>
      </c>
      <c r="T688" s="185"/>
      <c r="U688" s="185"/>
    </row>
    <row r="689" spans="1:22" customFormat="1">
      <c r="A689" s="524" t="s">
        <v>2384</v>
      </c>
      <c r="B689" s="524"/>
      <c r="C689" s="524" t="s">
        <v>2384</v>
      </c>
      <c r="D689" s="104"/>
      <c r="E689" s="105" t="s">
        <v>302</v>
      </c>
      <c r="F689" s="106" t="s">
        <v>303</v>
      </c>
      <c r="G689" s="106" t="s">
        <v>248</v>
      </c>
      <c r="H689" s="106"/>
      <c r="I689" s="106">
        <v>3</v>
      </c>
      <c r="J689" s="106"/>
      <c r="K689" s="106">
        <v>57.929040999999998</v>
      </c>
      <c r="L689" s="106">
        <v>24.44134</v>
      </c>
      <c r="M689" s="115" t="s">
        <v>2385</v>
      </c>
      <c r="N689" s="115"/>
      <c r="O689" s="116" t="s">
        <v>2386</v>
      </c>
      <c r="P689" s="116" t="s">
        <v>257</v>
      </c>
      <c r="Q689" s="116"/>
      <c r="R689" s="426">
        <v>656</v>
      </c>
      <c r="S689" s="426">
        <v>656</v>
      </c>
      <c r="T689" s="185"/>
      <c r="U689" s="185"/>
    </row>
    <row r="690" spans="1:22" customFormat="1">
      <c r="A690" s="524" t="s">
        <v>2387</v>
      </c>
      <c r="B690" s="524"/>
      <c r="C690" s="524" t="s">
        <v>2387</v>
      </c>
      <c r="D690" s="104"/>
      <c r="E690" s="105" t="s">
        <v>302</v>
      </c>
      <c r="F690" s="106" t="s">
        <v>303</v>
      </c>
      <c r="G690" s="106" t="s">
        <v>248</v>
      </c>
      <c r="H690" s="106"/>
      <c r="I690" s="106">
        <v>3</v>
      </c>
      <c r="J690" s="106"/>
      <c r="K690" s="106">
        <v>57.914746000000001</v>
      </c>
      <c r="L690" s="106">
        <v>24.442015999999999</v>
      </c>
      <c r="M690" s="115" t="s">
        <v>2388</v>
      </c>
      <c r="N690" s="115"/>
      <c r="O690" s="116" t="s">
        <v>2389</v>
      </c>
      <c r="P690" s="116" t="s">
        <v>257</v>
      </c>
      <c r="Q690" s="116"/>
      <c r="R690" s="426">
        <v>657</v>
      </c>
      <c r="S690" s="426">
        <v>657</v>
      </c>
      <c r="T690" s="185"/>
      <c r="U690" s="185"/>
    </row>
    <row r="691" spans="1:22" customFormat="1">
      <c r="A691" s="524" t="s">
        <v>2390</v>
      </c>
      <c r="B691" s="524"/>
      <c r="C691" s="524" t="s">
        <v>2390</v>
      </c>
      <c r="D691" s="104"/>
      <c r="E691" s="105" t="s">
        <v>302</v>
      </c>
      <c r="F691" s="106" t="s">
        <v>303</v>
      </c>
      <c r="G691" s="106" t="s">
        <v>248</v>
      </c>
      <c r="H691" s="106"/>
      <c r="I691" s="106">
        <v>3</v>
      </c>
      <c r="J691" s="106"/>
      <c r="K691" s="106">
        <v>57.886806999999997</v>
      </c>
      <c r="L691" s="106">
        <v>24.451198999999999</v>
      </c>
      <c r="M691" s="115" t="s">
        <v>2388</v>
      </c>
      <c r="N691" s="115"/>
      <c r="O691" s="116" t="s">
        <v>2391</v>
      </c>
      <c r="P691" s="116" t="s">
        <v>257</v>
      </c>
      <c r="Q691" s="116"/>
      <c r="R691" s="426">
        <v>658</v>
      </c>
      <c r="S691" s="426">
        <v>658</v>
      </c>
      <c r="T691" s="185"/>
      <c r="U691" s="185"/>
    </row>
    <row r="692" spans="1:22" customFormat="1">
      <c r="A692" s="543" t="s">
        <v>2392</v>
      </c>
      <c r="B692" s="543" t="s">
        <v>2393</v>
      </c>
      <c r="C692" s="543" t="s">
        <v>2392</v>
      </c>
      <c r="D692" s="95"/>
      <c r="E692" s="96" t="s">
        <v>271</v>
      </c>
      <c r="F692" s="97" t="s">
        <v>272</v>
      </c>
      <c r="G692" s="97" t="s">
        <v>248</v>
      </c>
      <c r="H692" s="97"/>
      <c r="I692" s="97">
        <v>3</v>
      </c>
      <c r="J692" s="97" t="s">
        <v>499</v>
      </c>
      <c r="K692" s="97">
        <v>57.971527219999999</v>
      </c>
      <c r="L692" s="97">
        <v>24.480180010000002</v>
      </c>
      <c r="M692" s="411" t="s">
        <v>1724</v>
      </c>
      <c r="N692" s="98"/>
      <c r="O692" s="99" t="s">
        <v>2394</v>
      </c>
      <c r="P692" s="99" t="s">
        <v>263</v>
      </c>
      <c r="Q692" s="99"/>
      <c r="R692" s="426">
        <v>659</v>
      </c>
      <c r="S692" s="426">
        <v>659</v>
      </c>
      <c r="T692" s="185"/>
      <c r="U692" s="185"/>
    </row>
    <row r="693" spans="1:22" customFormat="1">
      <c r="A693" s="543" t="s">
        <v>2395</v>
      </c>
      <c r="B693" s="543" t="s">
        <v>2396</v>
      </c>
      <c r="C693" s="543" t="s">
        <v>2395</v>
      </c>
      <c r="D693" s="95"/>
      <c r="E693" s="96" t="s">
        <v>323</v>
      </c>
      <c r="F693" s="97" t="s">
        <v>324</v>
      </c>
      <c r="G693" s="97" t="s">
        <v>248</v>
      </c>
      <c r="H693" s="97"/>
      <c r="I693" s="97">
        <v>3</v>
      </c>
      <c r="J693" s="97" t="s">
        <v>499</v>
      </c>
      <c r="K693" s="97">
        <v>57.971527540000103</v>
      </c>
      <c r="L693" s="97">
        <v>24.48018446</v>
      </c>
      <c r="M693" s="411" t="s">
        <v>1665</v>
      </c>
      <c r="N693" s="98"/>
      <c r="O693" s="99" t="s">
        <v>2397</v>
      </c>
      <c r="P693" s="99" t="s">
        <v>263</v>
      </c>
      <c r="Q693" s="99"/>
      <c r="R693" s="426">
        <v>660</v>
      </c>
      <c r="S693" s="426">
        <v>660</v>
      </c>
      <c r="T693" s="185"/>
      <c r="U693" s="185"/>
    </row>
    <row r="694" spans="1:22" customFormat="1">
      <c r="A694" s="543" t="s">
        <v>2398</v>
      </c>
      <c r="B694" s="543" t="s">
        <v>2399</v>
      </c>
      <c r="C694" s="543" t="s">
        <v>2398</v>
      </c>
      <c r="D694" s="95"/>
      <c r="E694" s="96" t="s">
        <v>323</v>
      </c>
      <c r="F694" s="97" t="s">
        <v>324</v>
      </c>
      <c r="G694" s="97" t="s">
        <v>248</v>
      </c>
      <c r="H694" s="97"/>
      <c r="I694" s="97">
        <v>3</v>
      </c>
      <c r="J694" s="97" t="s">
        <v>499</v>
      </c>
      <c r="K694" s="97">
        <v>57.970362790000102</v>
      </c>
      <c r="L694" s="97">
        <v>24.479343490000101</v>
      </c>
      <c r="M694" s="411" t="s">
        <v>1675</v>
      </c>
      <c r="N694" s="98"/>
      <c r="O694" s="99" t="s">
        <v>2400</v>
      </c>
      <c r="P694" s="99" t="s">
        <v>263</v>
      </c>
      <c r="Q694" s="99"/>
      <c r="R694" s="426">
        <v>661</v>
      </c>
      <c r="S694" s="426">
        <v>661</v>
      </c>
      <c r="T694" s="185"/>
      <c r="U694" s="185"/>
    </row>
    <row r="695" spans="1:22" customFormat="1">
      <c r="A695" s="538" t="s">
        <v>518</v>
      </c>
      <c r="B695" s="539" t="s">
        <v>519</v>
      </c>
      <c r="C695" s="538" t="s">
        <v>518</v>
      </c>
      <c r="D695" s="538"/>
      <c r="E695" s="540" t="s">
        <v>506</v>
      </c>
      <c r="F695" s="541" t="s">
        <v>662</v>
      </c>
      <c r="G695" s="541" t="s">
        <v>248</v>
      </c>
      <c r="H695" s="541"/>
      <c r="I695" s="541">
        <v>4</v>
      </c>
      <c r="J695" s="541" t="s">
        <v>499</v>
      </c>
      <c r="K695" s="541">
        <v>6492182.3339999998</v>
      </c>
      <c r="L695" s="541">
        <v>547125.96200000006</v>
      </c>
      <c r="M695" s="542" t="s">
        <v>520</v>
      </c>
      <c r="N695" s="542"/>
      <c r="O695" s="541" t="s">
        <v>2401</v>
      </c>
      <c r="P695" s="541" t="s">
        <v>1208</v>
      </c>
      <c r="Q695" s="541"/>
      <c r="R695" s="426">
        <v>662</v>
      </c>
      <c r="S695" s="426">
        <v>662</v>
      </c>
      <c r="T695" s="27" t="s">
        <v>564</v>
      </c>
      <c r="U695" s="27"/>
      <c r="V695" s="9"/>
    </row>
    <row r="696" spans="1:22" customFormat="1">
      <c r="A696" s="538" t="s">
        <v>2402</v>
      </c>
      <c r="B696" s="539" t="s">
        <v>2403</v>
      </c>
      <c r="C696" s="538" t="s">
        <v>2402</v>
      </c>
      <c r="D696" s="538"/>
      <c r="E696" s="540" t="s">
        <v>506</v>
      </c>
      <c r="F696" s="541" t="s">
        <v>662</v>
      </c>
      <c r="G696" s="541" t="s">
        <v>248</v>
      </c>
      <c r="H696" s="541"/>
      <c r="I696" s="541">
        <v>4</v>
      </c>
      <c r="J696" s="541" t="s">
        <v>499</v>
      </c>
      <c r="K696" s="541">
        <v>6489442.5559999999</v>
      </c>
      <c r="L696" s="541">
        <v>546866.65800000005</v>
      </c>
      <c r="M696" s="542" t="s">
        <v>2404</v>
      </c>
      <c r="N696" s="542"/>
      <c r="O696" s="541" t="s">
        <v>2405</v>
      </c>
      <c r="P696" s="541" t="s">
        <v>1208</v>
      </c>
      <c r="Q696" s="541"/>
      <c r="R696" s="426">
        <v>663</v>
      </c>
      <c r="S696" s="426">
        <v>663</v>
      </c>
      <c r="T696" s="27" t="s">
        <v>564</v>
      </c>
      <c r="U696" s="27"/>
      <c r="V696" s="9"/>
    </row>
    <row r="697" spans="1:22" customFormat="1">
      <c r="A697" s="538" t="s">
        <v>2406</v>
      </c>
      <c r="B697" s="539" t="s">
        <v>2407</v>
      </c>
      <c r="C697" s="538" t="s">
        <v>2406</v>
      </c>
      <c r="D697" s="538"/>
      <c r="E697" s="540" t="s">
        <v>506</v>
      </c>
      <c r="F697" s="541" t="s">
        <v>662</v>
      </c>
      <c r="G697" s="541" t="s">
        <v>248</v>
      </c>
      <c r="H697" s="541"/>
      <c r="I697" s="541">
        <v>4</v>
      </c>
      <c r="J697" s="541" t="s">
        <v>499</v>
      </c>
      <c r="K697" s="541">
        <v>6487674.8660000004</v>
      </c>
      <c r="L697" s="541">
        <v>545738.353</v>
      </c>
      <c r="M697" s="542" t="s">
        <v>2408</v>
      </c>
      <c r="N697" s="542"/>
      <c r="O697" s="541" t="s">
        <v>2409</v>
      </c>
      <c r="P697" s="541" t="s">
        <v>1208</v>
      </c>
      <c r="Q697" s="541"/>
      <c r="R697" s="426">
        <v>664</v>
      </c>
      <c r="S697" s="426">
        <v>664</v>
      </c>
      <c r="T697" s="27" t="s">
        <v>564</v>
      </c>
      <c r="U697" s="27"/>
      <c r="V697" s="9"/>
    </row>
    <row r="698" spans="1:22" customFormat="1">
      <c r="A698" s="538" t="s">
        <v>2410</v>
      </c>
      <c r="B698" s="539" t="s">
        <v>2411</v>
      </c>
      <c r="C698" s="538" t="s">
        <v>2410</v>
      </c>
      <c r="D698" s="538"/>
      <c r="E698" s="540" t="s">
        <v>1468</v>
      </c>
      <c r="F698" s="541" t="s">
        <v>1469</v>
      </c>
      <c r="G698" s="541" t="s">
        <v>248</v>
      </c>
      <c r="H698" s="541"/>
      <c r="I698" s="541">
        <v>4</v>
      </c>
      <c r="J698" s="541" t="s">
        <v>499</v>
      </c>
      <c r="K698" s="541">
        <v>6487452.7599999998</v>
      </c>
      <c r="L698" s="541">
        <v>545490.11800000002</v>
      </c>
      <c r="M698" s="542" t="s">
        <v>561</v>
      </c>
      <c r="N698" s="542"/>
      <c r="O698" s="541" t="s">
        <v>2412</v>
      </c>
      <c r="P698" s="541" t="s">
        <v>1208</v>
      </c>
      <c r="Q698" s="541"/>
      <c r="R698" s="426">
        <v>665</v>
      </c>
      <c r="S698" s="426">
        <v>665</v>
      </c>
      <c r="T698" s="27" t="s">
        <v>564</v>
      </c>
      <c r="U698" s="27"/>
      <c r="V698" s="9"/>
    </row>
    <row r="699" spans="1:22" customFormat="1">
      <c r="A699" s="538" t="s">
        <v>2413</v>
      </c>
      <c r="B699" s="539" t="s">
        <v>2414</v>
      </c>
      <c r="C699" s="538" t="s">
        <v>2413</v>
      </c>
      <c r="D699" s="538"/>
      <c r="E699" s="540" t="s">
        <v>1622</v>
      </c>
      <c r="F699" s="541" t="s">
        <v>1623</v>
      </c>
      <c r="G699" s="541" t="s">
        <v>248</v>
      </c>
      <c r="H699" s="541"/>
      <c r="I699" s="541">
        <v>4</v>
      </c>
      <c r="J699" s="541" t="s">
        <v>499</v>
      </c>
      <c r="K699" s="541">
        <v>6486924.8729999997</v>
      </c>
      <c r="L699" s="541">
        <v>544876.924</v>
      </c>
      <c r="M699" s="542" t="s">
        <v>2415</v>
      </c>
      <c r="N699" s="542"/>
      <c r="O699" s="541" t="s">
        <v>2416</v>
      </c>
      <c r="P699" s="541" t="s">
        <v>1208</v>
      </c>
      <c r="Q699" s="541"/>
      <c r="R699" s="426">
        <v>666</v>
      </c>
      <c r="S699" s="426">
        <v>666</v>
      </c>
      <c r="T699" s="27" t="s">
        <v>564</v>
      </c>
      <c r="U699" s="27"/>
      <c r="V699" s="9"/>
    </row>
    <row r="700" spans="1:22" customFormat="1">
      <c r="A700" s="538" t="s">
        <v>2417</v>
      </c>
      <c r="B700" s="539" t="s">
        <v>2418</v>
      </c>
      <c r="C700" s="538" t="s">
        <v>2417</v>
      </c>
      <c r="D700" s="538"/>
      <c r="E700" s="540" t="s">
        <v>1468</v>
      </c>
      <c r="F700" s="541" t="s">
        <v>1469</v>
      </c>
      <c r="G700" s="541" t="s">
        <v>248</v>
      </c>
      <c r="H700" s="541"/>
      <c r="I700" s="541">
        <v>4</v>
      </c>
      <c r="J700" s="541" t="s">
        <v>499</v>
      </c>
      <c r="K700" s="541">
        <v>6486860.2180000003</v>
      </c>
      <c r="L700" s="541">
        <v>544802.59299999999</v>
      </c>
      <c r="M700" s="542" t="s">
        <v>561</v>
      </c>
      <c r="N700" s="542"/>
      <c r="O700" s="541" t="s">
        <v>2419</v>
      </c>
      <c r="P700" s="541" t="s">
        <v>1208</v>
      </c>
      <c r="Q700" s="541"/>
      <c r="R700" s="426">
        <v>667</v>
      </c>
      <c r="S700" s="426">
        <v>667</v>
      </c>
      <c r="T700" s="27" t="s">
        <v>564</v>
      </c>
      <c r="U700" s="27"/>
      <c r="V700" s="9"/>
    </row>
    <row r="701" spans="1:22" customFormat="1">
      <c r="A701" s="538" t="s">
        <v>2420</v>
      </c>
      <c r="B701" s="539" t="s">
        <v>2421</v>
      </c>
      <c r="C701" s="538" t="s">
        <v>2420</v>
      </c>
      <c r="D701" s="538"/>
      <c r="E701" s="540" t="s">
        <v>1468</v>
      </c>
      <c r="F701" s="541" t="s">
        <v>1469</v>
      </c>
      <c r="G701" s="541" t="s">
        <v>248</v>
      </c>
      <c r="H701" s="541"/>
      <c r="I701" s="541">
        <v>4</v>
      </c>
      <c r="J701" s="541" t="s">
        <v>499</v>
      </c>
      <c r="K701" s="541">
        <v>6486634.5140000004</v>
      </c>
      <c r="L701" s="541">
        <v>544538.26800000004</v>
      </c>
      <c r="M701" s="542" t="s">
        <v>561</v>
      </c>
      <c r="N701" s="542"/>
      <c r="O701" s="541" t="s">
        <v>2422</v>
      </c>
      <c r="P701" s="541" t="s">
        <v>1208</v>
      </c>
      <c r="Q701" s="541"/>
      <c r="R701" s="426">
        <v>668</v>
      </c>
      <c r="S701" s="426">
        <v>668</v>
      </c>
      <c r="T701" s="27" t="s">
        <v>564</v>
      </c>
      <c r="U701" s="27"/>
      <c r="V701" s="9"/>
    </row>
    <row r="702" spans="1:22" customFormat="1">
      <c r="A702" s="538" t="s">
        <v>2423</v>
      </c>
      <c r="B702" s="539" t="s">
        <v>2424</v>
      </c>
      <c r="C702" s="538" t="s">
        <v>2423</v>
      </c>
      <c r="D702" s="538"/>
      <c r="E702" s="540" t="s">
        <v>1468</v>
      </c>
      <c r="F702" s="541" t="s">
        <v>1469</v>
      </c>
      <c r="G702" s="541" t="s">
        <v>248</v>
      </c>
      <c r="H702" s="541"/>
      <c r="I702" s="541">
        <v>4</v>
      </c>
      <c r="J702" s="541" t="s">
        <v>499</v>
      </c>
      <c r="K702" s="541">
        <v>6486588.1210000003</v>
      </c>
      <c r="L702" s="541">
        <v>544484.43000000005</v>
      </c>
      <c r="M702" s="542" t="s">
        <v>561</v>
      </c>
      <c r="N702" s="542"/>
      <c r="O702" s="541" t="s">
        <v>2425</v>
      </c>
      <c r="P702" s="541" t="s">
        <v>1208</v>
      </c>
      <c r="Q702" s="541"/>
      <c r="R702" s="426">
        <v>669</v>
      </c>
      <c r="S702" s="426">
        <v>669</v>
      </c>
      <c r="T702" s="27" t="s">
        <v>564</v>
      </c>
      <c r="U702" s="27"/>
      <c r="V702" s="9"/>
    </row>
    <row r="703" spans="1:22" customFormat="1">
      <c r="A703" s="538" t="s">
        <v>2426</v>
      </c>
      <c r="B703" s="539" t="s">
        <v>2427</v>
      </c>
      <c r="C703" s="538" t="s">
        <v>2426</v>
      </c>
      <c r="D703" s="538"/>
      <c r="E703" s="540" t="s">
        <v>1468</v>
      </c>
      <c r="F703" s="541" t="s">
        <v>1469</v>
      </c>
      <c r="G703" s="541" t="s">
        <v>248</v>
      </c>
      <c r="H703" s="541"/>
      <c r="I703" s="541">
        <v>4</v>
      </c>
      <c r="J703" s="541" t="s">
        <v>499</v>
      </c>
      <c r="K703" s="541">
        <v>6485784.2249999996</v>
      </c>
      <c r="L703" s="541">
        <v>543548.85900000005</v>
      </c>
      <c r="M703" s="542" t="s">
        <v>561</v>
      </c>
      <c r="N703" s="542"/>
      <c r="O703" s="541" t="s">
        <v>2428</v>
      </c>
      <c r="P703" s="541" t="s">
        <v>1208</v>
      </c>
      <c r="Q703" s="541"/>
      <c r="R703" s="426">
        <v>670</v>
      </c>
      <c r="S703" s="426">
        <v>670</v>
      </c>
      <c r="T703" s="27" t="s">
        <v>564</v>
      </c>
      <c r="U703" s="27"/>
      <c r="V703" s="9"/>
    </row>
    <row r="704" spans="1:22" customFormat="1">
      <c r="A704" s="538" t="s">
        <v>2429</v>
      </c>
      <c r="B704" s="539" t="s">
        <v>2430</v>
      </c>
      <c r="C704" s="538" t="s">
        <v>2429</v>
      </c>
      <c r="D704" s="538"/>
      <c r="E704" s="540" t="s">
        <v>1468</v>
      </c>
      <c r="F704" s="541" t="s">
        <v>1469</v>
      </c>
      <c r="G704" s="541" t="s">
        <v>248</v>
      </c>
      <c r="H704" s="541"/>
      <c r="I704" s="541">
        <v>4</v>
      </c>
      <c r="J704" s="541" t="s">
        <v>499</v>
      </c>
      <c r="K704" s="541">
        <v>6484752.5020000003</v>
      </c>
      <c r="L704" s="541">
        <v>542348.31099999999</v>
      </c>
      <c r="M704" s="542" t="s">
        <v>561</v>
      </c>
      <c r="N704" s="542"/>
      <c r="O704" s="541" t="s">
        <v>2431</v>
      </c>
      <c r="P704" s="541" t="s">
        <v>1208</v>
      </c>
      <c r="Q704" s="541"/>
      <c r="R704" s="426">
        <v>671</v>
      </c>
      <c r="S704" s="426">
        <v>671</v>
      </c>
      <c r="T704" s="27" t="s">
        <v>564</v>
      </c>
      <c r="U704" s="27"/>
      <c r="V704" s="9"/>
    </row>
    <row r="705" spans="1:22" customFormat="1">
      <c r="A705" s="538" t="s">
        <v>2432</v>
      </c>
      <c r="B705" s="539" t="s">
        <v>2433</v>
      </c>
      <c r="C705" s="538" t="s">
        <v>2432</v>
      </c>
      <c r="D705" s="538"/>
      <c r="E705" s="540" t="s">
        <v>1468</v>
      </c>
      <c r="F705" s="541" t="s">
        <v>1469</v>
      </c>
      <c r="G705" s="541" t="s">
        <v>248</v>
      </c>
      <c r="H705" s="541"/>
      <c r="I705" s="541">
        <v>4</v>
      </c>
      <c r="J705" s="541" t="s">
        <v>499</v>
      </c>
      <c r="K705" s="541">
        <v>6484638.057</v>
      </c>
      <c r="L705" s="541">
        <v>542214.41899999999</v>
      </c>
      <c r="M705" s="542" t="s">
        <v>2434</v>
      </c>
      <c r="N705" s="542"/>
      <c r="O705" s="541" t="s">
        <v>2435</v>
      </c>
      <c r="P705" s="541" t="s">
        <v>1208</v>
      </c>
      <c r="Q705" s="541"/>
      <c r="R705" s="426">
        <v>672</v>
      </c>
      <c r="S705" s="426">
        <v>672</v>
      </c>
      <c r="T705" s="27" t="s">
        <v>564</v>
      </c>
      <c r="U705" s="27"/>
      <c r="V705" s="9"/>
    </row>
    <row r="706" spans="1:22" customFormat="1">
      <c r="A706" s="538" t="s">
        <v>2436</v>
      </c>
      <c r="B706" s="539" t="s">
        <v>2437</v>
      </c>
      <c r="C706" s="538" t="s">
        <v>2436</v>
      </c>
      <c r="D706" s="538"/>
      <c r="E706" s="540" t="s">
        <v>1468</v>
      </c>
      <c r="F706" s="541" t="s">
        <v>1469</v>
      </c>
      <c r="G706" s="541" t="s">
        <v>248</v>
      </c>
      <c r="H706" s="541"/>
      <c r="I706" s="541">
        <v>4</v>
      </c>
      <c r="J706" s="541" t="s">
        <v>499</v>
      </c>
      <c r="K706" s="541">
        <v>6484421.9199999999</v>
      </c>
      <c r="L706" s="541">
        <v>541962.29399999999</v>
      </c>
      <c r="M706" s="542" t="s">
        <v>2434</v>
      </c>
      <c r="N706" s="542"/>
      <c r="O706" s="541" t="s">
        <v>2438</v>
      </c>
      <c r="P706" s="541" t="s">
        <v>1208</v>
      </c>
      <c r="Q706" s="541"/>
      <c r="R706" s="426">
        <v>673</v>
      </c>
      <c r="S706" s="426">
        <v>673</v>
      </c>
      <c r="T706" s="27" t="s">
        <v>564</v>
      </c>
      <c r="U706" s="27"/>
      <c r="V706" s="9"/>
    </row>
    <row r="707" spans="1:22" customFormat="1">
      <c r="A707" s="538" t="s">
        <v>2439</v>
      </c>
      <c r="B707" s="539" t="s">
        <v>2440</v>
      </c>
      <c r="C707" s="538" t="s">
        <v>2439</v>
      </c>
      <c r="D707" s="538"/>
      <c r="E707" s="540" t="s">
        <v>1468</v>
      </c>
      <c r="F707" s="541" t="s">
        <v>1469</v>
      </c>
      <c r="G707" s="541" t="s">
        <v>248</v>
      </c>
      <c r="H707" s="541"/>
      <c r="I707" s="541">
        <v>4</v>
      </c>
      <c r="J707" s="541" t="s">
        <v>499</v>
      </c>
      <c r="K707" s="541">
        <v>6483827.1200000001</v>
      </c>
      <c r="L707" s="541">
        <v>541084.98199999996</v>
      </c>
      <c r="M707" s="542" t="s">
        <v>561</v>
      </c>
      <c r="N707" s="542"/>
      <c r="O707" s="541" t="s">
        <v>2441</v>
      </c>
      <c r="P707" s="541" t="s">
        <v>1208</v>
      </c>
      <c r="Q707" s="541"/>
      <c r="R707" s="426">
        <v>674</v>
      </c>
      <c r="S707" s="426">
        <v>674</v>
      </c>
      <c r="T707" s="27" t="s">
        <v>564</v>
      </c>
      <c r="U707" s="27"/>
      <c r="V707" s="9"/>
    </row>
    <row r="708" spans="1:22" customFormat="1">
      <c r="A708" s="538" t="s">
        <v>2442</v>
      </c>
      <c r="B708" s="539" t="s">
        <v>2443</v>
      </c>
      <c r="C708" s="538" t="s">
        <v>2442</v>
      </c>
      <c r="D708" s="538"/>
      <c r="E708" s="540" t="s">
        <v>1468</v>
      </c>
      <c r="F708" s="541" t="s">
        <v>1469</v>
      </c>
      <c r="G708" s="541" t="s">
        <v>248</v>
      </c>
      <c r="H708" s="541"/>
      <c r="I708" s="541">
        <v>4</v>
      </c>
      <c r="J708" s="541" t="s">
        <v>499</v>
      </c>
      <c r="K708" s="541">
        <v>6483416.102</v>
      </c>
      <c r="L708" s="541">
        <v>540792.02500000002</v>
      </c>
      <c r="M708" s="542" t="s">
        <v>561</v>
      </c>
      <c r="N708" s="542"/>
      <c r="O708" s="541" t="s">
        <v>2444</v>
      </c>
      <c r="P708" s="541" t="s">
        <v>1208</v>
      </c>
      <c r="Q708" s="541"/>
      <c r="R708" s="426">
        <v>675</v>
      </c>
      <c r="S708" s="426">
        <v>675</v>
      </c>
      <c r="T708" s="27" t="s">
        <v>564</v>
      </c>
      <c r="U708" s="27"/>
      <c r="V708" s="9"/>
    </row>
    <row r="709" spans="1:22" customFormat="1">
      <c r="A709" s="538" t="s">
        <v>2445</v>
      </c>
      <c r="B709" s="539" t="s">
        <v>2446</v>
      </c>
      <c r="C709" s="538" t="s">
        <v>2445</v>
      </c>
      <c r="D709" s="538"/>
      <c r="E709" s="540" t="s">
        <v>1468</v>
      </c>
      <c r="F709" s="541" t="s">
        <v>1469</v>
      </c>
      <c r="G709" s="541" t="s">
        <v>248</v>
      </c>
      <c r="H709" s="541"/>
      <c r="I709" s="541">
        <v>3</v>
      </c>
      <c r="J709" s="541" t="s">
        <v>499</v>
      </c>
      <c r="K709" s="541">
        <v>6483075.2719999999</v>
      </c>
      <c r="L709" s="541">
        <v>540396.73699999996</v>
      </c>
      <c r="M709" s="542" t="s">
        <v>561</v>
      </c>
      <c r="N709" s="542"/>
      <c r="O709" s="541" t="s">
        <v>2081</v>
      </c>
      <c r="P709" s="541" t="s">
        <v>1208</v>
      </c>
      <c r="Q709" s="541"/>
      <c r="R709" s="426">
        <v>676</v>
      </c>
      <c r="S709" s="426">
        <v>676</v>
      </c>
      <c r="T709" s="27" t="s">
        <v>564</v>
      </c>
      <c r="U709" s="27"/>
      <c r="V709" s="9"/>
    </row>
    <row r="710" spans="1:22" customFormat="1">
      <c r="A710" s="538" t="s">
        <v>2447</v>
      </c>
      <c r="B710" s="539" t="s">
        <v>2448</v>
      </c>
      <c r="C710" s="538" t="s">
        <v>2447</v>
      </c>
      <c r="D710" s="538"/>
      <c r="E710" s="540" t="s">
        <v>1468</v>
      </c>
      <c r="F710" s="541" t="s">
        <v>1469</v>
      </c>
      <c r="G710" s="541" t="s">
        <v>248</v>
      </c>
      <c r="H710" s="541"/>
      <c r="I710" s="541">
        <v>3</v>
      </c>
      <c r="J710" s="541" t="s">
        <v>499</v>
      </c>
      <c r="K710" s="541">
        <v>6482738.6210000003</v>
      </c>
      <c r="L710" s="541">
        <v>540003.45400000003</v>
      </c>
      <c r="M710" s="542" t="s">
        <v>561</v>
      </c>
      <c r="N710" s="542"/>
      <c r="O710" s="541" t="s">
        <v>2449</v>
      </c>
      <c r="P710" s="541" t="s">
        <v>1208</v>
      </c>
      <c r="Q710" s="541"/>
      <c r="R710" s="426">
        <v>677</v>
      </c>
      <c r="S710" s="426">
        <v>677</v>
      </c>
      <c r="T710" s="27" t="s">
        <v>564</v>
      </c>
      <c r="U710" s="27"/>
      <c r="V710" s="9"/>
    </row>
    <row r="711" spans="1:22" customFormat="1">
      <c r="A711" s="538" t="s">
        <v>2450</v>
      </c>
      <c r="B711" s="539" t="s">
        <v>2451</v>
      </c>
      <c r="C711" s="538" t="s">
        <v>2450</v>
      </c>
      <c r="D711" s="538"/>
      <c r="E711" s="540" t="s">
        <v>1468</v>
      </c>
      <c r="F711" s="541" t="s">
        <v>1469</v>
      </c>
      <c r="G711" s="541" t="s">
        <v>248</v>
      </c>
      <c r="H711" s="541"/>
      <c r="I711" s="541">
        <v>3</v>
      </c>
      <c r="J711" s="541" t="s">
        <v>499</v>
      </c>
      <c r="K711" s="541">
        <v>6482373.4029999999</v>
      </c>
      <c r="L711" s="541">
        <v>539588.17000000004</v>
      </c>
      <c r="M711" s="542" t="s">
        <v>2434</v>
      </c>
      <c r="N711" s="542"/>
      <c r="O711" s="541" t="s">
        <v>2452</v>
      </c>
      <c r="P711" s="541" t="s">
        <v>1208</v>
      </c>
      <c r="Q711" s="541"/>
      <c r="R711" s="426">
        <v>678</v>
      </c>
      <c r="S711" s="426">
        <v>678</v>
      </c>
      <c r="T711" s="27" t="s">
        <v>564</v>
      </c>
      <c r="U711" s="27"/>
      <c r="V711" s="9"/>
    </row>
    <row r="712" spans="1:22" customFormat="1">
      <c r="A712" s="538" t="s">
        <v>2453</v>
      </c>
      <c r="B712" s="539" t="s">
        <v>2454</v>
      </c>
      <c r="C712" s="538" t="s">
        <v>2453</v>
      </c>
      <c r="D712" s="538"/>
      <c r="E712" s="540" t="s">
        <v>1468</v>
      </c>
      <c r="F712" s="541" t="s">
        <v>1469</v>
      </c>
      <c r="G712" s="541" t="s">
        <v>248</v>
      </c>
      <c r="H712" s="541"/>
      <c r="I712" s="541">
        <v>3</v>
      </c>
      <c r="J712" s="541" t="s">
        <v>499</v>
      </c>
      <c r="K712" s="541">
        <v>6482133.5719999997</v>
      </c>
      <c r="L712" s="541">
        <v>539349.89099999995</v>
      </c>
      <c r="M712" s="542" t="s">
        <v>561</v>
      </c>
      <c r="N712" s="542"/>
      <c r="O712" s="541" t="s">
        <v>2455</v>
      </c>
      <c r="P712" s="541" t="s">
        <v>1208</v>
      </c>
      <c r="Q712" s="541"/>
      <c r="R712" s="426">
        <v>679</v>
      </c>
      <c r="S712" s="426">
        <v>679</v>
      </c>
      <c r="T712" s="27" t="s">
        <v>564</v>
      </c>
      <c r="U712" s="27"/>
      <c r="V712" s="9"/>
    </row>
    <row r="713" spans="1:22" customFormat="1">
      <c r="A713" s="538" t="s">
        <v>2456</v>
      </c>
      <c r="B713" s="539" t="s">
        <v>2457</v>
      </c>
      <c r="C713" s="538" t="s">
        <v>2456</v>
      </c>
      <c r="D713" s="538"/>
      <c r="E713" s="540" t="s">
        <v>1468</v>
      </c>
      <c r="F713" s="541" t="s">
        <v>1469</v>
      </c>
      <c r="G713" s="541" t="s">
        <v>248</v>
      </c>
      <c r="H713" s="541"/>
      <c r="I713" s="541">
        <v>3</v>
      </c>
      <c r="J713" s="541" t="s">
        <v>499</v>
      </c>
      <c r="K713" s="541">
        <v>6481647.0480000004</v>
      </c>
      <c r="L713" s="541">
        <v>538910.41200000001</v>
      </c>
      <c r="M713" s="542" t="s">
        <v>561</v>
      </c>
      <c r="N713" s="542"/>
      <c r="O713" s="541" t="s">
        <v>2458</v>
      </c>
      <c r="P713" s="541" t="s">
        <v>1208</v>
      </c>
      <c r="Q713" s="541"/>
      <c r="R713" s="426">
        <v>680</v>
      </c>
      <c r="S713" s="426">
        <v>680</v>
      </c>
      <c r="T713" s="27" t="s">
        <v>564</v>
      </c>
      <c r="U713" s="27"/>
      <c r="V713" s="9"/>
    </row>
    <row r="714" spans="1:22" customFormat="1">
      <c r="A714" s="538" t="s">
        <v>2459</v>
      </c>
      <c r="B714" s="539" t="s">
        <v>2460</v>
      </c>
      <c r="C714" s="538" t="s">
        <v>2459</v>
      </c>
      <c r="D714" s="538"/>
      <c r="E714" s="540" t="s">
        <v>1468</v>
      </c>
      <c r="F714" s="541" t="s">
        <v>1469</v>
      </c>
      <c r="G714" s="541" t="s">
        <v>248</v>
      </c>
      <c r="H714" s="541"/>
      <c r="I714" s="541">
        <v>3</v>
      </c>
      <c r="J714" s="541" t="s">
        <v>499</v>
      </c>
      <c r="K714" s="541">
        <v>6480948.2309999997</v>
      </c>
      <c r="L714" s="541">
        <v>538307.80799999996</v>
      </c>
      <c r="M714" s="542" t="s">
        <v>2461</v>
      </c>
      <c r="N714" s="542"/>
      <c r="O714" s="541" t="s">
        <v>2462</v>
      </c>
      <c r="P714" s="541" t="s">
        <v>1208</v>
      </c>
      <c r="Q714" s="541"/>
      <c r="R714" s="426">
        <v>681</v>
      </c>
      <c r="S714" s="426">
        <v>681</v>
      </c>
      <c r="T714" s="27" t="s">
        <v>564</v>
      </c>
      <c r="U714" s="27"/>
      <c r="V714" s="9"/>
    </row>
    <row r="715" spans="1:22" customFormat="1">
      <c r="A715" s="538" t="s">
        <v>2463</v>
      </c>
      <c r="B715" s="539" t="s">
        <v>2464</v>
      </c>
      <c r="C715" s="538" t="s">
        <v>2463</v>
      </c>
      <c r="D715" s="538"/>
      <c r="E715" s="540" t="s">
        <v>1468</v>
      </c>
      <c r="F715" s="541" t="s">
        <v>1469</v>
      </c>
      <c r="G715" s="541" t="s">
        <v>248</v>
      </c>
      <c r="H715" s="541"/>
      <c r="I715" s="541">
        <v>3</v>
      </c>
      <c r="J715" s="541" t="s">
        <v>499</v>
      </c>
      <c r="K715" s="541">
        <v>6480640.6160000004</v>
      </c>
      <c r="L715" s="541">
        <v>538088.56599999999</v>
      </c>
      <c r="M715" s="542" t="s">
        <v>2465</v>
      </c>
      <c r="N715" s="542"/>
      <c r="O715" s="541" t="s">
        <v>2466</v>
      </c>
      <c r="P715" s="541" t="s">
        <v>1208</v>
      </c>
      <c r="Q715" s="541"/>
      <c r="R715" s="426">
        <v>682</v>
      </c>
      <c r="S715" s="426">
        <v>682</v>
      </c>
      <c r="T715" s="27" t="s">
        <v>564</v>
      </c>
      <c r="U715" s="27"/>
      <c r="V715" s="9"/>
    </row>
    <row r="716" spans="1:22" customFormat="1">
      <c r="A716" s="538" t="s">
        <v>2467</v>
      </c>
      <c r="B716" s="539" t="s">
        <v>2468</v>
      </c>
      <c r="C716" s="538" t="s">
        <v>2467</v>
      </c>
      <c r="D716" s="538"/>
      <c r="E716" s="540" t="s">
        <v>506</v>
      </c>
      <c r="F716" s="541" t="s">
        <v>662</v>
      </c>
      <c r="G716" s="541" t="s">
        <v>248</v>
      </c>
      <c r="H716" s="541"/>
      <c r="I716" s="541">
        <v>3</v>
      </c>
      <c r="J716" s="541" t="s">
        <v>499</v>
      </c>
      <c r="K716" s="541">
        <v>6480113.0750000002</v>
      </c>
      <c r="L716" s="541">
        <v>537726.31499999994</v>
      </c>
      <c r="M716" s="542" t="s">
        <v>2469</v>
      </c>
      <c r="N716" s="542"/>
      <c r="O716" s="541" t="s">
        <v>2470</v>
      </c>
      <c r="P716" s="541" t="s">
        <v>1208</v>
      </c>
      <c r="Q716" s="541"/>
      <c r="R716" s="426">
        <v>683</v>
      </c>
      <c r="S716" s="426">
        <v>683</v>
      </c>
      <c r="T716" s="27" t="s">
        <v>564</v>
      </c>
      <c r="U716" s="27"/>
      <c r="V716" s="9"/>
    </row>
    <row r="717" spans="1:22" customFormat="1">
      <c r="A717" s="538" t="s">
        <v>2471</v>
      </c>
      <c r="B717" s="539" t="s">
        <v>2472</v>
      </c>
      <c r="C717" s="538" t="s">
        <v>2471</v>
      </c>
      <c r="D717" s="538"/>
      <c r="E717" s="540" t="s">
        <v>1622</v>
      </c>
      <c r="F717" s="541" t="s">
        <v>1623</v>
      </c>
      <c r="G717" s="541" t="s">
        <v>248</v>
      </c>
      <c r="H717" s="541"/>
      <c r="I717" s="541">
        <v>3</v>
      </c>
      <c r="J717" s="541" t="s">
        <v>499</v>
      </c>
      <c r="K717" s="541">
        <v>6479557.6270000003</v>
      </c>
      <c r="L717" s="541">
        <v>537344.01599999995</v>
      </c>
      <c r="M717" s="542" t="s">
        <v>2473</v>
      </c>
      <c r="N717" s="542"/>
      <c r="O717" s="541" t="s">
        <v>2474</v>
      </c>
      <c r="P717" s="541" t="s">
        <v>1208</v>
      </c>
      <c r="Q717" s="541"/>
      <c r="R717" s="426">
        <v>684</v>
      </c>
      <c r="S717" s="426">
        <v>684</v>
      </c>
      <c r="T717" s="27" t="s">
        <v>564</v>
      </c>
      <c r="U717" s="27"/>
      <c r="V717" s="9"/>
    </row>
    <row r="718" spans="1:22" customFormat="1">
      <c r="A718" s="538" t="s">
        <v>2475</v>
      </c>
      <c r="B718" s="539" t="s">
        <v>2476</v>
      </c>
      <c r="C718" s="538" t="s">
        <v>2475</v>
      </c>
      <c r="D718" s="538"/>
      <c r="E718" s="540" t="s">
        <v>1468</v>
      </c>
      <c r="F718" s="541" t="s">
        <v>1469</v>
      </c>
      <c r="G718" s="541" t="s">
        <v>248</v>
      </c>
      <c r="H718" s="541"/>
      <c r="I718" s="541">
        <v>3</v>
      </c>
      <c r="J718" s="541" t="s">
        <v>499</v>
      </c>
      <c r="K718" s="541">
        <v>6479285.5300000003</v>
      </c>
      <c r="L718" s="541">
        <v>537154.98199999996</v>
      </c>
      <c r="M718" s="542" t="s">
        <v>561</v>
      </c>
      <c r="N718" s="542"/>
      <c r="O718" s="541" t="s">
        <v>2477</v>
      </c>
      <c r="P718" s="541" t="s">
        <v>1208</v>
      </c>
      <c r="Q718" s="541"/>
      <c r="R718" s="426">
        <v>685</v>
      </c>
      <c r="S718" s="426">
        <v>685</v>
      </c>
      <c r="T718" s="27" t="s">
        <v>564</v>
      </c>
      <c r="U718" s="27"/>
      <c r="V718" s="9"/>
    </row>
    <row r="719" spans="1:22" customFormat="1">
      <c r="A719" s="538" t="s">
        <v>2478</v>
      </c>
      <c r="B719" s="539" t="s">
        <v>2479</v>
      </c>
      <c r="C719" s="538" t="s">
        <v>2478</v>
      </c>
      <c r="D719" s="538"/>
      <c r="E719" s="540" t="s">
        <v>1468</v>
      </c>
      <c r="F719" s="541" t="s">
        <v>1469</v>
      </c>
      <c r="G719" s="541" t="s">
        <v>248</v>
      </c>
      <c r="H719" s="541"/>
      <c r="I719" s="541">
        <v>3</v>
      </c>
      <c r="J719" s="541" t="s">
        <v>499</v>
      </c>
      <c r="K719" s="541">
        <v>6478881.9110000003</v>
      </c>
      <c r="L719" s="541">
        <v>536879.46900000004</v>
      </c>
      <c r="M719" s="542" t="s">
        <v>561</v>
      </c>
      <c r="N719" s="542"/>
      <c r="O719" s="541" t="s">
        <v>2480</v>
      </c>
      <c r="P719" s="541" t="s">
        <v>1208</v>
      </c>
      <c r="Q719" s="541"/>
      <c r="R719" s="426">
        <v>686</v>
      </c>
      <c r="S719" s="426">
        <v>686</v>
      </c>
      <c r="T719" s="27" t="s">
        <v>564</v>
      </c>
      <c r="U719" s="27"/>
      <c r="V719" s="9"/>
    </row>
    <row r="720" spans="1:22" customFormat="1">
      <c r="A720" s="538" t="s">
        <v>2481</v>
      </c>
      <c r="B720" s="539" t="s">
        <v>2482</v>
      </c>
      <c r="C720" s="538" t="s">
        <v>2481</v>
      </c>
      <c r="D720" s="538"/>
      <c r="E720" s="540" t="s">
        <v>1468</v>
      </c>
      <c r="F720" s="541" t="s">
        <v>1469</v>
      </c>
      <c r="G720" s="541" t="s">
        <v>248</v>
      </c>
      <c r="H720" s="541"/>
      <c r="I720" s="541">
        <v>3</v>
      </c>
      <c r="J720" s="541" t="s">
        <v>499</v>
      </c>
      <c r="K720" s="541">
        <v>6478527.3669999996</v>
      </c>
      <c r="L720" s="541">
        <v>536634.18099999998</v>
      </c>
      <c r="M720" s="542" t="s">
        <v>561</v>
      </c>
      <c r="N720" s="542"/>
      <c r="O720" s="541" t="s">
        <v>2483</v>
      </c>
      <c r="P720" s="541" t="s">
        <v>1208</v>
      </c>
      <c r="Q720" s="541"/>
      <c r="R720" s="426">
        <v>687</v>
      </c>
      <c r="S720" s="426">
        <v>687</v>
      </c>
      <c r="T720" s="27" t="s">
        <v>564</v>
      </c>
      <c r="U720" s="27"/>
      <c r="V720" s="9"/>
    </row>
    <row r="721" spans="1:22" customFormat="1">
      <c r="A721" s="538" t="s">
        <v>2484</v>
      </c>
      <c r="B721" s="539" t="s">
        <v>2485</v>
      </c>
      <c r="C721" s="538" t="s">
        <v>2484</v>
      </c>
      <c r="D721" s="538"/>
      <c r="E721" s="540" t="s">
        <v>1468</v>
      </c>
      <c r="F721" s="541" t="s">
        <v>1469</v>
      </c>
      <c r="G721" s="541" t="s">
        <v>248</v>
      </c>
      <c r="H721" s="541"/>
      <c r="I721" s="541">
        <v>3</v>
      </c>
      <c r="J721" s="541" t="s">
        <v>499</v>
      </c>
      <c r="K721" s="541">
        <v>6478282.2170000002</v>
      </c>
      <c r="L721" s="541">
        <v>536464.28700000001</v>
      </c>
      <c r="M721" s="542" t="s">
        <v>561</v>
      </c>
      <c r="N721" s="542"/>
      <c r="O721" s="541" t="s">
        <v>2486</v>
      </c>
      <c r="P721" s="541" t="s">
        <v>1208</v>
      </c>
      <c r="Q721" s="541"/>
      <c r="R721" s="426">
        <v>688</v>
      </c>
      <c r="S721" s="426">
        <v>688</v>
      </c>
      <c r="T721" s="27" t="s">
        <v>564</v>
      </c>
      <c r="U721" s="27"/>
      <c r="V721" s="9"/>
    </row>
    <row r="722" spans="1:22" customFormat="1">
      <c r="A722" s="538" t="s">
        <v>2487</v>
      </c>
      <c r="B722" s="539" t="s">
        <v>2488</v>
      </c>
      <c r="C722" s="538" t="s">
        <v>2487</v>
      </c>
      <c r="D722" s="538"/>
      <c r="E722" s="540" t="s">
        <v>1468</v>
      </c>
      <c r="F722" s="541" t="s">
        <v>1469</v>
      </c>
      <c r="G722" s="541" t="s">
        <v>248</v>
      </c>
      <c r="H722" s="541"/>
      <c r="I722" s="541">
        <v>3</v>
      </c>
      <c r="J722" s="541" t="s">
        <v>499</v>
      </c>
      <c r="K722" s="541">
        <v>6476219.1380000003</v>
      </c>
      <c r="L722" s="541">
        <v>535291.51599999995</v>
      </c>
      <c r="M722" s="542" t="s">
        <v>561</v>
      </c>
      <c r="N722" s="542"/>
      <c r="O722" s="541" t="s">
        <v>2489</v>
      </c>
      <c r="P722" s="541" t="s">
        <v>1208</v>
      </c>
      <c r="Q722" s="541"/>
      <c r="R722" s="426">
        <v>689</v>
      </c>
      <c r="S722" s="426">
        <v>689</v>
      </c>
      <c r="T722" s="27" t="s">
        <v>564</v>
      </c>
      <c r="U722" s="27"/>
      <c r="V722" s="9"/>
    </row>
    <row r="723" spans="1:22" customFormat="1">
      <c r="A723" s="538" t="s">
        <v>2490</v>
      </c>
      <c r="B723" s="539" t="s">
        <v>2491</v>
      </c>
      <c r="C723" s="538" t="s">
        <v>2490</v>
      </c>
      <c r="D723" s="538"/>
      <c r="E723" s="540" t="s">
        <v>1468</v>
      </c>
      <c r="F723" s="541" t="s">
        <v>1469</v>
      </c>
      <c r="G723" s="541" t="s">
        <v>248</v>
      </c>
      <c r="H723" s="541"/>
      <c r="I723" s="541">
        <v>3</v>
      </c>
      <c r="J723" s="541" t="s">
        <v>499</v>
      </c>
      <c r="K723" s="541">
        <v>6475976.0990000004</v>
      </c>
      <c r="L723" s="541">
        <v>535164.06599999999</v>
      </c>
      <c r="M723" s="542" t="s">
        <v>561</v>
      </c>
      <c r="N723" s="542"/>
      <c r="O723" s="541" t="s">
        <v>2492</v>
      </c>
      <c r="P723" s="541" t="s">
        <v>1208</v>
      </c>
      <c r="Q723" s="541"/>
      <c r="R723" s="426">
        <v>690</v>
      </c>
      <c r="S723" s="426">
        <v>690</v>
      </c>
      <c r="T723" s="27" t="s">
        <v>564</v>
      </c>
      <c r="U723" s="27"/>
      <c r="V723" s="9"/>
    </row>
    <row r="724" spans="1:22" customFormat="1">
      <c r="A724" s="538" t="s">
        <v>2493</v>
      </c>
      <c r="B724" s="539" t="s">
        <v>2494</v>
      </c>
      <c r="C724" s="538" t="s">
        <v>2493</v>
      </c>
      <c r="D724" s="538"/>
      <c r="E724" s="540" t="s">
        <v>1468</v>
      </c>
      <c r="F724" s="541" t="s">
        <v>1469</v>
      </c>
      <c r="G724" s="541" t="s">
        <v>248</v>
      </c>
      <c r="H724" s="541"/>
      <c r="I724" s="541">
        <v>3</v>
      </c>
      <c r="J724" s="541" t="s">
        <v>499</v>
      </c>
      <c r="K724" s="541">
        <v>6473304.5970000001</v>
      </c>
      <c r="L724" s="541">
        <v>533658.18999999994</v>
      </c>
      <c r="M724" s="542" t="s">
        <v>2495</v>
      </c>
      <c r="N724" s="542"/>
      <c r="O724" s="541" t="s">
        <v>2496</v>
      </c>
      <c r="P724" s="541" t="s">
        <v>1208</v>
      </c>
      <c r="Q724" s="541"/>
      <c r="R724" s="426">
        <v>691</v>
      </c>
      <c r="S724" s="426">
        <v>691</v>
      </c>
      <c r="T724" s="27" t="s">
        <v>564</v>
      </c>
      <c r="U724" s="27"/>
      <c r="V724" s="9"/>
    </row>
    <row r="725" spans="1:22" customFormat="1">
      <c r="A725" s="538" t="s">
        <v>2497</v>
      </c>
      <c r="B725" s="539" t="s">
        <v>2498</v>
      </c>
      <c r="C725" s="538" t="s">
        <v>2497</v>
      </c>
      <c r="D725" s="538"/>
      <c r="E725" s="540" t="s">
        <v>482</v>
      </c>
      <c r="F725" s="541" t="s">
        <v>2499</v>
      </c>
      <c r="G725" s="541" t="s">
        <v>248</v>
      </c>
      <c r="H725" s="541"/>
      <c r="I725" s="541">
        <v>3</v>
      </c>
      <c r="J725" s="541" t="s">
        <v>499</v>
      </c>
      <c r="K725" s="541">
        <v>6472838.3020000001</v>
      </c>
      <c r="L725" s="541">
        <v>533361.36</v>
      </c>
      <c r="M725" s="542" t="s">
        <v>561</v>
      </c>
      <c r="N725" s="542"/>
      <c r="O725" s="541" t="s">
        <v>2500</v>
      </c>
      <c r="P725" s="541" t="s">
        <v>1208</v>
      </c>
      <c r="Q725" s="541"/>
      <c r="R725" s="426">
        <v>692</v>
      </c>
      <c r="S725" s="426">
        <v>692</v>
      </c>
      <c r="T725" s="27" t="s">
        <v>564</v>
      </c>
      <c r="U725" s="27"/>
      <c r="V725" s="9"/>
    </row>
    <row r="726" spans="1:22" customFormat="1">
      <c r="A726" s="538" t="s">
        <v>2501</v>
      </c>
      <c r="B726" s="539" t="s">
        <v>2502</v>
      </c>
      <c r="C726" s="538" t="s">
        <v>2501</v>
      </c>
      <c r="D726" s="538"/>
      <c r="E726" s="540" t="s">
        <v>482</v>
      </c>
      <c r="F726" s="541" t="s">
        <v>2499</v>
      </c>
      <c r="G726" s="541" t="s">
        <v>248</v>
      </c>
      <c r="H726" s="541"/>
      <c r="I726" s="541">
        <v>3</v>
      </c>
      <c r="J726" s="541" t="s">
        <v>499</v>
      </c>
      <c r="K726" s="541">
        <v>6472743.125</v>
      </c>
      <c r="L726" s="541">
        <v>533292.20400000003</v>
      </c>
      <c r="M726" s="542" t="s">
        <v>561</v>
      </c>
      <c r="N726" s="542"/>
      <c r="O726" s="541" t="s">
        <v>2503</v>
      </c>
      <c r="P726" s="541" t="s">
        <v>1208</v>
      </c>
      <c r="Q726" s="541"/>
      <c r="R726" s="426">
        <v>693</v>
      </c>
      <c r="S726" s="426">
        <v>693</v>
      </c>
      <c r="T726" s="27" t="s">
        <v>564</v>
      </c>
      <c r="U726" s="27"/>
      <c r="V726" s="9"/>
    </row>
    <row r="727" spans="1:22" customFormat="1">
      <c r="A727" s="538" t="s">
        <v>2504</v>
      </c>
      <c r="B727" s="539" t="s">
        <v>2505</v>
      </c>
      <c r="C727" s="538" t="s">
        <v>2504</v>
      </c>
      <c r="D727" s="538"/>
      <c r="E727" s="540" t="s">
        <v>2025</v>
      </c>
      <c r="F727" s="541" t="s">
        <v>2506</v>
      </c>
      <c r="G727" s="541" t="s">
        <v>248</v>
      </c>
      <c r="H727" s="541"/>
      <c r="I727" s="541">
        <v>3</v>
      </c>
      <c r="J727" s="541" t="s">
        <v>499</v>
      </c>
      <c r="K727" s="541">
        <v>6471077.5520000001</v>
      </c>
      <c r="L727" s="541">
        <v>532555.02099999995</v>
      </c>
      <c r="M727" s="542" t="s">
        <v>2506</v>
      </c>
      <c r="N727" s="542"/>
      <c r="O727" s="541" t="s">
        <v>2507</v>
      </c>
      <c r="P727" s="541" t="s">
        <v>1208</v>
      </c>
      <c r="Q727" s="541"/>
      <c r="R727" s="426">
        <v>694</v>
      </c>
      <c r="S727" s="426">
        <v>694</v>
      </c>
      <c r="T727" s="27" t="s">
        <v>564</v>
      </c>
      <c r="U727" s="27"/>
      <c r="V727" s="9"/>
    </row>
    <row r="728" spans="1:22" customFormat="1">
      <c r="A728" s="538" t="s">
        <v>2508</v>
      </c>
      <c r="B728" s="539" t="s">
        <v>2509</v>
      </c>
      <c r="C728" s="538" t="s">
        <v>2508</v>
      </c>
      <c r="D728" s="538"/>
      <c r="E728" s="540" t="s">
        <v>506</v>
      </c>
      <c r="F728" s="541" t="s">
        <v>662</v>
      </c>
      <c r="G728" s="541" t="s">
        <v>248</v>
      </c>
      <c r="H728" s="541"/>
      <c r="I728" s="541">
        <v>3</v>
      </c>
      <c r="J728" s="541" t="s">
        <v>499</v>
      </c>
      <c r="K728" s="541">
        <v>6470800.8609999996</v>
      </c>
      <c r="L728" s="541">
        <v>532504.76399999997</v>
      </c>
      <c r="M728" s="542" t="s">
        <v>2510</v>
      </c>
      <c r="N728" s="542"/>
      <c r="O728" s="541" t="s">
        <v>2511</v>
      </c>
      <c r="P728" s="541" t="s">
        <v>1208</v>
      </c>
      <c r="Q728" s="541"/>
      <c r="R728" s="426">
        <v>695</v>
      </c>
      <c r="S728" s="426">
        <v>695</v>
      </c>
      <c r="T728" s="27" t="s">
        <v>564</v>
      </c>
      <c r="U728" s="27"/>
      <c r="V728" s="9"/>
    </row>
    <row r="729" spans="1:22" customFormat="1">
      <c r="A729" s="538" t="s">
        <v>2512</v>
      </c>
      <c r="B729" s="539" t="s">
        <v>2513</v>
      </c>
      <c r="C729" s="538" t="s">
        <v>2512</v>
      </c>
      <c r="D729" s="538"/>
      <c r="E729" s="540" t="s">
        <v>1468</v>
      </c>
      <c r="F729" s="541" t="s">
        <v>1469</v>
      </c>
      <c r="G729" s="541" t="s">
        <v>248</v>
      </c>
      <c r="H729" s="541"/>
      <c r="I729" s="541">
        <v>3</v>
      </c>
      <c r="J729" s="541" t="s">
        <v>499</v>
      </c>
      <c r="K729" s="541">
        <v>6473682.2309999997</v>
      </c>
      <c r="L729" s="541">
        <v>533905.071</v>
      </c>
      <c r="M729" s="542" t="s">
        <v>561</v>
      </c>
      <c r="N729" s="542"/>
      <c r="O729" s="541" t="s">
        <v>2514</v>
      </c>
      <c r="P729" s="541" t="s">
        <v>1208</v>
      </c>
      <c r="Q729" s="541"/>
      <c r="R729" s="426">
        <v>696</v>
      </c>
      <c r="S729" s="426">
        <v>696</v>
      </c>
      <c r="T729" s="27" t="s">
        <v>564</v>
      </c>
      <c r="U729" s="27"/>
      <c r="V729" s="9"/>
    </row>
    <row r="730" spans="1:22" customFormat="1">
      <c r="A730" s="538" t="s">
        <v>2515</v>
      </c>
      <c r="B730" s="539" t="s">
        <v>2516</v>
      </c>
      <c r="C730" s="538" t="s">
        <v>2515</v>
      </c>
      <c r="D730" s="538"/>
      <c r="E730" s="540" t="s">
        <v>506</v>
      </c>
      <c r="F730" s="541" t="s">
        <v>662</v>
      </c>
      <c r="G730" s="541" t="s">
        <v>248</v>
      </c>
      <c r="H730" s="541"/>
      <c r="I730" s="541">
        <v>3</v>
      </c>
      <c r="J730" s="541" t="s">
        <v>499</v>
      </c>
      <c r="K730" s="541">
        <v>6472699.057</v>
      </c>
      <c r="L730" s="541">
        <v>533264.34199999995</v>
      </c>
      <c r="M730" s="542" t="s">
        <v>2517</v>
      </c>
      <c r="N730" s="542"/>
      <c r="O730" s="541" t="s">
        <v>2518</v>
      </c>
      <c r="P730" s="541" t="s">
        <v>1208</v>
      </c>
      <c r="Q730" s="541"/>
      <c r="R730" s="426">
        <v>697</v>
      </c>
      <c r="S730" s="426">
        <v>697</v>
      </c>
      <c r="T730" s="27" t="s">
        <v>564</v>
      </c>
      <c r="U730" s="27"/>
      <c r="V730" s="9"/>
    </row>
    <row r="731" spans="1:22" customFormat="1">
      <c r="A731" s="538" t="s">
        <v>2519</v>
      </c>
      <c r="B731" s="539" t="s">
        <v>2520</v>
      </c>
      <c r="C731" s="538" t="s">
        <v>2519</v>
      </c>
      <c r="D731" s="538"/>
      <c r="E731" s="540" t="s">
        <v>506</v>
      </c>
      <c r="F731" s="541" t="s">
        <v>662</v>
      </c>
      <c r="G731" s="541" t="s">
        <v>248</v>
      </c>
      <c r="H731" s="541"/>
      <c r="I731" s="541">
        <v>3</v>
      </c>
      <c r="J731" s="541" t="s">
        <v>499</v>
      </c>
      <c r="K731" s="541">
        <v>6466822.9570000004</v>
      </c>
      <c r="L731" s="541">
        <v>534809.62800000003</v>
      </c>
      <c r="M731" s="542" t="s">
        <v>2521</v>
      </c>
      <c r="N731" s="542"/>
      <c r="O731" s="541" t="s">
        <v>2522</v>
      </c>
      <c r="P731" s="541" t="s">
        <v>1208</v>
      </c>
      <c r="Q731" s="541"/>
      <c r="R731" s="426">
        <v>698</v>
      </c>
      <c r="S731" s="426">
        <v>698</v>
      </c>
      <c r="T731" s="27" t="s">
        <v>564</v>
      </c>
      <c r="U731" s="27"/>
      <c r="V731" s="9"/>
    </row>
    <row r="732" spans="1:22" customFormat="1">
      <c r="A732" s="538" t="s">
        <v>2523</v>
      </c>
      <c r="B732" s="539" t="s">
        <v>2524</v>
      </c>
      <c r="C732" s="538" t="s">
        <v>2523</v>
      </c>
      <c r="D732" s="538"/>
      <c r="E732" s="540" t="s">
        <v>1468</v>
      </c>
      <c r="F732" s="541" t="s">
        <v>1469</v>
      </c>
      <c r="G732" s="541" t="s">
        <v>248</v>
      </c>
      <c r="H732" s="541"/>
      <c r="I732" s="541">
        <v>4</v>
      </c>
      <c r="J732" s="541" t="s">
        <v>499</v>
      </c>
      <c r="K732" s="541">
        <v>6490111.2980000004</v>
      </c>
      <c r="L732" s="541">
        <v>547048.75199999998</v>
      </c>
      <c r="M732" s="542" t="s">
        <v>561</v>
      </c>
      <c r="N732" s="542"/>
      <c r="O732" s="541" t="s">
        <v>1113</v>
      </c>
      <c r="P732" s="541" t="s">
        <v>1208</v>
      </c>
      <c r="Q732" s="541"/>
      <c r="R732" s="426">
        <v>699</v>
      </c>
      <c r="S732" s="426">
        <v>699</v>
      </c>
      <c r="T732" s="27" t="s">
        <v>564</v>
      </c>
      <c r="U732" s="27"/>
      <c r="V732" s="9"/>
    </row>
    <row r="733" spans="1:22" customFormat="1">
      <c r="A733" s="538" t="s">
        <v>2525</v>
      </c>
      <c r="B733" s="539" t="s">
        <v>2526</v>
      </c>
      <c r="C733" s="538" t="s">
        <v>2525</v>
      </c>
      <c r="D733" s="538"/>
      <c r="E733" s="540" t="s">
        <v>323</v>
      </c>
      <c r="F733" s="541" t="s">
        <v>1675</v>
      </c>
      <c r="G733" s="541" t="s">
        <v>248</v>
      </c>
      <c r="H733" s="541"/>
      <c r="I733" s="541">
        <v>1</v>
      </c>
      <c r="J733" s="541" t="s">
        <v>499</v>
      </c>
      <c r="K733" s="97">
        <v>58.578032929999999</v>
      </c>
      <c r="L733" s="97">
        <v>24.799124559999999</v>
      </c>
      <c r="M733" s="542" t="s">
        <v>2527</v>
      </c>
      <c r="N733" s="97"/>
      <c r="O733" s="541" t="s">
        <v>2528</v>
      </c>
      <c r="P733" s="541" t="s">
        <v>263</v>
      </c>
      <c r="Q733" s="541" t="s">
        <v>1648</v>
      </c>
      <c r="R733" s="426">
        <v>700</v>
      </c>
      <c r="S733" s="426">
        <v>700</v>
      </c>
      <c r="T733" s="27"/>
      <c r="U733" s="27"/>
      <c r="V733" s="9"/>
    </row>
    <row r="734" spans="1:22" customFormat="1">
      <c r="A734" s="538" t="s">
        <v>2529</v>
      </c>
      <c r="B734" s="539" t="s">
        <v>2530</v>
      </c>
      <c r="C734" s="538" t="s">
        <v>2529</v>
      </c>
      <c r="D734" s="538"/>
      <c r="E734" s="540" t="s">
        <v>323</v>
      </c>
      <c r="F734" s="541" t="s">
        <v>1675</v>
      </c>
      <c r="G734" s="541" t="s">
        <v>248</v>
      </c>
      <c r="H734" s="541"/>
      <c r="I734" s="541">
        <v>1</v>
      </c>
      <c r="J734" s="541" t="s">
        <v>499</v>
      </c>
      <c r="K734" s="97">
        <v>58.56982455</v>
      </c>
      <c r="L734" s="97">
        <v>24.809404499999999</v>
      </c>
      <c r="M734" s="542" t="s">
        <v>2531</v>
      </c>
      <c r="N734" s="97"/>
      <c r="O734" s="541" t="s">
        <v>2532</v>
      </c>
      <c r="P734" s="541" t="s">
        <v>263</v>
      </c>
      <c r="Q734" s="541" t="s">
        <v>1648</v>
      </c>
      <c r="R734" s="426">
        <v>703</v>
      </c>
      <c r="S734" s="426">
        <v>703</v>
      </c>
      <c r="T734" s="27"/>
      <c r="U734" s="27"/>
      <c r="V734" s="9"/>
    </row>
    <row r="735" spans="1:22" customFormat="1">
      <c r="A735" s="538" t="s">
        <v>2533</v>
      </c>
      <c r="B735" s="539"/>
      <c r="C735" s="538" t="s">
        <v>2533</v>
      </c>
      <c r="D735" s="538"/>
      <c r="E735" s="540" t="s">
        <v>323</v>
      </c>
      <c r="F735" s="541" t="s">
        <v>1675</v>
      </c>
      <c r="G735" s="541" t="s">
        <v>248</v>
      </c>
      <c r="H735" s="541"/>
      <c r="I735" s="541">
        <v>1</v>
      </c>
      <c r="J735" s="541" t="s">
        <v>499</v>
      </c>
      <c r="K735" s="97">
        <v>58.566177289999999</v>
      </c>
      <c r="L735" s="97">
        <v>24.80888667</v>
      </c>
      <c r="M735" s="542" t="s">
        <v>2534</v>
      </c>
      <c r="N735" s="97"/>
      <c r="O735" s="541" t="s">
        <v>2535</v>
      </c>
      <c r="P735" s="541" t="s">
        <v>263</v>
      </c>
      <c r="Q735" s="541" t="s">
        <v>1648</v>
      </c>
      <c r="R735" s="426">
        <v>704</v>
      </c>
      <c r="S735" s="426">
        <v>704</v>
      </c>
      <c r="T735" s="27"/>
      <c r="U735" s="27" t="s">
        <v>545</v>
      </c>
      <c r="V735" s="9"/>
    </row>
    <row r="736" spans="1:22" customFormat="1">
      <c r="A736" s="538" t="s">
        <v>2536</v>
      </c>
      <c r="B736" s="539" t="s">
        <v>2537</v>
      </c>
      <c r="C736" s="538" t="s">
        <v>2536</v>
      </c>
      <c r="D736" s="538"/>
      <c r="E736" s="540" t="s">
        <v>323</v>
      </c>
      <c r="F736" s="541" t="s">
        <v>1675</v>
      </c>
      <c r="G736" s="541"/>
      <c r="H736" s="541"/>
      <c r="I736" s="541"/>
      <c r="J736" s="541" t="s">
        <v>499</v>
      </c>
      <c r="K736" s="541">
        <v>6477338.3229999999</v>
      </c>
      <c r="L736" s="541">
        <v>535877.81400000001</v>
      </c>
      <c r="M736" s="542" t="s">
        <v>561</v>
      </c>
      <c r="N736" s="542"/>
      <c r="O736" s="541" t="s">
        <v>2538</v>
      </c>
      <c r="P736" s="541" t="s">
        <v>2539</v>
      </c>
      <c r="Q736" s="541"/>
      <c r="R736" s="426">
        <v>705</v>
      </c>
      <c r="S736" s="426">
        <v>705</v>
      </c>
      <c r="T736" s="27" t="s">
        <v>564</v>
      </c>
      <c r="U736" s="27"/>
      <c r="V736" s="9"/>
    </row>
    <row r="737" spans="1:22" customFormat="1">
      <c r="A737" s="538" t="s">
        <v>2540</v>
      </c>
      <c r="B737" s="539" t="s">
        <v>2541</v>
      </c>
      <c r="C737" s="538" t="s">
        <v>2540</v>
      </c>
      <c r="D737" s="538"/>
      <c r="E737" s="540" t="s">
        <v>323</v>
      </c>
      <c r="F737" s="541" t="s">
        <v>1675</v>
      </c>
      <c r="G737" s="541"/>
      <c r="H737" s="541"/>
      <c r="I737" s="541"/>
      <c r="J737" s="541" t="s">
        <v>499</v>
      </c>
      <c r="K737" s="541">
        <v>6472733.9809999997</v>
      </c>
      <c r="L737" s="541">
        <v>533287.96900000004</v>
      </c>
      <c r="M737" s="542" t="s">
        <v>1665</v>
      </c>
      <c r="N737" s="542"/>
      <c r="O737" s="541" t="s">
        <v>2542</v>
      </c>
      <c r="P737" s="541" t="s">
        <v>2539</v>
      </c>
      <c r="Q737" s="541"/>
      <c r="R737" s="426">
        <v>706</v>
      </c>
      <c r="S737" s="426">
        <v>706</v>
      </c>
      <c r="T737" s="27" t="s">
        <v>564</v>
      </c>
      <c r="U737" s="27"/>
      <c r="V737" s="9"/>
    </row>
    <row r="738" spans="1:22" customFormat="1">
      <c r="A738" s="538" t="s">
        <v>2543</v>
      </c>
      <c r="B738" s="539" t="s">
        <v>2544</v>
      </c>
      <c r="C738" s="538" t="s">
        <v>2543</v>
      </c>
      <c r="D738" s="538"/>
      <c r="E738" s="540" t="s">
        <v>323</v>
      </c>
      <c r="F738" s="541" t="s">
        <v>1675</v>
      </c>
      <c r="G738" s="541"/>
      <c r="H738" s="541"/>
      <c r="I738" s="541"/>
      <c r="J738" s="541" t="s">
        <v>499</v>
      </c>
      <c r="K738" s="541">
        <v>6471893.6160000004</v>
      </c>
      <c r="L738" s="541">
        <v>532786.47199999995</v>
      </c>
      <c r="M738" s="542" t="s">
        <v>1693</v>
      </c>
      <c r="N738" s="542"/>
      <c r="O738" s="541" t="s">
        <v>2545</v>
      </c>
      <c r="P738" s="541" t="s">
        <v>2539</v>
      </c>
      <c r="Q738" s="541"/>
      <c r="R738" s="426">
        <v>707</v>
      </c>
      <c r="S738" s="426">
        <v>707</v>
      </c>
      <c r="T738" s="27" t="s">
        <v>564</v>
      </c>
      <c r="U738" s="27"/>
      <c r="V738" s="9"/>
    </row>
    <row r="739" spans="1:22" customFormat="1">
      <c r="A739" s="538" t="s">
        <v>2546</v>
      </c>
      <c r="B739" s="539" t="s">
        <v>2547</v>
      </c>
      <c r="C739" s="538" t="s">
        <v>2546</v>
      </c>
      <c r="D739" s="538"/>
      <c r="E739" s="540" t="s">
        <v>323</v>
      </c>
      <c r="F739" s="541" t="s">
        <v>1675</v>
      </c>
      <c r="G739" s="541"/>
      <c r="H739" s="541"/>
      <c r="I739" s="541"/>
      <c r="J739" s="541" t="s">
        <v>499</v>
      </c>
      <c r="K739" s="541">
        <v>6471871.4189999998</v>
      </c>
      <c r="L739" s="541">
        <v>532777.16299999994</v>
      </c>
      <c r="M739" s="542" t="s">
        <v>1693</v>
      </c>
      <c r="N739" s="542"/>
      <c r="O739" s="541" t="s">
        <v>2548</v>
      </c>
      <c r="P739" s="541" t="s">
        <v>2539</v>
      </c>
      <c r="Q739" s="541"/>
      <c r="R739" s="426">
        <v>708</v>
      </c>
      <c r="S739" s="426">
        <v>708</v>
      </c>
      <c r="T739" s="27" t="s">
        <v>564</v>
      </c>
      <c r="U739" s="27"/>
      <c r="V739" s="9"/>
    </row>
    <row r="740" spans="1:22" customFormat="1">
      <c r="A740" s="538" t="s">
        <v>2549</v>
      </c>
      <c r="B740" s="539" t="s">
        <v>2550</v>
      </c>
      <c r="C740" s="538" t="s">
        <v>2549</v>
      </c>
      <c r="D740" s="538"/>
      <c r="E740" s="540" t="s">
        <v>271</v>
      </c>
      <c r="F740" s="541" t="s">
        <v>1724</v>
      </c>
      <c r="G740" s="541"/>
      <c r="H740" s="541"/>
      <c r="I740" s="541"/>
      <c r="J740" s="541" t="s">
        <v>499</v>
      </c>
      <c r="K740" s="541">
        <v>6471476.2949999999</v>
      </c>
      <c r="L740" s="541">
        <v>532640.473</v>
      </c>
      <c r="M740" s="542" t="s">
        <v>561</v>
      </c>
      <c r="N740" s="542"/>
      <c r="O740" s="541" t="s">
        <v>2551</v>
      </c>
      <c r="P740" s="541" t="s">
        <v>2539</v>
      </c>
      <c r="Q740" s="541"/>
      <c r="R740" s="426">
        <v>709</v>
      </c>
      <c r="S740" s="426">
        <v>709</v>
      </c>
      <c r="T740" s="27" t="s">
        <v>564</v>
      </c>
      <c r="U740" s="27"/>
      <c r="V740" s="9"/>
    </row>
    <row r="741" spans="1:22" customFormat="1">
      <c r="A741" s="538" t="s">
        <v>2552</v>
      </c>
      <c r="B741" s="539" t="s">
        <v>2553</v>
      </c>
      <c r="C741" s="538" t="s">
        <v>2552</v>
      </c>
      <c r="D741" s="538"/>
      <c r="E741" s="540" t="s">
        <v>271</v>
      </c>
      <c r="F741" s="541" t="s">
        <v>1724</v>
      </c>
      <c r="G741" s="541"/>
      <c r="H741" s="541"/>
      <c r="I741" s="541"/>
      <c r="J741" s="541" t="s">
        <v>499</v>
      </c>
      <c r="K741" s="541">
        <v>6471469.9179999996</v>
      </c>
      <c r="L741" s="541">
        <v>532638.52300000004</v>
      </c>
      <c r="M741" s="542" t="s">
        <v>561</v>
      </c>
      <c r="N741" s="542"/>
      <c r="O741" s="541" t="s">
        <v>2554</v>
      </c>
      <c r="P741" s="541" t="s">
        <v>2539</v>
      </c>
      <c r="Q741" s="541"/>
      <c r="R741" s="426">
        <v>710</v>
      </c>
      <c r="S741" s="426">
        <v>710</v>
      </c>
      <c r="T741" s="27" t="s">
        <v>564</v>
      </c>
      <c r="U741" s="27"/>
      <c r="V741" s="9"/>
    </row>
    <row r="742" spans="1:22" customFormat="1">
      <c r="A742" s="538" t="s">
        <v>2555</v>
      </c>
      <c r="B742" s="539" t="s">
        <v>2556</v>
      </c>
      <c r="C742" s="538" t="s">
        <v>2555</v>
      </c>
      <c r="D742" s="538"/>
      <c r="E742" s="540" t="s">
        <v>271</v>
      </c>
      <c r="F742" s="541" t="s">
        <v>1724</v>
      </c>
      <c r="G742" s="541"/>
      <c r="H742" s="541"/>
      <c r="I742" s="541"/>
      <c r="J742" s="541" t="s">
        <v>499</v>
      </c>
      <c r="K742" s="541">
        <v>6471469.3810000001</v>
      </c>
      <c r="L742" s="541">
        <v>532638.272</v>
      </c>
      <c r="M742" s="542" t="s">
        <v>561</v>
      </c>
      <c r="N742" s="542"/>
      <c r="O742" s="541" t="s">
        <v>2554</v>
      </c>
      <c r="P742" s="541" t="s">
        <v>2539</v>
      </c>
      <c r="Q742" s="541"/>
      <c r="R742" s="426">
        <v>711</v>
      </c>
      <c r="S742" s="426">
        <v>711</v>
      </c>
      <c r="T742" s="27" t="s">
        <v>564</v>
      </c>
      <c r="U742" s="27"/>
      <c r="V742" s="9"/>
    </row>
    <row r="743" spans="1:22" customFormat="1">
      <c r="A743" s="538" t="s">
        <v>2557</v>
      </c>
      <c r="B743" s="539" t="s">
        <v>2558</v>
      </c>
      <c r="C743" s="538" t="s">
        <v>2557</v>
      </c>
      <c r="D743" s="538"/>
      <c r="E743" s="540" t="s">
        <v>271</v>
      </c>
      <c r="F743" s="541" t="s">
        <v>1724</v>
      </c>
      <c r="G743" s="541"/>
      <c r="H743" s="541"/>
      <c r="I743" s="541"/>
      <c r="J743" s="541" t="s">
        <v>499</v>
      </c>
      <c r="K743" s="541">
        <v>6471154.2910000002</v>
      </c>
      <c r="L743" s="541">
        <v>532566.74600000004</v>
      </c>
      <c r="M743" s="542" t="s">
        <v>561</v>
      </c>
      <c r="N743" s="542"/>
      <c r="O743" s="541" t="s">
        <v>2559</v>
      </c>
      <c r="P743" s="541" t="s">
        <v>2539</v>
      </c>
      <c r="Q743" s="541"/>
      <c r="R743" s="426">
        <v>712</v>
      </c>
      <c r="S743" s="426">
        <v>712</v>
      </c>
      <c r="T743" s="27" t="s">
        <v>564</v>
      </c>
      <c r="U743" s="27"/>
      <c r="V743" s="9"/>
    </row>
    <row r="744" spans="1:22" customFormat="1">
      <c r="A744" s="538" t="s">
        <v>2560</v>
      </c>
      <c r="B744" s="539" t="s">
        <v>2561</v>
      </c>
      <c r="C744" s="538" t="s">
        <v>2560</v>
      </c>
      <c r="D744" s="538"/>
      <c r="E744" s="540" t="s">
        <v>1731</v>
      </c>
      <c r="F744" s="541" t="s">
        <v>1733</v>
      </c>
      <c r="G744" s="541"/>
      <c r="H744" s="541"/>
      <c r="I744" s="541"/>
      <c r="J744" s="541" t="s">
        <v>499</v>
      </c>
      <c r="K744" s="541">
        <v>6471149.2920000004</v>
      </c>
      <c r="L744" s="541">
        <v>532565.67700000003</v>
      </c>
      <c r="M744" s="542" t="s">
        <v>561</v>
      </c>
      <c r="N744" s="542"/>
      <c r="O744" s="541" t="s">
        <v>2562</v>
      </c>
      <c r="P744" s="541" t="s">
        <v>2539</v>
      </c>
      <c r="Q744" s="541"/>
      <c r="R744" s="426">
        <v>713</v>
      </c>
      <c r="S744" s="426">
        <v>713</v>
      </c>
      <c r="T744" s="27" t="s">
        <v>564</v>
      </c>
      <c r="U744" s="27"/>
      <c r="V744" s="9"/>
    </row>
    <row r="745" spans="1:22" customFormat="1">
      <c r="A745" s="538" t="s">
        <v>2563</v>
      </c>
      <c r="B745" s="539" t="s">
        <v>2564</v>
      </c>
      <c r="C745" s="538" t="s">
        <v>2563</v>
      </c>
      <c r="D745" s="538"/>
      <c r="E745" s="540" t="s">
        <v>323</v>
      </c>
      <c r="F745" s="541" t="s">
        <v>1675</v>
      </c>
      <c r="G745" s="541"/>
      <c r="H745" s="541"/>
      <c r="I745" s="541"/>
      <c r="J745" s="541" t="s">
        <v>499</v>
      </c>
      <c r="K745" s="541">
        <v>6471120.6730000004</v>
      </c>
      <c r="L745" s="541">
        <v>532560.73300000001</v>
      </c>
      <c r="M745" s="542" t="s">
        <v>1665</v>
      </c>
      <c r="N745" s="542"/>
      <c r="O745" s="541" t="s">
        <v>2565</v>
      </c>
      <c r="P745" s="541" t="s">
        <v>2539</v>
      </c>
      <c r="Q745" s="541"/>
      <c r="R745" s="426">
        <v>714</v>
      </c>
      <c r="S745" s="426">
        <v>714</v>
      </c>
      <c r="T745" s="27" t="s">
        <v>564</v>
      </c>
      <c r="U745" s="27"/>
      <c r="V745" s="9"/>
    </row>
    <row r="746" spans="1:22" customFormat="1">
      <c r="A746" s="538" t="s">
        <v>2566</v>
      </c>
      <c r="B746" s="539" t="s">
        <v>2567</v>
      </c>
      <c r="C746" s="538" t="s">
        <v>2566</v>
      </c>
      <c r="D746" s="538"/>
      <c r="E746" s="540" t="s">
        <v>271</v>
      </c>
      <c r="F746" s="541" t="s">
        <v>1724</v>
      </c>
      <c r="G746" s="541"/>
      <c r="H746" s="541"/>
      <c r="I746" s="541"/>
      <c r="J746" s="541" t="s">
        <v>499</v>
      </c>
      <c r="K746" s="541">
        <v>6471096.9519999996</v>
      </c>
      <c r="L746" s="541">
        <v>532556.42000000004</v>
      </c>
      <c r="M746" s="542" t="s">
        <v>561</v>
      </c>
      <c r="N746" s="542"/>
      <c r="O746" s="541" t="s">
        <v>2568</v>
      </c>
      <c r="P746" s="541" t="s">
        <v>2539</v>
      </c>
      <c r="Q746" s="541"/>
      <c r="R746" s="426">
        <v>715</v>
      </c>
      <c r="S746" s="426">
        <v>715</v>
      </c>
      <c r="T746" s="27" t="s">
        <v>564</v>
      </c>
      <c r="U746" s="27"/>
      <c r="V746" s="9"/>
    </row>
    <row r="747" spans="1:22" customFormat="1">
      <c r="A747" s="538" t="s">
        <v>2569</v>
      </c>
      <c r="B747" s="539" t="s">
        <v>2570</v>
      </c>
      <c r="C747" s="538" t="s">
        <v>2569</v>
      </c>
      <c r="D747" s="538"/>
      <c r="E747" s="540" t="s">
        <v>323</v>
      </c>
      <c r="F747" s="541" t="s">
        <v>1675</v>
      </c>
      <c r="G747" s="541"/>
      <c r="H747" s="541"/>
      <c r="I747" s="541"/>
      <c r="J747" s="541" t="s">
        <v>499</v>
      </c>
      <c r="K747" s="541">
        <v>6471085.5300000003</v>
      </c>
      <c r="L747" s="541">
        <v>532553.83700000006</v>
      </c>
      <c r="M747" s="542" t="s">
        <v>561</v>
      </c>
      <c r="N747" s="542"/>
      <c r="O747" s="541" t="s">
        <v>2571</v>
      </c>
      <c r="P747" s="541" t="s">
        <v>2539</v>
      </c>
      <c r="Q747" s="541"/>
      <c r="R747" s="426">
        <v>716</v>
      </c>
      <c r="S747" s="426">
        <v>716</v>
      </c>
      <c r="T747" s="27" t="s">
        <v>564</v>
      </c>
      <c r="U747" s="27"/>
      <c r="V747" s="9"/>
    </row>
    <row r="748" spans="1:22" customFormat="1">
      <c r="A748" s="538" t="s">
        <v>2572</v>
      </c>
      <c r="B748" s="539" t="s">
        <v>2573</v>
      </c>
      <c r="C748" s="538" t="s">
        <v>2572</v>
      </c>
      <c r="D748" s="538"/>
      <c r="E748" s="540" t="s">
        <v>337</v>
      </c>
      <c r="F748" s="541" t="s">
        <v>1749</v>
      </c>
      <c r="G748" s="541"/>
      <c r="H748" s="541"/>
      <c r="I748" s="541"/>
      <c r="J748" s="541" t="s">
        <v>499</v>
      </c>
      <c r="K748" s="541">
        <v>6471052.9989999998</v>
      </c>
      <c r="L748" s="541">
        <v>532548.77899999998</v>
      </c>
      <c r="M748" s="542" t="s">
        <v>561</v>
      </c>
      <c r="N748" s="542"/>
      <c r="O748" s="541" t="s">
        <v>2574</v>
      </c>
      <c r="P748" s="541" t="s">
        <v>2539</v>
      </c>
      <c r="Q748" s="541"/>
      <c r="R748" s="426">
        <v>717</v>
      </c>
      <c r="S748" s="426">
        <v>717</v>
      </c>
      <c r="T748" s="27" t="s">
        <v>564</v>
      </c>
      <c r="U748" s="27"/>
      <c r="V748" s="9"/>
    </row>
    <row r="749" spans="1:22" customFormat="1">
      <c r="A749" s="538" t="s">
        <v>2575</v>
      </c>
      <c r="B749" s="539" t="s">
        <v>2576</v>
      </c>
      <c r="C749" s="538" t="s">
        <v>2575</v>
      </c>
      <c r="D749" s="538"/>
      <c r="E749" s="540" t="s">
        <v>337</v>
      </c>
      <c r="F749" s="541" t="s">
        <v>1749</v>
      </c>
      <c r="G749" s="541"/>
      <c r="H749" s="541"/>
      <c r="I749" s="541"/>
      <c r="J749" s="541" t="s">
        <v>499</v>
      </c>
      <c r="K749" s="541">
        <v>6470873.4280000003</v>
      </c>
      <c r="L749" s="541">
        <v>532516.98</v>
      </c>
      <c r="M749" s="542" t="s">
        <v>561</v>
      </c>
      <c r="N749" s="542"/>
      <c r="O749" s="541" t="s">
        <v>2577</v>
      </c>
      <c r="P749" s="541" t="s">
        <v>2539</v>
      </c>
      <c r="Q749" s="541"/>
      <c r="R749" s="426">
        <v>718</v>
      </c>
      <c r="S749" s="426">
        <v>718</v>
      </c>
      <c r="T749" s="27" t="s">
        <v>564</v>
      </c>
      <c r="U749" s="27"/>
      <c r="V749" s="9"/>
    </row>
    <row r="750" spans="1:22" customFormat="1">
      <c r="A750" s="538" t="s">
        <v>2578</v>
      </c>
      <c r="B750" s="539" t="s">
        <v>2579</v>
      </c>
      <c r="C750" s="538" t="s">
        <v>2578</v>
      </c>
      <c r="D750" s="538"/>
      <c r="E750" s="540" t="s">
        <v>337</v>
      </c>
      <c r="F750" s="541" t="s">
        <v>1749</v>
      </c>
      <c r="G750" s="541"/>
      <c r="H750" s="541"/>
      <c r="I750" s="541"/>
      <c r="J750" s="541" t="s">
        <v>499</v>
      </c>
      <c r="K750" s="541">
        <v>6470199.7240000004</v>
      </c>
      <c r="L750" s="541">
        <v>532561.60800000001</v>
      </c>
      <c r="M750" s="542" t="s">
        <v>561</v>
      </c>
      <c r="N750" s="542"/>
      <c r="O750" s="541" t="s">
        <v>2580</v>
      </c>
      <c r="P750" s="541" t="s">
        <v>2539</v>
      </c>
      <c r="Q750" s="541"/>
      <c r="R750" s="426">
        <v>719</v>
      </c>
      <c r="S750" s="426">
        <v>719</v>
      </c>
      <c r="T750" s="27" t="s">
        <v>564</v>
      </c>
      <c r="U750" s="27"/>
      <c r="V750" s="9"/>
    </row>
    <row r="751" spans="1:22" customFormat="1">
      <c r="A751" s="538" t="s">
        <v>2581</v>
      </c>
      <c r="B751" s="539" t="s">
        <v>2582</v>
      </c>
      <c r="C751" s="538" t="s">
        <v>2581</v>
      </c>
      <c r="D751" s="538"/>
      <c r="E751" s="540" t="s">
        <v>1731</v>
      </c>
      <c r="F751" s="541" t="s">
        <v>1733</v>
      </c>
      <c r="G751" s="541"/>
      <c r="H751" s="541"/>
      <c r="I751" s="541"/>
      <c r="J751" s="541" t="s">
        <v>499</v>
      </c>
      <c r="K751" s="541">
        <v>6470127.7050000001</v>
      </c>
      <c r="L751" s="541">
        <v>532581.83900000004</v>
      </c>
      <c r="M751" s="542" t="s">
        <v>561</v>
      </c>
      <c r="N751" s="542"/>
      <c r="O751" s="541" t="s">
        <v>2583</v>
      </c>
      <c r="P751" s="541" t="s">
        <v>2539</v>
      </c>
      <c r="Q751" s="541"/>
      <c r="R751" s="426">
        <v>720</v>
      </c>
      <c r="S751" s="426">
        <v>720</v>
      </c>
      <c r="T751" s="27" t="s">
        <v>564</v>
      </c>
      <c r="U751" s="27"/>
      <c r="V751" s="9"/>
    </row>
    <row r="752" spans="1:22" customFormat="1">
      <c r="A752" s="538" t="s">
        <v>2584</v>
      </c>
      <c r="B752" s="539" t="s">
        <v>2585</v>
      </c>
      <c r="C752" s="538" t="s">
        <v>2584</v>
      </c>
      <c r="D752" s="538"/>
      <c r="E752" s="540" t="s">
        <v>1731</v>
      </c>
      <c r="F752" s="541" t="s">
        <v>1733</v>
      </c>
      <c r="G752" s="541"/>
      <c r="H752" s="541"/>
      <c r="I752" s="541"/>
      <c r="J752" s="541" t="s">
        <v>499</v>
      </c>
      <c r="K752" s="541">
        <v>6470116.9009999996</v>
      </c>
      <c r="L752" s="541">
        <v>532585.33400000003</v>
      </c>
      <c r="M752" s="542" t="s">
        <v>561</v>
      </c>
      <c r="N752" s="542"/>
      <c r="O752" s="541" t="s">
        <v>2586</v>
      </c>
      <c r="P752" s="541" t="s">
        <v>2539</v>
      </c>
      <c r="Q752" s="541"/>
      <c r="R752" s="426">
        <v>721</v>
      </c>
      <c r="S752" s="426">
        <v>721</v>
      </c>
      <c r="T752" s="27" t="s">
        <v>564</v>
      </c>
      <c r="U752" s="27"/>
      <c r="V752" s="9"/>
    </row>
    <row r="753" spans="1:22" customFormat="1">
      <c r="A753" s="538" t="s">
        <v>2587</v>
      </c>
      <c r="B753" s="539" t="s">
        <v>2588</v>
      </c>
      <c r="C753" s="538" t="s">
        <v>2587</v>
      </c>
      <c r="D753" s="538"/>
      <c r="E753" s="540" t="s">
        <v>1731</v>
      </c>
      <c r="F753" s="541" t="s">
        <v>1733</v>
      </c>
      <c r="G753" s="541"/>
      <c r="H753" s="541"/>
      <c r="I753" s="541"/>
      <c r="J753" s="541" t="s">
        <v>499</v>
      </c>
      <c r="K753" s="541">
        <v>6469944.5779999997</v>
      </c>
      <c r="L753" s="541">
        <v>532634.32299999997</v>
      </c>
      <c r="M753" s="542" t="s">
        <v>561</v>
      </c>
      <c r="N753" s="542"/>
      <c r="O753" s="541" t="s">
        <v>2589</v>
      </c>
      <c r="P753" s="541" t="s">
        <v>2539</v>
      </c>
      <c r="Q753" s="541"/>
      <c r="R753" s="426">
        <v>722</v>
      </c>
      <c r="S753" s="426">
        <v>722</v>
      </c>
      <c r="T753" s="27" t="s">
        <v>564</v>
      </c>
      <c r="U753" s="27"/>
      <c r="V753" s="9"/>
    </row>
    <row r="754" spans="1:22" customFormat="1">
      <c r="A754" s="538" t="s">
        <v>2590</v>
      </c>
      <c r="B754" s="539" t="s">
        <v>2591</v>
      </c>
      <c r="C754" s="538" t="s">
        <v>2590</v>
      </c>
      <c r="D754" s="538"/>
      <c r="E754" s="540" t="s">
        <v>271</v>
      </c>
      <c r="F754" s="541" t="s">
        <v>1724</v>
      </c>
      <c r="G754" s="541"/>
      <c r="H754" s="541"/>
      <c r="I754" s="541"/>
      <c r="J754" s="541" t="s">
        <v>499</v>
      </c>
      <c r="K754" s="541">
        <v>6469679.2960000001</v>
      </c>
      <c r="L754" s="541">
        <v>532712.70799999998</v>
      </c>
      <c r="M754" s="542" t="s">
        <v>561</v>
      </c>
      <c r="N754" s="542"/>
      <c r="O754" s="541" t="s">
        <v>2592</v>
      </c>
      <c r="P754" s="541" t="s">
        <v>2539</v>
      </c>
      <c r="Q754" s="541"/>
      <c r="R754" s="426">
        <v>723</v>
      </c>
      <c r="S754" s="426">
        <v>723</v>
      </c>
      <c r="T754" s="27" t="s">
        <v>564</v>
      </c>
      <c r="U754" s="27"/>
      <c r="V754" s="9"/>
    </row>
    <row r="755" spans="1:22" customFormat="1">
      <c r="A755" s="538" t="s">
        <v>2593</v>
      </c>
      <c r="B755" s="539" t="s">
        <v>2594</v>
      </c>
      <c r="C755" s="538" t="s">
        <v>2593</v>
      </c>
      <c r="D755" s="538"/>
      <c r="E755" s="540" t="s">
        <v>271</v>
      </c>
      <c r="F755" s="541" t="s">
        <v>1724</v>
      </c>
      <c r="G755" s="541"/>
      <c r="H755" s="541"/>
      <c r="I755" s="541"/>
      <c r="J755" s="541" t="s">
        <v>499</v>
      </c>
      <c r="K755" s="541">
        <v>6469493.1040000003</v>
      </c>
      <c r="L755" s="541">
        <v>532839.01699999999</v>
      </c>
      <c r="M755" s="542" t="s">
        <v>561</v>
      </c>
      <c r="N755" s="542"/>
      <c r="O755" s="541" t="s">
        <v>2595</v>
      </c>
      <c r="P755" s="541" t="s">
        <v>2539</v>
      </c>
      <c r="Q755" s="541"/>
      <c r="R755" s="426">
        <v>724</v>
      </c>
      <c r="S755" s="426">
        <v>724</v>
      </c>
      <c r="T755" s="27" t="s">
        <v>564</v>
      </c>
      <c r="U755" s="27"/>
      <c r="V755" s="9"/>
    </row>
    <row r="756" spans="1:22" customFormat="1">
      <c r="A756" s="538" t="s">
        <v>2596</v>
      </c>
      <c r="B756" s="539" t="s">
        <v>2597</v>
      </c>
      <c r="C756" s="538" t="s">
        <v>2596</v>
      </c>
      <c r="D756" s="538"/>
      <c r="E756" s="540" t="s">
        <v>323</v>
      </c>
      <c r="F756" s="541" t="s">
        <v>1675</v>
      </c>
      <c r="G756" s="541"/>
      <c r="H756" s="541"/>
      <c r="I756" s="541"/>
      <c r="J756" s="541" t="s">
        <v>499</v>
      </c>
      <c r="K756" s="541">
        <v>6469141.3859999999</v>
      </c>
      <c r="L756" s="541">
        <v>533245.50100000005</v>
      </c>
      <c r="M756" s="542" t="s">
        <v>561</v>
      </c>
      <c r="N756" s="542"/>
      <c r="O756" s="541" t="s">
        <v>2598</v>
      </c>
      <c r="P756" s="541" t="s">
        <v>2539</v>
      </c>
      <c r="Q756" s="541"/>
      <c r="R756" s="426">
        <v>725</v>
      </c>
      <c r="S756" s="426">
        <v>725</v>
      </c>
      <c r="T756" s="27" t="s">
        <v>564</v>
      </c>
      <c r="U756" s="27"/>
      <c r="V756" s="9"/>
    </row>
    <row r="757" spans="1:22" customFormat="1">
      <c r="A757" s="538" t="s">
        <v>2599</v>
      </c>
      <c r="B757" s="539" t="s">
        <v>2600</v>
      </c>
      <c r="C757" s="538" t="s">
        <v>2599</v>
      </c>
      <c r="D757" s="538"/>
      <c r="E757" s="540" t="s">
        <v>323</v>
      </c>
      <c r="F757" s="541" t="s">
        <v>1675</v>
      </c>
      <c r="G757" s="541"/>
      <c r="H757" s="541"/>
      <c r="I757" s="541"/>
      <c r="J757" s="541" t="s">
        <v>499</v>
      </c>
      <c r="K757" s="541">
        <v>6469134.1059999997</v>
      </c>
      <c r="L757" s="541">
        <v>533252.26899999997</v>
      </c>
      <c r="M757" s="542" t="s">
        <v>1665</v>
      </c>
      <c r="N757" s="542"/>
      <c r="O757" s="541" t="s">
        <v>2601</v>
      </c>
      <c r="P757" s="541" t="s">
        <v>2539</v>
      </c>
      <c r="Q757" s="541"/>
      <c r="R757" s="426">
        <v>726</v>
      </c>
      <c r="S757" s="426">
        <v>726</v>
      </c>
      <c r="T757" s="27" t="s">
        <v>564</v>
      </c>
      <c r="U757" s="27"/>
      <c r="V757" s="9"/>
    </row>
    <row r="758" spans="1:22" customFormat="1">
      <c r="A758" s="538" t="s">
        <v>2602</v>
      </c>
      <c r="B758" s="539" t="s">
        <v>2603</v>
      </c>
      <c r="C758" s="538" t="s">
        <v>2602</v>
      </c>
      <c r="D758" s="538"/>
      <c r="E758" s="540" t="s">
        <v>323</v>
      </c>
      <c r="F758" s="541" t="s">
        <v>1675</v>
      </c>
      <c r="G758" s="541"/>
      <c r="H758" s="541"/>
      <c r="I758" s="541"/>
      <c r="J758" s="541" t="s">
        <v>499</v>
      </c>
      <c r="K758" s="541">
        <v>6469132.3789999997</v>
      </c>
      <c r="L758" s="541">
        <v>533254.15300000005</v>
      </c>
      <c r="M758" s="542" t="s">
        <v>1665</v>
      </c>
      <c r="N758" s="542"/>
      <c r="O758" s="541" t="s">
        <v>2604</v>
      </c>
      <c r="P758" s="541" t="s">
        <v>2539</v>
      </c>
      <c r="Q758" s="541"/>
      <c r="R758" s="426">
        <v>727</v>
      </c>
      <c r="S758" s="426">
        <v>727</v>
      </c>
      <c r="T758" s="27" t="s">
        <v>564</v>
      </c>
      <c r="U758" s="27"/>
      <c r="V758" s="9"/>
    </row>
    <row r="759" spans="1:22" customFormat="1">
      <c r="A759" s="538" t="s">
        <v>2605</v>
      </c>
      <c r="B759" s="539" t="s">
        <v>2606</v>
      </c>
      <c r="C759" s="538" t="s">
        <v>2605</v>
      </c>
      <c r="D759" s="538"/>
      <c r="E759" s="540" t="s">
        <v>1731</v>
      </c>
      <c r="F759" s="541" t="s">
        <v>1733</v>
      </c>
      <c r="G759" s="541"/>
      <c r="H759" s="541"/>
      <c r="I759" s="541"/>
      <c r="J759" s="541" t="s">
        <v>499</v>
      </c>
      <c r="K759" s="541">
        <v>6469128.7989999996</v>
      </c>
      <c r="L759" s="541">
        <v>533259.34299999999</v>
      </c>
      <c r="M759" s="542" t="s">
        <v>561</v>
      </c>
      <c r="N759" s="542"/>
      <c r="O759" s="541" t="s">
        <v>2607</v>
      </c>
      <c r="P759" s="541" t="s">
        <v>2539</v>
      </c>
      <c r="Q759" s="541"/>
      <c r="R759" s="426">
        <v>728</v>
      </c>
      <c r="S759" s="426">
        <v>728</v>
      </c>
      <c r="T759" s="27" t="s">
        <v>564</v>
      </c>
      <c r="U759" s="27"/>
      <c r="V759" s="9"/>
    </row>
    <row r="760" spans="1:22" customFormat="1">
      <c r="A760" s="538" t="s">
        <v>2608</v>
      </c>
      <c r="B760" s="539" t="s">
        <v>2609</v>
      </c>
      <c r="C760" s="538" t="s">
        <v>2608</v>
      </c>
      <c r="D760" s="538"/>
      <c r="E760" s="540" t="s">
        <v>271</v>
      </c>
      <c r="F760" s="541" t="s">
        <v>1724</v>
      </c>
      <c r="G760" s="541"/>
      <c r="H760" s="541"/>
      <c r="I760" s="541"/>
      <c r="J760" s="541" t="s">
        <v>499</v>
      </c>
      <c r="K760" s="541">
        <v>6468977.267</v>
      </c>
      <c r="L760" s="541">
        <v>533437.03200000001</v>
      </c>
      <c r="M760" s="542" t="s">
        <v>561</v>
      </c>
      <c r="N760" s="542"/>
      <c r="O760" s="541" t="s">
        <v>2610</v>
      </c>
      <c r="P760" s="541" t="s">
        <v>2539</v>
      </c>
      <c r="Q760" s="541"/>
      <c r="R760" s="426">
        <v>729</v>
      </c>
      <c r="S760" s="426">
        <v>729</v>
      </c>
      <c r="T760" s="27" t="s">
        <v>564</v>
      </c>
      <c r="U760" s="27"/>
      <c r="V760" s="9"/>
    </row>
    <row r="761" spans="1:22" customFormat="1">
      <c r="A761" s="538" t="s">
        <v>1864</v>
      </c>
      <c r="B761" s="539" t="s">
        <v>2611</v>
      </c>
      <c r="C761" s="538" t="s">
        <v>1864</v>
      </c>
      <c r="D761" s="538"/>
      <c r="E761" s="540" t="s">
        <v>323</v>
      </c>
      <c r="F761" s="541" t="s">
        <v>1675</v>
      </c>
      <c r="G761" s="541"/>
      <c r="H761" s="541"/>
      <c r="I761" s="541"/>
      <c r="J761" s="541" t="s">
        <v>499</v>
      </c>
      <c r="K761" s="541">
        <v>6468704.5559999999</v>
      </c>
      <c r="L761" s="541">
        <v>533735.89199999999</v>
      </c>
      <c r="M761" s="542" t="s">
        <v>1665</v>
      </c>
      <c r="N761" s="542"/>
      <c r="O761" s="541" t="s">
        <v>2612</v>
      </c>
      <c r="P761" s="541" t="s">
        <v>2539</v>
      </c>
      <c r="Q761" s="541"/>
      <c r="R761" s="426">
        <v>730</v>
      </c>
      <c r="S761" s="426">
        <v>730</v>
      </c>
      <c r="T761" s="27" t="s">
        <v>564</v>
      </c>
      <c r="U761" s="27"/>
      <c r="V761" s="9"/>
    </row>
    <row r="762" spans="1:22" customFormat="1">
      <c r="A762" s="538" t="s">
        <v>1873</v>
      </c>
      <c r="B762" s="539" t="s">
        <v>2613</v>
      </c>
      <c r="C762" s="538" t="s">
        <v>1873</v>
      </c>
      <c r="D762" s="538"/>
      <c r="E762" s="540" t="s">
        <v>271</v>
      </c>
      <c r="F762" s="541" t="s">
        <v>1724</v>
      </c>
      <c r="G762" s="541"/>
      <c r="H762" s="541"/>
      <c r="I762" s="541"/>
      <c r="J762" s="541" t="s">
        <v>499</v>
      </c>
      <c r="K762" s="541">
        <v>6468690.1100000003</v>
      </c>
      <c r="L762" s="541">
        <v>533754.92799999996</v>
      </c>
      <c r="M762" s="542" t="s">
        <v>561</v>
      </c>
      <c r="N762" s="542"/>
      <c r="O762" s="541" t="s">
        <v>2614</v>
      </c>
      <c r="P762" s="541" t="s">
        <v>2539</v>
      </c>
      <c r="Q762" s="541"/>
      <c r="R762" s="426">
        <v>731</v>
      </c>
      <c r="S762" s="426">
        <v>731</v>
      </c>
      <c r="T762" s="27" t="s">
        <v>564</v>
      </c>
      <c r="U762" s="27"/>
      <c r="V762" s="9"/>
    </row>
    <row r="763" spans="1:22" customFormat="1">
      <c r="A763" s="550"/>
      <c r="B763" s="550"/>
      <c r="C763" s="550"/>
      <c r="D763" s="551"/>
      <c r="E763" s="552"/>
      <c r="F763" s="553"/>
      <c r="G763" s="553"/>
      <c r="H763" s="553"/>
      <c r="I763" s="553"/>
      <c r="J763" s="553"/>
      <c r="K763" s="553"/>
      <c r="L763" s="553"/>
      <c r="M763" s="554"/>
      <c r="N763" s="555"/>
      <c r="O763" s="556"/>
      <c r="P763" s="556"/>
      <c r="Q763" s="556"/>
      <c r="R763" s="426">
        <v>732</v>
      </c>
      <c r="S763" s="426">
        <v>732</v>
      </c>
      <c r="T763" s="185"/>
      <c r="U763" s="185"/>
    </row>
    <row r="764" spans="1:22" customFormat="1">
      <c r="A764" s="27" t="s">
        <v>2615</v>
      </c>
      <c r="B764" s="30"/>
      <c r="C764" s="27" t="s">
        <v>2615</v>
      </c>
      <c r="D764" s="27"/>
      <c r="E764" s="27"/>
      <c r="F764" s="9"/>
      <c r="G764" s="10"/>
      <c r="H764" s="9"/>
      <c r="I764" s="9"/>
      <c r="J764" s="9"/>
      <c r="K764" s="10"/>
      <c r="L764" s="10"/>
      <c r="M764" s="9"/>
      <c r="N764" s="9"/>
      <c r="O764" s="9"/>
      <c r="P764" s="10"/>
      <c r="Q764" s="10"/>
      <c r="R764" s="9"/>
      <c r="S764" s="9"/>
      <c r="T764" s="27"/>
      <c r="U764" s="27"/>
      <c r="V764" s="9"/>
    </row>
    <row r="765" spans="1:22" customFormat="1">
      <c r="A765" s="4"/>
      <c r="B765" s="30"/>
      <c r="C765" s="4"/>
      <c r="D765" s="4"/>
      <c r="E765" s="4"/>
      <c r="F765" s="9"/>
      <c r="G765" s="10"/>
      <c r="H765" s="9"/>
      <c r="I765" s="9"/>
      <c r="J765" s="9"/>
      <c r="K765" s="10"/>
      <c r="L765" s="10"/>
      <c r="M765" s="9"/>
      <c r="N765" s="9"/>
      <c r="O765" s="9"/>
      <c r="P765" s="10"/>
      <c r="Q765" s="10"/>
      <c r="R765" s="9"/>
      <c r="S765" s="9"/>
      <c r="T765" s="27"/>
      <c r="U765" s="27"/>
      <c r="V765" s="9"/>
    </row>
    <row r="766" spans="1:22" customFormat="1">
      <c r="A766" s="4"/>
      <c r="B766" s="30"/>
      <c r="C766" s="4"/>
      <c r="D766" s="4"/>
      <c r="E766" s="4"/>
      <c r="F766" s="9"/>
      <c r="G766" s="10"/>
      <c r="H766" s="9"/>
      <c r="I766" s="9"/>
      <c r="J766" s="9"/>
      <c r="K766" s="10"/>
      <c r="L766" s="10"/>
      <c r="M766" s="9"/>
      <c r="N766" s="9"/>
      <c r="O766" s="9"/>
      <c r="P766" s="10"/>
      <c r="Q766" s="10"/>
      <c r="R766" s="9"/>
      <c r="S766" s="9"/>
      <c r="T766" s="27"/>
      <c r="U766" s="27"/>
      <c r="V766" s="9"/>
    </row>
    <row r="767" spans="1:22" customFormat="1">
      <c r="A767" s="4"/>
      <c r="B767" s="30"/>
      <c r="C767" s="4"/>
      <c r="D767" s="4"/>
      <c r="E767" s="4"/>
      <c r="F767" s="9"/>
      <c r="G767" s="10"/>
      <c r="H767" s="9"/>
      <c r="I767" s="9"/>
      <c r="J767" s="9"/>
      <c r="K767" s="10"/>
      <c r="L767" s="10"/>
      <c r="M767" s="9"/>
      <c r="N767" s="9"/>
      <c r="O767" s="9"/>
      <c r="P767" s="10"/>
      <c r="Q767" s="10"/>
      <c r="R767" s="9"/>
      <c r="S767" s="9"/>
      <c r="T767" s="27"/>
      <c r="U767" s="27"/>
      <c r="V767" s="9"/>
    </row>
    <row r="768" spans="1:22" customFormat="1">
      <c r="A768" s="4"/>
      <c r="B768" s="30"/>
      <c r="C768" s="4"/>
      <c r="D768" s="4"/>
      <c r="E768" s="4"/>
      <c r="F768" s="9"/>
      <c r="G768" s="10"/>
      <c r="H768" s="9"/>
      <c r="I768" s="9"/>
      <c r="J768" s="9"/>
      <c r="K768" s="10"/>
      <c r="L768" s="10"/>
      <c r="M768" s="9"/>
      <c r="N768" s="9"/>
      <c r="O768" s="9"/>
      <c r="P768" s="10"/>
      <c r="Q768" s="10"/>
      <c r="R768" s="9"/>
      <c r="S768" s="9"/>
      <c r="T768" s="27"/>
      <c r="U768" s="27"/>
      <c r="V768" s="9"/>
    </row>
    <row r="769" spans="1:22" customFormat="1">
      <c r="A769" s="4"/>
      <c r="B769" s="30"/>
      <c r="C769" s="4"/>
      <c r="D769" s="4"/>
      <c r="E769" s="4"/>
      <c r="F769" s="9"/>
      <c r="G769" s="10"/>
      <c r="H769" s="9"/>
      <c r="I769" s="9"/>
      <c r="J769" s="9"/>
      <c r="K769" s="10"/>
      <c r="L769" s="10"/>
      <c r="M769" s="9"/>
      <c r="N769" s="9"/>
      <c r="O769" s="9"/>
      <c r="P769" s="10"/>
      <c r="Q769" s="10"/>
      <c r="R769" s="9"/>
      <c r="S769" s="9"/>
      <c r="T769" s="9"/>
      <c r="U769" s="9"/>
      <c r="V769" s="9"/>
    </row>
    <row r="770" spans="1:22" customFormat="1">
      <c r="A770" s="4"/>
      <c r="B770" s="30"/>
      <c r="C770" s="4"/>
      <c r="D770" s="4"/>
      <c r="E770" s="4"/>
      <c r="F770" s="9"/>
      <c r="G770" s="10"/>
      <c r="H770" s="9"/>
      <c r="I770" s="9"/>
      <c r="J770" s="9"/>
      <c r="K770" s="10"/>
      <c r="L770" s="10"/>
      <c r="M770" s="9"/>
      <c r="N770" s="9"/>
      <c r="O770" s="9"/>
      <c r="P770" s="10"/>
      <c r="Q770" s="10"/>
      <c r="R770" s="9"/>
      <c r="S770" s="9"/>
      <c r="T770" s="9"/>
      <c r="U770" s="9"/>
      <c r="V770" s="9"/>
    </row>
    <row r="771" spans="1:22" customFormat="1">
      <c r="A771" s="4"/>
      <c r="B771" s="30"/>
      <c r="C771" s="4"/>
      <c r="D771" s="4"/>
      <c r="E771" s="4"/>
      <c r="F771" s="9"/>
      <c r="G771" s="10"/>
      <c r="H771" s="9"/>
      <c r="I771" s="9"/>
      <c r="J771" s="9"/>
      <c r="K771" s="10"/>
      <c r="L771" s="10"/>
      <c r="M771" s="9"/>
      <c r="N771" s="9"/>
      <c r="O771" s="9"/>
      <c r="P771" s="10"/>
      <c r="Q771" s="10"/>
      <c r="R771" s="9"/>
      <c r="S771" s="9"/>
      <c r="T771" s="9"/>
      <c r="U771" s="9"/>
      <c r="V771" s="9"/>
    </row>
    <row r="772" spans="1:22" customFormat="1">
      <c r="A772" s="4"/>
      <c r="B772" s="30"/>
      <c r="C772" s="4"/>
      <c r="D772" s="4"/>
      <c r="E772" s="4"/>
      <c r="F772" s="9"/>
      <c r="G772" s="10"/>
      <c r="H772" s="9"/>
      <c r="I772" s="9"/>
      <c r="J772" s="9"/>
      <c r="K772" s="10"/>
      <c r="L772" s="10"/>
      <c r="M772" s="9"/>
      <c r="N772" s="9"/>
      <c r="O772" s="9"/>
      <c r="P772" s="10"/>
      <c r="Q772" s="10"/>
      <c r="R772" s="9"/>
      <c r="S772" s="9"/>
      <c r="T772" s="9"/>
      <c r="U772" s="9"/>
      <c r="V772" s="9"/>
    </row>
    <row r="773" spans="1:22">
      <c r="Q773" s="10"/>
      <c r="T773" s="27"/>
      <c r="U773" s="413"/>
    </row>
    <row r="774" spans="1:22">
      <c r="Q774" s="10"/>
      <c r="T774" s="27"/>
      <c r="U774" s="413"/>
    </row>
    <row r="775" spans="1:22">
      <c r="Q775" s="10"/>
      <c r="T775" s="27"/>
      <c r="U775" s="413"/>
    </row>
    <row r="776" spans="1:22">
      <c r="Q776" s="10"/>
      <c r="T776" s="27"/>
      <c r="U776" s="413"/>
    </row>
    <row r="777" spans="1:22">
      <c r="Q777" s="10"/>
      <c r="T777" s="27"/>
      <c r="U777" s="413"/>
    </row>
  </sheetData>
  <autoFilter ref="A1:BMO772" xr:uid="{DC20B7CF-C200-484E-A663-DCC30ADCFE40}">
    <sortState xmlns:xlrd2="http://schemas.microsoft.com/office/spreadsheetml/2017/richdata2" ref="A2:BMO772">
      <sortCondition ref="Q1:Q772"/>
    </sortState>
  </autoFilter>
  <sortState xmlns:xlrd2="http://schemas.microsoft.com/office/spreadsheetml/2017/richdata2" ref="C652:R772">
    <sortCondition descending="1" ref="J652:J772"/>
    <sortCondition descending="1" ref="P652:P772"/>
  </sortState>
  <phoneticPr fontId="19" type="noConversion"/>
  <conditionalFormatting sqref="A769:Q777">
    <cfRule type="expression" dxfId="361" priority="350">
      <formula>$U769="new"</formula>
    </cfRule>
    <cfRule type="expression" dxfId="360" priority="351">
      <formula>$T769="x"</formula>
    </cfRule>
    <cfRule type="expression" dxfId="359" priority="352">
      <formula>LEFT($A769,2)="LS"</formula>
    </cfRule>
    <cfRule type="expression" dxfId="358" priority="353">
      <formula>LEFT($A769,2)="CU"</formula>
    </cfRule>
    <cfRule type="expression" dxfId="357" priority="354">
      <formula>LEFT($A769,2)="BR"</formula>
    </cfRule>
    <cfRule type="expression" dxfId="356" priority="355">
      <formula>LEFT($A769,2)="OR"</formula>
    </cfRule>
    <cfRule type="expression" dxfId="355" priority="356">
      <formula>LEFT($A769,2)="RW"</formula>
    </cfRule>
    <cfRule type="expression" dxfId="354" priority="357">
      <formula>LEFT($A769,2)="UD"</formula>
    </cfRule>
    <cfRule type="expression" dxfId="353" priority="358">
      <formula>LEFT($A769,2)="OU"</formula>
    </cfRule>
    <cfRule type="expression" dxfId="352" priority="359">
      <formula>LEFT($A769,2)="ME"</formula>
    </cfRule>
    <cfRule type="expression" dxfId="351" priority="360">
      <formula>LEFT($A769,2)="SR"</formula>
    </cfRule>
    <cfRule type="expression" dxfId="350" priority="361">
      <formula>LEFT($A769,2)="SL"</formula>
    </cfRule>
  </conditionalFormatting>
  <conditionalFormatting sqref="M329 A323:P324 M313:P322 C326:L329 C325:M325 O325:Q325 A532:Q534 A530:A531 A527:I529 C530:I531 J527:Q531 Q313:Q339 O326:P339 N325:N356 C330:M342 C343:L344 Q355:Q362 O355:P356 O340:Q354 C345:M351 C355:M356 A325:B387 M311:Q312 A311:L322 D352:M354 C357:P362 C363:Q387 K388:M389 A390:Q390 A391:D391 J391:P391 A392:Q394 A395:D397 J395:Q397 A398:Q400 A402:Q526 A401:D401 J401:Q401 A537:Q768 A297:Q310 B281 A2:Q265 P267:Q296 A266:D278 D281:D296 A282:C296 I266:J266 E266:H296 I267:I296 J271:O277 J267:J270 M267:O270 M266:Q266 J278 M278:O278 J281 M281:O281 K266:L284 J282:O296">
    <cfRule type="expression" dxfId="349" priority="326">
      <formula>$U2="new"</formula>
    </cfRule>
    <cfRule type="expression" dxfId="348" priority="327">
      <formula>$T2="x"</formula>
    </cfRule>
    <cfRule type="expression" dxfId="347" priority="328">
      <formula>LEFT($A2,2)="LS"</formula>
    </cfRule>
    <cfRule type="expression" dxfId="346" priority="329">
      <formula>LEFT($A2,2)="CU"</formula>
    </cfRule>
    <cfRule type="expression" dxfId="345" priority="330">
      <formula>LEFT($A2,2)="BR"</formula>
    </cfRule>
    <cfRule type="expression" dxfId="344" priority="331">
      <formula>LEFT($A2,2)="OR"</formula>
    </cfRule>
    <cfRule type="expression" dxfId="343" priority="332">
      <formula>LEFT($A2,2)="RW"</formula>
    </cfRule>
    <cfRule type="expression" dxfId="342" priority="333">
      <formula>LEFT($A2,2)="UD"</formula>
    </cfRule>
    <cfRule type="expression" dxfId="341" priority="334">
      <formula>LEFT($A2,2)="OU"</formula>
    </cfRule>
    <cfRule type="expression" dxfId="340" priority="335">
      <formula>LEFT($A2,2)="ME"</formula>
    </cfRule>
    <cfRule type="expression" dxfId="339" priority="336">
      <formula>LEFT($A2,2)="SR"</formula>
    </cfRule>
    <cfRule type="expression" dxfId="338" priority="337">
      <formula>LEFT($A2,2)="SL"</formula>
    </cfRule>
  </conditionalFormatting>
  <conditionalFormatting sqref="M326:M328">
    <cfRule type="expression" dxfId="337" priority="314">
      <formula>$U326="new"</formula>
    </cfRule>
    <cfRule type="expression" dxfId="336" priority="315">
      <formula>$T326="x"</formula>
    </cfRule>
    <cfRule type="expression" dxfId="335" priority="316">
      <formula>LEFT($A326,2)="LS"</formula>
    </cfRule>
    <cfRule type="expression" dxfId="334" priority="317">
      <formula>LEFT($A326,2)="CU"</formula>
    </cfRule>
    <cfRule type="expression" dxfId="333" priority="318">
      <formula>LEFT($A326,2)="BR"</formula>
    </cfRule>
    <cfRule type="expression" dxfId="332" priority="319">
      <formula>LEFT($A326,2)="OR"</formula>
    </cfRule>
    <cfRule type="expression" dxfId="331" priority="320">
      <formula>LEFT($A326,2)="RW"</formula>
    </cfRule>
    <cfRule type="expression" dxfId="330" priority="321">
      <formula>LEFT($A326,2)="UD"</formula>
    </cfRule>
    <cfRule type="expression" dxfId="329" priority="322">
      <formula>LEFT($A326,2)="OU"</formula>
    </cfRule>
    <cfRule type="expression" dxfId="328" priority="323">
      <formula>LEFT($A326,2)="ME"</formula>
    </cfRule>
    <cfRule type="expression" dxfId="327" priority="324">
      <formula>LEFT($A326,2)="SR"</formula>
    </cfRule>
    <cfRule type="expression" dxfId="326" priority="325">
      <formula>LEFT($A326,2)="SL"</formula>
    </cfRule>
  </conditionalFormatting>
  <conditionalFormatting sqref="M374:M405">
    <cfRule type="cellIs" dxfId="325" priority="313" operator="equal">
      <formula>"juurdepääsutee"</formula>
    </cfRule>
  </conditionalFormatting>
  <conditionalFormatting sqref="B530:B531">
    <cfRule type="expression" dxfId="324" priority="301">
      <formula>$U530="new"</formula>
    </cfRule>
    <cfRule type="expression" dxfId="323" priority="302">
      <formula>$T530="x"</formula>
    </cfRule>
    <cfRule type="expression" dxfId="322" priority="303">
      <formula>LEFT($A530,2)="LS"</formula>
    </cfRule>
    <cfRule type="expression" dxfId="321" priority="304">
      <formula>LEFT($A530,2)="CU"</formula>
    </cfRule>
    <cfRule type="expression" dxfId="320" priority="305">
      <formula>LEFT($A530,2)="BR"</formula>
    </cfRule>
    <cfRule type="expression" dxfId="319" priority="306">
      <formula>LEFT($A530,2)="OR"</formula>
    </cfRule>
    <cfRule type="expression" dxfId="318" priority="307">
      <formula>LEFT($A530,2)="RW"</formula>
    </cfRule>
    <cfRule type="expression" dxfId="317" priority="308">
      <formula>LEFT($A530,2)="UD"</formula>
    </cfRule>
    <cfRule type="expression" dxfId="316" priority="309">
      <formula>LEFT($A530,2)="OU"</formula>
    </cfRule>
    <cfRule type="expression" dxfId="315" priority="310">
      <formula>LEFT($A530,2)="ME"</formula>
    </cfRule>
    <cfRule type="expression" dxfId="314" priority="311">
      <formula>LEFT($A530,2)="SR"</formula>
    </cfRule>
    <cfRule type="expression" dxfId="313" priority="312">
      <formula>LEFT($A530,2)="SL"</formula>
    </cfRule>
  </conditionalFormatting>
  <conditionalFormatting sqref="E535:F536 K535:L536 P535:Q536">
    <cfRule type="expression" dxfId="312" priority="289">
      <formula>$U535="new"</formula>
    </cfRule>
    <cfRule type="expression" dxfId="311" priority="290">
      <formula>$T535="x"</formula>
    </cfRule>
    <cfRule type="expression" dxfId="310" priority="291">
      <formula>LEFT($A535,2)="LS"</formula>
    </cfRule>
    <cfRule type="expression" dxfId="309" priority="292">
      <formula>LEFT($A535,2)="CU"</formula>
    </cfRule>
    <cfRule type="expression" dxfId="308" priority="293">
      <formula>LEFT($A535,2)="BR"</formula>
    </cfRule>
    <cfRule type="expression" dxfId="307" priority="294">
      <formula>LEFT($A535,2)="OR"</formula>
    </cfRule>
    <cfRule type="expression" dxfId="306" priority="295">
      <formula>LEFT($A535,2)="RW"</formula>
    </cfRule>
    <cfRule type="expression" dxfId="305" priority="296">
      <formula>LEFT($A535,2)="UD"</formula>
    </cfRule>
    <cfRule type="expression" dxfId="304" priority="297">
      <formula>LEFT($A535,2)="OU"</formula>
    </cfRule>
    <cfRule type="expression" dxfId="303" priority="298">
      <formula>LEFT($A535,2)="ME"</formula>
    </cfRule>
    <cfRule type="expression" dxfId="302" priority="299">
      <formula>LEFT($A535,2)="SR"</formula>
    </cfRule>
    <cfRule type="expression" dxfId="301" priority="300">
      <formula>LEFT($A535,2)="SL"</formula>
    </cfRule>
  </conditionalFormatting>
  <conditionalFormatting sqref="A535:A536 C535:D536 M535:O536 G535:J536">
    <cfRule type="expression" dxfId="300" priority="277">
      <formula>$U535="new"</formula>
    </cfRule>
    <cfRule type="expression" dxfId="299" priority="278">
      <formula>$T535="X"</formula>
    </cfRule>
    <cfRule type="expression" dxfId="298" priority="279">
      <formula>LEFT($A535,2)="LS"</formula>
    </cfRule>
    <cfRule type="expression" dxfId="297" priority="280">
      <formula>LEFT($A535,2)="CU"</formula>
    </cfRule>
    <cfRule type="expression" dxfId="296" priority="281">
      <formula>LEFT($A535,2)="BR"</formula>
    </cfRule>
    <cfRule type="expression" dxfId="295" priority="282">
      <formula>LEFT($A535,2)="OR"</formula>
    </cfRule>
    <cfRule type="expression" dxfId="294" priority="283">
      <formula>LEFT($A535,2)="RW"</formula>
    </cfRule>
    <cfRule type="expression" dxfId="293" priority="284">
      <formula>LEFT($A535,2)="UD"</formula>
    </cfRule>
    <cfRule type="expression" dxfId="292" priority="285">
      <formula>LEFT($A535,2)="OU"</formula>
    </cfRule>
    <cfRule type="expression" dxfId="291" priority="286">
      <formula>LEFT($A535,2)="ME"</formula>
    </cfRule>
    <cfRule type="expression" dxfId="290" priority="287">
      <formula>LEFT($A535,2)="SR"</formula>
    </cfRule>
    <cfRule type="expression" dxfId="289" priority="288">
      <formula>LEFT($A535,2)="SL"</formula>
    </cfRule>
  </conditionalFormatting>
  <conditionalFormatting sqref="B535:B536">
    <cfRule type="expression" dxfId="288" priority="265">
      <formula>$U535="new"</formula>
    </cfRule>
    <cfRule type="expression" dxfId="287" priority="266">
      <formula>$T535="x"</formula>
    </cfRule>
    <cfRule type="expression" dxfId="286" priority="267">
      <formula>LEFT($A535,2)="LS"</formula>
    </cfRule>
    <cfRule type="expression" dxfId="285" priority="268">
      <formula>LEFT($A535,2)="CU"</formula>
    </cfRule>
    <cfRule type="expression" dxfId="284" priority="269">
      <formula>LEFT($A535,2)="BR"</formula>
    </cfRule>
    <cfRule type="expression" dxfId="283" priority="270">
      <formula>LEFT($A535,2)="OR"</formula>
    </cfRule>
    <cfRule type="expression" dxfId="282" priority="271">
      <formula>LEFT($A535,2)="RW"</formula>
    </cfRule>
    <cfRule type="expression" dxfId="281" priority="272">
      <formula>LEFT($A535,2)="UD"</formula>
    </cfRule>
    <cfRule type="expression" dxfId="280" priority="273">
      <formula>LEFT($A535,2)="OU"</formula>
    </cfRule>
    <cfRule type="expression" dxfId="279" priority="274">
      <formula>LEFT($A535,2)="ME"</formula>
    </cfRule>
    <cfRule type="expression" dxfId="278" priority="275">
      <formula>LEFT($A535,2)="SR"</formula>
    </cfRule>
    <cfRule type="expression" dxfId="277" priority="276">
      <formula>LEFT($A535,2)="SL"</formula>
    </cfRule>
  </conditionalFormatting>
  <conditionalFormatting sqref="A388:D388 J388:J389 M388:O389">
    <cfRule type="expression" dxfId="276" priority="374">
      <formula>$U389="new"</formula>
    </cfRule>
    <cfRule type="expression" dxfId="275" priority="375">
      <formula>$T388="x"</formula>
    </cfRule>
    <cfRule type="expression" dxfId="274" priority="376">
      <formula>LEFT($A388,2)="LS"</formula>
    </cfRule>
    <cfRule type="expression" dxfId="273" priority="377">
      <formula>LEFT($A388,2)="CU"</formula>
    </cfRule>
    <cfRule type="expression" dxfId="272" priority="378">
      <formula>LEFT($A388,2)="BR"</formula>
    </cfRule>
    <cfRule type="expression" dxfId="271" priority="379">
      <formula>LEFT($A388,2)="OR"</formula>
    </cfRule>
    <cfRule type="expression" dxfId="270" priority="380">
      <formula>LEFT($A388,2)="RW"</formula>
    </cfRule>
    <cfRule type="expression" dxfId="269" priority="381">
      <formula>LEFT($A388,2)="UD"</formula>
    </cfRule>
    <cfRule type="expression" dxfId="268" priority="382">
      <formula>LEFT($A388,2)="OU"</formula>
    </cfRule>
    <cfRule type="expression" dxfId="267" priority="383">
      <formula>LEFT($A388,2)="ME"</formula>
    </cfRule>
    <cfRule type="expression" dxfId="266" priority="384">
      <formula>LEFT($A388,2)="SR"</formula>
    </cfRule>
    <cfRule type="expression" dxfId="265" priority="385">
      <formula>LEFT($A388,2)="SL"</formula>
    </cfRule>
  </conditionalFormatting>
  <conditionalFormatting sqref="M343:M344">
    <cfRule type="expression" dxfId="264" priority="446">
      <formula>$U342="new"</formula>
    </cfRule>
    <cfRule type="expression" dxfId="263" priority="447">
      <formula>$T342="x"</formula>
    </cfRule>
    <cfRule type="expression" dxfId="262" priority="448">
      <formula>LEFT($A342,2)="LS"</formula>
    </cfRule>
    <cfRule type="expression" dxfId="261" priority="449">
      <formula>LEFT($A342,2)="CU"</formula>
    </cfRule>
    <cfRule type="expression" dxfId="260" priority="450">
      <formula>LEFT($A342,2)="BR"</formula>
    </cfRule>
    <cfRule type="expression" dxfId="259" priority="451">
      <formula>LEFT($A342,2)="OR"</formula>
    </cfRule>
    <cfRule type="expression" dxfId="258" priority="452">
      <formula>LEFT($A342,2)="RW"</formula>
    </cfRule>
    <cfRule type="expression" dxfId="257" priority="453">
      <formula>LEFT($A342,2)="UD"</formula>
    </cfRule>
    <cfRule type="expression" dxfId="256" priority="454">
      <formula>LEFT($A342,2)="OU"</formula>
    </cfRule>
    <cfRule type="expression" dxfId="255" priority="455">
      <formula>LEFT($A342,2)="ME"</formula>
    </cfRule>
    <cfRule type="expression" dxfId="254" priority="456">
      <formula>LEFT($A342,2)="SR"</formula>
    </cfRule>
    <cfRule type="expression" dxfId="253" priority="457">
      <formula>LEFT($A342,2)="SL"</formula>
    </cfRule>
  </conditionalFormatting>
  <conditionalFormatting sqref="P388:Q388">
    <cfRule type="expression" dxfId="252" priority="217">
      <formula>$U388="new"</formula>
    </cfRule>
    <cfRule type="expression" dxfId="251" priority="218">
      <formula>$T388="x"</formula>
    </cfRule>
    <cfRule type="expression" dxfId="250" priority="219">
      <formula>LEFT($A388,2)="LS"</formula>
    </cfRule>
    <cfRule type="expression" dxfId="249" priority="220">
      <formula>LEFT($A388,2)="CU"</formula>
    </cfRule>
    <cfRule type="expression" dxfId="248" priority="221">
      <formula>LEFT($A388,2)="BR"</formula>
    </cfRule>
    <cfRule type="expression" dxfId="247" priority="222">
      <formula>LEFT($A388,2)="OR"</formula>
    </cfRule>
    <cfRule type="expression" dxfId="246" priority="223">
      <formula>LEFT($A388,2)="RW"</formula>
    </cfRule>
    <cfRule type="expression" dxfId="245" priority="224">
      <formula>LEFT($A388,2)="UD"</formula>
    </cfRule>
    <cfRule type="expression" dxfId="244" priority="225">
      <formula>LEFT($A388,2)="OU"</formula>
    </cfRule>
    <cfRule type="expression" dxfId="243" priority="226">
      <formula>LEFT($A388,2)="ME"</formula>
    </cfRule>
    <cfRule type="expression" dxfId="242" priority="227">
      <formula>LEFT($A388,2)="SR"</formula>
    </cfRule>
    <cfRule type="expression" dxfId="241" priority="228">
      <formula>LEFT($A388,2)="SL"</formula>
    </cfRule>
  </conditionalFormatting>
  <conditionalFormatting sqref="C352:C354">
    <cfRule type="expression" dxfId="240" priority="205">
      <formula>$U352="new"</formula>
    </cfRule>
    <cfRule type="expression" dxfId="239" priority="206">
      <formula>$T352="x"</formula>
    </cfRule>
    <cfRule type="expression" dxfId="238" priority="207">
      <formula>LEFT($A352,2)="LS"</formula>
    </cfRule>
    <cfRule type="expression" dxfId="237" priority="208">
      <formula>LEFT($A352,2)="CU"</formula>
    </cfRule>
    <cfRule type="expression" dxfId="236" priority="209">
      <formula>LEFT($A352,2)="BR"</formula>
    </cfRule>
    <cfRule type="expression" dxfId="235" priority="210">
      <formula>LEFT($A352,2)="OR"</formula>
    </cfRule>
    <cfRule type="expression" dxfId="234" priority="211">
      <formula>LEFT($A352,2)="RW"</formula>
    </cfRule>
    <cfRule type="expression" dxfId="233" priority="212">
      <formula>LEFT($A352,2)="UD"</formula>
    </cfRule>
    <cfRule type="expression" dxfId="232" priority="213">
      <formula>LEFT($A352,2)="OU"</formula>
    </cfRule>
    <cfRule type="expression" dxfId="231" priority="214">
      <formula>LEFT($A352,2)="ME"</formula>
    </cfRule>
    <cfRule type="expression" dxfId="230" priority="215">
      <formula>LEFT($A352,2)="SR"</formula>
    </cfRule>
    <cfRule type="expression" dxfId="229" priority="216">
      <formula>LEFT($A352,2)="SL"</formula>
    </cfRule>
  </conditionalFormatting>
  <conditionalFormatting sqref="P389:Q389">
    <cfRule type="expression" dxfId="228" priority="181">
      <formula>$U389="new"</formula>
    </cfRule>
    <cfRule type="expression" dxfId="227" priority="182">
      <formula>$T389="x"</formula>
    </cfRule>
    <cfRule type="expression" dxfId="226" priority="183">
      <formula>LEFT($A389,2)="LS"</formula>
    </cfRule>
    <cfRule type="expression" dxfId="225" priority="184">
      <formula>LEFT($A389,2)="CU"</formula>
    </cfRule>
    <cfRule type="expression" dxfId="224" priority="185">
      <formula>LEFT($A389,2)="BR"</formula>
    </cfRule>
    <cfRule type="expression" dxfId="223" priority="186">
      <formula>LEFT($A389,2)="OR"</formula>
    </cfRule>
    <cfRule type="expression" dxfId="222" priority="187">
      <formula>LEFT($A389,2)="RW"</formula>
    </cfRule>
    <cfRule type="expression" dxfId="221" priority="188">
      <formula>LEFT($A389,2)="UD"</formula>
    </cfRule>
    <cfRule type="expression" dxfId="220" priority="189">
      <formula>LEFT($A389,2)="OU"</formula>
    </cfRule>
    <cfRule type="expression" dxfId="219" priority="190">
      <formula>LEFT($A389,2)="ME"</formula>
    </cfRule>
    <cfRule type="expression" dxfId="218" priority="191">
      <formula>LEFT($A389,2)="SR"</formula>
    </cfRule>
    <cfRule type="expression" dxfId="217" priority="192">
      <formula>LEFT($A389,2)="SL"</formula>
    </cfRule>
  </conditionalFormatting>
  <conditionalFormatting sqref="E388:I388">
    <cfRule type="expression" dxfId="216" priority="169">
      <formula>$U388="new"</formula>
    </cfRule>
    <cfRule type="expression" dxfId="215" priority="170">
      <formula>$T388="x"</formula>
    </cfRule>
    <cfRule type="expression" dxfId="214" priority="171">
      <formula>LEFT($A388,2)="LS"</formula>
    </cfRule>
    <cfRule type="expression" dxfId="213" priority="172">
      <formula>LEFT($A388,2)="CU"</formula>
    </cfRule>
    <cfRule type="expression" dxfId="212" priority="173">
      <formula>LEFT($A388,2)="BR"</formula>
    </cfRule>
    <cfRule type="expression" dxfId="211" priority="174">
      <formula>LEFT($A388,2)="OR"</formula>
    </cfRule>
    <cfRule type="expression" dxfId="210" priority="175">
      <formula>LEFT($A388,2)="RW"</formula>
    </cfRule>
    <cfRule type="expression" dxfId="209" priority="176">
      <formula>LEFT($A388,2)="UD"</formula>
    </cfRule>
    <cfRule type="expression" dxfId="208" priority="177">
      <formula>LEFT($A388,2)="OU"</formula>
    </cfRule>
    <cfRule type="expression" dxfId="207" priority="178">
      <formula>LEFT($A388,2)="ME"</formula>
    </cfRule>
    <cfRule type="expression" dxfId="206" priority="179">
      <formula>LEFT($A388,2)="SR"</formula>
    </cfRule>
    <cfRule type="expression" dxfId="205" priority="180">
      <formula>LEFT($A388,2)="SL"</formula>
    </cfRule>
  </conditionalFormatting>
  <conditionalFormatting sqref="E389:I389">
    <cfRule type="expression" dxfId="204" priority="157">
      <formula>$U389="new"</formula>
    </cfRule>
    <cfRule type="expression" dxfId="203" priority="158">
      <formula>$T389="x"</formula>
    </cfRule>
    <cfRule type="expression" dxfId="202" priority="159">
      <formula>LEFT($A389,2)="LS"</formula>
    </cfRule>
    <cfRule type="expression" dxfId="201" priority="160">
      <formula>LEFT($A389,2)="CU"</formula>
    </cfRule>
    <cfRule type="expression" dxfId="200" priority="161">
      <formula>LEFT($A389,2)="BR"</formula>
    </cfRule>
    <cfRule type="expression" dxfId="199" priority="162">
      <formula>LEFT($A389,2)="OR"</formula>
    </cfRule>
    <cfRule type="expression" dxfId="198" priority="163">
      <formula>LEFT($A389,2)="RW"</formula>
    </cfRule>
    <cfRule type="expression" dxfId="197" priority="164">
      <formula>LEFT($A389,2)="UD"</formula>
    </cfRule>
    <cfRule type="expression" dxfId="196" priority="165">
      <formula>LEFT($A389,2)="OU"</formula>
    </cfRule>
    <cfRule type="expression" dxfId="195" priority="166">
      <formula>LEFT($A389,2)="ME"</formula>
    </cfRule>
    <cfRule type="expression" dxfId="194" priority="167">
      <formula>LEFT($A389,2)="SR"</formula>
    </cfRule>
    <cfRule type="expression" dxfId="193" priority="168">
      <formula>LEFT($A389,2)="SL"</formula>
    </cfRule>
  </conditionalFormatting>
  <conditionalFormatting sqref="A389:D389">
    <cfRule type="expression" dxfId="192" priority="145">
      <formula>$U390="new"</formula>
    </cfRule>
    <cfRule type="expression" dxfId="191" priority="146">
      <formula>$T389="x"</formula>
    </cfRule>
    <cfRule type="expression" dxfId="190" priority="147">
      <formula>LEFT($A389,2)="LS"</formula>
    </cfRule>
    <cfRule type="expression" dxfId="189" priority="148">
      <formula>LEFT($A389,2)="CU"</formula>
    </cfRule>
    <cfRule type="expression" dxfId="188" priority="149">
      <formula>LEFT($A389,2)="BR"</formula>
    </cfRule>
    <cfRule type="expression" dxfId="187" priority="150">
      <formula>LEFT($A389,2)="OR"</formula>
    </cfRule>
    <cfRule type="expression" dxfId="186" priority="151">
      <formula>LEFT($A389,2)="RW"</formula>
    </cfRule>
    <cfRule type="expression" dxfId="185" priority="152">
      <formula>LEFT($A389,2)="UD"</formula>
    </cfRule>
    <cfRule type="expression" dxfId="184" priority="153">
      <formula>LEFT($A389,2)="OU"</formula>
    </cfRule>
    <cfRule type="expression" dxfId="183" priority="154">
      <formula>LEFT($A389,2)="ME"</formula>
    </cfRule>
    <cfRule type="expression" dxfId="182" priority="155">
      <formula>LEFT($A389,2)="SR"</formula>
    </cfRule>
    <cfRule type="expression" dxfId="181" priority="156">
      <formula>LEFT($A389,2)="SL"</formula>
    </cfRule>
  </conditionalFormatting>
  <conditionalFormatting sqref="E391">
    <cfRule type="expression" dxfId="180" priority="133">
      <formula>$U391="new"</formula>
    </cfRule>
    <cfRule type="expression" dxfId="179" priority="134">
      <formula>$T391="x"</formula>
    </cfRule>
    <cfRule type="expression" dxfId="178" priority="135">
      <formula>LEFT($A391,2)="LS"</formula>
    </cfRule>
    <cfRule type="expression" dxfId="177" priority="136">
      <formula>LEFT($A391,2)="CU"</formula>
    </cfRule>
    <cfRule type="expression" dxfId="176" priority="137">
      <formula>LEFT($A391,2)="BR"</formula>
    </cfRule>
    <cfRule type="expression" dxfId="175" priority="138">
      <formula>LEFT($A391,2)="OR"</formula>
    </cfRule>
    <cfRule type="expression" dxfId="174" priority="139">
      <formula>LEFT($A391,2)="RW"</formula>
    </cfRule>
    <cfRule type="expression" dxfId="173" priority="140">
      <formula>LEFT($A391,2)="UD"</formula>
    </cfRule>
    <cfRule type="expression" dxfId="172" priority="141">
      <formula>LEFT($A391,2)="OU"</formula>
    </cfRule>
    <cfRule type="expression" dxfId="171" priority="142">
      <formula>LEFT($A391,2)="ME"</formula>
    </cfRule>
    <cfRule type="expression" dxfId="170" priority="143">
      <formula>LEFT($A391,2)="SR"</formula>
    </cfRule>
    <cfRule type="expression" dxfId="169" priority="144">
      <formula>LEFT($A391,2)="SL"</formula>
    </cfRule>
  </conditionalFormatting>
  <conditionalFormatting sqref="F391:I391">
    <cfRule type="expression" dxfId="168" priority="121">
      <formula>$U391="new"</formula>
    </cfRule>
    <cfRule type="expression" dxfId="167" priority="122">
      <formula>$T391="x"</formula>
    </cfRule>
    <cfRule type="expression" dxfId="166" priority="123">
      <formula>LEFT($A391,2)="LS"</formula>
    </cfRule>
    <cfRule type="expression" dxfId="165" priority="124">
      <formula>LEFT($A391,2)="CU"</formula>
    </cfRule>
    <cfRule type="expression" dxfId="164" priority="125">
      <formula>LEFT($A391,2)="BR"</formula>
    </cfRule>
    <cfRule type="expression" dxfId="163" priority="126">
      <formula>LEFT($A391,2)="OR"</formula>
    </cfRule>
    <cfRule type="expression" dxfId="162" priority="127">
      <formula>LEFT($A391,2)="RW"</formula>
    </cfRule>
    <cfRule type="expression" dxfId="161" priority="128">
      <formula>LEFT($A391,2)="UD"</formula>
    </cfRule>
    <cfRule type="expression" dxfId="160" priority="129">
      <formula>LEFT($A391,2)="OU"</formula>
    </cfRule>
    <cfRule type="expression" dxfId="159" priority="130">
      <formula>LEFT($A391,2)="ME"</formula>
    </cfRule>
    <cfRule type="expression" dxfId="158" priority="131">
      <formula>LEFT($A391,2)="SR"</formula>
    </cfRule>
    <cfRule type="expression" dxfId="157" priority="132">
      <formula>LEFT($A391,2)="SL"</formula>
    </cfRule>
  </conditionalFormatting>
  <conditionalFormatting sqref="Q391">
    <cfRule type="expression" dxfId="156" priority="109">
      <formula>$U391="new"</formula>
    </cfRule>
    <cfRule type="expression" dxfId="155" priority="110">
      <formula>$T391="x"</formula>
    </cfRule>
    <cfRule type="expression" dxfId="154" priority="111">
      <formula>LEFT($A391,2)="LS"</formula>
    </cfRule>
    <cfRule type="expression" dxfId="153" priority="112">
      <formula>LEFT($A391,2)="CU"</formula>
    </cfRule>
    <cfRule type="expression" dxfId="152" priority="113">
      <formula>LEFT($A391,2)="BR"</formula>
    </cfRule>
    <cfRule type="expression" dxfId="151" priority="114">
      <formula>LEFT($A391,2)="OR"</formula>
    </cfRule>
    <cfRule type="expression" dxfId="150" priority="115">
      <formula>LEFT($A391,2)="RW"</formula>
    </cfRule>
    <cfRule type="expression" dxfId="149" priority="116">
      <formula>LEFT($A391,2)="UD"</formula>
    </cfRule>
    <cfRule type="expression" dxfId="148" priority="117">
      <formula>LEFT($A391,2)="OU"</formula>
    </cfRule>
    <cfRule type="expression" dxfId="147" priority="118">
      <formula>LEFT($A391,2)="ME"</formula>
    </cfRule>
    <cfRule type="expression" dxfId="146" priority="119">
      <formula>LEFT($A391,2)="SR"</formula>
    </cfRule>
    <cfRule type="expression" dxfId="145" priority="120">
      <formula>LEFT($A391,2)="SL"</formula>
    </cfRule>
  </conditionalFormatting>
  <conditionalFormatting sqref="E395:E397">
    <cfRule type="expression" dxfId="144" priority="97">
      <formula>$U395="new"</formula>
    </cfRule>
    <cfRule type="expression" dxfId="143" priority="98">
      <formula>$T395="x"</formula>
    </cfRule>
    <cfRule type="expression" dxfId="142" priority="99">
      <formula>LEFT($A395,2)="LS"</formula>
    </cfRule>
    <cfRule type="expression" dxfId="141" priority="100">
      <formula>LEFT($A395,2)="CU"</formula>
    </cfRule>
    <cfRule type="expression" dxfId="140" priority="101">
      <formula>LEFT($A395,2)="BR"</formula>
    </cfRule>
    <cfRule type="expression" dxfId="139" priority="102">
      <formula>LEFT($A395,2)="OR"</formula>
    </cfRule>
    <cfRule type="expression" dxfId="138" priority="103">
      <formula>LEFT($A395,2)="RW"</formula>
    </cfRule>
    <cfRule type="expression" dxfId="137" priority="104">
      <formula>LEFT($A395,2)="UD"</formula>
    </cfRule>
    <cfRule type="expression" dxfId="136" priority="105">
      <formula>LEFT($A395,2)="OU"</formula>
    </cfRule>
    <cfRule type="expression" dxfId="135" priority="106">
      <formula>LEFT($A395,2)="ME"</formula>
    </cfRule>
    <cfRule type="expression" dxfId="134" priority="107">
      <formula>LEFT($A395,2)="SR"</formula>
    </cfRule>
    <cfRule type="expression" dxfId="133" priority="108">
      <formula>LEFT($A395,2)="SL"</formula>
    </cfRule>
  </conditionalFormatting>
  <conditionalFormatting sqref="F397:I397">
    <cfRule type="expression" dxfId="132" priority="85">
      <formula>$U397="new"</formula>
    </cfRule>
    <cfRule type="expression" dxfId="131" priority="86">
      <formula>$T397="x"</formula>
    </cfRule>
    <cfRule type="expression" dxfId="130" priority="87">
      <formula>LEFT($A397,2)="LS"</formula>
    </cfRule>
    <cfRule type="expression" dxfId="129" priority="88">
      <formula>LEFT($A397,2)="CU"</formula>
    </cfRule>
    <cfRule type="expression" dxfId="128" priority="89">
      <formula>LEFT($A397,2)="BR"</formula>
    </cfRule>
    <cfRule type="expression" dxfId="127" priority="90">
      <formula>LEFT($A397,2)="OR"</formula>
    </cfRule>
    <cfRule type="expression" dxfId="126" priority="91">
      <formula>LEFT($A397,2)="RW"</formula>
    </cfRule>
    <cfRule type="expression" dxfId="125" priority="92">
      <formula>LEFT($A397,2)="UD"</formula>
    </cfRule>
    <cfRule type="expression" dxfId="124" priority="93">
      <formula>LEFT($A397,2)="OU"</formula>
    </cfRule>
    <cfRule type="expression" dxfId="123" priority="94">
      <formula>LEFT($A397,2)="ME"</formula>
    </cfRule>
    <cfRule type="expression" dxfId="122" priority="95">
      <formula>LEFT($A397,2)="SR"</formula>
    </cfRule>
    <cfRule type="expression" dxfId="121" priority="96">
      <formula>LEFT($A397,2)="SL"</formula>
    </cfRule>
  </conditionalFormatting>
  <conditionalFormatting sqref="M397">
    <cfRule type="expression" dxfId="120" priority="73">
      <formula>$U398="new"</formula>
    </cfRule>
    <cfRule type="expression" dxfId="119" priority="74">
      <formula>$T397="x"</formula>
    </cfRule>
    <cfRule type="expression" dxfId="118" priority="75">
      <formula>LEFT($A397,2)="LS"</formula>
    </cfRule>
    <cfRule type="expression" dxfId="117" priority="76">
      <formula>LEFT($A397,2)="CU"</formula>
    </cfRule>
    <cfRule type="expression" dxfId="116" priority="77">
      <formula>LEFT($A397,2)="BR"</formula>
    </cfRule>
    <cfRule type="expression" dxfId="115" priority="78">
      <formula>LEFT($A397,2)="OR"</formula>
    </cfRule>
    <cfRule type="expression" dxfId="114" priority="79">
      <formula>LEFT($A397,2)="RW"</formula>
    </cfRule>
    <cfRule type="expression" dxfId="113" priority="80">
      <formula>LEFT($A397,2)="UD"</formula>
    </cfRule>
    <cfRule type="expression" dxfId="112" priority="81">
      <formula>LEFT($A397,2)="OU"</formula>
    </cfRule>
    <cfRule type="expression" dxfId="111" priority="82">
      <formula>LEFT($A397,2)="ME"</formula>
    </cfRule>
    <cfRule type="expression" dxfId="110" priority="83">
      <formula>LEFT($A397,2)="SR"</formula>
    </cfRule>
    <cfRule type="expression" dxfId="109" priority="84">
      <formula>LEFT($A397,2)="SL"</formula>
    </cfRule>
  </conditionalFormatting>
  <conditionalFormatting sqref="F396:I396">
    <cfRule type="expression" dxfId="108" priority="61">
      <formula>$U396="new"</formula>
    </cfRule>
    <cfRule type="expression" dxfId="107" priority="62">
      <formula>$T396="x"</formula>
    </cfRule>
    <cfRule type="expression" dxfId="106" priority="63">
      <formula>LEFT($A396,2)="LS"</formula>
    </cfRule>
    <cfRule type="expression" dxfId="105" priority="64">
      <formula>LEFT($A396,2)="CU"</formula>
    </cfRule>
    <cfRule type="expression" dxfId="104" priority="65">
      <formula>LEFT($A396,2)="BR"</formula>
    </cfRule>
    <cfRule type="expression" dxfId="103" priority="66">
      <formula>LEFT($A396,2)="OR"</formula>
    </cfRule>
    <cfRule type="expression" dxfId="102" priority="67">
      <formula>LEFT($A396,2)="RW"</formula>
    </cfRule>
    <cfRule type="expression" dxfId="101" priority="68">
      <formula>LEFT($A396,2)="UD"</formula>
    </cfRule>
    <cfRule type="expression" dxfId="100" priority="69">
      <formula>LEFT($A396,2)="OU"</formula>
    </cfRule>
    <cfRule type="expression" dxfId="99" priority="70">
      <formula>LEFT($A396,2)="ME"</formula>
    </cfRule>
    <cfRule type="expression" dxfId="98" priority="71">
      <formula>LEFT($A396,2)="SR"</formula>
    </cfRule>
    <cfRule type="expression" dxfId="97" priority="72">
      <formula>LEFT($A396,2)="SL"</formula>
    </cfRule>
  </conditionalFormatting>
  <conditionalFormatting sqref="F395:I395">
    <cfRule type="expression" dxfId="96" priority="49">
      <formula>$U395="new"</formula>
    </cfRule>
    <cfRule type="expression" dxfId="95" priority="50">
      <formula>$T395="x"</formula>
    </cfRule>
    <cfRule type="expression" dxfId="94" priority="51">
      <formula>LEFT($A395,2)="LS"</formula>
    </cfRule>
    <cfRule type="expression" dxfId="93" priority="52">
      <formula>LEFT($A395,2)="CU"</formula>
    </cfRule>
    <cfRule type="expression" dxfId="92" priority="53">
      <formula>LEFT($A395,2)="BR"</formula>
    </cfRule>
    <cfRule type="expression" dxfId="91" priority="54">
      <formula>LEFT($A395,2)="OR"</formula>
    </cfRule>
    <cfRule type="expression" dxfId="90" priority="55">
      <formula>LEFT($A395,2)="RW"</formula>
    </cfRule>
    <cfRule type="expression" dxfId="89" priority="56">
      <formula>LEFT($A395,2)="UD"</formula>
    </cfRule>
    <cfRule type="expression" dxfId="88" priority="57">
      <formula>LEFT($A395,2)="OU"</formula>
    </cfRule>
    <cfRule type="expression" dxfId="87" priority="58">
      <formula>LEFT($A395,2)="ME"</formula>
    </cfRule>
    <cfRule type="expression" dxfId="86" priority="59">
      <formula>LEFT($A395,2)="SR"</formula>
    </cfRule>
    <cfRule type="expression" dxfId="85" priority="60">
      <formula>LEFT($A395,2)="SL"</formula>
    </cfRule>
  </conditionalFormatting>
  <conditionalFormatting sqref="E401">
    <cfRule type="expression" dxfId="84" priority="37">
      <formula>$U401="new"</formula>
    </cfRule>
    <cfRule type="expression" dxfId="83" priority="38">
      <formula>$T401="x"</formula>
    </cfRule>
    <cfRule type="expression" dxfId="82" priority="39">
      <formula>LEFT($A401,2)="LS"</formula>
    </cfRule>
    <cfRule type="expression" dxfId="81" priority="40">
      <formula>LEFT($A401,2)="CU"</formula>
    </cfRule>
    <cfRule type="expression" dxfId="80" priority="41">
      <formula>LEFT($A401,2)="BR"</formula>
    </cfRule>
    <cfRule type="expression" dxfId="79" priority="42">
      <formula>LEFT($A401,2)="OR"</formula>
    </cfRule>
    <cfRule type="expression" dxfId="78" priority="43">
      <formula>LEFT($A401,2)="RW"</formula>
    </cfRule>
    <cfRule type="expression" dxfId="77" priority="44">
      <formula>LEFT($A401,2)="UD"</formula>
    </cfRule>
    <cfRule type="expression" dxfId="76" priority="45">
      <formula>LEFT($A401,2)="OU"</formula>
    </cfRule>
    <cfRule type="expression" dxfId="75" priority="46">
      <formula>LEFT($A401,2)="ME"</formula>
    </cfRule>
    <cfRule type="expression" dxfId="74" priority="47">
      <formula>LEFT($A401,2)="SR"</formula>
    </cfRule>
    <cfRule type="expression" dxfId="73" priority="48">
      <formula>LEFT($A401,2)="SL"</formula>
    </cfRule>
  </conditionalFormatting>
  <conditionalFormatting sqref="F401:I401">
    <cfRule type="expression" dxfId="72" priority="25">
      <formula>$U401="new"</formula>
    </cfRule>
    <cfRule type="expression" dxfId="71" priority="26">
      <formula>$T401="x"</formula>
    </cfRule>
    <cfRule type="expression" dxfId="70" priority="27">
      <formula>LEFT($A401,2)="LS"</formula>
    </cfRule>
    <cfRule type="expression" dxfId="69" priority="28">
      <formula>LEFT($A401,2)="CU"</formula>
    </cfRule>
    <cfRule type="expression" dxfId="68" priority="29">
      <formula>LEFT($A401,2)="BR"</formula>
    </cfRule>
    <cfRule type="expression" dxfId="67" priority="30">
      <formula>LEFT($A401,2)="OR"</formula>
    </cfRule>
    <cfRule type="expression" dxfId="66" priority="31">
      <formula>LEFT($A401,2)="RW"</formula>
    </cfRule>
    <cfRule type="expression" dxfId="65" priority="32">
      <formula>LEFT($A401,2)="UD"</formula>
    </cfRule>
    <cfRule type="expression" dxfId="64" priority="33">
      <formula>LEFT($A401,2)="OU"</formula>
    </cfRule>
    <cfRule type="expression" dxfId="63" priority="34">
      <formula>LEFT($A401,2)="ME"</formula>
    </cfRule>
    <cfRule type="expression" dxfId="62" priority="35">
      <formula>LEFT($A401,2)="SR"</formula>
    </cfRule>
    <cfRule type="expression" dxfId="61" priority="36">
      <formula>LEFT($A401,2)="SL"</formula>
    </cfRule>
  </conditionalFormatting>
  <conditionalFormatting sqref="M401">
    <cfRule type="expression" dxfId="60" priority="13">
      <formula>$U402="new"</formula>
    </cfRule>
    <cfRule type="expression" dxfId="59" priority="14">
      <formula>$T401="x"</formula>
    </cfRule>
    <cfRule type="expression" dxfId="58" priority="15">
      <formula>LEFT($A401,2)="LS"</formula>
    </cfRule>
    <cfRule type="expression" dxfId="57" priority="16">
      <formula>LEFT($A401,2)="CU"</formula>
    </cfRule>
    <cfRule type="expression" dxfId="56" priority="17">
      <formula>LEFT($A401,2)="BR"</formula>
    </cfRule>
    <cfRule type="expression" dxfId="55" priority="18">
      <formula>LEFT($A401,2)="OR"</formula>
    </cfRule>
    <cfRule type="expression" dxfId="54" priority="19">
      <formula>LEFT($A401,2)="RW"</formula>
    </cfRule>
    <cfRule type="expression" dxfId="53" priority="20">
      <formula>LEFT($A401,2)="UD"</formula>
    </cfRule>
    <cfRule type="expression" dxfId="52" priority="21">
      <formula>LEFT($A401,2)="OU"</formula>
    </cfRule>
    <cfRule type="expression" dxfId="51" priority="22">
      <formula>LEFT($A401,2)="ME"</formula>
    </cfRule>
    <cfRule type="expression" dxfId="50" priority="23">
      <formula>LEFT($A401,2)="SR"</formula>
    </cfRule>
    <cfRule type="expression" dxfId="49" priority="24">
      <formula>LEFT($A401,2)="SL"</formula>
    </cfRule>
  </conditionalFormatting>
  <conditionalFormatting sqref="A279:A281">
    <cfRule type="expression" dxfId="48" priority="470">
      <formula>$U278="new"</formula>
    </cfRule>
    <cfRule type="expression" dxfId="47" priority="471">
      <formula>$T278="x"</formula>
    </cfRule>
    <cfRule type="expression" dxfId="46" priority="472">
      <formula>LEFT($A279,2)="LS"</formula>
    </cfRule>
    <cfRule type="expression" dxfId="45" priority="473">
      <formula>LEFT($A279,2)="CU"</formula>
    </cfRule>
    <cfRule type="expression" dxfId="44" priority="474">
      <formula>LEFT($A279,2)="BR"</formula>
    </cfRule>
    <cfRule type="expression" dxfId="43" priority="475">
      <formula>LEFT($A279,2)="OR"</formula>
    </cfRule>
    <cfRule type="expression" dxfId="42" priority="476">
      <formula>LEFT($A279,2)="RW"</formula>
    </cfRule>
    <cfRule type="expression" dxfId="41" priority="477">
      <formula>LEFT($A279,2)="UD"</formula>
    </cfRule>
    <cfRule type="expression" dxfId="40" priority="478">
      <formula>LEFT($A279,2)="OU"</formula>
    </cfRule>
    <cfRule type="expression" dxfId="39" priority="479">
      <formula>LEFT($A279,2)="ME"</formula>
    </cfRule>
    <cfRule type="expression" dxfId="38" priority="480">
      <formula>LEFT($A279,2)="SR"</formula>
    </cfRule>
    <cfRule type="expression" dxfId="37" priority="481">
      <formula>LEFT($A279,2)="SL"</formula>
    </cfRule>
  </conditionalFormatting>
  <conditionalFormatting sqref="B279 D279 J279 M279:O279">
    <cfRule type="expression" dxfId="36" priority="482">
      <formula>$U279="new"</formula>
    </cfRule>
    <cfRule type="expression" dxfId="35" priority="483">
      <formula>$T279="x"</formula>
    </cfRule>
    <cfRule type="expression" dxfId="34" priority="484">
      <formula>LEFT($A280,2)="LS"</formula>
    </cfRule>
    <cfRule type="expression" dxfId="33" priority="485">
      <formula>LEFT($A280,2)="CU"</formula>
    </cfRule>
    <cfRule type="expression" dxfId="32" priority="486">
      <formula>LEFT($A280,2)="BR"</formula>
    </cfRule>
    <cfRule type="expression" dxfId="31" priority="487">
      <formula>LEFT($A280,2)="OR"</formula>
    </cfRule>
    <cfRule type="expression" dxfId="30" priority="488">
      <formula>LEFT($A280,2)="RW"</formula>
    </cfRule>
    <cfRule type="expression" dxfId="29" priority="489">
      <formula>LEFT($A280,2)="UD"</formula>
    </cfRule>
    <cfRule type="expression" dxfId="28" priority="490">
      <formula>LEFT($A280,2)="OU"</formula>
    </cfRule>
    <cfRule type="expression" dxfId="27" priority="491">
      <formula>LEFT($A280,2)="ME"</formula>
    </cfRule>
    <cfRule type="expression" dxfId="26" priority="492">
      <formula>LEFT($A280,2)="SR"</formula>
    </cfRule>
    <cfRule type="expression" dxfId="25" priority="493">
      <formula>LEFT($A280,2)="SL"</formula>
    </cfRule>
  </conditionalFormatting>
  <conditionalFormatting sqref="B280 D280 J280 M280:O280">
    <cfRule type="expression" dxfId="24" priority="494">
      <formula>$U280="new"</formula>
    </cfRule>
    <cfRule type="expression" dxfId="23" priority="495">
      <formula>$T280="x"</formula>
    </cfRule>
    <cfRule type="expression" dxfId="22" priority="496">
      <formula>LEFT(#REF!,2)="LS"</formula>
    </cfRule>
    <cfRule type="expression" dxfId="21" priority="497">
      <formula>LEFT(#REF!,2)="CU"</formula>
    </cfRule>
    <cfRule type="expression" dxfId="20" priority="498">
      <formula>LEFT(#REF!,2)="BR"</formula>
    </cfRule>
    <cfRule type="expression" dxfId="19" priority="499">
      <formula>LEFT(#REF!,2)="OR"</formula>
    </cfRule>
    <cfRule type="expression" dxfId="18" priority="500">
      <formula>LEFT(#REF!,2)="RW"</formula>
    </cfRule>
    <cfRule type="expression" dxfId="17" priority="501">
      <formula>LEFT(#REF!,2)="UD"</formula>
    </cfRule>
    <cfRule type="expression" dxfId="16" priority="502">
      <formula>LEFT(#REF!,2)="OU"</formula>
    </cfRule>
    <cfRule type="expression" dxfId="15" priority="503">
      <formula>LEFT(#REF!,2)="ME"</formula>
    </cfRule>
    <cfRule type="expression" dxfId="14" priority="504">
      <formula>LEFT(#REF!,2)="SR"</formula>
    </cfRule>
    <cfRule type="expression" dxfId="13" priority="505">
      <formula>LEFT(#REF!,2)="SL"</formula>
    </cfRule>
  </conditionalFormatting>
  <conditionalFormatting sqref="C279:C281">
    <cfRule type="expression" dxfId="12" priority="1">
      <formula>$U278="new"</formula>
    </cfRule>
    <cfRule type="expression" dxfId="11" priority="2">
      <formula>$T278="x"</formula>
    </cfRule>
    <cfRule type="expression" dxfId="10" priority="3">
      <formula>LEFT($A279,2)="LS"</formula>
    </cfRule>
    <cfRule type="expression" dxfId="9" priority="4">
      <formula>LEFT($A279,2)="CU"</formula>
    </cfRule>
    <cfRule type="expression" dxfId="8" priority="5">
      <formula>LEFT($A279,2)="BR"</formula>
    </cfRule>
    <cfRule type="expression" dxfId="7" priority="6">
      <formula>LEFT($A279,2)="OR"</formula>
    </cfRule>
    <cfRule type="expression" dxfId="6" priority="7">
      <formula>LEFT($A279,2)="RW"</formula>
    </cfRule>
    <cfRule type="expression" dxfId="5" priority="8">
      <formula>LEFT($A279,2)="UD"</formula>
    </cfRule>
    <cfRule type="expression" dxfId="4" priority="9">
      <formula>LEFT($A279,2)="OU"</formula>
    </cfRule>
    <cfRule type="expression" dxfId="3" priority="10">
      <formula>LEFT($A279,2)="ME"</formula>
    </cfRule>
    <cfRule type="expression" dxfId="2" priority="11">
      <formula>LEFT($A279,2)="SR"</formula>
    </cfRule>
    <cfRule type="expression" dxfId="1" priority="12">
      <formula>LEFT($A279,2)="SL"</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C3A5-C562-4B5B-A7BD-F07D2686F3A9}">
  <sheetPr codeName="Leht7">
    <tabColor theme="0" tint="-0.14999847407452621"/>
  </sheetPr>
  <dimension ref="A1:C255"/>
  <sheetViews>
    <sheetView topLeftCell="A171" zoomScale="115" zoomScaleNormal="115" workbookViewId="0">
      <selection activeCell="B175" sqref="B175"/>
    </sheetView>
  </sheetViews>
  <sheetFormatPr defaultColWidth="9.140625" defaultRowHeight="12.75"/>
  <cols>
    <col min="1" max="1" width="64.5703125" style="394" customWidth="1"/>
    <col min="2" max="2" width="8.7109375" style="4" customWidth="1"/>
    <col min="3" max="3" width="69.42578125" style="9" bestFit="1" customWidth="1"/>
    <col min="4" max="16384" width="9.140625" style="9"/>
  </cols>
  <sheetData>
    <row r="1" spans="1:3">
      <c r="A1" s="124" t="s">
        <v>2616</v>
      </c>
      <c r="B1" s="14" t="s">
        <v>67</v>
      </c>
    </row>
    <row r="2" spans="1:3" ht="14.25">
      <c r="A2" s="388" t="s">
        <v>2617</v>
      </c>
      <c r="B2" s="389" t="s">
        <v>2618</v>
      </c>
    </row>
    <row r="3" spans="1:3" ht="14.25">
      <c r="A3" s="388" t="s">
        <v>2619</v>
      </c>
      <c r="B3" s="389" t="s">
        <v>2620</v>
      </c>
    </row>
    <row r="4" spans="1:3" ht="14.25">
      <c r="A4" s="388" t="s">
        <v>2621</v>
      </c>
      <c r="B4" s="389" t="s">
        <v>2622</v>
      </c>
    </row>
    <row r="5" spans="1:3" ht="14.25">
      <c r="A5" s="388" t="s">
        <v>2623</v>
      </c>
      <c r="B5" s="389" t="s">
        <v>2624</v>
      </c>
    </row>
    <row r="6" spans="1:3" ht="14.25">
      <c r="A6" s="388" t="s">
        <v>2625</v>
      </c>
      <c r="B6" s="389" t="s">
        <v>2626</v>
      </c>
    </row>
    <row r="7" spans="1:3" ht="14.25">
      <c r="A7" s="388" t="s">
        <v>2627</v>
      </c>
      <c r="B7" s="389" t="s">
        <v>2628</v>
      </c>
    </row>
    <row r="8" spans="1:3" ht="14.25">
      <c r="A8" s="388" t="s">
        <v>2629</v>
      </c>
      <c r="B8" s="389" t="s">
        <v>2630</v>
      </c>
    </row>
    <row r="9" spans="1:3" ht="14.25">
      <c r="A9" s="388" t="s">
        <v>2631</v>
      </c>
      <c r="B9" s="389" t="s">
        <v>2632</v>
      </c>
    </row>
    <row r="10" spans="1:3" ht="14.25">
      <c r="A10" s="388" t="s">
        <v>2633</v>
      </c>
      <c r="B10" s="389" t="s">
        <v>2634</v>
      </c>
    </row>
    <row r="11" spans="1:3" ht="14.25">
      <c r="A11" s="388" t="s">
        <v>2635</v>
      </c>
      <c r="B11" s="389" t="s">
        <v>2636</v>
      </c>
    </row>
    <row r="12" spans="1:3" ht="14.25">
      <c r="A12" s="388" t="s">
        <v>2637</v>
      </c>
      <c r="B12" s="389" t="s">
        <v>2638</v>
      </c>
    </row>
    <row r="13" spans="1:3" ht="14.25">
      <c r="A13" s="390" t="s">
        <v>2639</v>
      </c>
      <c r="B13" s="391" t="s">
        <v>2640</v>
      </c>
    </row>
    <row r="14" spans="1:3" ht="14.25">
      <c r="A14" s="390"/>
      <c r="B14" s="391"/>
    </row>
    <row r="15" spans="1:3" customFormat="1" ht="15">
      <c r="A15" s="403" t="s">
        <v>2641</v>
      </c>
      <c r="B15" s="402" t="s">
        <v>2642</v>
      </c>
      <c r="C15" s="9"/>
    </row>
    <row r="16" spans="1:3" customFormat="1" ht="15">
      <c r="A16" s="405" t="s">
        <v>2643</v>
      </c>
      <c r="B16" s="404" t="s">
        <v>2644</v>
      </c>
      <c r="C16" s="9"/>
    </row>
    <row r="17" spans="1:3" customFormat="1" ht="15">
      <c r="A17" s="405" t="s">
        <v>2645</v>
      </c>
      <c r="B17" s="404" t="s">
        <v>2644</v>
      </c>
      <c r="C17" s="9"/>
    </row>
    <row r="18" spans="1:3" customFormat="1" ht="15">
      <c r="A18" s="405" t="s">
        <v>2646</v>
      </c>
      <c r="B18" s="404" t="s">
        <v>2644</v>
      </c>
      <c r="C18" s="9"/>
    </row>
    <row r="19" spans="1:3" customFormat="1" ht="15">
      <c r="A19" s="405" t="s">
        <v>2647</v>
      </c>
      <c r="B19" s="404" t="s">
        <v>2644</v>
      </c>
      <c r="C19" s="9"/>
    </row>
    <row r="20" spans="1:3" customFormat="1" ht="15">
      <c r="A20" s="405" t="s">
        <v>2648</v>
      </c>
      <c r="B20" s="404" t="s">
        <v>2644</v>
      </c>
      <c r="C20" s="9"/>
    </row>
    <row r="21" spans="1:3" customFormat="1" ht="15">
      <c r="A21" s="405" t="s">
        <v>2649</v>
      </c>
      <c r="B21" s="404" t="s">
        <v>2644</v>
      </c>
      <c r="C21" s="9"/>
    </row>
    <row r="22" spans="1:3" customFormat="1" ht="15">
      <c r="A22" s="405" t="s">
        <v>2650</v>
      </c>
      <c r="B22" s="404" t="s">
        <v>2651</v>
      </c>
      <c r="C22" s="9"/>
    </row>
    <row r="23" spans="1:3" customFormat="1" ht="15">
      <c r="A23" s="405" t="s">
        <v>2652</v>
      </c>
      <c r="B23" s="404" t="s">
        <v>2651</v>
      </c>
      <c r="C23" s="9"/>
    </row>
    <row r="24" spans="1:3" customFormat="1" ht="15">
      <c r="A24" s="405" t="s">
        <v>2653</v>
      </c>
      <c r="B24" s="404" t="s">
        <v>2651</v>
      </c>
      <c r="C24" s="9"/>
    </row>
    <row r="25" spans="1:3" customFormat="1" ht="15">
      <c r="A25" s="405" t="s">
        <v>2654</v>
      </c>
      <c r="B25" s="404" t="s">
        <v>2651</v>
      </c>
      <c r="C25" s="9"/>
    </row>
    <row r="26" spans="1:3" customFormat="1" ht="15">
      <c r="A26" s="405" t="s">
        <v>2655</v>
      </c>
      <c r="B26" s="404" t="s">
        <v>2651</v>
      </c>
      <c r="C26" s="9"/>
    </row>
    <row r="27" spans="1:3" customFormat="1" ht="15">
      <c r="A27" s="405" t="s">
        <v>2656</v>
      </c>
      <c r="B27" s="404" t="s">
        <v>2651</v>
      </c>
      <c r="C27" s="9"/>
    </row>
    <row r="28" spans="1:3" customFormat="1" ht="15">
      <c r="A28" s="405" t="s">
        <v>2657</v>
      </c>
      <c r="B28" s="404" t="s">
        <v>2658</v>
      </c>
      <c r="C28" s="9"/>
    </row>
    <row r="29" spans="1:3" customFormat="1" ht="15">
      <c r="A29" s="405" t="s">
        <v>2659</v>
      </c>
      <c r="B29" s="404" t="s">
        <v>2658</v>
      </c>
      <c r="C29" s="9"/>
    </row>
    <row r="30" spans="1:3" customFormat="1" ht="15">
      <c r="A30" s="405" t="s">
        <v>2660</v>
      </c>
      <c r="B30" s="404" t="s">
        <v>2658</v>
      </c>
      <c r="C30" s="9"/>
    </row>
    <row r="31" spans="1:3" customFormat="1" ht="15">
      <c r="A31" s="405" t="s">
        <v>2661</v>
      </c>
      <c r="B31" s="404" t="s">
        <v>2658</v>
      </c>
      <c r="C31" s="9"/>
    </row>
    <row r="32" spans="1:3" customFormat="1" ht="15">
      <c r="A32" s="405" t="s">
        <v>2662</v>
      </c>
      <c r="B32" s="404" t="s">
        <v>2658</v>
      </c>
      <c r="C32" s="9"/>
    </row>
    <row r="33" spans="1:3" customFormat="1" ht="15">
      <c r="A33" s="405" t="s">
        <v>2663</v>
      </c>
      <c r="B33" s="404" t="s">
        <v>2658</v>
      </c>
      <c r="C33" s="9"/>
    </row>
    <row r="34" spans="1:3" customFormat="1" ht="15">
      <c r="A34" s="405" t="s">
        <v>2664</v>
      </c>
      <c r="B34" s="404" t="s">
        <v>2658</v>
      </c>
      <c r="C34" s="9"/>
    </row>
    <row r="35" spans="1:3" customFormat="1" ht="15">
      <c r="A35" s="405" t="s">
        <v>2665</v>
      </c>
      <c r="B35" s="404" t="s">
        <v>2658</v>
      </c>
      <c r="C35" s="9"/>
    </row>
    <row r="36" spans="1:3" customFormat="1" ht="15">
      <c r="A36" s="405" t="s">
        <v>2666</v>
      </c>
      <c r="B36" s="404" t="s">
        <v>2658</v>
      </c>
      <c r="C36" s="9"/>
    </row>
    <row r="37" spans="1:3" customFormat="1" ht="15">
      <c r="A37" s="405" t="s">
        <v>2667</v>
      </c>
      <c r="B37" s="404" t="s">
        <v>2668</v>
      </c>
      <c r="C37" s="9"/>
    </row>
    <row r="38" spans="1:3" customFormat="1" ht="15">
      <c r="A38" s="405" t="s">
        <v>2669</v>
      </c>
      <c r="B38" s="404" t="s">
        <v>2668</v>
      </c>
      <c r="C38" s="9"/>
    </row>
    <row r="39" spans="1:3" customFormat="1" ht="15">
      <c r="A39" s="405" t="s">
        <v>2670</v>
      </c>
      <c r="B39" s="404" t="s">
        <v>2668</v>
      </c>
      <c r="C39" s="9"/>
    </row>
    <row r="40" spans="1:3" customFormat="1" ht="15">
      <c r="A40" s="405" t="s">
        <v>2671</v>
      </c>
      <c r="B40" s="404" t="s">
        <v>2668</v>
      </c>
      <c r="C40" s="9"/>
    </row>
    <row r="41" spans="1:3" customFormat="1" ht="15">
      <c r="A41" s="405" t="s">
        <v>2672</v>
      </c>
      <c r="B41" s="404" t="s">
        <v>2668</v>
      </c>
      <c r="C41" s="9"/>
    </row>
    <row r="42" spans="1:3" customFormat="1" ht="15">
      <c r="A42" s="405" t="s">
        <v>2673</v>
      </c>
      <c r="B42" s="404" t="s">
        <v>2668</v>
      </c>
      <c r="C42" s="9"/>
    </row>
    <row r="43" spans="1:3" customFormat="1" ht="15">
      <c r="A43" s="405" t="s">
        <v>2674</v>
      </c>
      <c r="B43" s="404" t="s">
        <v>2668</v>
      </c>
      <c r="C43" s="9"/>
    </row>
    <row r="44" spans="1:3" customFormat="1" ht="15">
      <c r="A44" s="405" t="s">
        <v>2675</v>
      </c>
      <c r="B44" s="404" t="s">
        <v>2668</v>
      </c>
      <c r="C44" s="9"/>
    </row>
    <row r="45" spans="1:3" customFormat="1" ht="15">
      <c r="A45" s="405" t="s">
        <v>2676</v>
      </c>
      <c r="B45" s="404" t="s">
        <v>2668</v>
      </c>
      <c r="C45" s="9"/>
    </row>
    <row r="46" spans="1:3" customFormat="1" ht="15">
      <c r="A46" s="405" t="s">
        <v>2677</v>
      </c>
      <c r="B46" s="404" t="s">
        <v>2668</v>
      </c>
      <c r="C46" s="9"/>
    </row>
    <row r="47" spans="1:3" customFormat="1" ht="15">
      <c r="A47" s="405" t="s">
        <v>2678</v>
      </c>
      <c r="B47" s="404" t="s">
        <v>2668</v>
      </c>
      <c r="C47" s="9"/>
    </row>
    <row r="48" spans="1:3" customFormat="1" ht="15">
      <c r="A48" s="405" t="s">
        <v>2679</v>
      </c>
      <c r="B48" s="404" t="s">
        <v>2668</v>
      </c>
      <c r="C48" s="9"/>
    </row>
    <row r="49" spans="1:3" customFormat="1" ht="15">
      <c r="A49" s="405" t="s">
        <v>2680</v>
      </c>
      <c r="B49" s="404" t="s">
        <v>2668</v>
      </c>
      <c r="C49" s="9"/>
    </row>
    <row r="50" spans="1:3" customFormat="1" ht="15">
      <c r="A50" s="405" t="s">
        <v>2681</v>
      </c>
      <c r="B50" s="404" t="s">
        <v>2682</v>
      </c>
      <c r="C50" s="9"/>
    </row>
    <row r="51" spans="1:3" customFormat="1" ht="15">
      <c r="A51" s="405" t="s">
        <v>2683</v>
      </c>
      <c r="B51" s="404" t="s">
        <v>2682</v>
      </c>
      <c r="C51" s="9"/>
    </row>
    <row r="52" spans="1:3" customFormat="1" ht="15">
      <c r="A52" s="405" t="s">
        <v>2684</v>
      </c>
      <c r="B52" s="404" t="s">
        <v>2682</v>
      </c>
      <c r="C52" s="9"/>
    </row>
    <row r="53" spans="1:3" customFormat="1" ht="15">
      <c r="A53" s="405" t="s">
        <v>2685</v>
      </c>
      <c r="B53" s="404" t="s">
        <v>2682</v>
      </c>
      <c r="C53" s="9"/>
    </row>
    <row r="54" spans="1:3" customFormat="1" ht="15">
      <c r="A54" s="405" t="s">
        <v>2686</v>
      </c>
      <c r="B54" s="404" t="s">
        <v>2682</v>
      </c>
      <c r="C54" s="9"/>
    </row>
    <row r="55" spans="1:3" customFormat="1" ht="15">
      <c r="A55" s="405" t="s">
        <v>2687</v>
      </c>
      <c r="B55" s="404" t="s">
        <v>2688</v>
      </c>
      <c r="C55" s="9"/>
    </row>
    <row r="56" spans="1:3" customFormat="1" ht="15">
      <c r="A56" s="405" t="s">
        <v>2689</v>
      </c>
      <c r="B56" s="404" t="s">
        <v>2688</v>
      </c>
      <c r="C56" s="9"/>
    </row>
    <row r="57" spans="1:3" customFormat="1" ht="15">
      <c r="A57" s="405" t="s">
        <v>2690</v>
      </c>
      <c r="B57" s="404" t="s">
        <v>2688</v>
      </c>
      <c r="C57" s="9"/>
    </row>
    <row r="58" spans="1:3" customFormat="1" ht="15">
      <c r="A58" s="405" t="s">
        <v>2691</v>
      </c>
      <c r="B58" s="404" t="s">
        <v>2688</v>
      </c>
      <c r="C58" s="9"/>
    </row>
    <row r="59" spans="1:3" customFormat="1" ht="15">
      <c r="A59" s="405" t="s">
        <v>2692</v>
      </c>
      <c r="B59" s="404" t="s">
        <v>2688</v>
      </c>
      <c r="C59" s="9"/>
    </row>
    <row r="60" spans="1:3" customFormat="1" ht="15">
      <c r="A60" s="405" t="s">
        <v>2693</v>
      </c>
      <c r="B60" s="404" t="s">
        <v>2688</v>
      </c>
      <c r="C60" s="9"/>
    </row>
    <row r="61" spans="1:3" customFormat="1" ht="15">
      <c r="A61" s="405" t="s">
        <v>2694</v>
      </c>
      <c r="B61" s="404" t="s">
        <v>2688</v>
      </c>
      <c r="C61" s="9"/>
    </row>
    <row r="62" spans="1:3" customFormat="1" ht="15">
      <c r="A62" s="405" t="s">
        <v>2695</v>
      </c>
      <c r="B62" s="404" t="s">
        <v>2688</v>
      </c>
      <c r="C62" s="9"/>
    </row>
    <row r="63" spans="1:3" customFormat="1" ht="15">
      <c r="A63" s="405" t="s">
        <v>2696</v>
      </c>
      <c r="B63" s="404" t="s">
        <v>2688</v>
      </c>
      <c r="C63" s="9"/>
    </row>
    <row r="64" spans="1:3" customFormat="1" ht="15">
      <c r="A64" s="405" t="s">
        <v>2697</v>
      </c>
      <c r="B64" s="404" t="s">
        <v>2688</v>
      </c>
      <c r="C64" s="9"/>
    </row>
    <row r="65" spans="1:3" customFormat="1" ht="15">
      <c r="A65" s="405" t="s">
        <v>2698</v>
      </c>
      <c r="B65" s="404" t="s">
        <v>2699</v>
      </c>
      <c r="C65" s="9"/>
    </row>
    <row r="66" spans="1:3" customFormat="1" ht="15">
      <c r="A66" s="405" t="s">
        <v>2700</v>
      </c>
      <c r="B66" s="404" t="s">
        <v>2699</v>
      </c>
      <c r="C66" s="9"/>
    </row>
    <row r="67" spans="1:3" customFormat="1" ht="15">
      <c r="A67" s="405" t="s">
        <v>2701</v>
      </c>
      <c r="B67" s="404" t="s">
        <v>2699</v>
      </c>
      <c r="C67" s="9"/>
    </row>
    <row r="68" spans="1:3" customFormat="1" ht="15">
      <c r="A68" s="405" t="s">
        <v>2702</v>
      </c>
      <c r="B68" s="404" t="s">
        <v>2699</v>
      </c>
      <c r="C68" s="9"/>
    </row>
    <row r="69" spans="1:3" customFormat="1" ht="15">
      <c r="A69" s="405" t="s">
        <v>2703</v>
      </c>
      <c r="B69" s="404" t="s">
        <v>2699</v>
      </c>
      <c r="C69" s="9"/>
    </row>
    <row r="70" spans="1:3" customFormat="1" ht="15">
      <c r="A70" s="405" t="s">
        <v>2704</v>
      </c>
      <c r="B70" s="404" t="s">
        <v>2699</v>
      </c>
      <c r="C70" s="9"/>
    </row>
    <row r="71" spans="1:3" customFormat="1" ht="15">
      <c r="A71" s="405" t="s">
        <v>2705</v>
      </c>
      <c r="B71" s="404" t="s">
        <v>2699</v>
      </c>
      <c r="C71" s="9"/>
    </row>
    <row r="72" spans="1:3" customFormat="1" ht="15">
      <c r="A72" s="405" t="s">
        <v>2706</v>
      </c>
      <c r="B72" s="404" t="s">
        <v>2699</v>
      </c>
      <c r="C72" s="9"/>
    </row>
    <row r="73" spans="1:3" customFormat="1" ht="15">
      <c r="A73" s="405" t="s">
        <v>2707</v>
      </c>
      <c r="B73" s="404" t="s">
        <v>2699</v>
      </c>
      <c r="C73" s="9"/>
    </row>
    <row r="74" spans="1:3" customFormat="1" ht="15">
      <c r="A74" s="405" t="s">
        <v>2708</v>
      </c>
      <c r="B74" s="404" t="s">
        <v>2699</v>
      </c>
      <c r="C74" s="9"/>
    </row>
    <row r="75" spans="1:3" customFormat="1" ht="15">
      <c r="A75" s="405" t="s">
        <v>2709</v>
      </c>
      <c r="B75" s="404" t="s">
        <v>2710</v>
      </c>
      <c r="C75" s="9"/>
    </row>
    <row r="76" spans="1:3" customFormat="1" ht="15">
      <c r="A76" s="405" t="s">
        <v>2711</v>
      </c>
      <c r="B76" s="404" t="s">
        <v>2710</v>
      </c>
      <c r="C76" s="9"/>
    </row>
    <row r="77" spans="1:3" customFormat="1" ht="15">
      <c r="A77" s="405" t="s">
        <v>2712</v>
      </c>
      <c r="B77" s="404" t="s">
        <v>2710</v>
      </c>
      <c r="C77" s="9"/>
    </row>
    <row r="78" spans="1:3" customFormat="1" ht="15">
      <c r="A78" s="405" t="s">
        <v>2713</v>
      </c>
      <c r="B78" s="404" t="s">
        <v>2710</v>
      </c>
      <c r="C78" s="9"/>
    </row>
    <row r="79" spans="1:3" customFormat="1" ht="15">
      <c r="A79" s="405" t="s">
        <v>2714</v>
      </c>
      <c r="B79" s="404" t="s">
        <v>2710</v>
      </c>
      <c r="C79" s="9"/>
    </row>
    <row r="80" spans="1:3" customFormat="1" ht="15">
      <c r="A80" s="405" t="s">
        <v>2715</v>
      </c>
      <c r="B80" s="404" t="s">
        <v>2710</v>
      </c>
      <c r="C80" s="9"/>
    </row>
    <row r="81" spans="1:3" customFormat="1" ht="15">
      <c r="A81" s="405" t="s">
        <v>2716</v>
      </c>
      <c r="B81" s="404" t="s">
        <v>2710</v>
      </c>
      <c r="C81" s="9"/>
    </row>
    <row r="82" spans="1:3" customFormat="1" ht="15">
      <c r="A82" s="405" t="s">
        <v>2717</v>
      </c>
      <c r="B82" s="404" t="s">
        <v>2710</v>
      </c>
      <c r="C82" s="9"/>
    </row>
    <row r="83" spans="1:3" customFormat="1" ht="15">
      <c r="A83" s="405" t="s">
        <v>2718</v>
      </c>
      <c r="B83" s="404" t="s">
        <v>2710</v>
      </c>
      <c r="C83" s="9"/>
    </row>
    <row r="84" spans="1:3" customFormat="1" ht="15">
      <c r="A84" s="405" t="s">
        <v>2719</v>
      </c>
      <c r="B84" s="404" t="s">
        <v>2710</v>
      </c>
      <c r="C84" s="9"/>
    </row>
    <row r="85" spans="1:3" customFormat="1" ht="15">
      <c r="A85" s="405" t="s">
        <v>2720</v>
      </c>
      <c r="B85" s="404" t="s">
        <v>2721</v>
      </c>
      <c r="C85" s="9"/>
    </row>
    <row r="86" spans="1:3" customFormat="1" ht="15">
      <c r="A86" s="405" t="s">
        <v>2722</v>
      </c>
      <c r="B86" s="404" t="s">
        <v>2721</v>
      </c>
      <c r="C86" s="9"/>
    </row>
    <row r="87" spans="1:3" customFormat="1" ht="15">
      <c r="A87" s="405" t="s">
        <v>2723</v>
      </c>
      <c r="B87" s="404" t="s">
        <v>2721</v>
      </c>
      <c r="C87" s="9"/>
    </row>
    <row r="88" spans="1:3" customFormat="1" ht="15">
      <c r="A88" s="405" t="s">
        <v>2724</v>
      </c>
      <c r="B88" s="404" t="s">
        <v>2721</v>
      </c>
      <c r="C88" s="9"/>
    </row>
    <row r="89" spans="1:3" customFormat="1" ht="15">
      <c r="A89" s="405" t="s">
        <v>2725</v>
      </c>
      <c r="B89" s="404" t="s">
        <v>2721</v>
      </c>
      <c r="C89" s="9"/>
    </row>
    <row r="90" spans="1:3" customFormat="1" ht="15">
      <c r="A90" s="405" t="s">
        <v>2726</v>
      </c>
      <c r="B90" s="404" t="s">
        <v>2727</v>
      </c>
      <c r="C90" s="9"/>
    </row>
    <row r="91" spans="1:3" customFormat="1" ht="15">
      <c r="A91" s="405" t="s">
        <v>2728</v>
      </c>
      <c r="B91" s="404" t="s">
        <v>2727</v>
      </c>
      <c r="C91" s="9"/>
    </row>
    <row r="92" spans="1:3" customFormat="1" ht="15">
      <c r="A92" s="405" t="s">
        <v>2729</v>
      </c>
      <c r="B92" s="404" t="s">
        <v>2727</v>
      </c>
      <c r="C92" s="9"/>
    </row>
    <row r="93" spans="1:3" customFormat="1" ht="15">
      <c r="A93" s="405" t="s">
        <v>2730</v>
      </c>
      <c r="B93" s="404" t="s">
        <v>2727</v>
      </c>
      <c r="C93" s="9"/>
    </row>
    <row r="94" spans="1:3" customFormat="1" ht="15">
      <c r="A94" s="405" t="s">
        <v>2731</v>
      </c>
      <c r="B94" s="404" t="s">
        <v>2727</v>
      </c>
      <c r="C94" s="9"/>
    </row>
    <row r="95" spans="1:3" customFormat="1" ht="15">
      <c r="A95" s="405" t="s">
        <v>2732</v>
      </c>
      <c r="B95" s="404" t="s">
        <v>2727</v>
      </c>
      <c r="C95" s="9"/>
    </row>
    <row r="96" spans="1:3" customFormat="1" ht="15">
      <c r="A96" s="405" t="s">
        <v>2733</v>
      </c>
      <c r="B96" s="404" t="s">
        <v>2727</v>
      </c>
      <c r="C96" s="9"/>
    </row>
    <row r="97" spans="1:3" customFormat="1" ht="15">
      <c r="A97" s="405" t="s">
        <v>2734</v>
      </c>
      <c r="B97" s="404" t="s">
        <v>2727</v>
      </c>
      <c r="C97" s="9"/>
    </row>
    <row r="98" spans="1:3" customFormat="1" ht="15">
      <c r="A98" s="405" t="s">
        <v>2735</v>
      </c>
      <c r="B98" s="404" t="s">
        <v>2727</v>
      </c>
      <c r="C98" s="9"/>
    </row>
    <row r="99" spans="1:3" customFormat="1" ht="15">
      <c r="A99" s="405" t="s">
        <v>2736</v>
      </c>
      <c r="B99" s="404" t="s">
        <v>2737</v>
      </c>
      <c r="C99" s="9"/>
    </row>
    <row r="100" spans="1:3" customFormat="1" ht="15">
      <c r="A100" s="405" t="s">
        <v>2738</v>
      </c>
      <c r="B100" s="404" t="s">
        <v>2737</v>
      </c>
      <c r="C100" s="9"/>
    </row>
    <row r="101" spans="1:3" customFormat="1" ht="15">
      <c r="A101" s="405" t="s">
        <v>2739</v>
      </c>
      <c r="B101" s="404" t="s">
        <v>2737</v>
      </c>
      <c r="C101" s="9"/>
    </row>
    <row r="102" spans="1:3" customFormat="1" ht="15">
      <c r="A102" s="405" t="s">
        <v>2740</v>
      </c>
      <c r="B102" s="404" t="s">
        <v>2737</v>
      </c>
      <c r="C102" s="9"/>
    </row>
    <row r="103" spans="1:3" customFormat="1" ht="15">
      <c r="A103" s="405" t="s">
        <v>2741</v>
      </c>
      <c r="B103" s="404" t="s">
        <v>2742</v>
      </c>
      <c r="C103" s="9"/>
    </row>
    <row r="104" spans="1:3" customFormat="1" ht="15">
      <c r="A104" s="405" t="s">
        <v>2743</v>
      </c>
      <c r="B104" s="404" t="s">
        <v>2742</v>
      </c>
      <c r="C104" s="9"/>
    </row>
    <row r="105" spans="1:3" customFormat="1" ht="15">
      <c r="A105" s="405" t="s">
        <v>2744</v>
      </c>
      <c r="B105" s="404" t="s">
        <v>2742</v>
      </c>
      <c r="C105" s="9"/>
    </row>
    <row r="106" spans="1:3" customFormat="1" ht="15">
      <c r="A106" s="405" t="s">
        <v>2745</v>
      </c>
      <c r="B106" s="404" t="s">
        <v>2742</v>
      </c>
      <c r="C106" s="9"/>
    </row>
    <row r="107" spans="1:3" customFormat="1" ht="15">
      <c r="A107" s="405" t="s">
        <v>2746</v>
      </c>
      <c r="B107" s="404" t="s">
        <v>2742</v>
      </c>
      <c r="C107" s="9"/>
    </row>
    <row r="108" spans="1:3" customFormat="1" ht="15">
      <c r="A108" s="405" t="s">
        <v>2747</v>
      </c>
      <c r="B108" s="404" t="s">
        <v>2742</v>
      </c>
      <c r="C108" s="9"/>
    </row>
    <row r="109" spans="1:3" customFormat="1" ht="15">
      <c r="A109" s="405" t="s">
        <v>2748</v>
      </c>
      <c r="B109" s="404" t="s">
        <v>2742</v>
      </c>
      <c r="C109" s="9"/>
    </row>
    <row r="110" spans="1:3" customFormat="1" ht="15">
      <c r="A110" s="405" t="s">
        <v>2749</v>
      </c>
      <c r="B110" s="404" t="s">
        <v>2742</v>
      </c>
      <c r="C110" s="9"/>
    </row>
    <row r="111" spans="1:3" customFormat="1" ht="15">
      <c r="A111" s="405" t="s">
        <v>2750</v>
      </c>
      <c r="B111" s="404" t="s">
        <v>2742</v>
      </c>
      <c r="C111" s="9"/>
    </row>
    <row r="112" spans="1:3" customFormat="1" ht="15">
      <c r="A112" s="405" t="s">
        <v>2751</v>
      </c>
      <c r="B112" s="404" t="s">
        <v>2752</v>
      </c>
      <c r="C112" s="9"/>
    </row>
    <row r="113" spans="1:3" customFormat="1" ht="15">
      <c r="A113" s="405" t="s">
        <v>2753</v>
      </c>
      <c r="B113" s="404" t="s">
        <v>2752</v>
      </c>
      <c r="C113" s="9"/>
    </row>
    <row r="114" spans="1:3" customFormat="1" ht="15">
      <c r="A114" s="405" t="s">
        <v>2754</v>
      </c>
      <c r="B114" s="404" t="s">
        <v>2752</v>
      </c>
      <c r="C114" s="9"/>
    </row>
    <row r="115" spans="1:3" customFormat="1" ht="15">
      <c r="A115" s="405" t="s">
        <v>2755</v>
      </c>
      <c r="B115" s="404" t="s">
        <v>2752</v>
      </c>
      <c r="C115" s="9"/>
    </row>
    <row r="116" spans="1:3" customFormat="1" ht="15">
      <c r="A116" s="405" t="s">
        <v>2756</v>
      </c>
      <c r="B116" s="404" t="s">
        <v>2757</v>
      </c>
      <c r="C116" s="9"/>
    </row>
    <row r="117" spans="1:3" customFormat="1" ht="15">
      <c r="A117" s="405" t="s">
        <v>2758</v>
      </c>
      <c r="B117" s="404" t="s">
        <v>2757</v>
      </c>
      <c r="C117" s="9"/>
    </row>
    <row r="118" spans="1:3" customFormat="1" ht="15">
      <c r="A118" s="405" t="s">
        <v>2759</v>
      </c>
      <c r="B118" s="404" t="s">
        <v>2757</v>
      </c>
      <c r="C118" s="9"/>
    </row>
    <row r="119" spans="1:3" customFormat="1" ht="15">
      <c r="A119" s="405" t="s">
        <v>2760</v>
      </c>
      <c r="B119" s="404" t="s">
        <v>2761</v>
      </c>
      <c r="C119" s="9"/>
    </row>
    <row r="120" spans="1:3" customFormat="1" ht="15">
      <c r="A120" s="405" t="s">
        <v>2762</v>
      </c>
      <c r="B120" s="404" t="s">
        <v>2761</v>
      </c>
      <c r="C120" s="9"/>
    </row>
    <row r="121" spans="1:3" customFormat="1" ht="15">
      <c r="A121" s="405" t="s">
        <v>2763</v>
      </c>
      <c r="B121" s="404" t="s">
        <v>2761</v>
      </c>
      <c r="C121" s="9"/>
    </row>
    <row r="122" spans="1:3" customFormat="1" ht="15">
      <c r="A122" s="405" t="s">
        <v>2764</v>
      </c>
      <c r="B122" s="404" t="s">
        <v>2761</v>
      </c>
      <c r="C122" s="9"/>
    </row>
    <row r="123" spans="1:3" customFormat="1" ht="15">
      <c r="A123" s="405" t="s">
        <v>2765</v>
      </c>
      <c r="B123" s="404" t="s">
        <v>2761</v>
      </c>
      <c r="C123" s="9"/>
    </row>
    <row r="124" spans="1:3" customFormat="1" ht="15">
      <c r="A124" s="405" t="s">
        <v>2766</v>
      </c>
      <c r="B124" s="404" t="s">
        <v>2761</v>
      </c>
      <c r="C124" s="9"/>
    </row>
    <row r="125" spans="1:3" customFormat="1" ht="15">
      <c r="A125" s="405" t="s">
        <v>2767</v>
      </c>
      <c r="B125" s="404" t="s">
        <v>2761</v>
      </c>
      <c r="C125" s="9"/>
    </row>
    <row r="126" spans="1:3" customFormat="1" ht="15">
      <c r="A126" s="405" t="s">
        <v>2768</v>
      </c>
      <c r="B126" s="404" t="s">
        <v>2761</v>
      </c>
      <c r="C126" s="9"/>
    </row>
    <row r="127" spans="1:3" customFormat="1" ht="15">
      <c r="A127" s="405" t="s">
        <v>2769</v>
      </c>
      <c r="B127" s="404" t="s">
        <v>2770</v>
      </c>
      <c r="C127" s="9"/>
    </row>
    <row r="128" spans="1:3" customFormat="1" ht="15">
      <c r="A128" s="405" t="s">
        <v>2771</v>
      </c>
      <c r="B128" s="404" t="s">
        <v>2770</v>
      </c>
      <c r="C128" s="9"/>
    </row>
    <row r="129" spans="1:3" customFormat="1" ht="15">
      <c r="A129" s="405" t="s">
        <v>2772</v>
      </c>
      <c r="B129" s="404" t="s">
        <v>2770</v>
      </c>
      <c r="C129" s="9"/>
    </row>
    <row r="130" spans="1:3" customFormat="1" ht="15">
      <c r="A130" s="405" t="s">
        <v>2773</v>
      </c>
      <c r="B130" s="404" t="s">
        <v>2774</v>
      </c>
      <c r="C130" s="9"/>
    </row>
    <row r="131" spans="1:3" customFormat="1" ht="15">
      <c r="A131" s="405" t="s">
        <v>369</v>
      </c>
      <c r="B131" s="404" t="s">
        <v>248</v>
      </c>
      <c r="C131" s="9"/>
    </row>
    <row r="132" spans="1:3" customFormat="1" ht="15">
      <c r="A132" s="405" t="s">
        <v>2775</v>
      </c>
      <c r="B132" s="404" t="s">
        <v>2776</v>
      </c>
      <c r="C132" s="9"/>
    </row>
    <row r="133" spans="1:3" customFormat="1" ht="15">
      <c r="A133" s="405" t="s">
        <v>2777</v>
      </c>
      <c r="B133" s="404" t="s">
        <v>2776</v>
      </c>
      <c r="C133" s="9"/>
    </row>
    <row r="134" spans="1:3" customFormat="1" ht="15">
      <c r="A134" s="405" t="s">
        <v>2778</v>
      </c>
      <c r="B134" s="404" t="s">
        <v>2776</v>
      </c>
      <c r="C134" s="9"/>
    </row>
    <row r="135" spans="1:3" customFormat="1" ht="15">
      <c r="A135" s="405" t="s">
        <v>367</v>
      </c>
      <c r="B135" s="404" t="s">
        <v>2776</v>
      </c>
      <c r="C135" s="9"/>
    </row>
    <row r="136" spans="1:3" customFormat="1" ht="15">
      <c r="A136" s="405" t="s">
        <v>2779</v>
      </c>
      <c r="B136" s="404" t="s">
        <v>2776</v>
      </c>
      <c r="C136" s="9"/>
    </row>
    <row r="137" spans="1:3" customFormat="1" ht="15">
      <c r="A137" s="405" t="s">
        <v>2780</v>
      </c>
      <c r="B137" s="404" t="s">
        <v>2776</v>
      </c>
      <c r="C137" s="9"/>
    </row>
    <row r="138" spans="1:3" customFormat="1" ht="15">
      <c r="A138" s="405" t="s">
        <v>2781</v>
      </c>
      <c r="B138" s="404" t="s">
        <v>2776</v>
      </c>
      <c r="C138" s="9"/>
    </row>
    <row r="139" spans="1:3" customFormat="1" ht="15">
      <c r="A139" s="405" t="s">
        <v>2782</v>
      </c>
      <c r="B139" s="404" t="s">
        <v>2776</v>
      </c>
      <c r="C139" s="9"/>
    </row>
    <row r="140" spans="1:3" customFormat="1" ht="15">
      <c r="A140" s="405" t="s">
        <v>2783</v>
      </c>
      <c r="B140" s="404" t="s">
        <v>2776</v>
      </c>
      <c r="C140" s="9"/>
    </row>
    <row r="141" spans="1:3" customFormat="1" ht="15">
      <c r="A141" s="405" t="s">
        <v>2784</v>
      </c>
      <c r="B141" s="404" t="s">
        <v>2776</v>
      </c>
      <c r="C141" s="9"/>
    </row>
    <row r="142" spans="1:3" customFormat="1" ht="15">
      <c r="A142" s="405" t="s">
        <v>2785</v>
      </c>
      <c r="B142" s="404" t="s">
        <v>2786</v>
      </c>
      <c r="C142" s="9"/>
    </row>
    <row r="143" spans="1:3" customFormat="1" ht="15">
      <c r="A143" s="405" t="s">
        <v>2787</v>
      </c>
      <c r="B143" s="404" t="s">
        <v>2786</v>
      </c>
      <c r="C143" s="9"/>
    </row>
    <row r="144" spans="1:3" customFormat="1" ht="15">
      <c r="A144" s="405" t="s">
        <v>2788</v>
      </c>
      <c r="B144" s="404" t="s">
        <v>2786</v>
      </c>
      <c r="C144" s="9"/>
    </row>
    <row r="145" spans="1:3" customFormat="1" ht="15">
      <c r="A145" s="405" t="s">
        <v>2789</v>
      </c>
      <c r="B145" s="404" t="s">
        <v>2786</v>
      </c>
      <c r="C145" s="9"/>
    </row>
    <row r="146" spans="1:3" customFormat="1" ht="15">
      <c r="A146" s="405" t="s">
        <v>2790</v>
      </c>
      <c r="B146" s="404" t="s">
        <v>2786</v>
      </c>
      <c r="C146" s="9"/>
    </row>
    <row r="147" spans="1:3" customFormat="1" ht="15">
      <c r="A147" s="405" t="s">
        <v>2791</v>
      </c>
      <c r="B147" s="404" t="s">
        <v>2786</v>
      </c>
      <c r="C147" s="9"/>
    </row>
    <row r="148" spans="1:3" customFormat="1" ht="15">
      <c r="A148" s="405" t="s">
        <v>2792</v>
      </c>
      <c r="B148" s="404" t="s">
        <v>2786</v>
      </c>
      <c r="C148" s="9"/>
    </row>
    <row r="149" spans="1:3" customFormat="1" ht="15">
      <c r="A149" s="405" t="s">
        <v>2793</v>
      </c>
      <c r="B149" s="404" t="s">
        <v>2786</v>
      </c>
      <c r="C149" s="9"/>
    </row>
    <row r="150" spans="1:3" customFormat="1" ht="15">
      <c r="A150" s="405" t="s">
        <v>2794</v>
      </c>
      <c r="B150" s="404" t="s">
        <v>2786</v>
      </c>
      <c r="C150" s="9"/>
    </row>
    <row r="151" spans="1:3" customFormat="1" ht="15">
      <c r="A151" s="405" t="s">
        <v>2795</v>
      </c>
      <c r="B151" s="404" t="s">
        <v>2786</v>
      </c>
      <c r="C151" s="9"/>
    </row>
    <row r="152" spans="1:3" customFormat="1" ht="15">
      <c r="A152" s="405" t="s">
        <v>2796</v>
      </c>
      <c r="B152" s="404" t="s">
        <v>2797</v>
      </c>
      <c r="C152" s="9"/>
    </row>
    <row r="153" spans="1:3" customFormat="1" ht="15">
      <c r="A153" s="405" t="s">
        <v>2798</v>
      </c>
      <c r="B153" s="404" t="s">
        <v>2797</v>
      </c>
      <c r="C153" s="9"/>
    </row>
    <row r="154" spans="1:3" customFormat="1" ht="15">
      <c r="A154" s="405" t="s">
        <v>2799</v>
      </c>
      <c r="B154" s="404" t="s">
        <v>2797</v>
      </c>
      <c r="C154" s="9"/>
    </row>
    <row r="155" spans="1:3" customFormat="1" ht="15">
      <c r="A155" s="405" t="s">
        <v>2800</v>
      </c>
      <c r="B155" s="404" t="s">
        <v>2797</v>
      </c>
      <c r="C155" s="9"/>
    </row>
    <row r="156" spans="1:3" customFormat="1" ht="15">
      <c r="A156" s="405" t="s">
        <v>2801</v>
      </c>
      <c r="B156" s="404" t="s">
        <v>2797</v>
      </c>
      <c r="C156" s="9"/>
    </row>
    <row r="157" spans="1:3" customFormat="1" ht="15">
      <c r="A157" s="405" t="s">
        <v>2802</v>
      </c>
      <c r="B157" s="404" t="s">
        <v>2797</v>
      </c>
      <c r="C157" s="9"/>
    </row>
    <row r="158" spans="1:3" customFormat="1" ht="15">
      <c r="A158" s="405" t="s">
        <v>2803</v>
      </c>
      <c r="B158" s="404" t="s">
        <v>2797</v>
      </c>
      <c r="C158" s="9"/>
    </row>
    <row r="159" spans="1:3" customFormat="1" ht="15">
      <c r="A159" s="405" t="s">
        <v>2804</v>
      </c>
      <c r="B159" s="404" t="s">
        <v>2805</v>
      </c>
      <c r="C159" s="9"/>
    </row>
    <row r="160" spans="1:3" customFormat="1" ht="15">
      <c r="A160" s="405" t="s">
        <v>2806</v>
      </c>
      <c r="B160" s="404" t="s">
        <v>2805</v>
      </c>
      <c r="C160" s="9"/>
    </row>
    <row r="161" spans="1:3" customFormat="1" ht="15">
      <c r="A161" s="405" t="s">
        <v>2807</v>
      </c>
      <c r="B161" s="404" t="s">
        <v>2805</v>
      </c>
      <c r="C161" s="9"/>
    </row>
    <row r="162" spans="1:3" customFormat="1" ht="15">
      <c r="A162" s="405" t="s">
        <v>2808</v>
      </c>
      <c r="B162" s="404" t="s">
        <v>2805</v>
      </c>
      <c r="C162" s="9"/>
    </row>
    <row r="163" spans="1:3" customFormat="1" ht="15">
      <c r="A163" s="405" t="s">
        <v>2809</v>
      </c>
      <c r="B163" s="404" t="s">
        <v>2805</v>
      </c>
      <c r="C163" s="9"/>
    </row>
    <row r="164" spans="1:3" customFormat="1" ht="15">
      <c r="A164" s="405" t="s">
        <v>2810</v>
      </c>
      <c r="B164" s="404" t="s">
        <v>2805</v>
      </c>
      <c r="C164" s="9"/>
    </row>
    <row r="165" spans="1:3" customFormat="1" ht="15">
      <c r="A165" s="405" t="s">
        <v>2811</v>
      </c>
      <c r="B165" s="404" t="s">
        <v>2805</v>
      </c>
      <c r="C165" s="9"/>
    </row>
    <row r="166" spans="1:3" customFormat="1" ht="15">
      <c r="A166" s="405" t="s">
        <v>2812</v>
      </c>
      <c r="B166" s="404" t="s">
        <v>2805</v>
      </c>
      <c r="C166" s="9"/>
    </row>
    <row r="167" spans="1:3" customFormat="1" ht="15">
      <c r="A167" s="405" t="s">
        <v>2813</v>
      </c>
      <c r="B167" s="404" t="s">
        <v>2805</v>
      </c>
      <c r="C167" s="9"/>
    </row>
    <row r="168" spans="1:3" customFormat="1" ht="15">
      <c r="A168" s="405" t="s">
        <v>54</v>
      </c>
      <c r="B168" s="404" t="s">
        <v>2814</v>
      </c>
      <c r="C168" s="9"/>
    </row>
    <row r="169" spans="1:3" customFormat="1" ht="15">
      <c r="A169" s="405" t="s">
        <v>2815</v>
      </c>
      <c r="B169" s="404" t="s">
        <v>2816</v>
      </c>
      <c r="C169" s="9"/>
    </row>
    <row r="170" spans="1:3" customFormat="1" ht="15">
      <c r="A170" s="405" t="s">
        <v>2817</v>
      </c>
      <c r="B170" s="404" t="s">
        <v>2816</v>
      </c>
      <c r="C170" s="9"/>
    </row>
    <row r="171" spans="1:3" customFormat="1" ht="15">
      <c r="A171" s="405" t="s">
        <v>2818</v>
      </c>
      <c r="B171" s="404" t="s">
        <v>2816</v>
      </c>
      <c r="C171" s="9"/>
    </row>
    <row r="172" spans="1:3" customFormat="1" ht="15">
      <c r="A172" s="405" t="s">
        <v>2819</v>
      </c>
      <c r="B172" s="404" t="s">
        <v>2816</v>
      </c>
      <c r="C172" s="9"/>
    </row>
    <row r="173" spans="1:3" customFormat="1" ht="15">
      <c r="A173" s="405" t="s">
        <v>2820</v>
      </c>
      <c r="B173" s="404" t="s">
        <v>2816</v>
      </c>
      <c r="C173" s="9"/>
    </row>
    <row r="174" spans="1:3" customFormat="1" ht="15">
      <c r="A174" s="405" t="s">
        <v>2821</v>
      </c>
      <c r="B174" s="404" t="s">
        <v>2816</v>
      </c>
      <c r="C174" s="9"/>
    </row>
    <row r="175" spans="1:3" customFormat="1" ht="15">
      <c r="A175" s="405" t="s">
        <v>2822</v>
      </c>
      <c r="B175" s="404" t="s">
        <v>2816</v>
      </c>
      <c r="C175" s="9"/>
    </row>
    <row r="176" spans="1:3" customFormat="1" ht="15">
      <c r="A176" s="405" t="s">
        <v>2823</v>
      </c>
      <c r="B176" s="404" t="s">
        <v>2816</v>
      </c>
      <c r="C176" s="9"/>
    </row>
    <row r="177" spans="1:3" customFormat="1" ht="15">
      <c r="A177" s="405" t="s">
        <v>2824</v>
      </c>
      <c r="B177" s="404" t="s">
        <v>2825</v>
      </c>
      <c r="C177" s="9"/>
    </row>
    <row r="178" spans="1:3" customFormat="1" ht="15">
      <c r="A178" s="405" t="s">
        <v>2826</v>
      </c>
      <c r="B178" s="404" t="s">
        <v>2825</v>
      </c>
      <c r="C178" s="9"/>
    </row>
    <row r="179" spans="1:3" customFormat="1" ht="15">
      <c r="A179" s="405" t="s">
        <v>2827</v>
      </c>
      <c r="B179" s="404" t="s">
        <v>2825</v>
      </c>
      <c r="C179" s="9"/>
    </row>
    <row r="180" spans="1:3" customFormat="1" ht="15">
      <c r="A180" s="405" t="s">
        <v>2828</v>
      </c>
      <c r="B180" s="404" t="s">
        <v>2825</v>
      </c>
      <c r="C180" s="9"/>
    </row>
    <row r="181" spans="1:3" customFormat="1" ht="15">
      <c r="A181" s="405" t="s">
        <v>2829</v>
      </c>
      <c r="B181" s="404" t="s">
        <v>2825</v>
      </c>
      <c r="C181" s="9"/>
    </row>
    <row r="182" spans="1:3" customFormat="1" ht="15">
      <c r="A182" s="405" t="s">
        <v>2830</v>
      </c>
      <c r="B182" s="404" t="s">
        <v>2831</v>
      </c>
      <c r="C182" s="9"/>
    </row>
    <row r="183" spans="1:3" customFormat="1" ht="15">
      <c r="A183" s="405" t="s">
        <v>2832</v>
      </c>
      <c r="B183" s="404" t="s">
        <v>2831</v>
      </c>
      <c r="C183" s="9"/>
    </row>
    <row r="184" spans="1:3" customFormat="1" ht="15">
      <c r="A184" s="405" t="s">
        <v>2833</v>
      </c>
      <c r="B184" s="404" t="s">
        <v>2831</v>
      </c>
      <c r="C184" s="9"/>
    </row>
    <row r="185" spans="1:3" customFormat="1" ht="15">
      <c r="A185" s="405" t="s">
        <v>2834</v>
      </c>
      <c r="B185" s="404" t="s">
        <v>2831</v>
      </c>
      <c r="C185" s="9"/>
    </row>
    <row r="186" spans="1:3" customFormat="1" ht="15">
      <c r="A186" s="405" t="s">
        <v>2835</v>
      </c>
      <c r="B186" s="404" t="s">
        <v>2831</v>
      </c>
      <c r="C186" s="9"/>
    </row>
    <row r="187" spans="1:3" customFormat="1" ht="15">
      <c r="A187" s="405" t="s">
        <v>2836</v>
      </c>
      <c r="B187" s="404" t="s">
        <v>2831</v>
      </c>
      <c r="C187" s="9"/>
    </row>
    <row r="188" spans="1:3" customFormat="1" ht="15">
      <c r="A188" s="405" t="s">
        <v>2837</v>
      </c>
      <c r="B188" s="404" t="s">
        <v>2831</v>
      </c>
      <c r="C188" s="9"/>
    </row>
    <row r="189" spans="1:3" customFormat="1" ht="15">
      <c r="A189" s="405" t="s">
        <v>2838</v>
      </c>
      <c r="B189" s="404" t="s">
        <v>2839</v>
      </c>
      <c r="C189" s="9"/>
    </row>
    <row r="190" spans="1:3" customFormat="1" ht="15">
      <c r="A190" s="405" t="s">
        <v>2840</v>
      </c>
      <c r="B190" s="404" t="s">
        <v>2839</v>
      </c>
      <c r="C190" s="9"/>
    </row>
    <row r="191" spans="1:3" customFormat="1" ht="15">
      <c r="A191" s="405" t="s">
        <v>2841</v>
      </c>
      <c r="B191" s="404" t="s">
        <v>2839</v>
      </c>
      <c r="C191" s="9"/>
    </row>
    <row r="192" spans="1:3" customFormat="1" ht="15">
      <c r="A192" s="405" t="s">
        <v>2842</v>
      </c>
      <c r="B192" s="404" t="s">
        <v>2839</v>
      </c>
      <c r="C192" s="9"/>
    </row>
    <row r="193" spans="1:3" customFormat="1" ht="15">
      <c r="A193" s="405" t="s">
        <v>2843</v>
      </c>
      <c r="B193" s="404" t="s">
        <v>2839</v>
      </c>
      <c r="C193" s="9"/>
    </row>
    <row r="194" spans="1:3" customFormat="1" ht="15">
      <c r="A194" s="405" t="s">
        <v>2844</v>
      </c>
      <c r="B194" s="404" t="s">
        <v>2839</v>
      </c>
      <c r="C194" s="9"/>
    </row>
    <row r="195" spans="1:3" customFormat="1" ht="15">
      <c r="A195" s="405" t="s">
        <v>2845</v>
      </c>
      <c r="B195" s="404" t="s">
        <v>2839</v>
      </c>
      <c r="C195" s="9"/>
    </row>
    <row r="196" spans="1:3" customFormat="1" ht="15">
      <c r="A196" s="405" t="s">
        <v>2777</v>
      </c>
      <c r="B196" s="404" t="s">
        <v>2846</v>
      </c>
      <c r="C196" s="9"/>
    </row>
    <row r="197" spans="1:3" customFormat="1" ht="15">
      <c r="A197" s="405" t="s">
        <v>62</v>
      </c>
      <c r="B197" s="404" t="s">
        <v>2846</v>
      </c>
      <c r="C197" s="9"/>
    </row>
    <row r="198" spans="1:3" customFormat="1" ht="15">
      <c r="A198" s="405" t="s">
        <v>2847</v>
      </c>
      <c r="B198" s="404" t="s">
        <v>2846</v>
      </c>
      <c r="C198" s="9"/>
    </row>
    <row r="199" spans="1:3" customFormat="1" ht="15">
      <c r="A199" s="405" t="s">
        <v>2848</v>
      </c>
      <c r="B199" s="404" t="s">
        <v>2846</v>
      </c>
      <c r="C199" s="9"/>
    </row>
    <row r="200" spans="1:3" customFormat="1" ht="15">
      <c r="A200" s="405" t="s">
        <v>2849</v>
      </c>
      <c r="B200" s="404" t="s">
        <v>2846</v>
      </c>
      <c r="C200" s="9"/>
    </row>
    <row r="201" spans="1:3" customFormat="1" ht="15">
      <c r="A201" s="405" t="s">
        <v>390</v>
      </c>
      <c r="B201" s="404" t="s">
        <v>2846</v>
      </c>
      <c r="C201" s="9"/>
    </row>
    <row r="202" spans="1:3" customFormat="1" ht="15">
      <c r="A202" s="405" t="s">
        <v>916</v>
      </c>
      <c r="B202" s="404" t="s">
        <v>2846</v>
      </c>
      <c r="C202" s="9"/>
    </row>
    <row r="203" spans="1:3" customFormat="1" ht="15">
      <c r="A203" s="405" t="s">
        <v>2850</v>
      </c>
      <c r="B203" s="404" t="s">
        <v>2846</v>
      </c>
      <c r="C203" s="9"/>
    </row>
    <row r="204" spans="1:3" customFormat="1" ht="15">
      <c r="A204" s="405" t="s">
        <v>2851</v>
      </c>
      <c r="B204" s="404" t="s">
        <v>2852</v>
      </c>
      <c r="C204" s="9"/>
    </row>
    <row r="205" spans="1:3" customFormat="1" ht="15">
      <c r="A205" s="405" t="s">
        <v>2853</v>
      </c>
      <c r="B205" s="404" t="s">
        <v>2852</v>
      </c>
      <c r="C205" s="9"/>
    </row>
    <row r="206" spans="1:3" customFormat="1" ht="15">
      <c r="A206" s="405" t="s">
        <v>2854</v>
      </c>
      <c r="B206" s="404" t="s">
        <v>2852</v>
      </c>
      <c r="C206" s="9"/>
    </row>
    <row r="207" spans="1:3" customFormat="1" ht="15">
      <c r="A207" s="405" t="s">
        <v>2855</v>
      </c>
      <c r="B207" s="404" t="s">
        <v>2852</v>
      </c>
      <c r="C207" s="9"/>
    </row>
    <row r="208" spans="1:3" customFormat="1" ht="15">
      <c r="A208" s="405" t="s">
        <v>2856</v>
      </c>
      <c r="B208" s="404" t="s">
        <v>2852</v>
      </c>
      <c r="C208" s="9"/>
    </row>
    <row r="209" spans="1:3" customFormat="1" ht="15">
      <c r="A209" s="405" t="s">
        <v>2857</v>
      </c>
      <c r="B209" s="404" t="s">
        <v>2852</v>
      </c>
      <c r="C209" s="9"/>
    </row>
    <row r="210" spans="1:3" customFormat="1" ht="15">
      <c r="A210" s="405" t="s">
        <v>2858</v>
      </c>
      <c r="B210" s="404" t="s">
        <v>2852</v>
      </c>
      <c r="C210" s="9"/>
    </row>
    <row r="211" spans="1:3" customFormat="1" ht="15">
      <c r="A211" s="405" t="s">
        <v>2859</v>
      </c>
      <c r="B211" s="404" t="s">
        <v>2852</v>
      </c>
      <c r="C211" s="9"/>
    </row>
    <row r="212" spans="1:3" customFormat="1" ht="15">
      <c r="A212" s="405" t="s">
        <v>2860</v>
      </c>
      <c r="B212" s="404" t="s">
        <v>2852</v>
      </c>
      <c r="C212" s="9"/>
    </row>
    <row r="213" spans="1:3" customFormat="1" ht="15">
      <c r="A213" s="405" t="s">
        <v>2861</v>
      </c>
      <c r="B213" s="404" t="s">
        <v>2862</v>
      </c>
      <c r="C213" s="9"/>
    </row>
    <row r="214" spans="1:3" customFormat="1" ht="15">
      <c r="A214" s="405" t="s">
        <v>2863</v>
      </c>
      <c r="B214" s="404" t="s">
        <v>2862</v>
      </c>
      <c r="C214" s="9"/>
    </row>
    <row r="215" spans="1:3" customFormat="1" ht="15">
      <c r="A215" s="405" t="s">
        <v>2864</v>
      </c>
      <c r="B215" s="404" t="s">
        <v>2862</v>
      </c>
      <c r="C215" s="9"/>
    </row>
    <row r="216" spans="1:3" customFormat="1" ht="15">
      <c r="A216" s="405" t="s">
        <v>2865</v>
      </c>
      <c r="B216" s="404" t="s">
        <v>2862</v>
      </c>
      <c r="C216" s="9"/>
    </row>
    <row r="217" spans="1:3" customFormat="1" ht="15">
      <c r="A217" s="405" t="s">
        <v>2866</v>
      </c>
      <c r="B217" s="404" t="s">
        <v>2862</v>
      </c>
      <c r="C217" s="9"/>
    </row>
    <row r="218" spans="1:3" customFormat="1" ht="15">
      <c r="A218" s="405" t="s">
        <v>2867</v>
      </c>
      <c r="B218" s="404" t="s">
        <v>2868</v>
      </c>
      <c r="C218" s="9"/>
    </row>
    <row r="219" spans="1:3" customFormat="1" ht="15">
      <c r="A219" s="405" t="s">
        <v>2869</v>
      </c>
      <c r="B219" s="404" t="s">
        <v>2868</v>
      </c>
      <c r="C219" s="9"/>
    </row>
    <row r="220" spans="1:3" customFormat="1" ht="15">
      <c r="A220" s="405" t="s">
        <v>2870</v>
      </c>
      <c r="B220" s="404" t="s">
        <v>2868</v>
      </c>
      <c r="C220" s="9"/>
    </row>
    <row r="221" spans="1:3" customFormat="1" ht="15">
      <c r="A221" s="405" t="s">
        <v>2871</v>
      </c>
      <c r="B221" s="404" t="s">
        <v>2868</v>
      </c>
      <c r="C221" s="9"/>
    </row>
    <row r="222" spans="1:3" customFormat="1" ht="15">
      <c r="A222" s="405" t="s">
        <v>2872</v>
      </c>
      <c r="B222" s="404" t="s">
        <v>2868</v>
      </c>
      <c r="C222" s="9"/>
    </row>
    <row r="223" spans="1:3" customFormat="1" ht="15">
      <c r="A223" s="405" t="s">
        <v>897</v>
      </c>
      <c r="B223" s="404" t="s">
        <v>2873</v>
      </c>
      <c r="C223" s="9"/>
    </row>
    <row r="224" spans="1:3" customFormat="1" ht="15">
      <c r="A224" s="405" t="s">
        <v>2874</v>
      </c>
      <c r="B224" s="404" t="s">
        <v>2873</v>
      </c>
      <c r="C224" s="9"/>
    </row>
    <row r="225" spans="1:3" customFormat="1" ht="15">
      <c r="A225" s="405" t="s">
        <v>2875</v>
      </c>
      <c r="B225" s="404" t="s">
        <v>2873</v>
      </c>
      <c r="C225" s="9"/>
    </row>
    <row r="226" spans="1:3" customFormat="1" ht="15">
      <c r="A226" s="405" t="s">
        <v>470</v>
      </c>
      <c r="B226" s="404" t="s">
        <v>2876</v>
      </c>
      <c r="C226" s="9"/>
    </row>
    <row r="227" spans="1:3" customFormat="1" ht="15">
      <c r="A227" s="405" t="s">
        <v>439</v>
      </c>
      <c r="B227" s="404" t="s">
        <v>2876</v>
      </c>
      <c r="C227" s="9"/>
    </row>
    <row r="228" spans="1:3" customFormat="1" ht="15">
      <c r="A228" s="405" t="s">
        <v>2877</v>
      </c>
      <c r="B228" s="404" t="s">
        <v>2876</v>
      </c>
      <c r="C228" s="9"/>
    </row>
    <row r="229" spans="1:3" customFormat="1" ht="15">
      <c r="A229" s="405" t="s">
        <v>2878</v>
      </c>
      <c r="B229" s="404" t="s">
        <v>2876</v>
      </c>
      <c r="C229" s="9"/>
    </row>
    <row r="230" spans="1:3" customFormat="1" ht="15">
      <c r="A230" s="405" t="s">
        <v>2879</v>
      </c>
      <c r="B230" s="404" t="s">
        <v>2876</v>
      </c>
      <c r="C230" s="9"/>
    </row>
    <row r="231" spans="1:3" customFormat="1" ht="15">
      <c r="A231" s="405" t="s">
        <v>2880</v>
      </c>
      <c r="B231" s="404" t="s">
        <v>2876</v>
      </c>
      <c r="C231" s="9"/>
    </row>
    <row r="232" spans="1:3" customFormat="1" ht="15">
      <c r="A232" s="405" t="s">
        <v>2881</v>
      </c>
      <c r="B232" s="404" t="s">
        <v>2876</v>
      </c>
      <c r="C232" s="9"/>
    </row>
    <row r="233" spans="1:3" customFormat="1" ht="15">
      <c r="A233" s="405" t="s">
        <v>2882</v>
      </c>
      <c r="B233" s="404" t="s">
        <v>2876</v>
      </c>
      <c r="C233" s="9"/>
    </row>
    <row r="234" spans="1:3" customFormat="1" ht="15">
      <c r="A234" s="405" t="s">
        <v>2883</v>
      </c>
      <c r="B234" s="404" t="s">
        <v>2876</v>
      </c>
      <c r="C234" s="9"/>
    </row>
    <row r="235" spans="1:3" customFormat="1" ht="15">
      <c r="A235" s="405" t="s">
        <v>2884</v>
      </c>
      <c r="B235" s="404" t="s">
        <v>2885</v>
      </c>
      <c r="C235" s="9"/>
    </row>
    <row r="236" spans="1:3" customFormat="1" ht="15">
      <c r="A236" s="405" t="s">
        <v>2886</v>
      </c>
      <c r="B236" s="404" t="s">
        <v>2885</v>
      </c>
      <c r="C236" s="9"/>
    </row>
    <row r="237" spans="1:3" customFormat="1" ht="15">
      <c r="A237" s="405" t="s">
        <v>2887</v>
      </c>
      <c r="B237" s="404" t="s">
        <v>2885</v>
      </c>
      <c r="C237" s="9"/>
    </row>
    <row r="238" spans="1:3" customFormat="1" ht="15">
      <c r="A238" s="405" t="s">
        <v>2888</v>
      </c>
      <c r="B238" s="404" t="s">
        <v>2889</v>
      </c>
      <c r="C238" s="9"/>
    </row>
    <row r="239" spans="1:3" customFormat="1" ht="15">
      <c r="A239" s="405" t="s">
        <v>1697</v>
      </c>
      <c r="B239" s="404" t="s">
        <v>2889</v>
      </c>
      <c r="C239" s="9"/>
    </row>
    <row r="240" spans="1:3" customFormat="1" ht="15">
      <c r="A240" s="405" t="s">
        <v>2890</v>
      </c>
      <c r="B240" s="404" t="s">
        <v>2889</v>
      </c>
      <c r="C240" s="9"/>
    </row>
    <row r="241" spans="1:3" customFormat="1" ht="15">
      <c r="A241" s="405" t="s">
        <v>2891</v>
      </c>
      <c r="B241" s="404" t="s">
        <v>2889</v>
      </c>
      <c r="C241" s="9"/>
    </row>
    <row r="242" spans="1:3" customFormat="1" ht="15">
      <c r="A242" s="405" t="s">
        <v>2836</v>
      </c>
      <c r="B242" s="404" t="s">
        <v>2889</v>
      </c>
      <c r="C242" s="9"/>
    </row>
    <row r="243" spans="1:3" customFormat="1" ht="15">
      <c r="A243" s="405" t="s">
        <v>2892</v>
      </c>
      <c r="B243" s="404" t="s">
        <v>2889</v>
      </c>
      <c r="C243" s="9"/>
    </row>
    <row r="244" spans="1:3" customFormat="1" ht="15">
      <c r="A244" s="405" t="s">
        <v>2891</v>
      </c>
      <c r="B244" s="404" t="s">
        <v>2889</v>
      </c>
      <c r="C244" s="9"/>
    </row>
    <row r="245" spans="1:3" customFormat="1" ht="15">
      <c r="A245" s="405" t="s">
        <v>2893</v>
      </c>
      <c r="B245" s="404" t="s">
        <v>2889</v>
      </c>
      <c r="C245" s="9"/>
    </row>
    <row r="246" spans="1:3" customFormat="1" ht="15">
      <c r="A246" s="405" t="s">
        <v>2894</v>
      </c>
      <c r="B246" s="404" t="s">
        <v>2889</v>
      </c>
      <c r="C246" s="9"/>
    </row>
    <row r="247" spans="1:3" customFormat="1" ht="15">
      <c r="A247" s="405" t="s">
        <v>2895</v>
      </c>
      <c r="B247" s="404" t="s">
        <v>2889</v>
      </c>
      <c r="C247" s="9"/>
    </row>
    <row r="248" spans="1:3" customFormat="1" ht="15">
      <c r="A248" s="405" t="s">
        <v>2896</v>
      </c>
      <c r="B248" s="404" t="s">
        <v>2897</v>
      </c>
      <c r="C248" s="9"/>
    </row>
    <row r="249" spans="1:3" customFormat="1" ht="15">
      <c r="A249" s="405" t="s">
        <v>2898</v>
      </c>
      <c r="B249" s="404" t="s">
        <v>2897</v>
      </c>
      <c r="C249" s="9"/>
    </row>
    <row r="250" spans="1:3" customFormat="1" ht="15">
      <c r="A250" s="405" t="s">
        <v>2899</v>
      </c>
      <c r="B250" s="404" t="s">
        <v>2897</v>
      </c>
      <c r="C250" s="9"/>
    </row>
    <row r="251" spans="1:3" customFormat="1" ht="15">
      <c r="A251" s="405" t="s">
        <v>2900</v>
      </c>
      <c r="B251" s="404" t="s">
        <v>2897</v>
      </c>
      <c r="C251" s="9"/>
    </row>
    <row r="252" spans="1:3" customFormat="1" ht="15">
      <c r="A252" s="405" t="s">
        <v>2901</v>
      </c>
      <c r="B252" s="404" t="s">
        <v>2897</v>
      </c>
      <c r="C252" s="9"/>
    </row>
    <row r="253" spans="1:3" customFormat="1" ht="15">
      <c r="A253" s="405" t="s">
        <v>2902</v>
      </c>
      <c r="B253" s="404" t="s">
        <v>2897</v>
      </c>
      <c r="C253" s="9"/>
    </row>
    <row r="254" spans="1:3" customFormat="1" ht="15">
      <c r="A254" s="405" t="s">
        <v>2903</v>
      </c>
      <c r="B254" s="404" t="s">
        <v>2904</v>
      </c>
      <c r="C254" s="9"/>
    </row>
    <row r="255" spans="1:3" ht="14.25">
      <c r="A255" s="392"/>
      <c r="B255" s="393"/>
    </row>
  </sheetData>
  <conditionalFormatting sqref="B2:B13">
    <cfRule type="duplicateValues" dxfId="0" priority="5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1C9-EBAB-44E2-AED2-5A36E21EE581}">
  <sheetPr codeName="Leht9">
    <tabColor theme="8" tint="-0.499984740745262"/>
  </sheetPr>
  <dimension ref="A1:H118"/>
  <sheetViews>
    <sheetView topLeftCell="A36" zoomScaleNormal="100" workbookViewId="0">
      <selection activeCell="A55" sqref="A55"/>
    </sheetView>
  </sheetViews>
  <sheetFormatPr defaultColWidth="9.140625" defaultRowHeight="12.75"/>
  <cols>
    <col min="1" max="1" width="58.85546875" style="6" customWidth="1"/>
    <col min="2" max="2" width="9.5703125" style="9" customWidth="1"/>
    <col min="3" max="3" width="14.85546875" style="4" bestFit="1" customWidth="1"/>
    <col min="4" max="4" width="52.28515625" style="416" customWidth="1"/>
    <col min="5" max="5" width="21" style="9" customWidth="1"/>
    <col min="6" max="6" width="10.42578125" style="9" customWidth="1"/>
    <col min="7" max="7" width="71.85546875" style="9" customWidth="1"/>
    <col min="8" max="8" width="84.5703125" style="9" customWidth="1"/>
    <col min="9" max="16384" width="9.140625" style="9"/>
  </cols>
  <sheetData>
    <row r="1" spans="1:8" ht="14.25" customHeight="1">
      <c r="A1" s="29" t="s">
        <v>2905</v>
      </c>
      <c r="B1" s="29" t="s">
        <v>27</v>
      </c>
      <c r="C1" s="35" t="s">
        <v>2906</v>
      </c>
      <c r="D1" s="417" t="s">
        <v>2907</v>
      </c>
      <c r="E1" s="16"/>
    </row>
    <row r="2" spans="1:8" ht="25.5">
      <c r="A2" s="406" t="s">
        <v>2908</v>
      </c>
      <c r="B2" s="407" t="s">
        <v>2909</v>
      </c>
      <c r="C2" s="408">
        <v>9</v>
      </c>
      <c r="D2" s="416" t="s">
        <v>2910</v>
      </c>
      <c r="F2" s="658" t="s">
        <v>2911</v>
      </c>
      <c r="G2" s="659"/>
      <c r="H2" s="660"/>
    </row>
    <row r="3" spans="1:8" ht="15" customHeight="1">
      <c r="A3" s="406" t="s">
        <v>2912</v>
      </c>
      <c r="B3" s="407" t="s">
        <v>2913</v>
      </c>
      <c r="C3" s="408">
        <v>9</v>
      </c>
      <c r="D3" s="416" t="s">
        <v>2914</v>
      </c>
      <c r="F3" s="661" t="s">
        <v>2915</v>
      </c>
      <c r="G3" s="662"/>
      <c r="H3" s="663"/>
    </row>
    <row r="4" spans="1:8">
      <c r="A4" s="406" t="s">
        <v>2916</v>
      </c>
      <c r="B4" s="407" t="s">
        <v>2917</v>
      </c>
      <c r="C4" s="408">
        <v>9</v>
      </c>
      <c r="D4" s="416" t="s">
        <v>2918</v>
      </c>
      <c r="F4" s="15">
        <v>0</v>
      </c>
      <c r="G4" s="2" t="s">
        <v>2919</v>
      </c>
      <c r="H4" s="2" t="s">
        <v>2920</v>
      </c>
    </row>
    <row r="5" spans="1:8" ht="25.5">
      <c r="A5" s="406" t="s">
        <v>2921</v>
      </c>
      <c r="B5" s="407" t="s">
        <v>2922</v>
      </c>
      <c r="C5" s="408">
        <v>2</v>
      </c>
      <c r="D5" s="416" t="s">
        <v>2923</v>
      </c>
      <c r="F5" s="15">
        <v>1</v>
      </c>
      <c r="G5" s="2" t="s">
        <v>2924</v>
      </c>
      <c r="H5" s="2" t="s">
        <v>2925</v>
      </c>
    </row>
    <row r="6" spans="1:8" ht="25.5">
      <c r="A6" s="406" t="s">
        <v>2926</v>
      </c>
      <c r="B6" s="407" t="s">
        <v>2927</v>
      </c>
      <c r="C6" s="408">
        <v>9</v>
      </c>
      <c r="D6" s="416" t="s">
        <v>2928</v>
      </c>
      <c r="F6" s="15">
        <v>2</v>
      </c>
      <c r="G6" s="2" t="s">
        <v>2929</v>
      </c>
      <c r="H6" s="2" t="s">
        <v>2930</v>
      </c>
    </row>
    <row r="7" spans="1:8" ht="25.5">
      <c r="A7" s="406" t="s">
        <v>2931</v>
      </c>
      <c r="B7" s="407" t="s">
        <v>2932</v>
      </c>
      <c r="C7" s="408">
        <v>9</v>
      </c>
      <c r="D7" s="416" t="s">
        <v>2933</v>
      </c>
      <c r="F7" s="15">
        <v>3</v>
      </c>
      <c r="G7" s="2" t="s">
        <v>2934</v>
      </c>
      <c r="H7" s="2" t="s">
        <v>2935</v>
      </c>
    </row>
    <row r="8" spans="1:8" ht="25.5">
      <c r="A8" s="406" t="s">
        <v>2936</v>
      </c>
      <c r="B8" s="407" t="s">
        <v>2937</v>
      </c>
      <c r="C8" s="408">
        <v>9</v>
      </c>
      <c r="D8" s="416" t="s">
        <v>2938</v>
      </c>
      <c r="F8" s="15">
        <v>4</v>
      </c>
      <c r="G8" s="2" t="s">
        <v>2939</v>
      </c>
      <c r="H8" s="2" t="s">
        <v>2940</v>
      </c>
    </row>
    <row r="9" spans="1:8" ht="25.5">
      <c r="A9" s="406" t="s">
        <v>2941</v>
      </c>
      <c r="B9" s="407" t="s">
        <v>2942</v>
      </c>
      <c r="C9" s="408">
        <v>9</v>
      </c>
      <c r="D9" s="416" t="s">
        <v>2943</v>
      </c>
      <c r="F9" s="15">
        <v>5</v>
      </c>
      <c r="G9" s="2" t="s">
        <v>2944</v>
      </c>
      <c r="H9" s="2" t="s">
        <v>2945</v>
      </c>
    </row>
    <row r="10" spans="1:8">
      <c r="A10" s="406" t="s">
        <v>2946</v>
      </c>
      <c r="B10" s="407" t="s">
        <v>2947</v>
      </c>
      <c r="C10" s="408">
        <v>2</v>
      </c>
      <c r="D10" s="416" t="s">
        <v>2948</v>
      </c>
      <c r="F10" s="15">
        <v>6</v>
      </c>
      <c r="G10" s="3" t="s">
        <v>2949</v>
      </c>
      <c r="H10" s="2" t="s">
        <v>2950</v>
      </c>
    </row>
    <row r="11" spans="1:8" ht="25.5">
      <c r="A11" s="406" t="s">
        <v>2951</v>
      </c>
      <c r="B11" s="407" t="s">
        <v>2952</v>
      </c>
      <c r="C11" s="408">
        <v>9</v>
      </c>
      <c r="D11" s="416" t="s">
        <v>2953</v>
      </c>
      <c r="F11" s="15">
        <v>7</v>
      </c>
      <c r="G11" s="2" t="s">
        <v>2954</v>
      </c>
      <c r="H11" s="2" t="s">
        <v>2955</v>
      </c>
    </row>
    <row r="12" spans="1:8" ht="25.5">
      <c r="A12" s="406" t="s">
        <v>2956</v>
      </c>
      <c r="B12" s="407" t="s">
        <v>2957</v>
      </c>
      <c r="C12" s="408">
        <v>9</v>
      </c>
      <c r="D12" s="416" t="s">
        <v>2958</v>
      </c>
      <c r="F12" s="15">
        <v>8</v>
      </c>
      <c r="G12" s="2" t="s">
        <v>2959</v>
      </c>
      <c r="H12" s="2" t="s">
        <v>2960</v>
      </c>
    </row>
    <row r="13" spans="1:8" ht="38.25">
      <c r="A13" s="406" t="s">
        <v>2961</v>
      </c>
      <c r="B13" s="407" t="s">
        <v>2962</v>
      </c>
      <c r="C13" s="408">
        <v>9</v>
      </c>
      <c r="D13" s="416" t="s">
        <v>2963</v>
      </c>
      <c r="F13" s="15">
        <v>9</v>
      </c>
      <c r="G13" s="2" t="s">
        <v>2964</v>
      </c>
      <c r="H13" s="2" t="s">
        <v>2965</v>
      </c>
    </row>
    <row r="14" spans="1:8" ht="25.5">
      <c r="A14" s="406" t="s">
        <v>2966</v>
      </c>
      <c r="B14" s="407" t="s">
        <v>2967</v>
      </c>
      <c r="C14" s="408">
        <v>8</v>
      </c>
      <c r="D14" s="416" t="s">
        <v>2968</v>
      </c>
    </row>
    <row r="15" spans="1:8" ht="25.5">
      <c r="A15" s="406" t="s">
        <v>2969</v>
      </c>
      <c r="B15" s="407" t="s">
        <v>2970</v>
      </c>
      <c r="C15" s="408">
        <v>9</v>
      </c>
      <c r="D15" s="416" t="s">
        <v>2971</v>
      </c>
    </row>
    <row r="16" spans="1:8" ht="25.5">
      <c r="A16" s="406" t="s">
        <v>2972</v>
      </c>
      <c r="B16" s="407" t="s">
        <v>2973</v>
      </c>
      <c r="C16" s="408">
        <v>9</v>
      </c>
      <c r="D16" s="416" t="s">
        <v>2974</v>
      </c>
    </row>
    <row r="17" spans="1:4" ht="25.5">
      <c r="A17" s="418" t="s">
        <v>2975</v>
      </c>
      <c r="B17" s="407" t="s">
        <v>2976</v>
      </c>
      <c r="C17" s="408">
        <v>9</v>
      </c>
      <c r="D17" s="416" t="s">
        <v>2977</v>
      </c>
    </row>
    <row r="18" spans="1:4" ht="25.5">
      <c r="A18" s="406" t="s">
        <v>2978</v>
      </c>
      <c r="B18" s="407" t="s">
        <v>2979</v>
      </c>
      <c r="C18" s="408">
        <v>9</v>
      </c>
      <c r="D18" s="416" t="s">
        <v>2980</v>
      </c>
    </row>
    <row r="19" spans="1:4" ht="25.5">
      <c r="A19" s="406" t="s">
        <v>2981</v>
      </c>
      <c r="B19" s="407" t="s">
        <v>2982</v>
      </c>
      <c r="C19" s="408">
        <v>9</v>
      </c>
      <c r="D19" s="416" t="s">
        <v>2983</v>
      </c>
    </row>
    <row r="20" spans="1:4" ht="25.5">
      <c r="A20" s="418" t="s">
        <v>2984</v>
      </c>
      <c r="B20" s="407" t="s">
        <v>2985</v>
      </c>
      <c r="C20" s="408">
        <v>9</v>
      </c>
      <c r="D20" s="416" t="s">
        <v>2986</v>
      </c>
    </row>
    <row r="21" spans="1:4" ht="25.5">
      <c r="A21" s="406" t="s">
        <v>2987</v>
      </c>
      <c r="B21" s="407" t="s">
        <v>2988</v>
      </c>
      <c r="C21" s="408">
        <v>9</v>
      </c>
      <c r="D21" s="416" t="s">
        <v>2989</v>
      </c>
    </row>
    <row r="22" spans="1:4" ht="25.5">
      <c r="A22" s="406" t="s">
        <v>2990</v>
      </c>
      <c r="B22" s="407" t="s">
        <v>2991</v>
      </c>
      <c r="C22" s="408">
        <v>0</v>
      </c>
      <c r="D22" s="416" t="s">
        <v>2992</v>
      </c>
    </row>
    <row r="23" spans="1:4" ht="25.5">
      <c r="A23" s="406" t="s">
        <v>2993</v>
      </c>
      <c r="B23" s="407" t="s">
        <v>2994</v>
      </c>
      <c r="C23" s="408">
        <v>8</v>
      </c>
      <c r="D23" s="416" t="s">
        <v>2995</v>
      </c>
    </row>
    <row r="24" spans="1:4" ht="25.5">
      <c r="A24" s="406" t="s">
        <v>2996</v>
      </c>
      <c r="B24" s="407" t="s">
        <v>2997</v>
      </c>
      <c r="C24" s="409">
        <v>2</v>
      </c>
      <c r="D24" s="416" t="s">
        <v>2998</v>
      </c>
    </row>
    <row r="25" spans="1:4">
      <c r="A25" s="406" t="s">
        <v>2999</v>
      </c>
      <c r="B25" s="407" t="s">
        <v>3000</v>
      </c>
      <c r="C25" s="409">
        <v>9</v>
      </c>
      <c r="D25" s="416" t="s">
        <v>3001</v>
      </c>
    </row>
    <row r="26" spans="1:4" ht="25.5">
      <c r="A26" s="406" t="s">
        <v>3002</v>
      </c>
      <c r="B26" s="407" t="s">
        <v>3003</v>
      </c>
      <c r="C26" s="409">
        <v>9</v>
      </c>
      <c r="D26" s="416" t="s">
        <v>3004</v>
      </c>
    </row>
    <row r="27" spans="1:4" ht="25.5">
      <c r="A27" s="406" t="s">
        <v>3005</v>
      </c>
      <c r="B27" s="407" t="s">
        <v>3006</v>
      </c>
      <c r="C27" s="409">
        <v>2</v>
      </c>
      <c r="D27" s="416" t="s">
        <v>3007</v>
      </c>
    </row>
    <row r="28" spans="1:4" ht="25.5">
      <c r="A28" s="406" t="s">
        <v>3008</v>
      </c>
      <c r="B28" s="407" t="s">
        <v>3009</v>
      </c>
      <c r="C28" s="408">
        <v>4</v>
      </c>
      <c r="D28" s="416" t="s">
        <v>3010</v>
      </c>
    </row>
    <row r="29" spans="1:4" ht="25.5">
      <c r="A29" s="406" t="s">
        <v>3011</v>
      </c>
      <c r="B29" s="407" t="s">
        <v>3012</v>
      </c>
      <c r="C29" s="408">
        <v>5</v>
      </c>
      <c r="D29" s="416" t="s">
        <v>3013</v>
      </c>
    </row>
    <row r="30" spans="1:4" ht="25.5">
      <c r="A30" s="406" t="s">
        <v>3014</v>
      </c>
      <c r="B30" s="407" t="s">
        <v>3015</v>
      </c>
      <c r="C30" s="408">
        <v>6</v>
      </c>
      <c r="D30" s="416" t="s">
        <v>3016</v>
      </c>
    </row>
    <row r="31" spans="1:4" ht="25.5">
      <c r="A31" s="406" t="s">
        <v>3017</v>
      </c>
      <c r="B31" s="407" t="s">
        <v>3018</v>
      </c>
      <c r="C31" s="408">
        <v>7</v>
      </c>
      <c r="D31" s="416" t="s">
        <v>3019</v>
      </c>
    </row>
    <row r="32" spans="1:4">
      <c r="A32" s="406" t="s">
        <v>3020</v>
      </c>
      <c r="B32" s="407" t="s">
        <v>3021</v>
      </c>
      <c r="C32" s="408">
        <v>5</v>
      </c>
      <c r="D32" s="416" t="s">
        <v>3022</v>
      </c>
    </row>
    <row r="33" spans="1:4">
      <c r="A33" s="406" t="s">
        <v>3023</v>
      </c>
      <c r="B33" s="407" t="s">
        <v>3024</v>
      </c>
      <c r="C33" s="408">
        <v>7</v>
      </c>
      <c r="D33" s="416" t="s">
        <v>3025</v>
      </c>
    </row>
    <row r="34" spans="1:4" ht="25.5">
      <c r="A34" s="406" t="s">
        <v>3026</v>
      </c>
      <c r="B34" s="407" t="s">
        <v>3027</v>
      </c>
      <c r="C34" s="409">
        <v>0</v>
      </c>
      <c r="D34" s="416" t="s">
        <v>3028</v>
      </c>
    </row>
    <row r="35" spans="1:4" ht="25.5">
      <c r="A35" s="406" t="s">
        <v>3029</v>
      </c>
      <c r="B35" s="407" t="s">
        <v>3030</v>
      </c>
      <c r="C35" s="408">
        <v>1</v>
      </c>
      <c r="D35" s="416" t="s">
        <v>3031</v>
      </c>
    </row>
    <row r="36" spans="1:4" ht="25.5">
      <c r="A36" s="406" t="s">
        <v>3032</v>
      </c>
      <c r="B36" s="407" t="s">
        <v>3033</v>
      </c>
      <c r="C36" s="409">
        <v>1</v>
      </c>
      <c r="D36" s="416" t="s">
        <v>3034</v>
      </c>
    </row>
    <row r="37" spans="1:4" ht="25.5">
      <c r="A37" s="406" t="s">
        <v>3035</v>
      </c>
      <c r="B37" s="407" t="s">
        <v>3036</v>
      </c>
      <c r="C37" s="409">
        <v>1</v>
      </c>
      <c r="D37" s="416" t="s">
        <v>3037</v>
      </c>
    </row>
    <row r="38" spans="1:4" ht="25.5">
      <c r="A38" s="406" t="s">
        <v>3038</v>
      </c>
      <c r="B38" s="407" t="s">
        <v>3039</v>
      </c>
      <c r="C38" s="409">
        <v>0</v>
      </c>
      <c r="D38" s="416" t="s">
        <v>3040</v>
      </c>
    </row>
    <row r="39" spans="1:4" ht="25.5">
      <c r="A39" s="406" t="s">
        <v>3041</v>
      </c>
      <c r="B39" s="407" t="s">
        <v>3042</v>
      </c>
      <c r="C39" s="409">
        <v>0</v>
      </c>
      <c r="D39" s="416" t="s">
        <v>3043</v>
      </c>
    </row>
    <row r="40" spans="1:4" ht="25.5">
      <c r="A40" s="406" t="s">
        <v>3044</v>
      </c>
      <c r="B40" s="407" t="s">
        <v>3045</v>
      </c>
      <c r="C40" s="409">
        <v>0</v>
      </c>
      <c r="D40" s="416" t="s">
        <v>3046</v>
      </c>
    </row>
    <row r="41" spans="1:4" ht="25.5">
      <c r="A41" s="406" t="s">
        <v>3047</v>
      </c>
      <c r="B41" s="407" t="s">
        <v>3048</v>
      </c>
      <c r="C41" s="409">
        <v>1</v>
      </c>
      <c r="D41" s="416" t="s">
        <v>3049</v>
      </c>
    </row>
    <row r="42" spans="1:4" ht="25.5">
      <c r="A42" s="406" t="s">
        <v>3050</v>
      </c>
      <c r="B42" s="407" t="s">
        <v>3051</v>
      </c>
      <c r="C42" s="409">
        <v>0</v>
      </c>
      <c r="D42" s="416" t="s">
        <v>3052</v>
      </c>
    </row>
    <row r="43" spans="1:4" ht="25.5">
      <c r="A43" s="406" t="s">
        <v>3053</v>
      </c>
      <c r="B43" s="407" t="s">
        <v>3054</v>
      </c>
      <c r="C43" s="408">
        <v>9</v>
      </c>
      <c r="D43" s="416" t="s">
        <v>3055</v>
      </c>
    </row>
    <row r="44" spans="1:4" ht="25.5">
      <c r="A44" s="406" t="s">
        <v>3056</v>
      </c>
      <c r="B44" s="407" t="s">
        <v>3057</v>
      </c>
      <c r="C44" s="409">
        <v>0</v>
      </c>
      <c r="D44" s="416" t="s">
        <v>3058</v>
      </c>
    </row>
    <row r="45" spans="1:4">
      <c r="A45" s="406" t="s">
        <v>3059</v>
      </c>
      <c r="B45" s="407" t="s">
        <v>3060</v>
      </c>
      <c r="C45" s="409">
        <v>0</v>
      </c>
      <c r="D45" s="416" t="s">
        <v>3061</v>
      </c>
    </row>
    <row r="46" spans="1:4" ht="25.5">
      <c r="A46" s="406" t="s">
        <v>3062</v>
      </c>
      <c r="B46" s="407" t="s">
        <v>3063</v>
      </c>
      <c r="C46" s="409">
        <v>9</v>
      </c>
      <c r="D46" s="416" t="s">
        <v>3064</v>
      </c>
    </row>
    <row r="47" spans="1:4" ht="25.5">
      <c r="A47" s="406" t="s">
        <v>3065</v>
      </c>
      <c r="B47" s="407" t="s">
        <v>3066</v>
      </c>
      <c r="C47" s="409">
        <v>9</v>
      </c>
      <c r="D47" s="416" t="s">
        <v>3067</v>
      </c>
    </row>
    <row r="48" spans="1:4" ht="25.5">
      <c r="A48" s="406" t="s">
        <v>3068</v>
      </c>
      <c r="B48" s="407" t="s">
        <v>3069</v>
      </c>
      <c r="C48" s="409">
        <v>9</v>
      </c>
      <c r="D48" s="416" t="s">
        <v>3070</v>
      </c>
    </row>
    <row r="49" spans="1:4" ht="51">
      <c r="A49" s="406" t="s">
        <v>3071</v>
      </c>
      <c r="B49" s="407" t="s">
        <v>3072</v>
      </c>
      <c r="C49" s="409">
        <v>0</v>
      </c>
      <c r="D49" s="416" t="s">
        <v>3073</v>
      </c>
    </row>
    <row r="50" spans="1:4" ht="25.5">
      <c r="A50" s="406" t="s">
        <v>3074</v>
      </c>
      <c r="B50" s="407" t="s">
        <v>3075</v>
      </c>
      <c r="C50" s="409">
        <v>0</v>
      </c>
      <c r="D50" s="416" t="s">
        <v>3076</v>
      </c>
    </row>
    <row r="51" spans="1:4" ht="25.5">
      <c r="A51" s="406" t="s">
        <v>3077</v>
      </c>
      <c r="B51" s="407" t="s">
        <v>3078</v>
      </c>
      <c r="C51" s="409">
        <v>9</v>
      </c>
      <c r="D51" s="416" t="s">
        <v>3079</v>
      </c>
    </row>
    <row r="52" spans="1:4" ht="25.5">
      <c r="A52" s="406" t="s">
        <v>3080</v>
      </c>
      <c r="B52" s="407" t="s">
        <v>3081</v>
      </c>
      <c r="C52" s="409">
        <v>0</v>
      </c>
      <c r="D52" s="416" t="s">
        <v>3082</v>
      </c>
    </row>
    <row r="53" spans="1:4" ht="25.5">
      <c r="A53" s="406" t="s">
        <v>3083</v>
      </c>
      <c r="B53" s="407" t="s">
        <v>3084</v>
      </c>
      <c r="C53" s="409">
        <v>0</v>
      </c>
      <c r="D53" s="416" t="s">
        <v>3085</v>
      </c>
    </row>
    <row r="54" spans="1:4" ht="25.5">
      <c r="A54" s="406" t="s">
        <v>3086</v>
      </c>
      <c r="B54" s="407" t="s">
        <v>3087</v>
      </c>
      <c r="C54" s="409">
        <v>0</v>
      </c>
      <c r="D54" s="416" t="s">
        <v>3088</v>
      </c>
    </row>
    <row r="55" spans="1:4" ht="25.5">
      <c r="A55" s="406" t="s">
        <v>63</v>
      </c>
      <c r="B55" s="407" t="s">
        <v>3089</v>
      </c>
      <c r="C55" s="409">
        <v>9</v>
      </c>
      <c r="D55" s="416" t="s">
        <v>3090</v>
      </c>
    </row>
    <row r="56" spans="1:4" ht="25.5">
      <c r="A56" s="406" t="s">
        <v>3091</v>
      </c>
      <c r="B56" s="407" t="s">
        <v>3092</v>
      </c>
      <c r="C56" s="409">
        <v>9</v>
      </c>
      <c r="D56" s="416" t="s">
        <v>3093</v>
      </c>
    </row>
    <row r="57" spans="1:4" ht="25.5">
      <c r="A57" s="406" t="s">
        <v>3094</v>
      </c>
      <c r="B57" s="407" t="s">
        <v>3095</v>
      </c>
      <c r="C57" s="409">
        <v>9</v>
      </c>
      <c r="D57" s="416" t="s">
        <v>3096</v>
      </c>
    </row>
    <row r="58" spans="1:4">
      <c r="A58" s="406" t="s">
        <v>57</v>
      </c>
      <c r="B58" s="407" t="s">
        <v>3097</v>
      </c>
      <c r="C58" s="409">
        <v>9</v>
      </c>
      <c r="D58" s="416" t="s">
        <v>3098</v>
      </c>
    </row>
    <row r="59" spans="1:4">
      <c r="A59" s="406" t="s">
        <v>3099</v>
      </c>
      <c r="B59" s="407" t="s">
        <v>3100</v>
      </c>
      <c r="C59" s="409">
        <v>9</v>
      </c>
      <c r="D59" s="416" t="s">
        <v>3101</v>
      </c>
    </row>
    <row r="60" spans="1:4" ht="25.5">
      <c r="A60" s="406" t="s">
        <v>3102</v>
      </c>
      <c r="B60" s="407" t="s">
        <v>3103</v>
      </c>
      <c r="C60" s="409">
        <v>9</v>
      </c>
      <c r="D60" s="416" t="s">
        <v>3104</v>
      </c>
    </row>
    <row r="61" spans="1:4" ht="25.5">
      <c r="A61" s="406" t="s">
        <v>3105</v>
      </c>
      <c r="B61" s="407" t="s">
        <v>3106</v>
      </c>
      <c r="C61" s="409">
        <v>9</v>
      </c>
      <c r="D61" s="416" t="s">
        <v>3107</v>
      </c>
    </row>
    <row r="62" spans="1:4" ht="25.5">
      <c r="A62" s="406" t="s">
        <v>3108</v>
      </c>
      <c r="B62" s="407" t="s">
        <v>3109</v>
      </c>
      <c r="C62" s="409">
        <v>9</v>
      </c>
      <c r="D62" s="416" t="s">
        <v>3110</v>
      </c>
    </row>
    <row r="63" spans="1:4" ht="25.5">
      <c r="A63" s="406" t="s">
        <v>3111</v>
      </c>
      <c r="B63" s="407" t="s">
        <v>3112</v>
      </c>
      <c r="C63" s="409">
        <v>4</v>
      </c>
      <c r="D63" s="416" t="s">
        <v>3113</v>
      </c>
    </row>
    <row r="64" spans="1:4" ht="25.5">
      <c r="A64" s="406" t="s">
        <v>3114</v>
      </c>
      <c r="B64" s="407" t="s">
        <v>3115</v>
      </c>
      <c r="C64" s="409">
        <v>0</v>
      </c>
      <c r="D64" s="416" t="s">
        <v>3116</v>
      </c>
    </row>
    <row r="65" spans="1:4" ht="25.5">
      <c r="A65" s="406" t="s">
        <v>3117</v>
      </c>
      <c r="B65" s="407" t="s">
        <v>3118</v>
      </c>
      <c r="C65" s="409">
        <v>9</v>
      </c>
      <c r="D65" s="416" t="s">
        <v>3119</v>
      </c>
    </row>
    <row r="66" spans="1:4" ht="25.5">
      <c r="A66" s="406" t="s">
        <v>3120</v>
      </c>
      <c r="B66" s="407" t="s">
        <v>3121</v>
      </c>
      <c r="C66" s="409">
        <v>0</v>
      </c>
      <c r="D66" s="416" t="s">
        <v>3122</v>
      </c>
    </row>
    <row r="67" spans="1:4" ht="25.5">
      <c r="A67" s="406" t="s">
        <v>3123</v>
      </c>
      <c r="B67" s="407" t="s">
        <v>3124</v>
      </c>
      <c r="C67" s="409">
        <v>9</v>
      </c>
      <c r="D67" s="416" t="s">
        <v>3125</v>
      </c>
    </row>
    <row r="68" spans="1:4" ht="25.5">
      <c r="A68" s="406" t="s">
        <v>3126</v>
      </c>
      <c r="B68" s="407" t="s">
        <v>3127</v>
      </c>
      <c r="C68" s="409">
        <v>0</v>
      </c>
      <c r="D68" s="416" t="s">
        <v>3128</v>
      </c>
    </row>
    <row r="69" spans="1:4" ht="25.5">
      <c r="A69" s="406" t="s">
        <v>3129</v>
      </c>
      <c r="B69" s="407" t="s">
        <v>3130</v>
      </c>
      <c r="C69" s="409">
        <v>3</v>
      </c>
      <c r="D69" s="416" t="s">
        <v>3131</v>
      </c>
    </row>
    <row r="70" spans="1:4">
      <c r="A70" s="406" t="s">
        <v>3132</v>
      </c>
      <c r="B70" s="407" t="s">
        <v>3133</v>
      </c>
      <c r="C70" s="409">
        <v>0</v>
      </c>
      <c r="D70" s="416" t="s">
        <v>3134</v>
      </c>
    </row>
    <row r="71" spans="1:4" ht="25.5">
      <c r="A71" s="406" t="s">
        <v>3135</v>
      </c>
      <c r="B71" s="407" t="s">
        <v>3136</v>
      </c>
      <c r="C71" s="409">
        <v>0</v>
      </c>
      <c r="D71" s="416" t="s">
        <v>3137</v>
      </c>
    </row>
    <row r="72" spans="1:4" ht="25.5">
      <c r="A72" s="406" t="s">
        <v>3138</v>
      </c>
      <c r="B72" s="407" t="s">
        <v>3139</v>
      </c>
      <c r="C72" s="409">
        <v>9</v>
      </c>
      <c r="D72" s="416" t="s">
        <v>3140</v>
      </c>
    </row>
    <row r="73" spans="1:4" ht="25.5">
      <c r="A73" s="406" t="s">
        <v>3141</v>
      </c>
      <c r="B73" s="407" t="s">
        <v>3142</v>
      </c>
      <c r="C73" s="409">
        <v>9</v>
      </c>
      <c r="D73" s="416" t="s">
        <v>3143</v>
      </c>
    </row>
    <row r="74" spans="1:4" ht="25.5">
      <c r="A74" s="406" t="s">
        <v>3144</v>
      </c>
      <c r="B74" s="407" t="s">
        <v>3145</v>
      </c>
      <c r="C74" s="409">
        <v>9</v>
      </c>
      <c r="D74" s="416" t="s">
        <v>3146</v>
      </c>
    </row>
    <row r="75" spans="1:4" ht="25.5">
      <c r="A75" s="406" t="s">
        <v>3147</v>
      </c>
      <c r="B75" s="407" t="s">
        <v>3148</v>
      </c>
      <c r="C75" s="409">
        <v>0</v>
      </c>
      <c r="D75" s="416" t="s">
        <v>3149</v>
      </c>
    </row>
    <row r="76" spans="1:4" ht="25.5">
      <c r="A76" s="406" t="s">
        <v>3150</v>
      </c>
      <c r="B76" s="407" t="s">
        <v>3151</v>
      </c>
      <c r="C76" s="409">
        <v>8</v>
      </c>
      <c r="D76" s="416" t="s">
        <v>3152</v>
      </c>
    </row>
    <row r="77" spans="1:4" ht="25.5">
      <c r="A77" s="419" t="s">
        <v>3153</v>
      </c>
      <c r="B77" s="410" t="s">
        <v>3154</v>
      </c>
      <c r="C77" s="409">
        <v>1</v>
      </c>
      <c r="D77" s="416" t="s">
        <v>3155</v>
      </c>
    </row>
    <row r="78" spans="1:4">
      <c r="A78" s="406" t="s">
        <v>3156</v>
      </c>
      <c r="B78" s="407" t="s">
        <v>3157</v>
      </c>
      <c r="C78" s="409">
        <v>9</v>
      </c>
      <c r="D78" s="416" t="s">
        <v>3158</v>
      </c>
    </row>
    <row r="79" spans="1:4" ht="25.5">
      <c r="A79" s="406" t="s">
        <v>3159</v>
      </c>
      <c r="B79" s="407" t="s">
        <v>3160</v>
      </c>
      <c r="C79" s="409">
        <v>9</v>
      </c>
      <c r="D79" s="416" t="s">
        <v>3161</v>
      </c>
    </row>
    <row r="80" spans="1:4">
      <c r="A80" s="406" t="s">
        <v>3162</v>
      </c>
      <c r="B80" s="407" t="s">
        <v>3163</v>
      </c>
      <c r="C80" s="409">
        <v>9</v>
      </c>
      <c r="D80" s="416" t="s">
        <v>3164</v>
      </c>
    </row>
    <row r="81" spans="1:6" ht="25.5">
      <c r="A81" s="406" t="s">
        <v>3165</v>
      </c>
      <c r="B81" s="407" t="s">
        <v>3166</v>
      </c>
      <c r="C81" s="409">
        <v>9</v>
      </c>
      <c r="D81" s="416" t="s">
        <v>3167</v>
      </c>
    </row>
    <row r="82" spans="1:6" ht="25.5">
      <c r="A82" s="406" t="s">
        <v>3168</v>
      </c>
      <c r="B82" s="407" t="s">
        <v>3169</v>
      </c>
      <c r="C82" s="409">
        <v>0</v>
      </c>
      <c r="D82" s="416" t="s">
        <v>3170</v>
      </c>
    </row>
    <row r="83" spans="1:6" ht="25.5">
      <c r="A83" s="406" t="s">
        <v>3171</v>
      </c>
      <c r="B83" s="407" t="s">
        <v>3172</v>
      </c>
      <c r="C83" s="409">
        <v>0</v>
      </c>
      <c r="D83" s="416" t="s">
        <v>3173</v>
      </c>
    </row>
    <row r="84" spans="1:6">
      <c r="A84" s="406" t="s">
        <v>3174</v>
      </c>
      <c r="B84" s="407" t="s">
        <v>3175</v>
      </c>
      <c r="C84" s="409">
        <v>1</v>
      </c>
      <c r="D84" s="416" t="s">
        <v>3176</v>
      </c>
    </row>
    <row r="85" spans="1:6" ht="25.5">
      <c r="A85" s="406" t="s">
        <v>3177</v>
      </c>
      <c r="B85" s="407" t="s">
        <v>3178</v>
      </c>
      <c r="C85" s="409">
        <v>1</v>
      </c>
      <c r="D85" s="416" t="s">
        <v>3179</v>
      </c>
    </row>
    <row r="86" spans="1:6" ht="25.5">
      <c r="A86" s="406" t="s">
        <v>3180</v>
      </c>
      <c r="B86" s="407" t="s">
        <v>3181</v>
      </c>
      <c r="C86" s="409">
        <v>4</v>
      </c>
      <c r="D86" s="416" t="s">
        <v>3182</v>
      </c>
    </row>
    <row r="87" spans="1:6">
      <c r="A87" s="412" t="s">
        <v>2615</v>
      </c>
      <c r="F87" s="81"/>
    </row>
    <row r="88" spans="1:6">
      <c r="F88" s="81"/>
    </row>
    <row r="89" spans="1:6">
      <c r="F89" s="81"/>
    </row>
    <row r="90" spans="1:6">
      <c r="F90" s="81"/>
    </row>
    <row r="91" spans="1:6">
      <c r="F91" s="81"/>
    </row>
    <row r="92" spans="1:6">
      <c r="F92" s="81"/>
    </row>
    <row r="93" spans="1:6">
      <c r="F93" s="81"/>
    </row>
    <row r="94" spans="1:6">
      <c r="F94" s="81"/>
    </row>
    <row r="95" spans="1:6">
      <c r="F95" s="81"/>
    </row>
    <row r="96" spans="1:6">
      <c r="F96" s="81"/>
    </row>
    <row r="97" spans="6:6">
      <c r="F97" s="81"/>
    </row>
    <row r="98" spans="6:6">
      <c r="F98" s="81"/>
    </row>
    <row r="99" spans="6:6">
      <c r="F99" s="81"/>
    </row>
    <row r="100" spans="6:6">
      <c r="F100" s="81"/>
    </row>
    <row r="101" spans="6:6">
      <c r="F101" s="81"/>
    </row>
    <row r="102" spans="6:6">
      <c r="F102" s="81"/>
    </row>
    <row r="103" spans="6:6">
      <c r="F103" s="81"/>
    </row>
    <row r="104" spans="6:6">
      <c r="F104" s="81"/>
    </row>
    <row r="105" spans="6:6">
      <c r="F105" s="81"/>
    </row>
    <row r="106" spans="6:6">
      <c r="F106" s="81"/>
    </row>
    <row r="107" spans="6:6">
      <c r="F107" s="81"/>
    </row>
    <row r="108" spans="6:6">
      <c r="F108" s="81"/>
    </row>
    <row r="109" spans="6:6">
      <c r="F109" s="81"/>
    </row>
    <row r="110" spans="6:6">
      <c r="F110" s="81"/>
    </row>
    <row r="111" spans="6:6">
      <c r="F111" s="81"/>
    </row>
    <row r="112" spans="6:6">
      <c r="F112" s="81"/>
    </row>
    <row r="113" spans="6:6">
      <c r="F113" s="81"/>
    </row>
    <row r="114" spans="6:6">
      <c r="F114" s="81"/>
    </row>
    <row r="115" spans="6:6">
      <c r="F115" s="81"/>
    </row>
    <row r="116" spans="6:6">
      <c r="F116" s="81"/>
    </row>
    <row r="117" spans="6:6">
      <c r="F117" s="81"/>
    </row>
    <row r="118" spans="6:6">
      <c r="F118" s="81"/>
    </row>
  </sheetData>
  <sortState xmlns:xlrd2="http://schemas.microsoft.com/office/spreadsheetml/2017/richdata2" ref="A2:D119">
    <sortCondition ref="B2:B119"/>
  </sortState>
  <mergeCells count="2">
    <mergeCell ref="F2:H2"/>
    <mergeCell ref="F3:H3"/>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CA15-66F0-4575-B3B5-1CEC398E032B}">
  <sheetPr>
    <tabColor rgb="FFC00000"/>
  </sheetPr>
  <dimension ref="A1:D29"/>
  <sheetViews>
    <sheetView workbookViewId="0">
      <selection activeCell="A19" sqref="A19"/>
    </sheetView>
  </sheetViews>
  <sheetFormatPr defaultColWidth="9.140625" defaultRowHeight="12.75"/>
  <cols>
    <col min="1" max="1" width="69.85546875" style="9" customWidth="1"/>
    <col min="2" max="2" width="10.85546875" style="9" customWidth="1"/>
    <col min="3" max="3" width="20.85546875" style="9" bestFit="1" customWidth="1"/>
    <col min="4" max="5" width="9.140625" style="9"/>
    <col min="6" max="6" width="84.5703125" style="9" customWidth="1"/>
    <col min="7" max="16384" width="9.140625" style="9"/>
  </cols>
  <sheetData>
    <row r="1" spans="1:4">
      <c r="A1" s="119" t="s">
        <v>3183</v>
      </c>
      <c r="B1" s="119" t="s">
        <v>67</v>
      </c>
    </row>
    <row r="2" spans="1:4" ht="14.25">
      <c r="A2" s="120" t="s">
        <v>3184</v>
      </c>
      <c r="B2" s="120" t="s">
        <v>3185</v>
      </c>
    </row>
    <row r="3" spans="1:4" ht="14.25">
      <c r="A3" s="120" t="s">
        <v>3186</v>
      </c>
      <c r="B3" s="120" t="s">
        <v>3187</v>
      </c>
    </row>
    <row r="4" spans="1:4" ht="14.25">
      <c r="A4" s="120" t="s">
        <v>64</v>
      </c>
      <c r="B4" s="120" t="s">
        <v>3188</v>
      </c>
    </row>
    <row r="5" spans="1:4" ht="14.25">
      <c r="A5" s="120" t="s">
        <v>3189</v>
      </c>
      <c r="B5" s="120" t="s">
        <v>3190</v>
      </c>
      <c r="D5" s="36"/>
    </row>
    <row r="6" spans="1:4" ht="14.25">
      <c r="A6" s="120" t="s">
        <v>3191</v>
      </c>
      <c r="B6" s="120" t="s">
        <v>3192</v>
      </c>
    </row>
    <row r="7" spans="1:4" ht="14.25">
      <c r="A7" s="120" t="s">
        <v>3193</v>
      </c>
      <c r="B7" s="120" t="s">
        <v>3194</v>
      </c>
    </row>
    <row r="8" spans="1:4" ht="14.25">
      <c r="A8" s="120" t="s">
        <v>3195</v>
      </c>
      <c r="B8" s="120" t="s">
        <v>3196</v>
      </c>
    </row>
    <row r="9" spans="1:4" ht="14.25">
      <c r="A9" s="120" t="s">
        <v>3197</v>
      </c>
      <c r="B9" s="120" t="s">
        <v>3198</v>
      </c>
    </row>
    <row r="10" spans="1:4" ht="14.25">
      <c r="A10" s="120" t="s">
        <v>3199</v>
      </c>
      <c r="B10" s="120" t="s">
        <v>3200</v>
      </c>
    </row>
    <row r="11" spans="1:4" ht="14.25">
      <c r="A11" s="120" t="s">
        <v>3201</v>
      </c>
      <c r="B11" s="121" t="s">
        <v>3202</v>
      </c>
    </row>
    <row r="12" spans="1:4" ht="14.25">
      <c r="A12" s="120" t="s">
        <v>3203</v>
      </c>
      <c r="B12" s="120" t="s">
        <v>3204</v>
      </c>
    </row>
    <row r="13" spans="1:4" ht="14.25">
      <c r="A13" s="120" t="s">
        <v>3205</v>
      </c>
      <c r="B13" s="120" t="s">
        <v>3206</v>
      </c>
    </row>
    <row r="14" spans="1:4" ht="14.25">
      <c r="A14" s="120" t="s">
        <v>3207</v>
      </c>
      <c r="B14" s="120" t="s">
        <v>3208</v>
      </c>
    </row>
    <row r="15" spans="1:4" ht="14.25">
      <c r="A15" s="120" t="s">
        <v>3209</v>
      </c>
      <c r="B15" s="120" t="s">
        <v>3210</v>
      </c>
    </row>
    <row r="16" spans="1:4" ht="14.25">
      <c r="A16" s="120" t="s">
        <v>3211</v>
      </c>
      <c r="B16" s="120" t="s">
        <v>3212</v>
      </c>
    </row>
    <row r="17" spans="1:2" ht="14.25">
      <c r="A17" s="120" t="s">
        <v>3213</v>
      </c>
      <c r="B17" s="120" t="s">
        <v>3214</v>
      </c>
    </row>
    <row r="18" spans="1:2" ht="14.25">
      <c r="A18" s="120" t="s">
        <v>3215</v>
      </c>
      <c r="B18" s="120" t="s">
        <v>3216</v>
      </c>
    </row>
    <row r="19" spans="1:2" ht="14.25">
      <c r="A19" s="120" t="s">
        <v>3217</v>
      </c>
      <c r="B19" s="120" t="s">
        <v>3218</v>
      </c>
    </row>
    <row r="20" spans="1:2" ht="14.25">
      <c r="A20" s="120" t="s">
        <v>3219</v>
      </c>
      <c r="B20" s="120" t="s">
        <v>3220</v>
      </c>
    </row>
    <row r="21" spans="1:2" ht="14.25">
      <c r="A21" s="120" t="s">
        <v>3221</v>
      </c>
      <c r="B21" s="120" t="s">
        <v>3222</v>
      </c>
    </row>
    <row r="22" spans="1:2" ht="14.25">
      <c r="A22" s="120" t="s">
        <v>3223</v>
      </c>
      <c r="B22" s="120" t="s">
        <v>3224</v>
      </c>
    </row>
    <row r="23" spans="1:2" ht="14.25">
      <c r="A23" s="120" t="s">
        <v>3225</v>
      </c>
      <c r="B23" s="121" t="s">
        <v>3226</v>
      </c>
    </row>
    <row r="24" spans="1:2" ht="14.25">
      <c r="A24" s="120" t="s">
        <v>3227</v>
      </c>
      <c r="B24" s="120" t="s">
        <v>3228</v>
      </c>
    </row>
    <row r="25" spans="1:2" ht="14.25">
      <c r="A25" s="120" t="s">
        <v>58</v>
      </c>
      <c r="B25" s="120" t="s">
        <v>3229</v>
      </c>
    </row>
    <row r="26" spans="1:2" ht="14.25">
      <c r="A26" s="120" t="s">
        <v>3230</v>
      </c>
      <c r="B26" s="120" t="s">
        <v>3231</v>
      </c>
    </row>
    <row r="27" spans="1:2" ht="14.25">
      <c r="A27" s="120" t="s">
        <v>3232</v>
      </c>
      <c r="B27" s="120" t="s">
        <v>3233</v>
      </c>
    </row>
    <row r="29" spans="1:2">
      <c r="A29" s="27" t="s">
        <v>2615</v>
      </c>
    </row>
  </sheetData>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0FAB-F225-4473-AF3E-F0A2C4C5E434}">
  <sheetPr>
    <tabColor rgb="FFC00000"/>
  </sheetPr>
  <dimension ref="A1:F14"/>
  <sheetViews>
    <sheetView workbookViewId="0">
      <selection activeCell="A5" sqref="A5"/>
    </sheetView>
  </sheetViews>
  <sheetFormatPr defaultColWidth="9.140625" defaultRowHeight="12.75"/>
  <cols>
    <col min="1" max="1" width="36.28515625" style="9" bestFit="1" customWidth="1"/>
    <col min="2" max="2" width="16.28515625" style="9" customWidth="1"/>
    <col min="3" max="3" width="13.5703125" style="145" bestFit="1" customWidth="1"/>
    <col min="4" max="4" width="32" style="9" customWidth="1"/>
    <col min="5" max="5" width="20.85546875" style="9" bestFit="1" customWidth="1"/>
    <col min="6" max="16384" width="9.140625" style="9"/>
  </cols>
  <sheetData>
    <row r="1" spans="1:6" ht="13.5" thickBot="1">
      <c r="A1" s="128" t="s">
        <v>3234</v>
      </c>
      <c r="B1" s="128" t="s">
        <v>27</v>
      </c>
      <c r="C1" s="128" t="s">
        <v>3235</v>
      </c>
      <c r="D1" s="129" t="s">
        <v>3236</v>
      </c>
    </row>
    <row r="2" spans="1:6" ht="13.5" thickBot="1">
      <c r="A2" s="130" t="s">
        <v>3234</v>
      </c>
      <c r="B2" s="130" t="s">
        <v>27</v>
      </c>
      <c r="C2" s="130" t="s">
        <v>3235</v>
      </c>
      <c r="D2" s="131" t="s">
        <v>3236</v>
      </c>
    </row>
    <row r="3" spans="1:6">
      <c r="A3" s="132" t="s">
        <v>3237</v>
      </c>
      <c r="B3" s="133" t="s">
        <v>3238</v>
      </c>
      <c r="C3" s="134" t="s">
        <v>3239</v>
      </c>
      <c r="D3" s="135" t="s">
        <v>3240</v>
      </c>
    </row>
    <row r="4" spans="1:6">
      <c r="A4" s="136" t="s">
        <v>3241</v>
      </c>
      <c r="B4" s="32" t="s">
        <v>3242</v>
      </c>
      <c r="C4" s="137" t="s">
        <v>3242</v>
      </c>
      <c r="D4" s="138" t="s">
        <v>3243</v>
      </c>
    </row>
    <row r="5" spans="1:6">
      <c r="A5" s="136" t="s">
        <v>55</v>
      </c>
      <c r="B5" s="32" t="s">
        <v>3244</v>
      </c>
      <c r="C5" s="137" t="s">
        <v>3245</v>
      </c>
      <c r="D5" s="139" t="s">
        <v>3246</v>
      </c>
    </row>
    <row r="6" spans="1:6">
      <c r="A6" s="136" t="s">
        <v>3247</v>
      </c>
      <c r="B6" s="88" t="s">
        <v>3248</v>
      </c>
      <c r="C6" s="140" t="s">
        <v>2799</v>
      </c>
      <c r="D6" s="139" t="s">
        <v>3249</v>
      </c>
      <c r="F6" s="36"/>
    </row>
    <row r="7" spans="1:6">
      <c r="A7" s="136" t="s">
        <v>3250</v>
      </c>
      <c r="B7" s="88" t="s">
        <v>224</v>
      </c>
      <c r="C7" s="140" t="s">
        <v>2786</v>
      </c>
      <c r="D7" s="139" t="s">
        <v>3251</v>
      </c>
    </row>
    <row r="8" spans="1:6">
      <c r="A8" s="136" t="s">
        <v>3252</v>
      </c>
      <c r="B8" s="88" t="s">
        <v>3253</v>
      </c>
      <c r="C8" s="140" t="s">
        <v>3254</v>
      </c>
      <c r="D8" s="139" t="s">
        <v>3255</v>
      </c>
    </row>
    <row r="9" spans="1:6">
      <c r="A9" s="136" t="s">
        <v>3256</v>
      </c>
      <c r="B9" s="88" t="s">
        <v>3257</v>
      </c>
      <c r="C9" s="140" t="s">
        <v>3257</v>
      </c>
      <c r="D9" s="138" t="s">
        <v>3258</v>
      </c>
    </row>
    <row r="10" spans="1:6" ht="13.5" thickBot="1">
      <c r="A10" s="141" t="s">
        <v>3259</v>
      </c>
      <c r="B10" s="142" t="s">
        <v>3260</v>
      </c>
      <c r="C10" s="143" t="s">
        <v>3261</v>
      </c>
      <c r="D10" s="144" t="s">
        <v>3262</v>
      </c>
    </row>
    <row r="12" spans="1:6">
      <c r="A12" s="8" t="s">
        <v>3263</v>
      </c>
      <c r="B12" s="32" t="s">
        <v>3169</v>
      </c>
    </row>
    <row r="13" spans="1:6">
      <c r="A13" s="8" t="s">
        <v>3264</v>
      </c>
      <c r="B13" s="88" t="s">
        <v>3265</v>
      </c>
    </row>
    <row r="14" spans="1:6">
      <c r="B14" s="27" t="s">
        <v>2615</v>
      </c>
      <c r="C14" s="14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D556-9258-43FC-AF7D-04B60E714F31}">
  <sheetPr>
    <tabColor theme="9" tint="0.39997558519241921"/>
  </sheetPr>
  <dimension ref="A1:O237"/>
  <sheetViews>
    <sheetView zoomScale="90" zoomScaleNormal="90" workbookViewId="0">
      <pane ySplit="2" topLeftCell="A34" activePane="bottomLeft" state="frozen"/>
      <selection pane="bottomLeft" activeCell="D245" sqref="D245"/>
    </sheetView>
  </sheetViews>
  <sheetFormatPr defaultRowHeight="18"/>
  <cols>
    <col min="1" max="1" width="10.28515625" style="367" customWidth="1"/>
    <col min="2" max="2" width="10.42578125" style="368" customWidth="1"/>
    <col min="3" max="3" width="33.28515625" style="369" customWidth="1"/>
    <col min="4" max="4" width="16" style="370" customWidth="1"/>
    <col min="5" max="5" width="8" style="371" customWidth="1"/>
    <col min="6" max="6" width="59" style="372" customWidth="1"/>
    <col min="7" max="7" width="9.140625" style="373"/>
    <col min="8" max="9" width="9.140625" style="374"/>
    <col min="10" max="10" width="39.140625" style="375" bestFit="1" customWidth="1"/>
    <col min="11" max="11" width="56.7109375" style="375" bestFit="1" customWidth="1"/>
    <col min="12" max="12" width="10.28515625" style="9" customWidth="1"/>
    <col min="13" max="13" width="23.85546875" bestFit="1" customWidth="1"/>
    <col min="15" max="15" width="9.140625" style="9"/>
  </cols>
  <sheetData>
    <row r="1" spans="1:13" ht="28.15" customHeight="1">
      <c r="A1" s="668"/>
      <c r="B1" s="670" t="s">
        <v>3266</v>
      </c>
      <c r="C1" s="672" t="s">
        <v>3267</v>
      </c>
      <c r="D1" s="674" t="s">
        <v>3268</v>
      </c>
      <c r="E1" s="676" t="s">
        <v>3266</v>
      </c>
      <c r="F1" s="666" t="s">
        <v>3269</v>
      </c>
      <c r="G1" s="697" t="s">
        <v>3270</v>
      </c>
      <c r="H1" s="697"/>
      <c r="I1" s="697"/>
      <c r="J1" s="698" t="s">
        <v>3271</v>
      </c>
      <c r="K1" s="700" t="s">
        <v>3272</v>
      </c>
      <c r="L1" s="698" t="s">
        <v>3273</v>
      </c>
      <c r="M1" s="700" t="s">
        <v>3274</v>
      </c>
    </row>
    <row r="2" spans="1:13" s="149" customFormat="1" ht="14.45" customHeight="1" thickBot="1">
      <c r="A2" s="669"/>
      <c r="B2" s="671"/>
      <c r="C2" s="673"/>
      <c r="D2" s="675"/>
      <c r="E2" s="677"/>
      <c r="F2" s="667"/>
      <c r="G2" s="147" t="s">
        <v>3275</v>
      </c>
      <c r="H2" s="148" t="s">
        <v>3276</v>
      </c>
      <c r="I2" s="148" t="s">
        <v>3277</v>
      </c>
      <c r="J2" s="699"/>
      <c r="K2" s="701"/>
      <c r="L2" s="699"/>
      <c r="M2" s="701"/>
    </row>
    <row r="3" spans="1:13" ht="14.45" customHeight="1">
      <c r="A3" s="664" t="s">
        <v>3278</v>
      </c>
      <c r="B3" s="689" t="s">
        <v>3279</v>
      </c>
      <c r="C3" s="693" t="s">
        <v>3280</v>
      </c>
      <c r="D3" s="702"/>
      <c r="E3" s="150" t="s">
        <v>2622</v>
      </c>
      <c r="F3" s="151" t="s">
        <v>3281</v>
      </c>
      <c r="G3" s="152" t="s">
        <v>3282</v>
      </c>
      <c r="H3" s="153" t="s">
        <v>3283</v>
      </c>
      <c r="I3" s="154" t="s">
        <v>4</v>
      </c>
      <c r="J3" s="155"/>
      <c r="K3" s="156"/>
      <c r="L3" s="155"/>
      <c r="M3" s="156"/>
    </row>
    <row r="4" spans="1:13" ht="14.45" customHeight="1">
      <c r="A4" s="665"/>
      <c r="B4" s="690"/>
      <c r="C4" s="694"/>
      <c r="D4" s="703"/>
      <c r="E4" s="150" t="s">
        <v>2624</v>
      </c>
      <c r="F4" s="157" t="s">
        <v>3284</v>
      </c>
      <c r="G4" s="158" t="s">
        <v>3282</v>
      </c>
      <c r="H4" s="159" t="s">
        <v>3283</v>
      </c>
      <c r="I4" s="160" t="s">
        <v>4</v>
      </c>
      <c r="J4" s="161"/>
      <c r="K4" s="162"/>
      <c r="L4" s="161"/>
      <c r="M4" s="162"/>
    </row>
    <row r="5" spans="1:13" ht="14.45" customHeight="1">
      <c r="A5" s="665"/>
      <c r="B5" s="690"/>
      <c r="C5" s="694"/>
      <c r="D5" s="703"/>
      <c r="E5" s="150" t="s">
        <v>3285</v>
      </c>
      <c r="F5" s="157" t="s">
        <v>3286</v>
      </c>
      <c r="G5" s="158" t="s">
        <v>3282</v>
      </c>
      <c r="H5" s="159" t="s">
        <v>3283</v>
      </c>
      <c r="I5" s="160" t="s">
        <v>4</v>
      </c>
      <c r="J5" s="161"/>
      <c r="K5" s="162"/>
      <c r="L5" s="161"/>
      <c r="M5" s="162"/>
    </row>
    <row r="6" spans="1:13" ht="14.45" customHeight="1">
      <c r="A6" s="665"/>
      <c r="B6" s="691"/>
      <c r="C6" s="695"/>
      <c r="D6" s="704"/>
      <c r="E6" s="150" t="s">
        <v>3287</v>
      </c>
      <c r="F6" s="157" t="s">
        <v>3288</v>
      </c>
      <c r="G6" s="158" t="s">
        <v>3282</v>
      </c>
      <c r="H6" s="159" t="s">
        <v>3283</v>
      </c>
      <c r="I6" s="160" t="s">
        <v>4</v>
      </c>
      <c r="J6" s="163"/>
      <c r="K6" s="164"/>
      <c r="L6" s="163"/>
      <c r="M6" s="164"/>
    </row>
    <row r="7" spans="1:13" ht="15" customHeight="1" thickBot="1">
      <c r="A7" s="665"/>
      <c r="B7" s="692"/>
      <c r="C7" s="696"/>
      <c r="D7" s="705"/>
      <c r="E7" s="165" t="s">
        <v>3289</v>
      </c>
      <c r="F7" s="166" t="s">
        <v>3289</v>
      </c>
      <c r="G7" s="167" t="s">
        <v>3282</v>
      </c>
      <c r="H7" s="168" t="s">
        <v>3283</v>
      </c>
      <c r="I7" s="169" t="s">
        <v>4</v>
      </c>
      <c r="J7" s="170"/>
      <c r="K7" s="171"/>
      <c r="L7" s="170"/>
      <c r="M7" s="171"/>
    </row>
    <row r="8" spans="1:13" ht="43.9" customHeight="1" thickBot="1">
      <c r="A8" s="665"/>
      <c r="B8" s="172" t="s">
        <v>3290</v>
      </c>
      <c r="C8" s="173" t="s">
        <v>3291</v>
      </c>
      <c r="D8" s="174"/>
      <c r="E8" s="175" t="s">
        <v>3292</v>
      </c>
      <c r="F8" s="176" t="s">
        <v>3291</v>
      </c>
      <c r="G8" s="177" t="s">
        <v>3293</v>
      </c>
      <c r="H8" s="178" t="s">
        <v>3283</v>
      </c>
      <c r="I8" s="178" t="s">
        <v>4</v>
      </c>
      <c r="J8" s="179"/>
      <c r="K8" s="180"/>
      <c r="L8" s="179"/>
      <c r="M8" s="180"/>
    </row>
    <row r="9" spans="1:13" ht="14.45" customHeight="1">
      <c r="A9" s="665"/>
      <c r="B9" s="683" t="s">
        <v>3294</v>
      </c>
      <c r="C9" s="678" t="s">
        <v>3295</v>
      </c>
      <c r="D9" s="680" t="s">
        <v>3296</v>
      </c>
      <c r="E9" s="181" t="s">
        <v>2622</v>
      </c>
      <c r="F9" s="151" t="s">
        <v>3297</v>
      </c>
      <c r="G9" s="152" t="s">
        <v>3298</v>
      </c>
      <c r="H9" s="153" t="s">
        <v>3283</v>
      </c>
      <c r="I9" s="153" t="s">
        <v>4</v>
      </c>
      <c r="J9" s="155" t="s">
        <v>3299</v>
      </c>
      <c r="K9" s="156" t="s">
        <v>3299</v>
      </c>
      <c r="L9" s="155"/>
      <c r="M9" s="156"/>
    </row>
    <row r="10" spans="1:13" ht="14.45" customHeight="1">
      <c r="A10" s="665"/>
      <c r="B10" s="683"/>
      <c r="C10" s="678"/>
      <c r="D10" s="681"/>
      <c r="E10" s="182" t="s">
        <v>2624</v>
      </c>
      <c r="F10" s="151" t="s">
        <v>3300</v>
      </c>
      <c r="G10" s="152" t="s">
        <v>3298</v>
      </c>
      <c r="H10" s="153" t="s">
        <v>3283</v>
      </c>
      <c r="I10" s="153" t="s">
        <v>3301</v>
      </c>
      <c r="J10" s="155" t="s">
        <v>3299</v>
      </c>
      <c r="K10" s="156" t="s">
        <v>3302</v>
      </c>
      <c r="L10" s="155"/>
      <c r="M10" s="156"/>
    </row>
    <row r="11" spans="1:13" ht="14.45" customHeight="1">
      <c r="A11" s="665"/>
      <c r="B11" s="683"/>
      <c r="C11" s="678"/>
      <c r="D11" s="681"/>
      <c r="E11" s="150" t="s">
        <v>3285</v>
      </c>
      <c r="F11" s="157" t="s">
        <v>3303</v>
      </c>
      <c r="G11" s="158" t="s">
        <v>3298</v>
      </c>
      <c r="H11" s="159" t="s">
        <v>3283</v>
      </c>
      <c r="I11" s="159" t="s">
        <v>3304</v>
      </c>
      <c r="J11" s="161" t="s">
        <v>3299</v>
      </c>
      <c r="K11" s="162" t="s">
        <v>3305</v>
      </c>
      <c r="L11" s="161"/>
      <c r="M11" s="162"/>
    </row>
    <row r="12" spans="1:13" ht="14.45" customHeight="1">
      <c r="A12" s="665"/>
      <c r="B12" s="683"/>
      <c r="C12" s="678"/>
      <c r="D12" s="681"/>
      <c r="E12" s="150" t="s">
        <v>3287</v>
      </c>
      <c r="F12" s="157" t="s">
        <v>3306</v>
      </c>
      <c r="G12" s="158" t="s">
        <v>3298</v>
      </c>
      <c r="H12" s="159" t="s">
        <v>3283</v>
      </c>
      <c r="I12" s="159" t="s">
        <v>3307</v>
      </c>
      <c r="J12" s="161" t="s">
        <v>3299</v>
      </c>
      <c r="K12" s="162" t="s">
        <v>3308</v>
      </c>
      <c r="L12" s="161"/>
      <c r="M12" s="162"/>
    </row>
    <row r="13" spans="1:13" ht="14.45" customHeight="1">
      <c r="A13" s="665"/>
      <c r="B13" s="683"/>
      <c r="C13" s="678"/>
      <c r="D13" s="681"/>
      <c r="E13" s="150" t="s">
        <v>3309</v>
      </c>
      <c r="F13" s="157" t="s">
        <v>3310</v>
      </c>
      <c r="G13" s="158" t="s">
        <v>3298</v>
      </c>
      <c r="H13" s="159" t="s">
        <v>3283</v>
      </c>
      <c r="I13" s="159" t="s">
        <v>3311</v>
      </c>
      <c r="J13" s="161" t="s">
        <v>3299</v>
      </c>
      <c r="K13" s="162" t="s">
        <v>3312</v>
      </c>
      <c r="L13" s="161"/>
      <c r="M13" s="162"/>
    </row>
    <row r="14" spans="1:13" ht="14.45" customHeight="1">
      <c r="A14" s="665"/>
      <c r="B14" s="683"/>
      <c r="C14" s="678"/>
      <c r="D14" s="681"/>
      <c r="E14" s="150" t="s">
        <v>3313</v>
      </c>
      <c r="F14" s="157" t="s">
        <v>3314</v>
      </c>
      <c r="G14" s="158" t="s">
        <v>3298</v>
      </c>
      <c r="H14" s="159" t="s">
        <v>3283</v>
      </c>
      <c r="I14" s="159" t="s">
        <v>3315</v>
      </c>
      <c r="J14" s="161" t="s">
        <v>3299</v>
      </c>
      <c r="K14" s="162" t="s">
        <v>3316</v>
      </c>
      <c r="L14" s="161"/>
      <c r="M14" s="162"/>
    </row>
    <row r="15" spans="1:13" ht="14.45" customHeight="1">
      <c r="A15" s="665"/>
      <c r="B15" s="683"/>
      <c r="C15" s="678"/>
      <c r="D15" s="681"/>
      <c r="E15" s="150" t="s">
        <v>3317</v>
      </c>
      <c r="F15" s="157" t="s">
        <v>3318</v>
      </c>
      <c r="G15" s="158" t="s">
        <v>3298</v>
      </c>
      <c r="H15" s="159" t="s">
        <v>3283</v>
      </c>
      <c r="I15" s="159" t="s">
        <v>3319</v>
      </c>
      <c r="J15" s="161" t="s">
        <v>3299</v>
      </c>
      <c r="K15" s="162" t="s">
        <v>3320</v>
      </c>
      <c r="L15" s="161"/>
      <c r="M15" s="162"/>
    </row>
    <row r="16" spans="1:13" ht="14.45" customHeight="1">
      <c r="A16" s="665"/>
      <c r="B16" s="683"/>
      <c r="C16" s="678"/>
      <c r="D16" s="681"/>
      <c r="E16" s="150" t="s">
        <v>3321</v>
      </c>
      <c r="F16" s="157" t="s">
        <v>3322</v>
      </c>
      <c r="G16" s="158" t="s">
        <v>3298</v>
      </c>
      <c r="H16" s="159" t="s">
        <v>3283</v>
      </c>
      <c r="I16" s="159" t="s">
        <v>3323</v>
      </c>
      <c r="J16" s="161" t="s">
        <v>3299</v>
      </c>
      <c r="K16" s="162" t="s">
        <v>3324</v>
      </c>
      <c r="L16" s="161"/>
      <c r="M16" s="162"/>
    </row>
    <row r="17" spans="1:15" ht="14.45" customHeight="1">
      <c r="A17" s="665"/>
      <c r="B17" s="683"/>
      <c r="C17" s="678"/>
      <c r="D17" s="681"/>
      <c r="E17" s="150" t="s">
        <v>3325</v>
      </c>
      <c r="F17" s="157" t="s">
        <v>3326</v>
      </c>
      <c r="G17" s="158" t="s">
        <v>3298</v>
      </c>
      <c r="H17" s="159" t="s">
        <v>3283</v>
      </c>
      <c r="I17" s="159" t="s">
        <v>3282</v>
      </c>
      <c r="J17" s="161" t="s">
        <v>3299</v>
      </c>
      <c r="K17" s="162" t="s">
        <v>3327</v>
      </c>
      <c r="L17" s="161"/>
      <c r="M17" s="162"/>
    </row>
    <row r="18" spans="1:15" ht="14.45" customHeight="1">
      <c r="A18" s="665"/>
      <c r="B18" s="683"/>
      <c r="C18" s="678"/>
      <c r="D18" s="681"/>
      <c r="E18" s="182">
        <v>10</v>
      </c>
      <c r="F18" s="157" t="s">
        <v>3328</v>
      </c>
      <c r="G18" s="158" t="s">
        <v>3298</v>
      </c>
      <c r="H18" s="159" t="s">
        <v>3283</v>
      </c>
      <c r="I18" s="159" t="s">
        <v>3329</v>
      </c>
      <c r="J18" s="161" t="s">
        <v>3299</v>
      </c>
      <c r="K18" s="162" t="s">
        <v>3330</v>
      </c>
      <c r="L18" s="161"/>
      <c r="M18" s="162"/>
    </row>
    <row r="19" spans="1:15" ht="14.45" customHeight="1">
      <c r="A19" s="665"/>
      <c r="B19" s="683"/>
      <c r="C19" s="678"/>
      <c r="D19" s="681"/>
      <c r="E19" s="150">
        <v>11</v>
      </c>
      <c r="F19" s="157" t="s">
        <v>3331</v>
      </c>
      <c r="G19" s="158" t="s">
        <v>3298</v>
      </c>
      <c r="H19" s="159" t="s">
        <v>3283</v>
      </c>
      <c r="I19" s="159" t="s">
        <v>3332</v>
      </c>
      <c r="J19" s="161" t="s">
        <v>3299</v>
      </c>
      <c r="K19" s="162" t="s">
        <v>3333</v>
      </c>
      <c r="L19" s="161"/>
      <c r="M19" s="162"/>
    </row>
    <row r="20" spans="1:15" ht="14.45" customHeight="1">
      <c r="A20" s="665"/>
      <c r="B20" s="683"/>
      <c r="C20" s="678"/>
      <c r="D20" s="681"/>
      <c r="E20" s="150">
        <v>12</v>
      </c>
      <c r="F20" s="157" t="s">
        <v>3334</v>
      </c>
      <c r="G20" s="158" t="s">
        <v>3298</v>
      </c>
      <c r="H20" s="159" t="s">
        <v>3283</v>
      </c>
      <c r="I20" s="159" t="s">
        <v>3335</v>
      </c>
      <c r="J20" s="161" t="s">
        <v>3299</v>
      </c>
      <c r="K20" s="162" t="s">
        <v>3336</v>
      </c>
      <c r="L20" s="161"/>
      <c r="M20" s="162"/>
    </row>
    <row r="21" spans="1:15" ht="14.45" customHeight="1">
      <c r="A21" s="665"/>
      <c r="B21" s="683"/>
      <c r="C21" s="678"/>
      <c r="D21" s="681"/>
      <c r="E21" s="150">
        <v>13</v>
      </c>
      <c r="F21" s="157" t="s">
        <v>3337</v>
      </c>
      <c r="G21" s="158" t="s">
        <v>3298</v>
      </c>
      <c r="H21" s="159" t="s">
        <v>3283</v>
      </c>
      <c r="I21" s="159" t="s">
        <v>3338</v>
      </c>
      <c r="J21" s="161" t="s">
        <v>3299</v>
      </c>
      <c r="K21" s="162" t="s">
        <v>3339</v>
      </c>
      <c r="L21" s="161"/>
      <c r="M21" s="162"/>
    </row>
    <row r="22" spans="1:15" ht="14.45" customHeight="1">
      <c r="A22" s="665"/>
      <c r="B22" s="683"/>
      <c r="C22" s="678"/>
      <c r="D22" s="681"/>
      <c r="E22" s="150">
        <v>14</v>
      </c>
      <c r="F22" s="157" t="s">
        <v>3340</v>
      </c>
      <c r="G22" s="158" t="s">
        <v>3298</v>
      </c>
      <c r="H22" s="159" t="s">
        <v>3283</v>
      </c>
      <c r="I22" s="159" t="s">
        <v>3341</v>
      </c>
      <c r="J22" s="161" t="s">
        <v>3299</v>
      </c>
      <c r="K22" s="162" t="s">
        <v>3342</v>
      </c>
      <c r="L22" s="161"/>
      <c r="M22" s="162"/>
    </row>
    <row r="23" spans="1:15" s="185" customFormat="1" ht="15" customHeight="1" thickBot="1">
      <c r="A23" s="665"/>
      <c r="B23" s="684"/>
      <c r="C23" s="679"/>
      <c r="D23" s="681"/>
      <c r="E23" s="183" t="s">
        <v>3343</v>
      </c>
      <c r="F23" s="184" t="s">
        <v>3344</v>
      </c>
      <c r="G23" s="167" t="s">
        <v>3298</v>
      </c>
      <c r="H23" s="168" t="s">
        <v>3283</v>
      </c>
      <c r="I23" s="168" t="s">
        <v>3341</v>
      </c>
      <c r="J23" s="170" t="s">
        <v>3299</v>
      </c>
      <c r="K23" s="171"/>
      <c r="L23" s="170"/>
      <c r="M23" s="171"/>
      <c r="O23" s="27"/>
    </row>
    <row r="24" spans="1:15" ht="15.6" customHeight="1">
      <c r="A24" s="665"/>
      <c r="B24" s="682" t="s">
        <v>3345</v>
      </c>
      <c r="C24" s="685" t="s">
        <v>3346</v>
      </c>
      <c r="D24" s="681"/>
      <c r="E24" s="150" t="s">
        <v>2622</v>
      </c>
      <c r="F24" s="186" t="s">
        <v>3347</v>
      </c>
      <c r="G24" s="187" t="s">
        <v>3348</v>
      </c>
      <c r="H24" s="188" t="s">
        <v>3283</v>
      </c>
      <c r="I24" s="188" t="s">
        <v>3349</v>
      </c>
      <c r="J24" s="189" t="s">
        <v>3299</v>
      </c>
      <c r="K24" s="190" t="s">
        <v>3350</v>
      </c>
      <c r="L24" s="189"/>
      <c r="M24" s="190"/>
    </row>
    <row r="25" spans="1:15" ht="14.45" customHeight="1">
      <c r="A25" s="665"/>
      <c r="B25" s="683"/>
      <c r="C25" s="686"/>
      <c r="D25" s="681"/>
      <c r="E25" s="150" t="s">
        <v>2624</v>
      </c>
      <c r="F25" s="157" t="s">
        <v>3351</v>
      </c>
      <c r="G25" s="158" t="s">
        <v>3348</v>
      </c>
      <c r="H25" s="159" t="s">
        <v>3283</v>
      </c>
      <c r="I25" s="159" t="s">
        <v>3352</v>
      </c>
      <c r="J25" s="161" t="s">
        <v>3299</v>
      </c>
      <c r="K25" s="162" t="s">
        <v>3353</v>
      </c>
      <c r="L25" s="161"/>
      <c r="M25" s="162"/>
    </row>
    <row r="26" spans="1:15" ht="14.45" customHeight="1">
      <c r="A26" s="665"/>
      <c r="B26" s="683"/>
      <c r="C26" s="686"/>
      <c r="D26" s="681"/>
      <c r="E26" s="150" t="s">
        <v>3285</v>
      </c>
      <c r="F26" s="157" t="s">
        <v>3354</v>
      </c>
      <c r="G26" s="158" t="s">
        <v>3348</v>
      </c>
      <c r="H26" s="159" t="s">
        <v>3283</v>
      </c>
      <c r="I26" s="159" t="s">
        <v>3355</v>
      </c>
      <c r="J26" s="161" t="s">
        <v>3299</v>
      </c>
      <c r="K26" s="162" t="s">
        <v>3356</v>
      </c>
      <c r="L26" s="161"/>
      <c r="M26" s="162"/>
    </row>
    <row r="27" spans="1:15" ht="14.45" customHeight="1">
      <c r="A27" s="665"/>
      <c r="B27" s="683"/>
      <c r="C27" s="686"/>
      <c r="D27" s="681"/>
      <c r="E27" s="150" t="s">
        <v>3287</v>
      </c>
      <c r="F27" s="157" t="s">
        <v>3357</v>
      </c>
      <c r="G27" s="158" t="s">
        <v>3348</v>
      </c>
      <c r="H27" s="159" t="s">
        <v>3283</v>
      </c>
      <c r="I27" s="159" t="s">
        <v>3358</v>
      </c>
      <c r="J27" s="161" t="s">
        <v>3299</v>
      </c>
      <c r="K27" s="162" t="s">
        <v>3359</v>
      </c>
      <c r="L27" s="161"/>
      <c r="M27" s="162"/>
    </row>
    <row r="28" spans="1:15" ht="14.45" customHeight="1">
      <c r="A28" s="665"/>
      <c r="B28" s="683"/>
      <c r="C28" s="686"/>
      <c r="D28" s="681"/>
      <c r="E28" s="150" t="s">
        <v>3309</v>
      </c>
      <c r="F28" s="157" t="s">
        <v>3360</v>
      </c>
      <c r="G28" s="158" t="s">
        <v>3348</v>
      </c>
      <c r="H28" s="159" t="s">
        <v>3283</v>
      </c>
      <c r="I28" s="159" t="s">
        <v>3361</v>
      </c>
      <c r="J28" s="161" t="s">
        <v>3299</v>
      </c>
      <c r="K28" s="162" t="s">
        <v>3362</v>
      </c>
      <c r="L28" s="161"/>
      <c r="M28" s="162"/>
    </row>
    <row r="29" spans="1:15" ht="14.45" customHeight="1">
      <c r="A29" s="665"/>
      <c r="B29" s="683"/>
      <c r="C29" s="686"/>
      <c r="D29" s="681"/>
      <c r="E29" s="150" t="s">
        <v>3313</v>
      </c>
      <c r="F29" s="157" t="s">
        <v>3363</v>
      </c>
      <c r="G29" s="158" t="s">
        <v>3348</v>
      </c>
      <c r="H29" s="159" t="s">
        <v>3283</v>
      </c>
      <c r="I29" s="159" t="s">
        <v>3364</v>
      </c>
      <c r="J29" s="161" t="s">
        <v>3299</v>
      </c>
      <c r="K29" s="162" t="s">
        <v>3365</v>
      </c>
      <c r="L29" s="161"/>
      <c r="M29" s="162"/>
    </row>
    <row r="30" spans="1:15" ht="14.45" customHeight="1">
      <c r="A30" s="665"/>
      <c r="B30" s="683"/>
      <c r="C30" s="686"/>
      <c r="D30" s="681"/>
      <c r="E30" s="150" t="s">
        <v>3317</v>
      </c>
      <c r="F30" s="157" t="s">
        <v>3366</v>
      </c>
      <c r="G30" s="158" t="s">
        <v>3348</v>
      </c>
      <c r="H30" s="159" t="s">
        <v>3283</v>
      </c>
      <c r="I30" s="159" t="s">
        <v>3367</v>
      </c>
      <c r="J30" s="161" t="s">
        <v>3299</v>
      </c>
      <c r="K30" s="162" t="s">
        <v>3368</v>
      </c>
      <c r="L30" s="161"/>
      <c r="M30" s="162"/>
    </row>
    <row r="31" spans="1:15" ht="14.45" customHeight="1">
      <c r="A31" s="665"/>
      <c r="B31" s="683"/>
      <c r="C31" s="686"/>
      <c r="D31" s="681"/>
      <c r="E31" s="150" t="s">
        <v>3321</v>
      </c>
      <c r="F31" s="157" t="s">
        <v>3369</v>
      </c>
      <c r="G31" s="158" t="s">
        <v>3348</v>
      </c>
      <c r="H31" s="159" t="s">
        <v>3283</v>
      </c>
      <c r="I31" s="159" t="s">
        <v>3370</v>
      </c>
      <c r="J31" s="161" t="s">
        <v>3299</v>
      </c>
      <c r="K31" s="162" t="s">
        <v>3371</v>
      </c>
      <c r="L31" s="161"/>
      <c r="M31" s="162"/>
    </row>
    <row r="32" spans="1:15" ht="14.45" customHeight="1">
      <c r="A32" s="665"/>
      <c r="B32" s="683"/>
      <c r="C32" s="686"/>
      <c r="D32" s="681"/>
      <c r="E32" s="150" t="s">
        <v>3325</v>
      </c>
      <c r="F32" s="157" t="s">
        <v>3372</v>
      </c>
      <c r="G32" s="158" t="s">
        <v>3348</v>
      </c>
      <c r="H32" s="159" t="s">
        <v>3283</v>
      </c>
      <c r="I32" s="159" t="s">
        <v>3373</v>
      </c>
      <c r="J32" s="161" t="s">
        <v>3299</v>
      </c>
      <c r="K32" s="162" t="s">
        <v>3374</v>
      </c>
      <c r="L32" s="161"/>
      <c r="M32" s="162"/>
    </row>
    <row r="33" spans="1:15" ht="15" customHeight="1" thickBot="1">
      <c r="A33" s="665"/>
      <c r="B33" s="684"/>
      <c r="C33" s="687"/>
      <c r="D33" s="681"/>
      <c r="E33" s="183">
        <v>10</v>
      </c>
      <c r="F33" s="184" t="s">
        <v>257</v>
      </c>
      <c r="G33" s="167" t="s">
        <v>3348</v>
      </c>
      <c r="H33" s="168" t="s">
        <v>3283</v>
      </c>
      <c r="I33" s="168" t="s">
        <v>2620</v>
      </c>
      <c r="J33" s="170" t="s">
        <v>3299</v>
      </c>
      <c r="K33" s="171" t="s">
        <v>3375</v>
      </c>
      <c r="L33" s="170"/>
      <c r="M33" s="171"/>
    </row>
    <row r="34" spans="1:15" s="191" customFormat="1" ht="15.6" customHeight="1">
      <c r="A34" s="665"/>
      <c r="B34" s="682" t="s">
        <v>3376</v>
      </c>
      <c r="C34" s="685" t="s">
        <v>3259</v>
      </c>
      <c r="D34" s="681"/>
      <c r="E34" s="150" t="s">
        <v>2622</v>
      </c>
      <c r="F34" s="186" t="s">
        <v>3377</v>
      </c>
      <c r="G34" s="187" t="s">
        <v>3260</v>
      </c>
      <c r="H34" s="188" t="s">
        <v>3283</v>
      </c>
      <c r="I34" s="188" t="s">
        <v>4</v>
      </c>
      <c r="J34" s="189" t="s">
        <v>3299</v>
      </c>
      <c r="K34" s="190"/>
      <c r="L34" s="189"/>
      <c r="M34" s="190"/>
      <c r="O34" s="192"/>
    </row>
    <row r="35" spans="1:15" ht="14.45" customHeight="1">
      <c r="A35" s="665"/>
      <c r="B35" s="683"/>
      <c r="C35" s="686"/>
      <c r="D35" s="681"/>
      <c r="E35" s="150" t="s">
        <v>2624</v>
      </c>
      <c r="F35" s="157" t="s">
        <v>3378</v>
      </c>
      <c r="G35" s="158" t="s">
        <v>3260</v>
      </c>
      <c r="H35" s="159" t="s">
        <v>3283</v>
      </c>
      <c r="I35" s="159" t="s">
        <v>4</v>
      </c>
      <c r="J35" s="161" t="s">
        <v>3299</v>
      </c>
      <c r="K35" s="162"/>
      <c r="L35" s="161"/>
      <c r="M35" s="162"/>
    </row>
    <row r="36" spans="1:15" ht="14.45" customHeight="1">
      <c r="A36" s="665"/>
      <c r="B36" s="683"/>
      <c r="C36" s="686"/>
      <c r="D36" s="681"/>
      <c r="E36" s="150" t="s">
        <v>3285</v>
      </c>
      <c r="F36" s="157" t="s">
        <v>3379</v>
      </c>
      <c r="G36" s="158" t="s">
        <v>3260</v>
      </c>
      <c r="H36" s="159" t="s">
        <v>3283</v>
      </c>
      <c r="I36" s="159" t="s">
        <v>4</v>
      </c>
      <c r="J36" s="161" t="s">
        <v>3299</v>
      </c>
      <c r="K36" s="162"/>
      <c r="L36" s="161"/>
      <c r="M36" s="162"/>
    </row>
    <row r="37" spans="1:15" ht="14.45" customHeight="1">
      <c r="A37" s="665"/>
      <c r="B37" s="683"/>
      <c r="C37" s="686"/>
      <c r="D37" s="681"/>
      <c r="E37" s="150" t="s">
        <v>3287</v>
      </c>
      <c r="F37" s="157" t="s">
        <v>3380</v>
      </c>
      <c r="G37" s="158" t="s">
        <v>3260</v>
      </c>
      <c r="H37" s="159" t="s">
        <v>3283</v>
      </c>
      <c r="I37" s="159" t="s">
        <v>4</v>
      </c>
      <c r="J37" s="161" t="s">
        <v>3299</v>
      </c>
      <c r="K37" s="162"/>
      <c r="L37" s="161"/>
      <c r="M37" s="162"/>
    </row>
    <row r="38" spans="1:15" ht="14.45" customHeight="1">
      <c r="A38" s="665"/>
      <c r="B38" s="683"/>
      <c r="C38" s="686"/>
      <c r="D38" s="681"/>
      <c r="E38" s="150" t="s">
        <v>3309</v>
      </c>
      <c r="F38" s="157" t="s">
        <v>3381</v>
      </c>
      <c r="G38" s="158" t="s">
        <v>3260</v>
      </c>
      <c r="H38" s="159" t="s">
        <v>3283</v>
      </c>
      <c r="I38" s="159" t="s">
        <v>4</v>
      </c>
      <c r="J38" s="161" t="s">
        <v>3299</v>
      </c>
      <c r="K38" s="162"/>
      <c r="L38" s="161"/>
      <c r="M38" s="162"/>
    </row>
    <row r="39" spans="1:15" ht="14.45" customHeight="1">
      <c r="A39" s="665"/>
      <c r="B39" s="683"/>
      <c r="C39" s="686"/>
      <c r="D39" s="681"/>
      <c r="E39" s="150" t="s">
        <v>3313</v>
      </c>
      <c r="F39" s="157" t="s">
        <v>3382</v>
      </c>
      <c r="G39" s="158" t="s">
        <v>3260</v>
      </c>
      <c r="H39" s="159" t="s">
        <v>3283</v>
      </c>
      <c r="I39" s="159" t="s">
        <v>4</v>
      </c>
      <c r="J39" s="161" t="s">
        <v>3299</v>
      </c>
      <c r="K39" s="162"/>
      <c r="L39" s="161"/>
      <c r="M39" s="162"/>
    </row>
    <row r="40" spans="1:15" ht="14.45" customHeight="1">
      <c r="A40" s="665"/>
      <c r="B40" s="683"/>
      <c r="C40" s="686"/>
      <c r="D40" s="681"/>
      <c r="E40" s="150" t="s">
        <v>3317</v>
      </c>
      <c r="F40" s="157" t="s">
        <v>3383</v>
      </c>
      <c r="G40" s="158" t="s">
        <v>3260</v>
      </c>
      <c r="H40" s="159" t="s">
        <v>3283</v>
      </c>
      <c r="I40" s="159" t="s">
        <v>4</v>
      </c>
      <c r="J40" s="161" t="s">
        <v>3299</v>
      </c>
      <c r="K40" s="162"/>
      <c r="L40" s="161"/>
      <c r="M40" s="162"/>
    </row>
    <row r="41" spans="1:15" ht="16.5">
      <c r="A41" s="665"/>
      <c r="B41" s="683"/>
      <c r="C41" s="686"/>
      <c r="D41" s="681"/>
      <c r="E41" s="150" t="s">
        <v>3321</v>
      </c>
      <c r="F41" s="157" t="s">
        <v>3384</v>
      </c>
      <c r="G41" s="158" t="s">
        <v>3260</v>
      </c>
      <c r="H41" s="159" t="s">
        <v>3283</v>
      </c>
      <c r="I41" s="159" t="s">
        <v>4</v>
      </c>
      <c r="J41" s="161" t="s">
        <v>3299</v>
      </c>
      <c r="K41" s="162"/>
      <c r="L41" s="161"/>
      <c r="M41" s="162"/>
    </row>
    <row r="42" spans="1:15" ht="14.45" customHeight="1">
      <c r="A42" s="665"/>
      <c r="B42" s="683"/>
      <c r="C42" s="686"/>
      <c r="D42" s="681"/>
      <c r="E42" s="150" t="s">
        <v>3325</v>
      </c>
      <c r="F42" s="157" t="s">
        <v>3385</v>
      </c>
      <c r="G42" s="158" t="s">
        <v>3260</v>
      </c>
      <c r="H42" s="159" t="s">
        <v>3283</v>
      </c>
      <c r="I42" s="159" t="s">
        <v>4</v>
      </c>
      <c r="J42" s="161" t="s">
        <v>3299</v>
      </c>
      <c r="K42" s="162"/>
      <c r="L42" s="161"/>
      <c r="M42" s="162"/>
    </row>
    <row r="43" spans="1:15" ht="14.45" customHeight="1">
      <c r="A43" s="665"/>
      <c r="B43" s="683"/>
      <c r="C43" s="688"/>
      <c r="D43" s="681"/>
      <c r="E43" s="150" t="s">
        <v>3386</v>
      </c>
      <c r="F43" s="193" t="s">
        <v>3387</v>
      </c>
      <c r="G43" s="158" t="s">
        <v>3260</v>
      </c>
      <c r="H43" s="159" t="s">
        <v>3283</v>
      </c>
      <c r="I43" s="159" t="s">
        <v>4</v>
      </c>
      <c r="J43" s="161" t="s">
        <v>3299</v>
      </c>
      <c r="K43" s="162"/>
      <c r="L43" s="163"/>
      <c r="M43" s="164"/>
    </row>
    <row r="44" spans="1:15" ht="14.45" customHeight="1" thickBot="1">
      <c r="A44" s="665"/>
      <c r="B44" s="684"/>
      <c r="C44" s="687"/>
      <c r="D44" s="681"/>
      <c r="E44" s="183" t="s">
        <v>3388</v>
      </c>
      <c r="F44" s="184" t="s">
        <v>3389</v>
      </c>
      <c r="G44" s="167" t="s">
        <v>3260</v>
      </c>
      <c r="H44" s="168" t="s">
        <v>3283</v>
      </c>
      <c r="I44" s="168" t="s">
        <v>4</v>
      </c>
      <c r="J44" s="170" t="s">
        <v>3299</v>
      </c>
      <c r="K44" s="171"/>
      <c r="L44" s="163"/>
      <c r="M44" s="164"/>
    </row>
    <row r="45" spans="1:15" s="191" customFormat="1" ht="15.6" customHeight="1">
      <c r="A45" s="665"/>
      <c r="B45" s="682" t="s">
        <v>3390</v>
      </c>
      <c r="C45" s="710" t="s">
        <v>3391</v>
      </c>
      <c r="D45" s="194"/>
      <c r="E45" s="150" t="s">
        <v>2622</v>
      </c>
      <c r="F45" s="186" t="s">
        <v>3392</v>
      </c>
      <c r="G45" s="187" t="s">
        <v>3298</v>
      </c>
      <c r="H45" s="188" t="s">
        <v>3283</v>
      </c>
      <c r="I45" s="188" t="s">
        <v>4</v>
      </c>
      <c r="J45" s="161" t="s">
        <v>3299</v>
      </c>
      <c r="K45" s="190" t="s">
        <v>3393</v>
      </c>
      <c r="L45" s="195"/>
      <c r="M45" s="190"/>
      <c r="O45" s="192"/>
    </row>
    <row r="46" spans="1:15" ht="14.45" customHeight="1">
      <c r="A46" s="665"/>
      <c r="B46" s="683"/>
      <c r="C46" s="711"/>
      <c r="D46" s="194"/>
      <c r="E46" s="150" t="s">
        <v>2624</v>
      </c>
      <c r="F46" s="157" t="s">
        <v>3394</v>
      </c>
      <c r="G46" s="158" t="s">
        <v>3298</v>
      </c>
      <c r="H46" s="159" t="s">
        <v>3283</v>
      </c>
      <c r="I46" s="159" t="s">
        <v>4</v>
      </c>
      <c r="J46" s="161" t="s">
        <v>3299</v>
      </c>
      <c r="K46" s="162" t="s">
        <v>3395</v>
      </c>
      <c r="L46" s="196"/>
      <c r="M46" s="162"/>
    </row>
    <row r="47" spans="1:15" ht="14.45" customHeight="1">
      <c r="A47" s="665"/>
      <c r="B47" s="683"/>
      <c r="C47" s="711"/>
      <c r="D47" s="194"/>
      <c r="E47" s="150" t="s">
        <v>3285</v>
      </c>
      <c r="F47" s="157" t="s">
        <v>3396</v>
      </c>
      <c r="G47" s="158" t="s">
        <v>3298</v>
      </c>
      <c r="H47" s="159" t="s">
        <v>3283</v>
      </c>
      <c r="I47" s="159" t="s">
        <v>4</v>
      </c>
      <c r="J47" s="161" t="s">
        <v>3299</v>
      </c>
      <c r="K47" s="162" t="s">
        <v>3397</v>
      </c>
      <c r="L47" s="196"/>
      <c r="M47" s="164"/>
    </row>
    <row r="48" spans="1:15" ht="14.45" customHeight="1">
      <c r="A48" s="665"/>
      <c r="B48" s="683"/>
      <c r="C48" s="711"/>
      <c r="D48" s="585"/>
      <c r="E48" s="150" t="s">
        <v>3287</v>
      </c>
      <c r="F48" s="157" t="s">
        <v>3398</v>
      </c>
      <c r="G48" s="158" t="s">
        <v>3298</v>
      </c>
      <c r="H48" s="159" t="s">
        <v>3283</v>
      </c>
      <c r="I48" s="159" t="s">
        <v>4</v>
      </c>
      <c r="J48" s="161" t="s">
        <v>3299</v>
      </c>
      <c r="K48" s="162" t="s">
        <v>3399</v>
      </c>
      <c r="L48" s="196"/>
      <c r="M48" s="164"/>
    </row>
    <row r="49" spans="1:13" ht="14.45" customHeight="1">
      <c r="A49" s="665"/>
      <c r="B49" s="683"/>
      <c r="C49" s="711"/>
      <c r="D49" s="194"/>
      <c r="E49" s="197" t="s">
        <v>3309</v>
      </c>
      <c r="F49" s="157" t="s">
        <v>3400</v>
      </c>
      <c r="G49" s="158" t="s">
        <v>3298</v>
      </c>
      <c r="H49" s="159" t="s">
        <v>3283</v>
      </c>
      <c r="I49" s="159" t="s">
        <v>4</v>
      </c>
      <c r="J49" s="161" t="s">
        <v>3299</v>
      </c>
      <c r="K49" s="162" t="s">
        <v>3401</v>
      </c>
      <c r="L49" s="196"/>
      <c r="M49" s="164"/>
    </row>
    <row r="50" spans="1:13" ht="14.45" customHeight="1">
      <c r="A50" s="665"/>
      <c r="B50" s="683"/>
      <c r="C50" s="711"/>
      <c r="D50" s="194"/>
      <c r="E50" s="197" t="s">
        <v>3313</v>
      </c>
      <c r="F50" s="157" t="s">
        <v>3402</v>
      </c>
      <c r="G50" s="158" t="s">
        <v>3298</v>
      </c>
      <c r="H50" s="159" t="s">
        <v>3283</v>
      </c>
      <c r="I50" s="159" t="s">
        <v>4</v>
      </c>
      <c r="J50" s="161" t="s">
        <v>3299</v>
      </c>
      <c r="K50" s="162" t="s">
        <v>3403</v>
      </c>
      <c r="L50" s="196"/>
      <c r="M50" s="164"/>
    </row>
    <row r="51" spans="1:13" ht="14.45" customHeight="1">
      <c r="A51" s="665"/>
      <c r="B51" s="683"/>
      <c r="C51" s="711"/>
      <c r="D51" s="194"/>
      <c r="E51" s="197" t="s">
        <v>3317</v>
      </c>
      <c r="F51" s="157" t="s">
        <v>3404</v>
      </c>
      <c r="G51" s="158" t="s">
        <v>3298</v>
      </c>
      <c r="H51" s="159" t="s">
        <v>3283</v>
      </c>
      <c r="I51" s="159" t="s">
        <v>4</v>
      </c>
      <c r="J51" s="161" t="s">
        <v>3299</v>
      </c>
      <c r="K51" s="162" t="s">
        <v>3405</v>
      </c>
      <c r="L51" s="198"/>
      <c r="M51" s="164"/>
    </row>
    <row r="52" spans="1:13" ht="16.5">
      <c r="A52" s="665"/>
      <c r="B52" s="683"/>
      <c r="C52" s="711"/>
      <c r="D52" s="194"/>
      <c r="E52" s="197" t="s">
        <v>3321</v>
      </c>
      <c r="F52" s="157" t="s">
        <v>3406</v>
      </c>
      <c r="G52" s="158" t="s">
        <v>3298</v>
      </c>
      <c r="H52" s="159" t="s">
        <v>3283</v>
      </c>
      <c r="I52" s="159" t="s">
        <v>4</v>
      </c>
      <c r="J52" s="161" t="s">
        <v>3299</v>
      </c>
      <c r="K52" s="162" t="s">
        <v>3407</v>
      </c>
      <c r="L52" s="198"/>
      <c r="M52" s="164"/>
    </row>
    <row r="53" spans="1:13" ht="14.45" customHeight="1">
      <c r="A53" s="665"/>
      <c r="B53" s="683"/>
      <c r="C53" s="711"/>
      <c r="D53" s="194"/>
      <c r="E53" s="150" t="s">
        <v>3325</v>
      </c>
      <c r="F53" s="157"/>
      <c r="G53" s="158"/>
      <c r="H53" s="159" t="s">
        <v>4</v>
      </c>
      <c r="I53" s="159" t="s">
        <v>4</v>
      </c>
      <c r="J53" s="161"/>
      <c r="K53" s="162"/>
      <c r="L53" s="161"/>
      <c r="M53" s="164"/>
    </row>
    <row r="54" spans="1:13" ht="14.45" customHeight="1">
      <c r="A54" s="665"/>
      <c r="B54" s="683"/>
      <c r="C54" s="712"/>
      <c r="D54" s="194"/>
      <c r="E54" s="197" t="s">
        <v>3386</v>
      </c>
      <c r="F54" s="193"/>
      <c r="G54" s="158"/>
      <c r="H54" s="159" t="s">
        <v>4</v>
      </c>
      <c r="I54" s="159" t="s">
        <v>4</v>
      </c>
      <c r="J54" s="161"/>
      <c r="K54" s="162"/>
      <c r="L54" s="163"/>
      <c r="M54" s="164"/>
    </row>
    <row r="55" spans="1:13" ht="14.45" customHeight="1" thickBot="1">
      <c r="A55" s="665"/>
      <c r="B55" s="684"/>
      <c r="C55" s="713"/>
      <c r="D55" s="199"/>
      <c r="E55" s="183" t="s">
        <v>3388</v>
      </c>
      <c r="F55" s="184"/>
      <c r="G55" s="167"/>
      <c r="H55" s="168" t="s">
        <v>4</v>
      </c>
      <c r="I55" s="168" t="s">
        <v>4</v>
      </c>
      <c r="J55" s="170"/>
      <c r="K55" s="171"/>
      <c r="L55" s="163"/>
      <c r="M55" s="164"/>
    </row>
    <row r="56" spans="1:13" ht="14.45" customHeight="1">
      <c r="A56" s="664" t="s">
        <v>3408</v>
      </c>
      <c r="B56" s="200" t="s">
        <v>3409</v>
      </c>
      <c r="C56" s="201" t="s">
        <v>3410</v>
      </c>
      <c r="D56" s="680" t="s">
        <v>3296</v>
      </c>
      <c r="E56" s="202" t="s">
        <v>3292</v>
      </c>
      <c r="F56" s="203" t="s">
        <v>3411</v>
      </c>
      <c r="G56" s="204" t="s">
        <v>3412</v>
      </c>
      <c r="H56" s="205" t="s">
        <v>3413</v>
      </c>
      <c r="I56" s="205" t="s">
        <v>4</v>
      </c>
      <c r="J56" s="206" t="s">
        <v>3414</v>
      </c>
      <c r="K56" s="207"/>
      <c r="L56" s="208"/>
      <c r="M56" s="209"/>
    </row>
    <row r="57" spans="1:13" ht="14.45" customHeight="1">
      <c r="A57" s="665"/>
      <c r="B57" s="715" t="s">
        <v>3415</v>
      </c>
      <c r="C57" s="717" t="s">
        <v>3416</v>
      </c>
      <c r="D57" s="681"/>
      <c r="E57" s="150" t="s">
        <v>2622</v>
      </c>
      <c r="F57" s="210" t="s">
        <v>897</v>
      </c>
      <c r="G57" s="211" t="s">
        <v>3417</v>
      </c>
      <c r="H57" s="212" t="s">
        <v>3418</v>
      </c>
      <c r="I57" s="212" t="s">
        <v>3418</v>
      </c>
      <c r="J57" s="213" t="s">
        <v>3419</v>
      </c>
      <c r="K57" s="214" t="s">
        <v>3419</v>
      </c>
      <c r="L57" s="215"/>
      <c r="M57" s="216"/>
    </row>
    <row r="58" spans="1:13" ht="14.45" customHeight="1">
      <c r="A58" s="665"/>
      <c r="B58" s="716"/>
      <c r="C58" s="718"/>
      <c r="D58" s="681"/>
      <c r="E58" s="217" t="s">
        <v>2624</v>
      </c>
      <c r="F58" s="218" t="s">
        <v>3420</v>
      </c>
      <c r="G58" s="219" t="s">
        <v>3417</v>
      </c>
      <c r="H58" s="220" t="s">
        <v>3418</v>
      </c>
      <c r="I58" s="220" t="s">
        <v>4</v>
      </c>
      <c r="J58" s="221" t="s">
        <v>3419</v>
      </c>
      <c r="K58" s="222" t="s">
        <v>3419</v>
      </c>
      <c r="L58" s="223"/>
      <c r="M58" s="224"/>
    </row>
    <row r="59" spans="1:13" ht="14.45" customHeight="1">
      <c r="A59" s="665"/>
      <c r="B59" s="706" t="s">
        <v>3421</v>
      </c>
      <c r="C59" s="708" t="s">
        <v>3422</v>
      </c>
      <c r="D59" s="681"/>
      <c r="E59" s="150" t="s">
        <v>2622</v>
      </c>
      <c r="F59" s="210" t="s">
        <v>3423</v>
      </c>
      <c r="G59" s="211" t="s">
        <v>3424</v>
      </c>
      <c r="H59" s="212" t="s">
        <v>3425</v>
      </c>
      <c r="I59" s="212" t="s">
        <v>3425</v>
      </c>
      <c r="J59" s="213"/>
      <c r="K59" s="214" t="s">
        <v>3426</v>
      </c>
      <c r="L59" s="215"/>
      <c r="M59" s="216"/>
    </row>
    <row r="60" spans="1:13" ht="14.45" customHeight="1">
      <c r="A60" s="665"/>
      <c r="B60" s="690"/>
      <c r="C60" s="694"/>
      <c r="D60" s="681"/>
      <c r="E60" s="150" t="s">
        <v>2624</v>
      </c>
      <c r="F60" s="157" t="s">
        <v>3427</v>
      </c>
      <c r="G60" s="158" t="s">
        <v>3424</v>
      </c>
      <c r="H60" s="159" t="s">
        <v>3425</v>
      </c>
      <c r="I60" s="159" t="s">
        <v>3425</v>
      </c>
      <c r="J60" s="161"/>
      <c r="K60" s="225" t="s">
        <v>3426</v>
      </c>
      <c r="L60" s="226"/>
      <c r="M60" s="227"/>
    </row>
    <row r="61" spans="1:13" ht="14.45" customHeight="1">
      <c r="A61" s="665"/>
      <c r="B61" s="690"/>
      <c r="C61" s="694"/>
      <c r="D61" s="681"/>
      <c r="E61" s="150" t="s">
        <v>3285</v>
      </c>
      <c r="F61" s="157" t="s">
        <v>3428</v>
      </c>
      <c r="G61" s="158" t="s">
        <v>3424</v>
      </c>
      <c r="H61" s="159" t="s">
        <v>3425</v>
      </c>
      <c r="I61" s="159" t="s">
        <v>3425</v>
      </c>
      <c r="J61" s="161"/>
      <c r="K61" s="225" t="s">
        <v>3426</v>
      </c>
      <c r="L61" s="226"/>
      <c r="M61" s="227"/>
    </row>
    <row r="62" spans="1:13" ht="16.5">
      <c r="A62" s="665"/>
      <c r="B62" s="707"/>
      <c r="C62" s="709"/>
      <c r="D62" s="681"/>
      <c r="E62" s="217" t="s">
        <v>3287</v>
      </c>
      <c r="F62" s="218" t="s">
        <v>3429</v>
      </c>
      <c r="G62" s="219" t="s">
        <v>3424</v>
      </c>
      <c r="H62" s="220" t="s">
        <v>3425</v>
      </c>
      <c r="I62" s="220" t="s">
        <v>3425</v>
      </c>
      <c r="J62" s="221"/>
      <c r="K62" s="222" t="s">
        <v>3426</v>
      </c>
      <c r="L62" s="223"/>
      <c r="M62" s="224"/>
    </row>
    <row r="63" spans="1:13" ht="15" customHeight="1">
      <c r="A63" s="665"/>
      <c r="B63" s="200" t="s">
        <v>3430</v>
      </c>
      <c r="C63" s="201" t="s">
        <v>3184</v>
      </c>
      <c r="D63" s="681"/>
      <c r="E63" s="217" t="s">
        <v>3292</v>
      </c>
      <c r="F63" s="203" t="s">
        <v>3184</v>
      </c>
      <c r="G63" s="204" t="s">
        <v>3431</v>
      </c>
      <c r="H63" s="205" t="s">
        <v>3431</v>
      </c>
      <c r="I63" s="205" t="s">
        <v>4</v>
      </c>
      <c r="J63" s="228" t="s">
        <v>3432</v>
      </c>
      <c r="K63" s="207"/>
      <c r="L63" s="229"/>
      <c r="M63" s="230"/>
    </row>
    <row r="64" spans="1:13" ht="15" customHeight="1">
      <c r="A64" s="665"/>
      <c r="B64" s="715" t="s">
        <v>3433</v>
      </c>
      <c r="C64" s="717" t="s">
        <v>3434</v>
      </c>
      <c r="D64" s="681"/>
      <c r="E64" s="150" t="s">
        <v>2622</v>
      </c>
      <c r="F64" s="210" t="s">
        <v>3435</v>
      </c>
      <c r="G64" s="211" t="s">
        <v>3436</v>
      </c>
      <c r="H64" s="212" t="s">
        <v>3437</v>
      </c>
      <c r="I64" s="212" t="s">
        <v>4</v>
      </c>
      <c r="J64" s="213" t="s">
        <v>3438</v>
      </c>
      <c r="K64" s="214"/>
      <c r="L64" s="215"/>
      <c r="M64" s="216"/>
    </row>
    <row r="65" spans="1:13" ht="16.5">
      <c r="A65" s="665"/>
      <c r="B65" s="716"/>
      <c r="C65" s="718"/>
      <c r="D65" s="681"/>
      <c r="E65" s="217" t="s">
        <v>2624</v>
      </c>
      <c r="F65" s="218" t="s">
        <v>3439</v>
      </c>
      <c r="G65" s="219" t="s">
        <v>3436</v>
      </c>
      <c r="H65" s="220" t="s">
        <v>3437</v>
      </c>
      <c r="I65" s="220" t="s">
        <v>4</v>
      </c>
      <c r="J65" s="221" t="s">
        <v>3438</v>
      </c>
      <c r="K65" s="222"/>
      <c r="L65" s="223"/>
      <c r="M65" s="224"/>
    </row>
    <row r="66" spans="1:13" ht="16.5">
      <c r="A66" s="665"/>
      <c r="B66" s="706" t="s">
        <v>3440</v>
      </c>
      <c r="C66" s="708" t="s">
        <v>415</v>
      </c>
      <c r="D66" s="681"/>
      <c r="E66" s="150" t="s">
        <v>2622</v>
      </c>
      <c r="F66" s="210" t="s">
        <v>3441</v>
      </c>
      <c r="G66" s="211" t="s">
        <v>3442</v>
      </c>
      <c r="H66" s="212" t="s">
        <v>3431</v>
      </c>
      <c r="I66" s="212" t="s">
        <v>4</v>
      </c>
      <c r="J66" s="213" t="s">
        <v>3443</v>
      </c>
      <c r="K66" s="214"/>
      <c r="L66" s="215"/>
      <c r="M66" s="216"/>
    </row>
    <row r="67" spans="1:13" ht="16.5">
      <c r="A67" s="665"/>
      <c r="B67" s="707"/>
      <c r="C67" s="709"/>
      <c r="D67" s="681"/>
      <c r="E67" s="217" t="s">
        <v>2624</v>
      </c>
      <c r="F67" s="218" t="s">
        <v>3444</v>
      </c>
      <c r="G67" s="219" t="s">
        <v>3442</v>
      </c>
      <c r="H67" s="220" t="s">
        <v>3431</v>
      </c>
      <c r="I67" s="220" t="s">
        <v>4</v>
      </c>
      <c r="J67" s="221" t="s">
        <v>3443</v>
      </c>
      <c r="K67" s="222"/>
      <c r="L67" s="223"/>
      <c r="M67" s="224"/>
    </row>
    <row r="68" spans="1:13" ht="16.5">
      <c r="A68" s="665"/>
      <c r="B68" s="706" t="s">
        <v>3445</v>
      </c>
      <c r="C68" s="708" t="s">
        <v>3446</v>
      </c>
      <c r="D68" s="681"/>
      <c r="E68" s="150" t="s">
        <v>2622</v>
      </c>
      <c r="F68" s="210" t="s">
        <v>3447</v>
      </c>
      <c r="G68" s="211" t="s">
        <v>3160</v>
      </c>
      <c r="H68" s="212" t="s">
        <v>3323</v>
      </c>
      <c r="I68" s="212" t="s">
        <v>4</v>
      </c>
      <c r="J68" s="213" t="s">
        <v>3448</v>
      </c>
      <c r="K68" s="214"/>
      <c r="L68" s="215"/>
      <c r="M68" s="216"/>
    </row>
    <row r="69" spans="1:13" ht="14.45" customHeight="1">
      <c r="A69" s="665"/>
      <c r="B69" s="690"/>
      <c r="C69" s="694"/>
      <c r="D69" s="681"/>
      <c r="E69" s="150" t="s">
        <v>2624</v>
      </c>
      <c r="F69" s="157" t="s">
        <v>3449</v>
      </c>
      <c r="G69" s="158" t="s">
        <v>3160</v>
      </c>
      <c r="H69" s="159" t="s">
        <v>3323</v>
      </c>
      <c r="I69" s="159" t="s">
        <v>4</v>
      </c>
      <c r="J69" s="161" t="s">
        <v>3448</v>
      </c>
      <c r="K69" s="225"/>
      <c r="L69" s="226"/>
      <c r="M69" s="227"/>
    </row>
    <row r="70" spans="1:13" ht="14.45" customHeight="1">
      <c r="A70" s="665"/>
      <c r="B70" s="690"/>
      <c r="C70" s="694"/>
      <c r="D70" s="681"/>
      <c r="E70" s="150" t="s">
        <v>3285</v>
      </c>
      <c r="F70" s="157" t="s">
        <v>3450</v>
      </c>
      <c r="G70" s="158" t="s">
        <v>3160</v>
      </c>
      <c r="H70" s="159" t="s">
        <v>3323</v>
      </c>
      <c r="I70" s="159" t="s">
        <v>4</v>
      </c>
      <c r="J70" s="161" t="s">
        <v>3448</v>
      </c>
      <c r="K70" s="225"/>
      <c r="L70" s="226"/>
      <c r="M70" s="227"/>
    </row>
    <row r="71" spans="1:13" ht="14.45" customHeight="1">
      <c r="A71" s="665"/>
      <c r="B71" s="690"/>
      <c r="C71" s="694"/>
      <c r="D71" s="681"/>
      <c r="E71" s="150" t="s">
        <v>3287</v>
      </c>
      <c r="F71" s="157" t="s">
        <v>3451</v>
      </c>
      <c r="G71" s="158" t="s">
        <v>3160</v>
      </c>
      <c r="H71" s="159" t="s">
        <v>3323</v>
      </c>
      <c r="I71" s="159" t="s">
        <v>4</v>
      </c>
      <c r="J71" s="161" t="s">
        <v>3448</v>
      </c>
      <c r="K71" s="225"/>
      <c r="L71" s="226"/>
      <c r="M71" s="227"/>
    </row>
    <row r="72" spans="1:13" ht="14.45" customHeight="1">
      <c r="A72" s="665"/>
      <c r="B72" s="707"/>
      <c r="C72" s="709"/>
      <c r="D72" s="681"/>
      <c r="E72" s="217" t="s">
        <v>3309</v>
      </c>
      <c r="F72" s="218" t="s">
        <v>3452</v>
      </c>
      <c r="G72" s="219" t="s">
        <v>3160</v>
      </c>
      <c r="H72" s="220" t="s">
        <v>3323</v>
      </c>
      <c r="I72" s="220" t="s">
        <v>4</v>
      </c>
      <c r="J72" s="221" t="s">
        <v>3448</v>
      </c>
      <c r="K72" s="222"/>
      <c r="L72" s="223"/>
      <c r="M72" s="224"/>
    </row>
    <row r="73" spans="1:13" ht="14.45" customHeight="1">
      <c r="A73" s="665"/>
      <c r="B73" s="200" t="s">
        <v>3453</v>
      </c>
      <c r="C73" s="201" t="s">
        <v>3454</v>
      </c>
      <c r="D73" s="681"/>
      <c r="E73" s="181" t="s">
        <v>3292</v>
      </c>
      <c r="F73" s="231" t="s">
        <v>3454</v>
      </c>
      <c r="G73" s="232" t="s">
        <v>3455</v>
      </c>
      <c r="H73" s="233" t="s">
        <v>3456</v>
      </c>
      <c r="I73" s="233" t="s">
        <v>4</v>
      </c>
      <c r="J73" s="234" t="s">
        <v>3457</v>
      </c>
      <c r="K73" s="235"/>
      <c r="L73" s="236"/>
      <c r="M73" s="237"/>
    </row>
    <row r="74" spans="1:13" ht="14.45" customHeight="1">
      <c r="A74" s="665"/>
      <c r="B74" s="200" t="s">
        <v>3458</v>
      </c>
      <c r="C74" s="201" t="s">
        <v>3459</v>
      </c>
      <c r="D74" s="681"/>
      <c r="E74" s="238" t="s">
        <v>3292</v>
      </c>
      <c r="F74" s="239" t="s">
        <v>3459</v>
      </c>
      <c r="G74" s="240" t="s">
        <v>2897</v>
      </c>
      <c r="H74" s="241" t="s">
        <v>3460</v>
      </c>
      <c r="I74" s="241"/>
      <c r="J74" s="242" t="s">
        <v>3461</v>
      </c>
      <c r="K74" s="243"/>
      <c r="L74" s="244"/>
      <c r="M74" s="245"/>
    </row>
    <row r="75" spans="1:13" ht="33" customHeight="1">
      <c r="A75" s="665"/>
      <c r="B75" s="724" t="s">
        <v>3462</v>
      </c>
      <c r="C75" s="726" t="s">
        <v>3463</v>
      </c>
      <c r="D75" s="681"/>
      <c r="E75" s="246" t="s">
        <v>2622</v>
      </c>
      <c r="F75" s="247" t="s">
        <v>3464</v>
      </c>
      <c r="G75" s="248" t="s">
        <v>3465</v>
      </c>
      <c r="H75" s="249" t="s">
        <v>3466</v>
      </c>
      <c r="I75" s="249" t="s">
        <v>3467</v>
      </c>
      <c r="J75" s="250" t="s">
        <v>3468</v>
      </c>
      <c r="K75" s="251"/>
      <c r="L75" s="252"/>
      <c r="M75" s="253"/>
    </row>
    <row r="76" spans="1:13" ht="16.5">
      <c r="A76" s="665"/>
      <c r="B76" s="725"/>
      <c r="C76" s="727"/>
      <c r="D76" s="681"/>
      <c r="E76" s="217" t="s">
        <v>2624</v>
      </c>
      <c r="F76" s="254" t="s">
        <v>3469</v>
      </c>
      <c r="G76" s="255" t="s">
        <v>3335</v>
      </c>
      <c r="H76" s="256" t="s">
        <v>3470</v>
      </c>
      <c r="I76" s="256"/>
      <c r="J76" s="257" t="s">
        <v>3471</v>
      </c>
      <c r="K76" s="258"/>
      <c r="L76" s="259"/>
      <c r="M76" s="260"/>
    </row>
    <row r="77" spans="1:13" ht="30" customHeight="1">
      <c r="A77" s="665"/>
      <c r="B77" s="200" t="s">
        <v>3472</v>
      </c>
      <c r="C77" s="201" t="s">
        <v>56</v>
      </c>
      <c r="D77" s="681"/>
      <c r="E77" s="217" t="s">
        <v>3292</v>
      </c>
      <c r="F77" s="203" t="s">
        <v>56</v>
      </c>
      <c r="G77" s="204" t="s">
        <v>3473</v>
      </c>
      <c r="H77" s="205" t="s">
        <v>3474</v>
      </c>
      <c r="I77" s="205" t="s">
        <v>3467</v>
      </c>
      <c r="J77" s="228" t="s">
        <v>3475</v>
      </c>
      <c r="K77" s="207" t="s">
        <v>3476</v>
      </c>
      <c r="L77" s="229"/>
      <c r="M77" s="230"/>
    </row>
    <row r="78" spans="1:13" ht="14.45" customHeight="1">
      <c r="A78" s="665"/>
      <c r="B78" s="200" t="s">
        <v>3477</v>
      </c>
      <c r="C78" s="201" t="s">
        <v>3478</v>
      </c>
      <c r="D78" s="681"/>
      <c r="E78" s="217" t="s">
        <v>3292</v>
      </c>
      <c r="F78" s="203" t="s">
        <v>3478</v>
      </c>
      <c r="G78" s="204" t="s">
        <v>3479</v>
      </c>
      <c r="H78" s="205" t="s">
        <v>3480</v>
      </c>
      <c r="I78" s="205" t="s">
        <v>4</v>
      </c>
      <c r="J78" s="207" t="s">
        <v>3481</v>
      </c>
      <c r="K78" s="261"/>
      <c r="L78" s="229"/>
      <c r="M78" s="230"/>
    </row>
    <row r="79" spans="1:13" ht="14.45" customHeight="1">
      <c r="A79" s="665"/>
      <c r="B79" s="200" t="s">
        <v>3482</v>
      </c>
      <c r="C79" s="201" t="s">
        <v>3483</v>
      </c>
      <c r="D79" s="681"/>
      <c r="E79" s="217" t="s">
        <v>3292</v>
      </c>
      <c r="F79" s="203" t="s">
        <v>3483</v>
      </c>
      <c r="G79" s="204" t="s">
        <v>3484</v>
      </c>
      <c r="H79" s="205" t="s">
        <v>3485</v>
      </c>
      <c r="I79" s="205" t="s">
        <v>3467</v>
      </c>
      <c r="J79" s="228" t="s">
        <v>3486</v>
      </c>
      <c r="K79" s="207" t="s">
        <v>3476</v>
      </c>
      <c r="L79" s="259"/>
      <c r="M79" s="260"/>
    </row>
    <row r="80" spans="1:13" ht="14.45" customHeight="1">
      <c r="A80" s="665"/>
      <c r="B80" s="200" t="s">
        <v>3487</v>
      </c>
      <c r="C80" s="201" t="s">
        <v>3488</v>
      </c>
      <c r="D80" s="681"/>
      <c r="E80" s="217" t="s">
        <v>3292</v>
      </c>
      <c r="F80" s="203" t="s">
        <v>3488</v>
      </c>
      <c r="G80" s="204" t="s">
        <v>3489</v>
      </c>
      <c r="H80" s="205" t="s">
        <v>3490</v>
      </c>
      <c r="I80" s="205" t="s">
        <v>4</v>
      </c>
      <c r="J80" s="228" t="s">
        <v>3491</v>
      </c>
      <c r="K80" s="207"/>
      <c r="L80" s="259"/>
      <c r="M80" s="260"/>
    </row>
    <row r="81" spans="1:15" ht="14.45" customHeight="1">
      <c r="A81" s="665"/>
      <c r="B81" s="715" t="s">
        <v>3492</v>
      </c>
      <c r="C81" s="717" t="s">
        <v>3493</v>
      </c>
      <c r="D81" s="681"/>
      <c r="E81" s="150" t="s">
        <v>2622</v>
      </c>
      <c r="F81" s="210" t="s">
        <v>3494</v>
      </c>
      <c r="G81" s="211" t="s">
        <v>2786</v>
      </c>
      <c r="H81" s="212" t="s">
        <v>3495</v>
      </c>
      <c r="I81" s="212" t="s">
        <v>4</v>
      </c>
      <c r="J81" s="213" t="s">
        <v>3496</v>
      </c>
      <c r="K81" s="214"/>
      <c r="L81" s="215"/>
      <c r="M81" s="216"/>
    </row>
    <row r="82" spans="1:15" ht="14.45" customHeight="1">
      <c r="A82" s="665"/>
      <c r="B82" s="728"/>
      <c r="C82" s="730"/>
      <c r="D82" s="681"/>
      <c r="E82" s="150" t="s">
        <v>2624</v>
      </c>
      <c r="F82" s="157" t="s">
        <v>3497</v>
      </c>
      <c r="G82" s="158" t="s">
        <v>2786</v>
      </c>
      <c r="H82" s="159" t="s">
        <v>3495</v>
      </c>
      <c r="I82" s="159" t="s">
        <v>3467</v>
      </c>
      <c r="J82" s="161" t="s">
        <v>3496</v>
      </c>
      <c r="K82" s="225" t="s">
        <v>3476</v>
      </c>
      <c r="L82" s="226"/>
      <c r="M82" s="227"/>
    </row>
    <row r="83" spans="1:15" ht="16.5">
      <c r="A83" s="665"/>
      <c r="B83" s="729"/>
      <c r="C83" s="731"/>
      <c r="D83" s="681"/>
      <c r="E83" s="150" t="s">
        <v>3285</v>
      </c>
      <c r="F83" s="157" t="s">
        <v>3498</v>
      </c>
      <c r="G83" s="158" t="s">
        <v>2786</v>
      </c>
      <c r="H83" s="159" t="s">
        <v>3495</v>
      </c>
      <c r="I83" s="159" t="s">
        <v>3467</v>
      </c>
      <c r="J83" s="161" t="s">
        <v>3496</v>
      </c>
      <c r="K83" s="225" t="s">
        <v>3476</v>
      </c>
      <c r="L83" s="226"/>
      <c r="M83" s="227"/>
    </row>
    <row r="84" spans="1:15" s="262" customFormat="1" ht="16.5">
      <c r="A84" s="665"/>
      <c r="B84" s="729"/>
      <c r="C84" s="731"/>
      <c r="D84" s="681"/>
      <c r="E84" s="150" t="s">
        <v>3287</v>
      </c>
      <c r="F84" s="157" t="s">
        <v>3499</v>
      </c>
      <c r="G84" s="158" t="s">
        <v>2786</v>
      </c>
      <c r="H84" s="159" t="s">
        <v>3495</v>
      </c>
      <c r="I84" s="159" t="s">
        <v>3467</v>
      </c>
      <c r="J84" s="161" t="s">
        <v>3496</v>
      </c>
      <c r="K84" s="225"/>
      <c r="L84" s="226"/>
      <c r="M84" s="227"/>
      <c r="O84" s="263"/>
    </row>
    <row r="85" spans="1:15" s="262" customFormat="1" ht="14.45" customHeight="1">
      <c r="A85" s="665"/>
      <c r="B85" s="715" t="s">
        <v>3500</v>
      </c>
      <c r="C85" s="717" t="s">
        <v>3501</v>
      </c>
      <c r="D85" s="681"/>
      <c r="E85" s="264" t="s">
        <v>2622</v>
      </c>
      <c r="F85" s="210" t="s">
        <v>3502</v>
      </c>
      <c r="G85" s="211" t="s">
        <v>3503</v>
      </c>
      <c r="H85" s="212" t="s">
        <v>3495</v>
      </c>
      <c r="I85" s="212" t="s">
        <v>4</v>
      </c>
      <c r="J85" s="213" t="s">
        <v>3496</v>
      </c>
      <c r="K85" s="214"/>
      <c r="L85" s="215"/>
      <c r="M85" s="216"/>
      <c r="O85" s="263"/>
    </row>
    <row r="86" spans="1:15" s="262" customFormat="1" ht="14.45" customHeight="1">
      <c r="A86" s="665"/>
      <c r="B86" s="716"/>
      <c r="C86" s="718"/>
      <c r="D86" s="681"/>
      <c r="E86" s="217" t="s">
        <v>2624</v>
      </c>
      <c r="F86" s="218" t="s">
        <v>3504</v>
      </c>
      <c r="G86" s="219" t="s">
        <v>3503</v>
      </c>
      <c r="H86" s="220" t="s">
        <v>3495</v>
      </c>
      <c r="I86" s="220" t="s">
        <v>4</v>
      </c>
      <c r="J86" s="221" t="s">
        <v>3496</v>
      </c>
      <c r="K86" s="222"/>
      <c r="L86" s="223"/>
      <c r="M86" s="224"/>
      <c r="O86" s="263"/>
    </row>
    <row r="87" spans="1:15" s="262" customFormat="1" ht="17.25" thickBot="1">
      <c r="A87" s="723"/>
      <c r="B87" s="200" t="s">
        <v>3505</v>
      </c>
      <c r="C87" s="201" t="s">
        <v>3506</v>
      </c>
      <c r="D87" s="714"/>
      <c r="E87" s="217" t="s">
        <v>3292</v>
      </c>
      <c r="F87" s="203" t="s">
        <v>3507</v>
      </c>
      <c r="G87" s="204" t="s">
        <v>3508</v>
      </c>
      <c r="H87" s="205" t="s">
        <v>248</v>
      </c>
      <c r="I87" s="205" t="s">
        <v>4</v>
      </c>
      <c r="J87" s="228" t="s">
        <v>3509</v>
      </c>
      <c r="K87" s="207"/>
      <c r="L87" s="265"/>
      <c r="M87" s="266"/>
      <c r="O87" s="263"/>
    </row>
    <row r="88" spans="1:15" s="262" customFormat="1" ht="33">
      <c r="A88" s="664" t="s">
        <v>3510</v>
      </c>
      <c r="B88" s="267" t="s">
        <v>3511</v>
      </c>
      <c r="C88" s="268" t="s">
        <v>2867</v>
      </c>
      <c r="D88" s="680" t="s">
        <v>3296</v>
      </c>
      <c r="E88" s="269" t="s">
        <v>3292</v>
      </c>
      <c r="F88" s="270" t="s">
        <v>269</v>
      </c>
      <c r="G88" s="271" t="s">
        <v>2868</v>
      </c>
      <c r="H88" s="272" t="s">
        <v>3425</v>
      </c>
      <c r="I88" s="272" t="s">
        <v>3425</v>
      </c>
      <c r="J88" s="273" t="s">
        <v>3512</v>
      </c>
      <c r="K88" s="274" t="s">
        <v>3426</v>
      </c>
      <c r="L88" s="275"/>
      <c r="M88" s="276"/>
      <c r="O88" s="263"/>
    </row>
    <row r="89" spans="1:15" s="262" customFormat="1" ht="14.45" customHeight="1">
      <c r="A89" s="665"/>
      <c r="B89" s="719" t="s">
        <v>3513</v>
      </c>
      <c r="C89" s="720" t="s">
        <v>3514</v>
      </c>
      <c r="D89" s="681"/>
      <c r="E89" s="181" t="s">
        <v>2622</v>
      </c>
      <c r="F89" s="151" t="s">
        <v>495</v>
      </c>
      <c r="G89" s="152" t="s">
        <v>3515</v>
      </c>
      <c r="H89" s="153" t="s">
        <v>3516</v>
      </c>
      <c r="I89" s="153" t="s">
        <v>3516</v>
      </c>
      <c r="J89" s="155" t="s">
        <v>3517</v>
      </c>
      <c r="K89" s="156" t="s">
        <v>3518</v>
      </c>
      <c r="L89" s="155"/>
      <c r="M89" s="156"/>
      <c r="O89" s="263"/>
    </row>
    <row r="90" spans="1:15" s="262" customFormat="1" ht="14.45" customHeight="1">
      <c r="A90" s="665"/>
      <c r="B90" s="719"/>
      <c r="C90" s="720"/>
      <c r="D90" s="681"/>
      <c r="E90" s="182" t="s">
        <v>2624</v>
      </c>
      <c r="F90" s="157" t="s">
        <v>3519</v>
      </c>
      <c r="G90" s="158" t="s">
        <v>3515</v>
      </c>
      <c r="H90" s="159" t="s">
        <v>3516</v>
      </c>
      <c r="I90" s="159" t="s">
        <v>3516</v>
      </c>
      <c r="J90" s="161" t="s">
        <v>3517</v>
      </c>
      <c r="K90" s="162" t="s">
        <v>3518</v>
      </c>
      <c r="L90" s="161"/>
      <c r="M90" s="162"/>
      <c r="O90" s="263"/>
    </row>
    <row r="91" spans="1:15" s="262" customFormat="1" ht="14.45" customHeight="1">
      <c r="A91" s="665"/>
      <c r="B91" s="719"/>
      <c r="C91" s="720"/>
      <c r="D91" s="681"/>
      <c r="E91" s="150" t="s">
        <v>3285</v>
      </c>
      <c r="F91" s="157" t="s">
        <v>483</v>
      </c>
      <c r="G91" s="158" t="s">
        <v>3515</v>
      </c>
      <c r="H91" s="159" t="s">
        <v>3516</v>
      </c>
      <c r="I91" s="159" t="s">
        <v>3516</v>
      </c>
      <c r="J91" s="161" t="s">
        <v>3517</v>
      </c>
      <c r="K91" s="162" t="s">
        <v>3518</v>
      </c>
      <c r="L91" s="161"/>
      <c r="M91" s="162"/>
      <c r="O91" s="263"/>
    </row>
    <row r="92" spans="1:15" ht="30" customHeight="1">
      <c r="A92" s="665"/>
      <c r="B92" s="719"/>
      <c r="C92" s="720"/>
      <c r="D92" s="681"/>
      <c r="E92" s="277" t="s">
        <v>3287</v>
      </c>
      <c r="F92" s="157" t="s">
        <v>390</v>
      </c>
      <c r="G92" s="158" t="s">
        <v>3515</v>
      </c>
      <c r="H92" s="159" t="s">
        <v>3516</v>
      </c>
      <c r="I92" s="159" t="s">
        <v>3516</v>
      </c>
      <c r="J92" s="161" t="s">
        <v>3517</v>
      </c>
      <c r="K92" s="162" t="s">
        <v>3518</v>
      </c>
      <c r="L92" s="161"/>
      <c r="M92" s="162"/>
    </row>
    <row r="93" spans="1:15" ht="30" customHeight="1">
      <c r="A93" s="665"/>
      <c r="B93" s="719"/>
      <c r="C93" s="720"/>
      <c r="D93" s="681"/>
      <c r="E93" s="278" t="s">
        <v>3309</v>
      </c>
      <c r="F93" s="193" t="s">
        <v>3520</v>
      </c>
      <c r="G93" s="279" t="s">
        <v>3515</v>
      </c>
      <c r="H93" s="280" t="s">
        <v>3516</v>
      </c>
      <c r="I93" s="280" t="s">
        <v>3516</v>
      </c>
      <c r="J93" s="163" t="s">
        <v>3517</v>
      </c>
      <c r="K93" s="164" t="s">
        <v>3518</v>
      </c>
      <c r="L93" s="163"/>
      <c r="M93" s="164"/>
    </row>
    <row r="94" spans="1:15" ht="30" customHeight="1">
      <c r="A94" s="665"/>
      <c r="B94" s="200" t="s">
        <v>3521</v>
      </c>
      <c r="C94" s="281" t="s">
        <v>3522</v>
      </c>
      <c r="D94" s="681"/>
      <c r="E94" s="202" t="s">
        <v>3292</v>
      </c>
      <c r="F94" s="203" t="s">
        <v>3523</v>
      </c>
      <c r="G94" s="204" t="s">
        <v>3373</v>
      </c>
      <c r="H94" s="205" t="s">
        <v>3516</v>
      </c>
      <c r="I94" s="205" t="s">
        <v>3524</v>
      </c>
      <c r="J94" s="228" t="s">
        <v>3517</v>
      </c>
      <c r="K94" s="282" t="s">
        <v>3525</v>
      </c>
      <c r="L94" s="228"/>
      <c r="M94" s="282"/>
    </row>
    <row r="95" spans="1:15" ht="30" customHeight="1">
      <c r="A95" s="665"/>
      <c r="B95" s="283" t="s">
        <v>3526</v>
      </c>
      <c r="C95" s="284" t="s">
        <v>1885</v>
      </c>
      <c r="D95" s="681"/>
      <c r="E95" s="217" t="s">
        <v>3292</v>
      </c>
      <c r="F95" s="203" t="s">
        <v>1885</v>
      </c>
      <c r="G95" s="204" t="s">
        <v>2651</v>
      </c>
      <c r="H95" s="205" t="s">
        <v>3516</v>
      </c>
      <c r="I95" s="205" t="s">
        <v>3516</v>
      </c>
      <c r="J95" s="228" t="s">
        <v>3517</v>
      </c>
      <c r="K95" s="282" t="s">
        <v>3518</v>
      </c>
      <c r="L95" s="228"/>
      <c r="M95" s="282"/>
    </row>
    <row r="96" spans="1:15" ht="14.45" customHeight="1">
      <c r="A96" s="665"/>
      <c r="B96" s="715" t="s">
        <v>3527</v>
      </c>
      <c r="C96" s="721" t="s">
        <v>3528</v>
      </c>
      <c r="D96" s="681"/>
      <c r="E96" s="150" t="s">
        <v>2622</v>
      </c>
      <c r="F96" s="210" t="s">
        <v>3529</v>
      </c>
      <c r="G96" s="211" t="s">
        <v>2825</v>
      </c>
      <c r="H96" s="212" t="s">
        <v>3516</v>
      </c>
      <c r="I96" s="212" t="s">
        <v>3524</v>
      </c>
      <c r="J96" s="213" t="s">
        <v>3517</v>
      </c>
      <c r="K96" s="285" t="s">
        <v>3525</v>
      </c>
      <c r="L96" s="213"/>
      <c r="M96" s="285"/>
    </row>
    <row r="97" spans="1:15" ht="14.45" customHeight="1">
      <c r="A97" s="665"/>
      <c r="B97" s="716"/>
      <c r="C97" s="722"/>
      <c r="D97" s="681"/>
      <c r="E97" s="217" t="s">
        <v>2624</v>
      </c>
      <c r="F97" s="218" t="s">
        <v>3530</v>
      </c>
      <c r="G97" s="219" t="s">
        <v>2825</v>
      </c>
      <c r="H97" s="220" t="s">
        <v>3516</v>
      </c>
      <c r="I97" s="220" t="s">
        <v>3524</v>
      </c>
      <c r="J97" s="221" t="s">
        <v>3517</v>
      </c>
      <c r="K97" s="286" t="s">
        <v>3525</v>
      </c>
      <c r="L97" s="221"/>
      <c r="M97" s="286"/>
    </row>
    <row r="98" spans="1:15" ht="14.45" customHeight="1">
      <c r="A98" s="665"/>
      <c r="B98" s="589" t="s">
        <v>3531</v>
      </c>
      <c r="C98" s="287" t="s">
        <v>3532</v>
      </c>
      <c r="D98" s="681"/>
      <c r="E98" s="217" t="s">
        <v>3292</v>
      </c>
      <c r="F98" s="254" t="s">
        <v>1988</v>
      </c>
      <c r="G98" s="255" t="s">
        <v>3533</v>
      </c>
      <c r="H98" s="256" t="s">
        <v>3516</v>
      </c>
      <c r="I98" s="256" t="s">
        <v>3524</v>
      </c>
      <c r="J98" s="275" t="s">
        <v>3517</v>
      </c>
      <c r="K98" s="288" t="s">
        <v>3525</v>
      </c>
      <c r="L98" s="275"/>
      <c r="M98" s="288"/>
    </row>
    <row r="99" spans="1:15" ht="16.5">
      <c r="A99" s="665"/>
      <c r="B99" s="200" t="s">
        <v>3534</v>
      </c>
      <c r="C99" s="281" t="s">
        <v>3535</v>
      </c>
      <c r="D99" s="681"/>
      <c r="E99" s="217" t="s">
        <v>3292</v>
      </c>
      <c r="F99" s="203" t="s">
        <v>3536</v>
      </c>
      <c r="G99" s="204" t="s">
        <v>3537</v>
      </c>
      <c r="H99" s="205" t="s">
        <v>3516</v>
      </c>
      <c r="I99" s="205" t="s">
        <v>3524</v>
      </c>
      <c r="J99" s="228" t="s">
        <v>3517</v>
      </c>
      <c r="K99" s="282" t="s">
        <v>3525</v>
      </c>
      <c r="L99" s="228"/>
      <c r="M99" s="282"/>
    </row>
    <row r="100" spans="1:15" ht="14.45" customHeight="1">
      <c r="A100" s="665"/>
      <c r="B100" s="715" t="s">
        <v>3538</v>
      </c>
      <c r="C100" s="721" t="s">
        <v>3539</v>
      </c>
      <c r="D100" s="681"/>
      <c r="E100" s="150" t="s">
        <v>2622</v>
      </c>
      <c r="F100" s="210" t="s">
        <v>3540</v>
      </c>
      <c r="G100" s="211" t="s">
        <v>3541</v>
      </c>
      <c r="H100" s="212" t="s">
        <v>3516</v>
      </c>
      <c r="I100" s="212" t="s">
        <v>3524</v>
      </c>
      <c r="J100" s="213" t="s">
        <v>3517</v>
      </c>
      <c r="K100" s="285" t="s">
        <v>3525</v>
      </c>
      <c r="L100" s="213"/>
      <c r="M100" s="285"/>
    </row>
    <row r="101" spans="1:15" ht="14.45" customHeight="1">
      <c r="A101" s="665"/>
      <c r="B101" s="728"/>
      <c r="C101" s="732"/>
      <c r="D101" s="681"/>
      <c r="E101" s="150" t="s">
        <v>2624</v>
      </c>
      <c r="F101" s="157" t="s">
        <v>3542</v>
      </c>
      <c r="G101" s="158" t="s">
        <v>3541</v>
      </c>
      <c r="H101" s="159" t="s">
        <v>3516</v>
      </c>
      <c r="I101" s="159" t="s">
        <v>3524</v>
      </c>
      <c r="J101" s="161" t="s">
        <v>3517</v>
      </c>
      <c r="K101" s="162" t="s">
        <v>3525</v>
      </c>
      <c r="L101" s="161"/>
      <c r="M101" s="162"/>
    </row>
    <row r="102" spans="1:15" ht="14.45" customHeight="1">
      <c r="A102" s="665"/>
      <c r="B102" s="716"/>
      <c r="C102" s="722"/>
      <c r="D102" s="681"/>
      <c r="E102" s="217" t="s">
        <v>3285</v>
      </c>
      <c r="F102" s="218" t="s">
        <v>3543</v>
      </c>
      <c r="G102" s="219" t="s">
        <v>3541</v>
      </c>
      <c r="H102" s="220" t="s">
        <v>3516</v>
      </c>
      <c r="I102" s="220" t="s">
        <v>3524</v>
      </c>
      <c r="J102" s="221" t="s">
        <v>3517</v>
      </c>
      <c r="K102" s="286" t="s">
        <v>3525</v>
      </c>
      <c r="L102" s="221"/>
      <c r="M102" s="286"/>
    </row>
    <row r="103" spans="1:15" ht="14.45" customHeight="1">
      <c r="A103" s="665"/>
      <c r="B103" s="733" t="s">
        <v>3544</v>
      </c>
      <c r="C103" s="734" t="s">
        <v>3545</v>
      </c>
      <c r="D103" s="681"/>
      <c r="E103" s="150" t="s">
        <v>2622</v>
      </c>
      <c r="F103" s="151" t="s">
        <v>916</v>
      </c>
      <c r="G103" s="152" t="s">
        <v>2816</v>
      </c>
      <c r="H103" s="153" t="s">
        <v>3425</v>
      </c>
      <c r="I103" s="153" t="s">
        <v>2816</v>
      </c>
      <c r="J103" s="289" t="s">
        <v>3546</v>
      </c>
      <c r="K103" s="156" t="s">
        <v>3547</v>
      </c>
      <c r="L103" s="289"/>
      <c r="M103" s="156"/>
    </row>
    <row r="104" spans="1:15" ht="30" customHeight="1">
      <c r="A104" s="665"/>
      <c r="B104" s="728"/>
      <c r="C104" s="732"/>
      <c r="D104" s="681"/>
      <c r="E104" s="277" t="s">
        <v>2624</v>
      </c>
      <c r="F104" s="157" t="s">
        <v>3548</v>
      </c>
      <c r="G104" s="158" t="s">
        <v>2816</v>
      </c>
      <c r="H104" s="159" t="s">
        <v>3425</v>
      </c>
      <c r="I104" s="159" t="s">
        <v>2816</v>
      </c>
      <c r="J104" s="290" t="s">
        <v>3546</v>
      </c>
      <c r="K104" s="162" t="s">
        <v>3547</v>
      </c>
      <c r="L104" s="290"/>
      <c r="M104" s="162"/>
    </row>
    <row r="105" spans="1:15" ht="14.45" customHeight="1">
      <c r="A105" s="665"/>
      <c r="B105" s="728"/>
      <c r="C105" s="732"/>
      <c r="D105" s="681"/>
      <c r="E105" s="150" t="s">
        <v>3285</v>
      </c>
      <c r="F105" s="157" t="s">
        <v>2815</v>
      </c>
      <c r="G105" s="158" t="s">
        <v>2816</v>
      </c>
      <c r="H105" s="159" t="s">
        <v>3425</v>
      </c>
      <c r="I105" s="159" t="s">
        <v>2816</v>
      </c>
      <c r="J105" s="290" t="s">
        <v>3546</v>
      </c>
      <c r="K105" s="162" t="s">
        <v>3547</v>
      </c>
      <c r="L105" s="290"/>
      <c r="M105" s="162"/>
    </row>
    <row r="106" spans="1:15" ht="14.45" customHeight="1">
      <c r="A106" s="665"/>
      <c r="B106" s="729"/>
      <c r="C106" s="735"/>
      <c r="D106" s="681"/>
      <c r="E106" s="277" t="s">
        <v>3287</v>
      </c>
      <c r="F106" s="157" t="s">
        <v>3549</v>
      </c>
      <c r="G106" s="158" t="s">
        <v>2816</v>
      </c>
      <c r="H106" s="159" t="s">
        <v>3425</v>
      </c>
      <c r="I106" s="159" t="s">
        <v>2816</v>
      </c>
      <c r="J106" s="290" t="s">
        <v>3546</v>
      </c>
      <c r="K106" s="162" t="s">
        <v>3547</v>
      </c>
      <c r="L106" s="290"/>
      <c r="M106" s="162"/>
    </row>
    <row r="107" spans="1:15" ht="37.9" customHeight="1">
      <c r="A107" s="665"/>
      <c r="B107" s="729"/>
      <c r="C107" s="735"/>
      <c r="D107" s="681"/>
      <c r="E107" s="217" t="s">
        <v>3309</v>
      </c>
      <c r="F107" s="218" t="s">
        <v>303</v>
      </c>
      <c r="G107" s="219" t="s">
        <v>2816</v>
      </c>
      <c r="H107" s="220" t="s">
        <v>3550</v>
      </c>
      <c r="I107" s="220" t="s">
        <v>2816</v>
      </c>
      <c r="J107" s="291" t="s">
        <v>3551</v>
      </c>
      <c r="K107" s="286" t="s">
        <v>3547</v>
      </c>
      <c r="L107" s="292"/>
      <c r="M107" s="293"/>
    </row>
    <row r="108" spans="1:15" s="185" customFormat="1" ht="14.45" customHeight="1">
      <c r="A108" s="665"/>
      <c r="B108" s="715" t="s">
        <v>3552</v>
      </c>
      <c r="C108" s="721" t="s">
        <v>3553</v>
      </c>
      <c r="D108" s="681"/>
      <c r="E108" s="150" t="s">
        <v>2622</v>
      </c>
      <c r="F108" s="210" t="s">
        <v>3554</v>
      </c>
      <c r="G108" s="211" t="s">
        <v>3555</v>
      </c>
      <c r="H108" s="212" t="s">
        <v>3516</v>
      </c>
      <c r="I108" s="212" t="s">
        <v>3524</v>
      </c>
      <c r="J108" s="213" t="s">
        <v>3517</v>
      </c>
      <c r="K108" s="285" t="s">
        <v>3525</v>
      </c>
      <c r="L108" s="213"/>
      <c r="M108" s="285"/>
      <c r="O108" s="27"/>
    </row>
    <row r="109" spans="1:15" ht="16.5">
      <c r="A109" s="665"/>
      <c r="B109" s="728"/>
      <c r="C109" s="732"/>
      <c r="D109" s="681"/>
      <c r="E109" s="150" t="s">
        <v>2624</v>
      </c>
      <c r="F109" s="157" t="s">
        <v>3556</v>
      </c>
      <c r="G109" s="158" t="s">
        <v>3555</v>
      </c>
      <c r="H109" s="159" t="s">
        <v>3516</v>
      </c>
      <c r="I109" s="159" t="s">
        <v>3524</v>
      </c>
      <c r="J109" s="161" t="s">
        <v>3517</v>
      </c>
      <c r="K109" s="162" t="s">
        <v>3525</v>
      </c>
      <c r="L109" s="161"/>
      <c r="M109" s="162"/>
    </row>
    <row r="110" spans="1:15" ht="14.45" customHeight="1">
      <c r="A110" s="665"/>
      <c r="B110" s="716"/>
      <c r="C110" s="722"/>
      <c r="D110" s="681"/>
      <c r="E110" s="217" t="s">
        <v>3285</v>
      </c>
      <c r="F110" s="218" t="s">
        <v>3557</v>
      </c>
      <c r="G110" s="219" t="s">
        <v>3555</v>
      </c>
      <c r="H110" s="220" t="s">
        <v>3516</v>
      </c>
      <c r="I110" s="220" t="s">
        <v>3524</v>
      </c>
      <c r="J110" s="221" t="s">
        <v>3517</v>
      </c>
      <c r="K110" s="286" t="s">
        <v>3525</v>
      </c>
      <c r="L110" s="221"/>
      <c r="M110" s="286"/>
    </row>
    <row r="111" spans="1:15" ht="14.45" customHeight="1" thickBot="1">
      <c r="A111" s="665"/>
      <c r="B111" s="588" t="s">
        <v>3558</v>
      </c>
      <c r="C111" s="294" t="s">
        <v>3559</v>
      </c>
      <c r="D111" s="714"/>
      <c r="E111" s="181" t="s">
        <v>3292</v>
      </c>
      <c r="F111" s="231" t="s">
        <v>3560</v>
      </c>
      <c r="G111" s="232" t="s">
        <v>3561</v>
      </c>
      <c r="H111" s="233" t="s">
        <v>2640</v>
      </c>
      <c r="I111" s="233" t="s">
        <v>2640</v>
      </c>
      <c r="J111" s="295" t="s">
        <v>3562</v>
      </c>
      <c r="K111" s="296" t="s">
        <v>3563</v>
      </c>
      <c r="L111" s="295"/>
      <c r="M111" s="296"/>
    </row>
    <row r="112" spans="1:15" ht="30" customHeight="1">
      <c r="A112" s="736" t="s">
        <v>3564</v>
      </c>
      <c r="B112" s="739" t="s">
        <v>3565</v>
      </c>
      <c r="C112" s="740" t="s">
        <v>3566</v>
      </c>
      <c r="D112" s="680" t="s">
        <v>3296</v>
      </c>
      <c r="E112" s="297" t="s">
        <v>2622</v>
      </c>
      <c r="F112" s="186" t="s">
        <v>3567</v>
      </c>
      <c r="G112" s="187" t="s">
        <v>248</v>
      </c>
      <c r="H112" s="188" t="s">
        <v>3568</v>
      </c>
      <c r="I112" s="188" t="s">
        <v>3467</v>
      </c>
      <c r="J112" s="189" t="s">
        <v>3569</v>
      </c>
      <c r="K112" s="190" t="s">
        <v>3476</v>
      </c>
      <c r="L112" s="189"/>
      <c r="M112" s="190"/>
    </row>
    <row r="113" spans="1:15" s="298" customFormat="1" ht="16.5">
      <c r="A113" s="737"/>
      <c r="B113" s="728"/>
      <c r="C113" s="732"/>
      <c r="D113" s="681"/>
      <c r="E113" s="150" t="s">
        <v>2624</v>
      </c>
      <c r="F113" s="157" t="s">
        <v>3570</v>
      </c>
      <c r="G113" s="158" t="s">
        <v>248</v>
      </c>
      <c r="H113" s="159" t="s">
        <v>3568</v>
      </c>
      <c r="I113" s="159" t="s">
        <v>3467</v>
      </c>
      <c r="J113" s="161" t="s">
        <v>3569</v>
      </c>
      <c r="K113" s="162" t="s">
        <v>3476</v>
      </c>
      <c r="L113" s="161"/>
      <c r="M113" s="162"/>
      <c r="O113" s="299"/>
    </row>
    <row r="114" spans="1:15" ht="16.5">
      <c r="A114" s="737"/>
      <c r="B114" s="716"/>
      <c r="C114" s="722"/>
      <c r="D114" s="681"/>
      <c r="E114" s="217" t="s">
        <v>3285</v>
      </c>
      <c r="F114" s="218" t="s">
        <v>3571</v>
      </c>
      <c r="G114" s="219" t="s">
        <v>248</v>
      </c>
      <c r="H114" s="220" t="s">
        <v>3568</v>
      </c>
      <c r="I114" s="220" t="s">
        <v>3467</v>
      </c>
      <c r="J114" s="221" t="s">
        <v>3569</v>
      </c>
      <c r="K114" s="286" t="s">
        <v>3476</v>
      </c>
      <c r="L114" s="221"/>
      <c r="M114" s="286"/>
    </row>
    <row r="115" spans="1:15" ht="16.5">
      <c r="A115" s="737"/>
      <c r="B115" s="715" t="s">
        <v>3572</v>
      </c>
      <c r="C115" s="721" t="s">
        <v>3573</v>
      </c>
      <c r="D115" s="681"/>
      <c r="E115" s="150" t="s">
        <v>2622</v>
      </c>
      <c r="F115" s="210" t="s">
        <v>3574</v>
      </c>
      <c r="G115" s="211" t="s">
        <v>2805</v>
      </c>
      <c r="H115" s="212" t="s">
        <v>3575</v>
      </c>
      <c r="I115" s="212" t="s">
        <v>3467</v>
      </c>
      <c r="J115" s="213" t="s">
        <v>3576</v>
      </c>
      <c r="K115" s="285" t="s">
        <v>3476</v>
      </c>
      <c r="L115" s="213"/>
      <c r="M115" s="285"/>
    </row>
    <row r="116" spans="1:15" ht="14.45" customHeight="1">
      <c r="A116" s="737"/>
      <c r="B116" s="716"/>
      <c r="C116" s="722"/>
      <c r="D116" s="681"/>
      <c r="E116" s="217" t="s">
        <v>2624</v>
      </c>
      <c r="F116" s="218" t="s">
        <v>3577</v>
      </c>
      <c r="G116" s="219" t="s">
        <v>2805</v>
      </c>
      <c r="H116" s="220" t="s">
        <v>3575</v>
      </c>
      <c r="I116" s="220" t="s">
        <v>3467</v>
      </c>
      <c r="J116" s="221" t="s">
        <v>3576</v>
      </c>
      <c r="K116" s="286" t="s">
        <v>3476</v>
      </c>
      <c r="L116" s="221"/>
      <c r="M116" s="286"/>
    </row>
    <row r="117" spans="1:15" ht="14.45" customHeight="1">
      <c r="A117" s="737"/>
      <c r="B117" s="715" t="s">
        <v>3578</v>
      </c>
      <c r="C117" s="721" t="s">
        <v>3579</v>
      </c>
      <c r="D117" s="681"/>
      <c r="E117" s="150" t="s">
        <v>2622</v>
      </c>
      <c r="F117" s="210" t="s">
        <v>3580</v>
      </c>
      <c r="G117" s="211" t="s">
        <v>3581</v>
      </c>
      <c r="H117" s="212" t="s">
        <v>3582</v>
      </c>
      <c r="I117" s="212" t="s">
        <v>3467</v>
      </c>
      <c r="J117" s="300" t="s">
        <v>3583</v>
      </c>
      <c r="K117" s="285" t="s">
        <v>3476</v>
      </c>
      <c r="L117" s="300"/>
      <c r="M117" s="285"/>
    </row>
    <row r="118" spans="1:15" ht="14.45" customHeight="1">
      <c r="A118" s="737"/>
      <c r="B118" s="719"/>
      <c r="C118" s="720"/>
      <c r="D118" s="681"/>
      <c r="E118" s="150" t="s">
        <v>2624</v>
      </c>
      <c r="F118" s="301" t="s">
        <v>3584</v>
      </c>
      <c r="G118" s="302" t="s">
        <v>3581</v>
      </c>
      <c r="H118" s="303" t="s">
        <v>3582</v>
      </c>
      <c r="I118" s="303" t="s">
        <v>3467</v>
      </c>
      <c r="J118" s="304" t="s">
        <v>3585</v>
      </c>
      <c r="K118" s="305" t="s">
        <v>3476</v>
      </c>
      <c r="L118" s="304"/>
      <c r="M118" s="305"/>
    </row>
    <row r="119" spans="1:15" ht="16.5">
      <c r="A119" s="737"/>
      <c r="B119" s="716"/>
      <c r="C119" s="722"/>
      <c r="D119" s="681"/>
      <c r="E119" s="217" t="s">
        <v>3285</v>
      </c>
      <c r="F119" s="218" t="s">
        <v>3586</v>
      </c>
      <c r="G119" s="219" t="s">
        <v>3581</v>
      </c>
      <c r="H119" s="220" t="s">
        <v>3582</v>
      </c>
      <c r="I119" s="220" t="s">
        <v>3467</v>
      </c>
      <c r="J119" s="306" t="s">
        <v>3583</v>
      </c>
      <c r="K119" s="286" t="s">
        <v>3476</v>
      </c>
      <c r="L119" s="306"/>
      <c r="M119" s="286"/>
    </row>
    <row r="120" spans="1:15" ht="15.6" customHeight="1">
      <c r="A120" s="737"/>
      <c r="B120" s="586" t="s">
        <v>3587</v>
      </c>
      <c r="C120" s="587" t="s">
        <v>3588</v>
      </c>
      <c r="D120" s="681"/>
      <c r="E120" s="181"/>
      <c r="F120" s="301" t="s">
        <v>3588</v>
      </c>
      <c r="G120" s="302" t="s">
        <v>3589</v>
      </c>
      <c r="H120" s="303" t="s">
        <v>3590</v>
      </c>
      <c r="I120" s="303" t="s">
        <v>3582</v>
      </c>
      <c r="J120" s="304" t="s">
        <v>3591</v>
      </c>
      <c r="K120" s="307" t="s">
        <v>3592</v>
      </c>
      <c r="L120" s="304"/>
      <c r="M120" s="307"/>
    </row>
    <row r="121" spans="1:15" ht="16.5">
      <c r="A121" s="737"/>
      <c r="B121" s="715" t="s">
        <v>3593</v>
      </c>
      <c r="C121" s="721" t="s">
        <v>3594</v>
      </c>
      <c r="D121" s="681"/>
      <c r="E121" s="308" t="s">
        <v>2622</v>
      </c>
      <c r="F121" s="210" t="s">
        <v>3595</v>
      </c>
      <c r="G121" s="211" t="s">
        <v>3596</v>
      </c>
      <c r="H121" s="212" t="s">
        <v>3508</v>
      </c>
      <c r="I121" s="212" t="s">
        <v>4</v>
      </c>
      <c r="J121" s="213" t="s">
        <v>3597</v>
      </c>
      <c r="K121" s="285" t="s">
        <v>3476</v>
      </c>
      <c r="L121" s="213"/>
      <c r="M121" s="285"/>
    </row>
    <row r="122" spans="1:15" ht="16.5">
      <c r="A122" s="737"/>
      <c r="B122" s="728"/>
      <c r="C122" s="732"/>
      <c r="D122" s="681"/>
      <c r="E122" s="150" t="s">
        <v>2624</v>
      </c>
      <c r="F122" s="157" t="s">
        <v>3598</v>
      </c>
      <c r="G122" s="158" t="s">
        <v>3596</v>
      </c>
      <c r="H122" s="159" t="s">
        <v>3508</v>
      </c>
      <c r="I122" s="159" t="s">
        <v>3467</v>
      </c>
      <c r="J122" s="161" t="s">
        <v>3599</v>
      </c>
      <c r="K122" s="162" t="s">
        <v>3476</v>
      </c>
      <c r="L122" s="161"/>
      <c r="M122" s="162"/>
    </row>
    <row r="123" spans="1:15" ht="16.5">
      <c r="A123" s="737"/>
      <c r="B123" s="716"/>
      <c r="C123" s="722"/>
      <c r="D123" s="681"/>
      <c r="E123" s="309" t="s">
        <v>3285</v>
      </c>
      <c r="F123" s="218" t="s">
        <v>3600</v>
      </c>
      <c r="G123" s="219" t="s">
        <v>3596</v>
      </c>
      <c r="H123" s="220" t="s">
        <v>3508</v>
      </c>
      <c r="I123" s="220" t="s">
        <v>4</v>
      </c>
      <c r="J123" s="221" t="s">
        <v>3597</v>
      </c>
      <c r="K123" s="286" t="s">
        <v>3476</v>
      </c>
      <c r="L123" s="221"/>
      <c r="M123" s="286"/>
    </row>
    <row r="124" spans="1:15" ht="16.5">
      <c r="A124" s="737"/>
      <c r="B124" s="586" t="s">
        <v>3601</v>
      </c>
      <c r="C124" s="587" t="s">
        <v>3602</v>
      </c>
      <c r="D124" s="681"/>
      <c r="E124" s="181" t="s">
        <v>3292</v>
      </c>
      <c r="F124" s="301" t="s">
        <v>3602</v>
      </c>
      <c r="G124" s="302" t="s">
        <v>3603</v>
      </c>
      <c r="H124" s="303" t="s">
        <v>3604</v>
      </c>
      <c r="I124" s="303" t="s">
        <v>4</v>
      </c>
      <c r="J124" s="310" t="s">
        <v>3605</v>
      </c>
      <c r="K124" s="305" t="s">
        <v>3476</v>
      </c>
      <c r="L124" s="310"/>
      <c r="M124" s="305"/>
    </row>
    <row r="125" spans="1:15" ht="16.5">
      <c r="A125" s="737"/>
      <c r="B125" s="283" t="s">
        <v>3606</v>
      </c>
      <c r="C125" s="284" t="s">
        <v>3607</v>
      </c>
      <c r="D125" s="681"/>
      <c r="E125" s="202" t="s">
        <v>3292</v>
      </c>
      <c r="F125" s="203" t="s">
        <v>3608</v>
      </c>
      <c r="G125" s="204" t="s">
        <v>3609</v>
      </c>
      <c r="H125" s="205" t="s">
        <v>2640</v>
      </c>
      <c r="I125" s="205" t="s">
        <v>2640</v>
      </c>
      <c r="J125" s="228" t="s">
        <v>3562</v>
      </c>
      <c r="K125" s="282" t="s">
        <v>3563</v>
      </c>
      <c r="L125" s="228"/>
      <c r="M125" s="282"/>
    </row>
    <row r="126" spans="1:15" ht="16.5">
      <c r="A126" s="737"/>
      <c r="B126" s="733" t="s">
        <v>3610</v>
      </c>
      <c r="C126" s="734" t="s">
        <v>3611</v>
      </c>
      <c r="D126" s="681"/>
      <c r="E126" s="150" t="s">
        <v>2622</v>
      </c>
      <c r="F126" s="151" t="s">
        <v>3612</v>
      </c>
      <c r="G126" s="152" t="s">
        <v>2846</v>
      </c>
      <c r="H126" s="154" t="s">
        <v>3613</v>
      </c>
      <c r="I126" s="153" t="s">
        <v>3467</v>
      </c>
      <c r="J126" s="155" t="s">
        <v>3585</v>
      </c>
      <c r="K126" s="156" t="s">
        <v>3476</v>
      </c>
      <c r="L126" s="155"/>
      <c r="M126" s="156"/>
    </row>
    <row r="127" spans="1:15" ht="16.5">
      <c r="A127" s="737"/>
      <c r="B127" s="728"/>
      <c r="C127" s="732"/>
      <c r="D127" s="681"/>
      <c r="E127" s="150" t="s">
        <v>2624</v>
      </c>
      <c r="F127" s="157" t="s">
        <v>3614</v>
      </c>
      <c r="G127" s="158" t="s">
        <v>2846</v>
      </c>
      <c r="H127" s="160" t="s">
        <v>3613</v>
      </c>
      <c r="I127" s="159" t="s">
        <v>3467</v>
      </c>
      <c r="J127" s="161" t="s">
        <v>3585</v>
      </c>
      <c r="K127" s="162" t="s">
        <v>3476</v>
      </c>
      <c r="L127" s="161"/>
      <c r="M127" s="162"/>
    </row>
    <row r="128" spans="1:15" ht="30" customHeight="1">
      <c r="A128" s="737"/>
      <c r="B128" s="729"/>
      <c r="C128" s="735"/>
      <c r="D128" s="681"/>
      <c r="E128" s="278" t="s">
        <v>3285</v>
      </c>
      <c r="F128" s="193" t="s">
        <v>3615</v>
      </c>
      <c r="G128" s="279" t="s">
        <v>2846</v>
      </c>
      <c r="H128" s="311" t="s">
        <v>3613</v>
      </c>
      <c r="I128" s="280" t="s">
        <v>3467</v>
      </c>
      <c r="J128" s="163" t="s">
        <v>3585</v>
      </c>
      <c r="K128" s="164" t="s">
        <v>3476</v>
      </c>
      <c r="L128" s="163"/>
      <c r="M128" s="164"/>
    </row>
    <row r="129" spans="1:13" ht="14.45" customHeight="1">
      <c r="A129" s="737"/>
      <c r="B129" s="283" t="s">
        <v>3616</v>
      </c>
      <c r="C129" s="284" t="s">
        <v>3617</v>
      </c>
      <c r="D129" s="681"/>
      <c r="E129" s="202" t="s">
        <v>3292</v>
      </c>
      <c r="F129" s="203" t="s">
        <v>3617</v>
      </c>
      <c r="G129" s="204" t="s">
        <v>3618</v>
      </c>
      <c r="H129" s="205" t="s">
        <v>3582</v>
      </c>
      <c r="I129" s="205" t="s">
        <v>3467</v>
      </c>
      <c r="J129" s="228" t="s">
        <v>3583</v>
      </c>
      <c r="K129" s="282" t="s">
        <v>3476</v>
      </c>
      <c r="L129" s="228"/>
      <c r="M129" s="282"/>
    </row>
    <row r="130" spans="1:13" ht="14.45" customHeight="1" thickBot="1">
      <c r="A130" s="738"/>
      <c r="B130" s="312" t="s">
        <v>3619</v>
      </c>
      <c r="C130" s="313" t="s">
        <v>3620</v>
      </c>
      <c r="D130" s="714"/>
      <c r="E130" s="314" t="s">
        <v>3292</v>
      </c>
      <c r="F130" s="315" t="s">
        <v>3620</v>
      </c>
      <c r="G130" s="316" t="s">
        <v>3621</v>
      </c>
      <c r="H130" s="317" t="s">
        <v>3622</v>
      </c>
      <c r="I130" s="317" t="s">
        <v>4</v>
      </c>
      <c r="J130" s="318" t="s">
        <v>3623</v>
      </c>
      <c r="K130" s="319" t="s">
        <v>3476</v>
      </c>
      <c r="L130" s="318"/>
      <c r="M130" s="319"/>
    </row>
    <row r="131" spans="1:13" ht="14.45" customHeight="1">
      <c r="A131" s="736" t="s">
        <v>3624</v>
      </c>
      <c r="B131" s="320" t="s">
        <v>3625</v>
      </c>
      <c r="C131" s="321" t="s">
        <v>3626</v>
      </c>
      <c r="D131" s="680" t="s">
        <v>3627</v>
      </c>
      <c r="E131" s="269"/>
      <c r="F131" s="270" t="s">
        <v>3626</v>
      </c>
      <c r="G131" s="271" t="s">
        <v>3628</v>
      </c>
      <c r="H131" s="272" t="s">
        <v>2640</v>
      </c>
      <c r="I131" s="272" t="s">
        <v>2640</v>
      </c>
      <c r="J131" s="322" t="s">
        <v>3562</v>
      </c>
      <c r="K131" s="274" t="s">
        <v>3563</v>
      </c>
      <c r="L131" s="322"/>
      <c r="M131" s="274"/>
    </row>
    <row r="132" spans="1:13" ht="14.45" customHeight="1">
      <c r="A132" s="737"/>
      <c r="B132" s="283" t="s">
        <v>3629</v>
      </c>
      <c r="C132" s="284" t="s">
        <v>3630</v>
      </c>
      <c r="D132" s="681"/>
      <c r="E132" s="217"/>
      <c r="F132" s="203" t="s">
        <v>3630</v>
      </c>
      <c r="G132" s="204" t="s">
        <v>2831</v>
      </c>
      <c r="H132" s="205" t="s">
        <v>2640</v>
      </c>
      <c r="I132" s="205" t="s">
        <v>2640</v>
      </c>
      <c r="J132" s="228" t="s">
        <v>3562</v>
      </c>
      <c r="K132" s="282" t="s">
        <v>3563</v>
      </c>
      <c r="L132" s="228"/>
      <c r="M132" s="282"/>
    </row>
    <row r="133" spans="1:13" ht="14.45" customHeight="1">
      <c r="A133" s="737"/>
      <c r="B133" s="283" t="s">
        <v>3631</v>
      </c>
      <c r="C133" s="284" t="s">
        <v>3632</v>
      </c>
      <c r="D133" s="681"/>
      <c r="E133" s="217"/>
      <c r="F133" s="203" t="s">
        <v>3632</v>
      </c>
      <c r="G133" s="204" t="s">
        <v>3633</v>
      </c>
      <c r="H133" s="205" t="s">
        <v>2640</v>
      </c>
      <c r="I133" s="205" t="s">
        <v>2640</v>
      </c>
      <c r="J133" s="228" t="s">
        <v>3562</v>
      </c>
      <c r="K133" s="282" t="s">
        <v>3563</v>
      </c>
      <c r="L133" s="228"/>
      <c r="M133" s="282"/>
    </row>
    <row r="134" spans="1:13" ht="14.45" customHeight="1">
      <c r="A134" s="737"/>
      <c r="B134" s="283" t="s">
        <v>3634</v>
      </c>
      <c r="C134" s="284" t="s">
        <v>3635</v>
      </c>
      <c r="D134" s="681"/>
      <c r="E134" s="217"/>
      <c r="F134" s="203" t="s">
        <v>3635</v>
      </c>
      <c r="G134" s="204" t="s">
        <v>3412</v>
      </c>
      <c r="H134" s="205" t="s">
        <v>2640</v>
      </c>
      <c r="I134" s="205" t="s">
        <v>2640</v>
      </c>
      <c r="J134" s="228" t="s">
        <v>3562</v>
      </c>
      <c r="K134" s="282" t="s">
        <v>3563</v>
      </c>
      <c r="L134" s="228"/>
      <c r="M134" s="282"/>
    </row>
    <row r="135" spans="1:13" ht="14.45" customHeight="1">
      <c r="A135" s="737"/>
      <c r="B135" s="283" t="s">
        <v>3636</v>
      </c>
      <c r="C135" s="284" t="s">
        <v>3637</v>
      </c>
      <c r="D135" s="681"/>
      <c r="E135" s="217"/>
      <c r="F135" s="203" t="s">
        <v>3637</v>
      </c>
      <c r="G135" s="204" t="s">
        <v>2885</v>
      </c>
      <c r="H135" s="205" t="s">
        <v>2640</v>
      </c>
      <c r="I135" s="205" t="s">
        <v>2640</v>
      </c>
      <c r="J135" s="228" t="s">
        <v>3562</v>
      </c>
      <c r="K135" s="282" t="s">
        <v>3563</v>
      </c>
      <c r="L135" s="228"/>
      <c r="M135" s="282"/>
    </row>
    <row r="136" spans="1:13" ht="14.45" customHeight="1">
      <c r="A136" s="737"/>
      <c r="B136" s="283" t="s">
        <v>3638</v>
      </c>
      <c r="C136" s="284" t="s">
        <v>3639</v>
      </c>
      <c r="D136" s="681"/>
      <c r="E136" s="217"/>
      <c r="F136" s="203" t="s">
        <v>3639</v>
      </c>
      <c r="G136" s="204" t="s">
        <v>3640</v>
      </c>
      <c r="H136" s="205" t="s">
        <v>2640</v>
      </c>
      <c r="I136" s="205" t="s">
        <v>2640</v>
      </c>
      <c r="J136" s="228" t="s">
        <v>3562</v>
      </c>
      <c r="K136" s="282" t="s">
        <v>3563</v>
      </c>
      <c r="L136" s="228"/>
      <c r="M136" s="282"/>
    </row>
    <row r="137" spans="1:13" ht="14.45" customHeight="1">
      <c r="A137" s="737"/>
      <c r="B137" s="283" t="s">
        <v>3641</v>
      </c>
      <c r="C137" s="284" t="s">
        <v>3642</v>
      </c>
      <c r="D137" s="681"/>
      <c r="E137" s="217"/>
      <c r="F137" s="203" t="s">
        <v>3642</v>
      </c>
      <c r="G137" s="204" t="s">
        <v>2668</v>
      </c>
      <c r="H137" s="205" t="s">
        <v>2640</v>
      </c>
      <c r="I137" s="205" t="s">
        <v>2640</v>
      </c>
      <c r="J137" s="228" t="s">
        <v>3562</v>
      </c>
      <c r="K137" s="282" t="s">
        <v>3563</v>
      </c>
      <c r="L137" s="228"/>
      <c r="M137" s="282"/>
    </row>
    <row r="138" spans="1:13" ht="14.45" customHeight="1">
      <c r="A138" s="737"/>
      <c r="B138" s="283" t="s">
        <v>3643</v>
      </c>
      <c r="C138" s="284" t="s">
        <v>3644</v>
      </c>
      <c r="D138" s="681"/>
      <c r="E138" s="217"/>
      <c r="F138" s="203" t="s">
        <v>3644</v>
      </c>
      <c r="G138" s="204" t="s">
        <v>3467</v>
      </c>
      <c r="H138" s="205" t="s">
        <v>2640</v>
      </c>
      <c r="I138" s="205" t="s">
        <v>2640</v>
      </c>
      <c r="J138" s="228" t="s">
        <v>3562</v>
      </c>
      <c r="K138" s="282" t="s">
        <v>3563</v>
      </c>
      <c r="L138" s="228"/>
      <c r="M138" s="282"/>
    </row>
    <row r="139" spans="1:13" ht="14.45" customHeight="1" thickBot="1">
      <c r="A139" s="738"/>
      <c r="B139" s="312" t="s">
        <v>3645</v>
      </c>
      <c r="C139" s="313" t="s">
        <v>3646</v>
      </c>
      <c r="D139" s="714"/>
      <c r="E139" s="183"/>
      <c r="F139" s="315" t="s">
        <v>3646</v>
      </c>
      <c r="G139" s="316" t="s">
        <v>3647</v>
      </c>
      <c r="H139" s="317" t="s">
        <v>2640</v>
      </c>
      <c r="I139" s="317" t="s">
        <v>2640</v>
      </c>
      <c r="J139" s="323" t="s">
        <v>3562</v>
      </c>
      <c r="K139" s="319" t="s">
        <v>3563</v>
      </c>
      <c r="L139" s="323"/>
      <c r="M139" s="319"/>
    </row>
    <row r="140" spans="1:13" ht="14.45" customHeight="1">
      <c r="A140" s="736" t="s">
        <v>3648</v>
      </c>
      <c r="B140" s="739" t="s">
        <v>3649</v>
      </c>
      <c r="C140" s="740" t="s">
        <v>3650</v>
      </c>
      <c r="D140" s="680" t="s">
        <v>3296</v>
      </c>
      <c r="E140" s="150" t="s">
        <v>2622</v>
      </c>
      <c r="F140" s="186" t="s">
        <v>3651</v>
      </c>
      <c r="G140" s="187" t="s">
        <v>3253</v>
      </c>
      <c r="H140" s="188" t="s">
        <v>3425</v>
      </c>
      <c r="I140" s="188" t="s">
        <v>3425</v>
      </c>
      <c r="J140" s="324" t="s">
        <v>3512</v>
      </c>
      <c r="K140" s="190" t="s">
        <v>3426</v>
      </c>
      <c r="L140" s="324"/>
      <c r="M140" s="190"/>
    </row>
    <row r="141" spans="1:13" ht="14.45" customHeight="1">
      <c r="A141" s="737"/>
      <c r="B141" s="716"/>
      <c r="C141" s="722"/>
      <c r="D141" s="681"/>
      <c r="E141" s="217" t="s">
        <v>2624</v>
      </c>
      <c r="F141" s="218" t="s">
        <v>3652</v>
      </c>
      <c r="G141" s="219" t="s">
        <v>3253</v>
      </c>
      <c r="H141" s="220" t="s">
        <v>2640</v>
      </c>
      <c r="I141" s="220" t="s">
        <v>2640</v>
      </c>
      <c r="J141" s="221" t="s">
        <v>3562</v>
      </c>
      <c r="K141" s="286" t="s">
        <v>3563</v>
      </c>
      <c r="L141" s="221"/>
      <c r="M141" s="286"/>
    </row>
    <row r="142" spans="1:13" ht="14.45" customHeight="1">
      <c r="A142" s="737"/>
      <c r="B142" s="706" t="s">
        <v>3653</v>
      </c>
      <c r="C142" s="741" t="s">
        <v>3654</v>
      </c>
      <c r="D142" s="681"/>
      <c r="E142" s="150" t="s">
        <v>2622</v>
      </c>
      <c r="F142" s="210" t="s">
        <v>3655</v>
      </c>
      <c r="G142" s="211" t="s">
        <v>3656</v>
      </c>
      <c r="H142" s="212" t="s">
        <v>3431</v>
      </c>
      <c r="I142" s="212" t="s">
        <v>3524</v>
      </c>
      <c r="J142" s="213" t="s">
        <v>3432</v>
      </c>
      <c r="K142" s="285" t="s">
        <v>3525</v>
      </c>
      <c r="L142" s="213"/>
      <c r="M142" s="285"/>
    </row>
    <row r="143" spans="1:13" ht="14.45" customHeight="1">
      <c r="A143" s="737"/>
      <c r="B143" s="690"/>
      <c r="C143" s="686"/>
      <c r="D143" s="681"/>
      <c r="E143" s="150" t="s">
        <v>2624</v>
      </c>
      <c r="F143" s="157" t="s">
        <v>3657</v>
      </c>
      <c r="G143" s="158" t="s">
        <v>3656</v>
      </c>
      <c r="H143" s="159" t="s">
        <v>3431</v>
      </c>
      <c r="I143" s="159" t="s">
        <v>3524</v>
      </c>
      <c r="J143" s="161" t="s">
        <v>3432</v>
      </c>
      <c r="K143" s="162" t="s">
        <v>3525</v>
      </c>
      <c r="L143" s="161"/>
      <c r="M143" s="162"/>
    </row>
    <row r="144" spans="1:13" ht="14.45" customHeight="1">
      <c r="A144" s="737"/>
      <c r="B144" s="690"/>
      <c r="C144" s="686"/>
      <c r="D144" s="681"/>
      <c r="E144" s="150" t="s">
        <v>3285</v>
      </c>
      <c r="F144" s="157" t="s">
        <v>3658</v>
      </c>
      <c r="G144" s="158" t="s">
        <v>3656</v>
      </c>
      <c r="H144" s="159" t="s">
        <v>3431</v>
      </c>
      <c r="I144" s="159" t="s">
        <v>3524</v>
      </c>
      <c r="J144" s="161" t="s">
        <v>3432</v>
      </c>
      <c r="K144" s="162" t="s">
        <v>3525</v>
      </c>
      <c r="L144" s="161"/>
      <c r="M144" s="162"/>
    </row>
    <row r="145" spans="1:13" ht="14.45" customHeight="1">
      <c r="A145" s="737"/>
      <c r="B145" s="690"/>
      <c r="C145" s="686"/>
      <c r="D145" s="681"/>
      <c r="E145" s="150" t="s">
        <v>3287</v>
      </c>
      <c r="F145" s="157" t="s">
        <v>3659</v>
      </c>
      <c r="G145" s="158" t="s">
        <v>3656</v>
      </c>
      <c r="H145" s="159" t="s">
        <v>3431</v>
      </c>
      <c r="I145" s="159" t="s">
        <v>3524</v>
      </c>
      <c r="J145" s="161" t="s">
        <v>3432</v>
      </c>
      <c r="K145" s="162" t="s">
        <v>3525</v>
      </c>
      <c r="L145" s="161"/>
      <c r="M145" s="162"/>
    </row>
    <row r="146" spans="1:13" ht="14.45" customHeight="1">
      <c r="A146" s="737"/>
      <c r="B146" s="690"/>
      <c r="C146" s="686"/>
      <c r="D146" s="681"/>
      <c r="E146" s="150" t="s">
        <v>3309</v>
      </c>
      <c r="F146" s="157" t="s">
        <v>3660</v>
      </c>
      <c r="G146" s="158" t="s">
        <v>3656</v>
      </c>
      <c r="H146" s="159" t="s">
        <v>3431</v>
      </c>
      <c r="I146" s="159" t="s">
        <v>3524</v>
      </c>
      <c r="J146" s="161" t="s">
        <v>3432</v>
      </c>
      <c r="K146" s="162" t="s">
        <v>3525</v>
      </c>
      <c r="L146" s="161"/>
      <c r="M146" s="162"/>
    </row>
    <row r="147" spans="1:13" ht="16.5">
      <c r="A147" s="737"/>
      <c r="B147" s="690"/>
      <c r="C147" s="686"/>
      <c r="D147" s="681"/>
      <c r="E147" s="150" t="s">
        <v>3313</v>
      </c>
      <c r="F147" s="157" t="s">
        <v>3661</v>
      </c>
      <c r="G147" s="158" t="s">
        <v>3656</v>
      </c>
      <c r="H147" s="159" t="s">
        <v>3431</v>
      </c>
      <c r="I147" s="159" t="s">
        <v>3524</v>
      </c>
      <c r="J147" s="161" t="s">
        <v>3432</v>
      </c>
      <c r="K147" s="162" t="s">
        <v>3525</v>
      </c>
      <c r="L147" s="161"/>
      <c r="M147" s="162"/>
    </row>
    <row r="148" spans="1:13" ht="30" customHeight="1">
      <c r="A148" s="737"/>
      <c r="B148" s="690"/>
      <c r="C148" s="686"/>
      <c r="D148" s="681"/>
      <c r="E148" s="277" t="s">
        <v>3317</v>
      </c>
      <c r="F148" s="157" t="s">
        <v>3662</v>
      </c>
      <c r="G148" s="158" t="s">
        <v>3656</v>
      </c>
      <c r="H148" s="159" t="s">
        <v>3431</v>
      </c>
      <c r="I148" s="159" t="s">
        <v>3524</v>
      </c>
      <c r="J148" s="161" t="s">
        <v>3432</v>
      </c>
      <c r="K148" s="162" t="s">
        <v>3525</v>
      </c>
      <c r="L148" s="161"/>
      <c r="M148" s="162"/>
    </row>
    <row r="149" spans="1:13" ht="14.45" customHeight="1">
      <c r="A149" s="737"/>
      <c r="B149" s="690"/>
      <c r="C149" s="686"/>
      <c r="D149" s="681"/>
      <c r="E149" s="150" t="s">
        <v>3321</v>
      </c>
      <c r="F149" s="157" t="s">
        <v>3663</v>
      </c>
      <c r="G149" s="158" t="s">
        <v>3656</v>
      </c>
      <c r="H149" s="159" t="s">
        <v>3431</v>
      </c>
      <c r="I149" s="159" t="s">
        <v>3524</v>
      </c>
      <c r="J149" s="161" t="s">
        <v>3432</v>
      </c>
      <c r="K149" s="162" t="s">
        <v>3525</v>
      </c>
      <c r="L149" s="161"/>
      <c r="M149" s="162"/>
    </row>
    <row r="150" spans="1:13" ht="16.5">
      <c r="A150" s="737"/>
      <c r="B150" s="690"/>
      <c r="C150" s="686"/>
      <c r="D150" s="681"/>
      <c r="E150" s="150" t="s">
        <v>3325</v>
      </c>
      <c r="F150" s="157" t="s">
        <v>3664</v>
      </c>
      <c r="G150" s="158" t="s">
        <v>3656</v>
      </c>
      <c r="H150" s="159" t="s">
        <v>3431</v>
      </c>
      <c r="I150" s="159" t="s">
        <v>3524</v>
      </c>
      <c r="J150" s="161" t="s">
        <v>3432</v>
      </c>
      <c r="K150" s="162" t="s">
        <v>3525</v>
      </c>
      <c r="L150" s="161"/>
      <c r="M150" s="162"/>
    </row>
    <row r="151" spans="1:13" ht="16.5">
      <c r="A151" s="737"/>
      <c r="B151" s="690"/>
      <c r="C151" s="686"/>
      <c r="D151" s="681"/>
      <c r="E151" s="150">
        <v>10</v>
      </c>
      <c r="F151" s="157" t="s">
        <v>3665</v>
      </c>
      <c r="G151" s="158" t="s">
        <v>3656</v>
      </c>
      <c r="H151" s="159" t="s">
        <v>3431</v>
      </c>
      <c r="I151" s="159" t="s">
        <v>3524</v>
      </c>
      <c r="J151" s="161" t="s">
        <v>3432</v>
      </c>
      <c r="K151" s="162" t="s">
        <v>3525</v>
      </c>
      <c r="L151" s="161"/>
      <c r="M151" s="162"/>
    </row>
    <row r="152" spans="1:13" ht="15.6" customHeight="1">
      <c r="A152" s="737"/>
      <c r="B152" s="690"/>
      <c r="C152" s="686"/>
      <c r="D152" s="681"/>
      <c r="E152" s="150">
        <v>11</v>
      </c>
      <c r="F152" s="157" t="s">
        <v>3666</v>
      </c>
      <c r="G152" s="158" t="s">
        <v>3656</v>
      </c>
      <c r="H152" s="159" t="s">
        <v>3431</v>
      </c>
      <c r="I152" s="159" t="s">
        <v>3524</v>
      </c>
      <c r="J152" s="161" t="s">
        <v>3432</v>
      </c>
      <c r="K152" s="162" t="s">
        <v>3525</v>
      </c>
      <c r="L152" s="161"/>
      <c r="M152" s="162"/>
    </row>
    <row r="153" spans="1:13" ht="16.5">
      <c r="A153" s="737"/>
      <c r="B153" s="690"/>
      <c r="C153" s="686"/>
      <c r="D153" s="681"/>
      <c r="E153" s="150">
        <v>12</v>
      </c>
      <c r="F153" s="157" t="s">
        <v>3667</v>
      </c>
      <c r="G153" s="158" t="s">
        <v>3656</v>
      </c>
      <c r="H153" s="159" t="s">
        <v>3431</v>
      </c>
      <c r="I153" s="159" t="s">
        <v>3524</v>
      </c>
      <c r="J153" s="161" t="s">
        <v>3432</v>
      </c>
      <c r="K153" s="162" t="s">
        <v>3525</v>
      </c>
      <c r="L153" s="161"/>
      <c r="M153" s="162"/>
    </row>
    <row r="154" spans="1:13" ht="16.5">
      <c r="A154" s="737"/>
      <c r="B154" s="690"/>
      <c r="C154" s="686"/>
      <c r="D154" s="681"/>
      <c r="E154" s="150">
        <v>13</v>
      </c>
      <c r="F154" s="157" t="s">
        <v>3668</v>
      </c>
      <c r="G154" s="158" t="s">
        <v>3656</v>
      </c>
      <c r="H154" s="159" t="s">
        <v>3431</v>
      </c>
      <c r="I154" s="159" t="s">
        <v>3524</v>
      </c>
      <c r="J154" s="161" t="s">
        <v>3432</v>
      </c>
      <c r="K154" s="162" t="s">
        <v>3525</v>
      </c>
      <c r="L154" s="161"/>
      <c r="M154" s="162"/>
    </row>
    <row r="155" spans="1:13" ht="30" customHeight="1">
      <c r="A155" s="737"/>
      <c r="B155" s="690"/>
      <c r="C155" s="686"/>
      <c r="D155" s="681"/>
      <c r="E155" s="277">
        <v>14</v>
      </c>
      <c r="F155" s="157" t="s">
        <v>3669</v>
      </c>
      <c r="G155" s="158" t="s">
        <v>3656</v>
      </c>
      <c r="H155" s="159" t="s">
        <v>3431</v>
      </c>
      <c r="I155" s="159" t="s">
        <v>3524</v>
      </c>
      <c r="J155" s="161" t="s">
        <v>3432</v>
      </c>
      <c r="K155" s="162" t="s">
        <v>3525</v>
      </c>
      <c r="L155" s="161"/>
      <c r="M155" s="162"/>
    </row>
    <row r="156" spans="1:13" ht="30" customHeight="1">
      <c r="A156" s="737"/>
      <c r="B156" s="690"/>
      <c r="C156" s="686"/>
      <c r="D156" s="681"/>
      <c r="E156" s="277">
        <v>15</v>
      </c>
      <c r="F156" s="157" t="s">
        <v>3670</v>
      </c>
      <c r="G156" s="158" t="s">
        <v>3656</v>
      </c>
      <c r="H156" s="159" t="s">
        <v>3431</v>
      </c>
      <c r="I156" s="159" t="s">
        <v>3524</v>
      </c>
      <c r="J156" s="161" t="s">
        <v>3432</v>
      </c>
      <c r="K156" s="162" t="s">
        <v>3525</v>
      </c>
      <c r="L156" s="161"/>
      <c r="M156" s="162"/>
    </row>
    <row r="157" spans="1:13" ht="14.45" customHeight="1">
      <c r="A157" s="737"/>
      <c r="B157" s="707"/>
      <c r="C157" s="742"/>
      <c r="D157" s="681"/>
      <c r="E157" s="217">
        <v>16</v>
      </c>
      <c r="F157" s="218" t="s">
        <v>3671</v>
      </c>
      <c r="G157" s="219" t="s">
        <v>3656</v>
      </c>
      <c r="H157" s="220" t="s">
        <v>3431</v>
      </c>
      <c r="I157" s="220" t="s">
        <v>3524</v>
      </c>
      <c r="J157" s="221" t="s">
        <v>3432</v>
      </c>
      <c r="K157" s="286" t="s">
        <v>3525</v>
      </c>
      <c r="L157" s="221"/>
      <c r="M157" s="286"/>
    </row>
    <row r="158" spans="1:13" ht="14.45" customHeight="1">
      <c r="A158" s="737"/>
      <c r="B158" s="283" t="s">
        <v>3672</v>
      </c>
      <c r="C158" s="284" t="s">
        <v>3673</v>
      </c>
      <c r="D158" s="681"/>
      <c r="E158" s="217" t="s">
        <v>3292</v>
      </c>
      <c r="F158" s="203" t="s">
        <v>3673</v>
      </c>
      <c r="G158" s="204" t="s">
        <v>3674</v>
      </c>
      <c r="H158" s="205" t="s">
        <v>3431</v>
      </c>
      <c r="I158" s="205" t="s">
        <v>3524</v>
      </c>
      <c r="J158" s="228" t="s">
        <v>3432</v>
      </c>
      <c r="K158" s="282" t="s">
        <v>3525</v>
      </c>
      <c r="L158" s="228"/>
      <c r="M158" s="282"/>
    </row>
    <row r="159" spans="1:13" ht="14.45" customHeight="1">
      <c r="A159" s="737"/>
      <c r="B159" s="715" t="s">
        <v>3675</v>
      </c>
      <c r="C159" s="721" t="s">
        <v>3676</v>
      </c>
      <c r="D159" s="681"/>
      <c r="E159" s="150" t="s">
        <v>2622</v>
      </c>
      <c r="F159" s="210" t="s">
        <v>3677</v>
      </c>
      <c r="G159" s="211" t="s">
        <v>3678</v>
      </c>
      <c r="H159" s="212" t="s">
        <v>3425</v>
      </c>
      <c r="I159" s="212" t="s">
        <v>3425</v>
      </c>
      <c r="J159" s="325" t="s">
        <v>3512</v>
      </c>
      <c r="K159" s="285" t="s">
        <v>3426</v>
      </c>
      <c r="L159" s="325"/>
      <c r="M159" s="285"/>
    </row>
    <row r="160" spans="1:13" ht="14.45" customHeight="1">
      <c r="A160" s="737"/>
      <c r="B160" s="716"/>
      <c r="C160" s="722"/>
      <c r="D160" s="681"/>
      <c r="E160" s="217" t="s">
        <v>2624</v>
      </c>
      <c r="F160" s="218" t="s">
        <v>3679</v>
      </c>
      <c r="G160" s="219" t="s">
        <v>3678</v>
      </c>
      <c r="H160" s="220" t="s">
        <v>2640</v>
      </c>
      <c r="I160" s="220" t="s">
        <v>2640</v>
      </c>
      <c r="J160" s="221" t="s">
        <v>3562</v>
      </c>
      <c r="K160" s="286" t="s">
        <v>3563</v>
      </c>
      <c r="L160" s="221"/>
      <c r="M160" s="286"/>
    </row>
    <row r="161" spans="1:13" ht="14.45" customHeight="1">
      <c r="A161" s="737"/>
      <c r="B161" s="200" t="s">
        <v>3680</v>
      </c>
      <c r="C161" s="281" t="s">
        <v>3681</v>
      </c>
      <c r="D161" s="681"/>
      <c r="E161" s="217" t="s">
        <v>3292</v>
      </c>
      <c r="F161" s="203" t="s">
        <v>3681</v>
      </c>
      <c r="G161" s="204" t="s">
        <v>3682</v>
      </c>
      <c r="H161" s="205" t="s">
        <v>3283</v>
      </c>
      <c r="I161" s="205" t="s">
        <v>2620</v>
      </c>
      <c r="J161" s="228" t="s">
        <v>3299</v>
      </c>
      <c r="K161" s="282" t="s">
        <v>3683</v>
      </c>
      <c r="L161" s="228"/>
      <c r="M161" s="282"/>
    </row>
    <row r="162" spans="1:13" ht="14.45" customHeight="1" thickBot="1">
      <c r="A162" s="738"/>
      <c r="B162" s="326" t="s">
        <v>3684</v>
      </c>
      <c r="C162" s="327" t="s">
        <v>3685</v>
      </c>
      <c r="D162" s="714"/>
      <c r="E162" s="183" t="s">
        <v>3292</v>
      </c>
      <c r="F162" s="315" t="s">
        <v>3685</v>
      </c>
      <c r="G162" s="316" t="s">
        <v>3686</v>
      </c>
      <c r="H162" s="317" t="s">
        <v>3283</v>
      </c>
      <c r="I162" s="317" t="s">
        <v>2620</v>
      </c>
      <c r="J162" s="323" t="s">
        <v>3299</v>
      </c>
      <c r="K162" s="319" t="s">
        <v>3683</v>
      </c>
      <c r="L162" s="323"/>
      <c r="M162" s="319"/>
    </row>
    <row r="163" spans="1:13" ht="14.45" customHeight="1">
      <c r="A163" s="736" t="s">
        <v>3687</v>
      </c>
      <c r="B163" s="267" t="s">
        <v>3688</v>
      </c>
      <c r="C163" s="268" t="s">
        <v>3689</v>
      </c>
      <c r="D163" s="680" t="s">
        <v>3296</v>
      </c>
      <c r="E163" s="217" t="s">
        <v>3292</v>
      </c>
      <c r="F163" s="270" t="s">
        <v>3689</v>
      </c>
      <c r="G163" s="271" t="s">
        <v>2710</v>
      </c>
      <c r="H163" s="272" t="s">
        <v>2640</v>
      </c>
      <c r="I163" s="272" t="s">
        <v>2640</v>
      </c>
      <c r="J163" s="322" t="s">
        <v>3562</v>
      </c>
      <c r="K163" s="274" t="s">
        <v>3563</v>
      </c>
      <c r="L163" s="322"/>
      <c r="M163" s="274"/>
    </row>
    <row r="164" spans="1:13" ht="14.45" customHeight="1">
      <c r="A164" s="737"/>
      <c r="B164" s="283" t="s">
        <v>3690</v>
      </c>
      <c r="C164" s="284" t="s">
        <v>3691</v>
      </c>
      <c r="D164" s="681"/>
      <c r="E164" s="217" t="s">
        <v>3292</v>
      </c>
      <c r="F164" s="203" t="s">
        <v>3691</v>
      </c>
      <c r="G164" s="204" t="s">
        <v>3692</v>
      </c>
      <c r="H164" s="205" t="s">
        <v>3508</v>
      </c>
      <c r="I164" s="205" t="s">
        <v>3467</v>
      </c>
      <c r="J164" s="228" t="s">
        <v>3597</v>
      </c>
      <c r="K164" s="282" t="s">
        <v>3476</v>
      </c>
      <c r="L164" s="228"/>
      <c r="M164" s="282"/>
    </row>
    <row r="165" spans="1:13" ht="14.45" customHeight="1">
      <c r="A165" s="737"/>
      <c r="B165" s="588" t="s">
        <v>3693</v>
      </c>
      <c r="C165" s="294" t="s">
        <v>3694</v>
      </c>
      <c r="D165" s="681"/>
      <c r="E165" s="181" t="s">
        <v>3292</v>
      </c>
      <c r="F165" s="231" t="s">
        <v>3695</v>
      </c>
      <c r="G165" s="232" t="s">
        <v>3696</v>
      </c>
      <c r="H165" s="233" t="s">
        <v>2640</v>
      </c>
      <c r="I165" s="233" t="s">
        <v>2640</v>
      </c>
      <c r="J165" s="295" t="s">
        <v>3562</v>
      </c>
      <c r="K165" s="296" t="s">
        <v>3563</v>
      </c>
      <c r="L165" s="295"/>
      <c r="M165" s="296"/>
    </row>
    <row r="166" spans="1:13" ht="14.45" customHeight="1">
      <c r="A166" s="737"/>
      <c r="B166" s="743" t="s">
        <v>3697</v>
      </c>
      <c r="C166" s="745" t="s">
        <v>3698</v>
      </c>
      <c r="D166" s="681"/>
      <c r="E166" s="328" t="s">
        <v>2622</v>
      </c>
      <c r="F166" s="329" t="s">
        <v>3699</v>
      </c>
      <c r="G166" s="330" t="s">
        <v>3361</v>
      </c>
      <c r="H166" s="331" t="s">
        <v>3425</v>
      </c>
      <c r="I166" s="331" t="s">
        <v>3425</v>
      </c>
      <c r="J166" s="332" t="s">
        <v>3512</v>
      </c>
      <c r="K166" s="333" t="s">
        <v>3426</v>
      </c>
      <c r="L166" s="332"/>
      <c r="M166" s="333"/>
    </row>
    <row r="167" spans="1:13" ht="14.45" customHeight="1">
      <c r="A167" s="737"/>
      <c r="B167" s="744"/>
      <c r="C167" s="746"/>
      <c r="D167" s="681"/>
      <c r="E167" s="217" t="s">
        <v>2624</v>
      </c>
      <c r="F167" s="334" t="s">
        <v>3700</v>
      </c>
      <c r="G167" s="335" t="s">
        <v>3361</v>
      </c>
      <c r="H167" s="336" t="s">
        <v>3425</v>
      </c>
      <c r="I167" s="336" t="s">
        <v>3425</v>
      </c>
      <c r="J167" s="337" t="s">
        <v>3512</v>
      </c>
      <c r="K167" s="338" t="s">
        <v>3426</v>
      </c>
      <c r="L167" s="337"/>
      <c r="M167" s="338"/>
    </row>
    <row r="168" spans="1:13" ht="14.45" customHeight="1">
      <c r="A168" s="737"/>
      <c r="B168" s="743" t="s">
        <v>3701</v>
      </c>
      <c r="C168" s="745" t="s">
        <v>3702</v>
      </c>
      <c r="D168" s="681"/>
      <c r="E168" s="339" t="s">
        <v>2622</v>
      </c>
      <c r="F168" s="329" t="s">
        <v>3703</v>
      </c>
      <c r="G168" s="330" t="s">
        <v>3704</v>
      </c>
      <c r="H168" s="331" t="s">
        <v>2640</v>
      </c>
      <c r="I168" s="331" t="s">
        <v>2640</v>
      </c>
      <c r="J168" s="340" t="s">
        <v>3562</v>
      </c>
      <c r="K168" s="333" t="s">
        <v>3563</v>
      </c>
      <c r="L168" s="340"/>
      <c r="M168" s="333"/>
    </row>
    <row r="169" spans="1:13" ht="14.45" customHeight="1">
      <c r="A169" s="737"/>
      <c r="B169" s="747"/>
      <c r="C169" s="748"/>
      <c r="D169" s="681"/>
      <c r="E169" s="339" t="s">
        <v>2624</v>
      </c>
      <c r="F169" s="341" t="s">
        <v>3705</v>
      </c>
      <c r="G169" s="342" t="s">
        <v>3704</v>
      </c>
      <c r="H169" s="343" t="s">
        <v>2640</v>
      </c>
      <c r="I169" s="343" t="s">
        <v>2640</v>
      </c>
      <c r="J169" s="344" t="s">
        <v>3562</v>
      </c>
      <c r="K169" s="345" t="s">
        <v>3563</v>
      </c>
      <c r="L169" s="344"/>
      <c r="M169" s="345"/>
    </row>
    <row r="170" spans="1:13" ht="14.45" customHeight="1">
      <c r="A170" s="737"/>
      <c r="B170" s="747"/>
      <c r="C170" s="748"/>
      <c r="D170" s="681"/>
      <c r="E170" s="339" t="s">
        <v>3285</v>
      </c>
      <c r="F170" s="341" t="s">
        <v>3706</v>
      </c>
      <c r="G170" s="342" t="s">
        <v>3704</v>
      </c>
      <c r="H170" s="343" t="s">
        <v>2640</v>
      </c>
      <c r="I170" s="343" t="s">
        <v>2640</v>
      </c>
      <c r="J170" s="344" t="s">
        <v>3562</v>
      </c>
      <c r="K170" s="345" t="s">
        <v>3563</v>
      </c>
      <c r="L170" s="344"/>
      <c r="M170" s="345"/>
    </row>
    <row r="171" spans="1:13" ht="14.45" customHeight="1">
      <c r="A171" s="737"/>
      <c r="B171" s="747"/>
      <c r="C171" s="748"/>
      <c r="D171" s="681"/>
      <c r="E171" s="339" t="s">
        <v>3287</v>
      </c>
      <c r="F171" s="341" t="s">
        <v>3707</v>
      </c>
      <c r="G171" s="342" t="s">
        <v>3704</v>
      </c>
      <c r="H171" s="343" t="s">
        <v>2640</v>
      </c>
      <c r="I171" s="343" t="s">
        <v>2640</v>
      </c>
      <c r="J171" s="344" t="s">
        <v>3562</v>
      </c>
      <c r="K171" s="345" t="s">
        <v>3563</v>
      </c>
      <c r="L171" s="344"/>
      <c r="M171" s="345"/>
    </row>
    <row r="172" spans="1:13" ht="14.45" customHeight="1">
      <c r="A172" s="737"/>
      <c r="B172" s="747"/>
      <c r="C172" s="748"/>
      <c r="D172" s="681"/>
      <c r="E172" s="339" t="s">
        <v>3309</v>
      </c>
      <c r="F172" s="341" t="s">
        <v>3708</v>
      </c>
      <c r="G172" s="342" t="s">
        <v>3704</v>
      </c>
      <c r="H172" s="343" t="s">
        <v>2640</v>
      </c>
      <c r="I172" s="343" t="s">
        <v>2640</v>
      </c>
      <c r="J172" s="344" t="s">
        <v>3562</v>
      </c>
      <c r="K172" s="345" t="s">
        <v>3563</v>
      </c>
      <c r="L172" s="344"/>
      <c r="M172" s="345"/>
    </row>
    <row r="173" spans="1:13" ht="14.45" customHeight="1">
      <c r="A173" s="737"/>
      <c r="B173" s="747"/>
      <c r="C173" s="748"/>
      <c r="D173" s="681"/>
      <c r="E173" s="339" t="s">
        <v>3313</v>
      </c>
      <c r="F173" s="341" t="s">
        <v>3709</v>
      </c>
      <c r="G173" s="342" t="s">
        <v>3704</v>
      </c>
      <c r="H173" s="343" t="s">
        <v>2640</v>
      </c>
      <c r="I173" s="343" t="s">
        <v>2640</v>
      </c>
      <c r="J173" s="344" t="s">
        <v>3562</v>
      </c>
      <c r="K173" s="345" t="s">
        <v>3563</v>
      </c>
      <c r="L173" s="344"/>
      <c r="M173" s="345"/>
    </row>
    <row r="174" spans="1:13" ht="15" customHeight="1">
      <c r="A174" s="737"/>
      <c r="B174" s="747"/>
      <c r="C174" s="748"/>
      <c r="D174" s="681"/>
      <c r="E174" s="339" t="s">
        <v>3317</v>
      </c>
      <c r="F174" s="341" t="s">
        <v>3710</v>
      </c>
      <c r="G174" s="342" t="s">
        <v>3704</v>
      </c>
      <c r="H174" s="343" t="s">
        <v>2640</v>
      </c>
      <c r="I174" s="343" t="s">
        <v>2640</v>
      </c>
      <c r="J174" s="344" t="s">
        <v>3562</v>
      </c>
      <c r="K174" s="345" t="s">
        <v>3563</v>
      </c>
      <c r="L174" s="344"/>
      <c r="M174" s="345"/>
    </row>
    <row r="175" spans="1:13" ht="15.6" customHeight="1">
      <c r="A175" s="737"/>
      <c r="B175" s="747"/>
      <c r="C175" s="748"/>
      <c r="D175" s="681"/>
      <c r="E175" s="339" t="s">
        <v>3321</v>
      </c>
      <c r="F175" s="341" t="s">
        <v>3711</v>
      </c>
      <c r="G175" s="342" t="s">
        <v>3704</v>
      </c>
      <c r="H175" s="343" t="s">
        <v>2640</v>
      </c>
      <c r="I175" s="343" t="s">
        <v>2640</v>
      </c>
      <c r="J175" s="344" t="s">
        <v>3562</v>
      </c>
      <c r="K175" s="345" t="s">
        <v>3563</v>
      </c>
      <c r="L175" s="344"/>
      <c r="M175" s="345"/>
    </row>
    <row r="176" spans="1:13" ht="16.5">
      <c r="A176" s="737"/>
      <c r="B176" s="747"/>
      <c r="C176" s="748"/>
      <c r="D176" s="681"/>
      <c r="E176" s="339" t="s">
        <v>3325</v>
      </c>
      <c r="F176" s="341" t="s">
        <v>3712</v>
      </c>
      <c r="G176" s="342" t="s">
        <v>3704</v>
      </c>
      <c r="H176" s="343" t="s">
        <v>2640</v>
      </c>
      <c r="I176" s="343" t="s">
        <v>2640</v>
      </c>
      <c r="J176" s="344" t="s">
        <v>3562</v>
      </c>
      <c r="K176" s="345" t="s">
        <v>3563</v>
      </c>
      <c r="L176" s="344"/>
      <c r="M176" s="345"/>
    </row>
    <row r="177" spans="1:13" ht="16.5">
      <c r="A177" s="737"/>
      <c r="B177" s="747"/>
      <c r="C177" s="748"/>
      <c r="D177" s="681"/>
      <c r="E177" s="339">
        <v>10</v>
      </c>
      <c r="F177" s="341" t="s">
        <v>3713</v>
      </c>
      <c r="G177" s="342" t="s">
        <v>3704</v>
      </c>
      <c r="H177" s="343" t="s">
        <v>2640</v>
      </c>
      <c r="I177" s="343" t="s">
        <v>2640</v>
      </c>
      <c r="J177" s="344" t="s">
        <v>3562</v>
      </c>
      <c r="K177" s="345" t="s">
        <v>3563</v>
      </c>
      <c r="L177" s="344"/>
      <c r="M177" s="345"/>
    </row>
    <row r="178" spans="1:13" ht="30" customHeight="1">
      <c r="A178" s="737"/>
      <c r="B178" s="747"/>
      <c r="C178" s="748"/>
      <c r="D178" s="681"/>
      <c r="E178" s="346">
        <v>11</v>
      </c>
      <c r="F178" s="341" t="s">
        <v>3714</v>
      </c>
      <c r="G178" s="342" t="s">
        <v>3704</v>
      </c>
      <c r="H178" s="343" t="s">
        <v>2640</v>
      </c>
      <c r="I178" s="343" t="s">
        <v>2640</v>
      </c>
      <c r="J178" s="344" t="s">
        <v>3562</v>
      </c>
      <c r="K178" s="345" t="s">
        <v>3563</v>
      </c>
      <c r="L178" s="344"/>
      <c r="M178" s="345"/>
    </row>
    <row r="179" spans="1:13" ht="16.5">
      <c r="A179" s="737"/>
      <c r="B179" s="747"/>
      <c r="C179" s="748"/>
      <c r="D179" s="681"/>
      <c r="E179" s="339">
        <v>12</v>
      </c>
      <c r="F179" s="341" t="s">
        <v>3715</v>
      </c>
      <c r="G179" s="342" t="s">
        <v>3704</v>
      </c>
      <c r="H179" s="343" t="s">
        <v>2640</v>
      </c>
      <c r="I179" s="343" t="s">
        <v>2640</v>
      </c>
      <c r="J179" s="344" t="s">
        <v>3562</v>
      </c>
      <c r="K179" s="345" t="s">
        <v>3563</v>
      </c>
      <c r="L179" s="344"/>
      <c r="M179" s="345"/>
    </row>
    <row r="180" spans="1:13" ht="16.5">
      <c r="A180" s="737"/>
      <c r="B180" s="744"/>
      <c r="C180" s="746"/>
      <c r="D180" s="681"/>
      <c r="E180" s="217">
        <v>13</v>
      </c>
      <c r="F180" s="334" t="s">
        <v>3716</v>
      </c>
      <c r="G180" s="335" t="s">
        <v>3704</v>
      </c>
      <c r="H180" s="336" t="s">
        <v>2640</v>
      </c>
      <c r="I180" s="336" t="s">
        <v>2640</v>
      </c>
      <c r="J180" s="347" t="s">
        <v>3562</v>
      </c>
      <c r="K180" s="338" t="s">
        <v>3563</v>
      </c>
      <c r="L180" s="347"/>
      <c r="M180" s="338"/>
    </row>
    <row r="181" spans="1:13" ht="16.5">
      <c r="A181" s="737"/>
      <c r="B181" s="743" t="s">
        <v>3717</v>
      </c>
      <c r="C181" s="745" t="s">
        <v>3718</v>
      </c>
      <c r="D181" s="681"/>
      <c r="E181" s="339" t="s">
        <v>2622</v>
      </c>
      <c r="F181" s="329" t="s">
        <v>3719</v>
      </c>
      <c r="G181" s="330" t="s">
        <v>2688</v>
      </c>
      <c r="H181" s="331" t="s">
        <v>3590</v>
      </c>
      <c r="I181" s="331" t="s">
        <v>3582</v>
      </c>
      <c r="J181" s="340" t="s">
        <v>3591</v>
      </c>
      <c r="K181" s="333" t="s">
        <v>3592</v>
      </c>
      <c r="L181" s="340"/>
      <c r="M181" s="333"/>
    </row>
    <row r="182" spans="1:13" ht="14.45" customHeight="1">
      <c r="A182" s="737"/>
      <c r="B182" s="747"/>
      <c r="C182" s="748"/>
      <c r="D182" s="681"/>
      <c r="E182" s="339" t="s">
        <v>2624</v>
      </c>
      <c r="F182" s="341" t="s">
        <v>3720</v>
      </c>
      <c r="G182" s="342" t="s">
        <v>2688</v>
      </c>
      <c r="H182" s="343" t="s">
        <v>3590</v>
      </c>
      <c r="I182" s="343" t="s">
        <v>3582</v>
      </c>
      <c r="J182" s="344" t="s">
        <v>3591</v>
      </c>
      <c r="K182" s="345" t="s">
        <v>3592</v>
      </c>
      <c r="L182" s="344"/>
      <c r="M182" s="345"/>
    </row>
    <row r="183" spans="1:13" ht="14.45" customHeight="1">
      <c r="A183" s="737"/>
      <c r="B183" s="747"/>
      <c r="C183" s="748"/>
      <c r="D183" s="681"/>
      <c r="E183" s="339" t="s">
        <v>3285</v>
      </c>
      <c r="F183" s="341" t="s">
        <v>3721</v>
      </c>
      <c r="G183" s="342" t="s">
        <v>2688</v>
      </c>
      <c r="H183" s="343" t="s">
        <v>3722</v>
      </c>
      <c r="I183" s="343" t="s">
        <v>3425</v>
      </c>
      <c r="J183" s="344" t="s">
        <v>3723</v>
      </c>
      <c r="K183" s="345" t="s">
        <v>3426</v>
      </c>
      <c r="L183" s="344"/>
      <c r="M183" s="345"/>
    </row>
    <row r="184" spans="1:13" ht="16.5">
      <c r="A184" s="737"/>
      <c r="B184" s="747"/>
      <c r="C184" s="748"/>
      <c r="D184" s="681"/>
      <c r="E184" s="339" t="s">
        <v>3287</v>
      </c>
      <c r="F184" s="341" t="s">
        <v>3724</v>
      </c>
      <c r="G184" s="342" t="s">
        <v>2688</v>
      </c>
      <c r="H184" s="343" t="s">
        <v>3722</v>
      </c>
      <c r="I184" s="343" t="s">
        <v>3425</v>
      </c>
      <c r="J184" s="344" t="s">
        <v>3723</v>
      </c>
      <c r="K184" s="345" t="s">
        <v>3426</v>
      </c>
      <c r="L184" s="344"/>
      <c r="M184" s="345"/>
    </row>
    <row r="185" spans="1:13" ht="17.25" thickBot="1">
      <c r="A185" s="737"/>
      <c r="B185" s="749"/>
      <c r="C185" s="750"/>
      <c r="D185" s="714"/>
      <c r="E185" s="181" t="s">
        <v>3309</v>
      </c>
      <c r="F185" s="348" t="s">
        <v>3725</v>
      </c>
      <c r="G185" s="349" t="s">
        <v>2688</v>
      </c>
      <c r="H185" s="350" t="s">
        <v>3722</v>
      </c>
      <c r="I185" s="350" t="s">
        <v>3425</v>
      </c>
      <c r="J185" s="351" t="s">
        <v>3723</v>
      </c>
      <c r="K185" s="352" t="s">
        <v>3426</v>
      </c>
      <c r="L185" s="351"/>
      <c r="M185" s="352"/>
    </row>
    <row r="186" spans="1:13" ht="16.5">
      <c r="A186" s="751" t="s">
        <v>3726</v>
      </c>
      <c r="B186" s="267" t="s">
        <v>3727</v>
      </c>
      <c r="C186" s="268" t="s">
        <v>3728</v>
      </c>
      <c r="D186" s="680" t="s">
        <v>3296</v>
      </c>
      <c r="E186" s="269" t="s">
        <v>3292</v>
      </c>
      <c r="F186" s="270" t="s">
        <v>3729</v>
      </c>
      <c r="G186" s="271" t="s">
        <v>3730</v>
      </c>
      <c r="H186" s="272" t="s">
        <v>3508</v>
      </c>
      <c r="I186" s="272" t="s">
        <v>3731</v>
      </c>
      <c r="J186" s="322" t="s">
        <v>3597</v>
      </c>
      <c r="K186" s="353" t="s">
        <v>3732</v>
      </c>
      <c r="L186" s="354"/>
      <c r="M186" s="355"/>
    </row>
    <row r="187" spans="1:13" ht="14.45" customHeight="1">
      <c r="A187" s="752"/>
      <c r="B187" s="283" t="s">
        <v>3733</v>
      </c>
      <c r="C187" s="284" t="s">
        <v>3734</v>
      </c>
      <c r="D187" s="681"/>
      <c r="E187" s="217" t="s">
        <v>3292</v>
      </c>
      <c r="F187" s="203" t="s">
        <v>3734</v>
      </c>
      <c r="G187" s="204" t="s">
        <v>3735</v>
      </c>
      <c r="H187" s="205" t="s">
        <v>3508</v>
      </c>
      <c r="I187" s="205" t="s">
        <v>3731</v>
      </c>
      <c r="J187" s="228" t="s">
        <v>3597</v>
      </c>
      <c r="K187" s="207" t="s">
        <v>3732</v>
      </c>
      <c r="L187" s="259"/>
      <c r="M187" s="260"/>
    </row>
    <row r="188" spans="1:13" ht="14.45" customHeight="1">
      <c r="A188" s="752"/>
      <c r="B188" s="200" t="s">
        <v>3736</v>
      </c>
      <c r="C188" s="281" t="s">
        <v>3737</v>
      </c>
      <c r="D188" s="681"/>
      <c r="E188" s="217" t="s">
        <v>3292</v>
      </c>
      <c r="F188" s="203" t="s">
        <v>3737</v>
      </c>
      <c r="G188" s="204" t="s">
        <v>3738</v>
      </c>
      <c r="H188" s="205" t="s">
        <v>3508</v>
      </c>
      <c r="I188" s="205" t="s">
        <v>3731</v>
      </c>
      <c r="J188" s="228" t="s">
        <v>3597</v>
      </c>
      <c r="K188" s="207" t="s">
        <v>3732</v>
      </c>
      <c r="L188" s="259"/>
      <c r="M188" s="260"/>
    </row>
    <row r="189" spans="1:13" ht="14.45" customHeight="1">
      <c r="A189" s="752"/>
      <c r="B189" s="283" t="s">
        <v>3739</v>
      </c>
      <c r="C189" s="284" t="s">
        <v>3740</v>
      </c>
      <c r="D189" s="681"/>
      <c r="E189" s="217" t="s">
        <v>3292</v>
      </c>
      <c r="F189" s="203" t="s">
        <v>3740</v>
      </c>
      <c r="G189" s="204" t="s">
        <v>3741</v>
      </c>
      <c r="H189" s="205" t="s">
        <v>3508</v>
      </c>
      <c r="I189" s="205" t="s">
        <v>3731</v>
      </c>
      <c r="J189" s="228" t="s">
        <v>3597</v>
      </c>
      <c r="K189" s="207" t="s">
        <v>3732</v>
      </c>
      <c r="L189" s="259"/>
      <c r="M189" s="260"/>
    </row>
    <row r="190" spans="1:13" ht="14.45" customHeight="1">
      <c r="A190" s="752"/>
      <c r="B190" s="200" t="s">
        <v>3742</v>
      </c>
      <c r="C190" s="281" t="s">
        <v>3743</v>
      </c>
      <c r="D190" s="681"/>
      <c r="E190" s="217" t="s">
        <v>3292</v>
      </c>
      <c r="F190" s="203" t="s">
        <v>3743</v>
      </c>
      <c r="G190" s="204" t="s">
        <v>3744</v>
      </c>
      <c r="H190" s="205" t="s">
        <v>3508</v>
      </c>
      <c r="I190" s="205" t="s">
        <v>3731</v>
      </c>
      <c r="J190" s="228" t="s">
        <v>3597</v>
      </c>
      <c r="K190" s="207" t="s">
        <v>3732</v>
      </c>
      <c r="L190" s="259"/>
      <c r="M190" s="260"/>
    </row>
    <row r="191" spans="1:13" ht="14.45" customHeight="1">
      <c r="A191" s="752"/>
      <c r="B191" s="200" t="s">
        <v>3745</v>
      </c>
      <c r="C191" s="281" t="s">
        <v>3746</v>
      </c>
      <c r="D191" s="681"/>
      <c r="E191" s="217" t="s">
        <v>3292</v>
      </c>
      <c r="F191" s="203" t="s">
        <v>3746</v>
      </c>
      <c r="G191" s="204" t="s">
        <v>3747</v>
      </c>
      <c r="H191" s="205" t="s">
        <v>3508</v>
      </c>
      <c r="I191" s="205" t="s">
        <v>3731</v>
      </c>
      <c r="J191" s="228" t="s">
        <v>3597</v>
      </c>
      <c r="K191" s="207" t="s">
        <v>3732</v>
      </c>
      <c r="L191" s="259"/>
      <c r="M191" s="260"/>
    </row>
    <row r="192" spans="1:13" ht="15" customHeight="1">
      <c r="A192" s="752"/>
      <c r="B192" s="200" t="s">
        <v>3748</v>
      </c>
      <c r="C192" s="281" t="s">
        <v>3749</v>
      </c>
      <c r="D192" s="681"/>
      <c r="E192" s="217" t="s">
        <v>3292</v>
      </c>
      <c r="F192" s="203" t="s">
        <v>3749</v>
      </c>
      <c r="G192" s="204" t="s">
        <v>3750</v>
      </c>
      <c r="H192" s="205" t="s">
        <v>3508</v>
      </c>
      <c r="I192" s="205" t="s">
        <v>3731</v>
      </c>
      <c r="J192" s="228" t="s">
        <v>3597</v>
      </c>
      <c r="K192" s="207" t="s">
        <v>3732</v>
      </c>
      <c r="L192" s="259"/>
      <c r="M192" s="260"/>
    </row>
    <row r="193" spans="1:15" ht="27.6" customHeight="1">
      <c r="A193" s="752"/>
      <c r="B193" s="715" t="s">
        <v>3751</v>
      </c>
      <c r="C193" s="721" t="s">
        <v>3752</v>
      </c>
      <c r="D193" s="681"/>
      <c r="E193" s="277" t="s">
        <v>2622</v>
      </c>
      <c r="F193" s="210" t="s">
        <v>3753</v>
      </c>
      <c r="G193" s="211" t="s">
        <v>3754</v>
      </c>
      <c r="H193" s="212" t="s">
        <v>3508</v>
      </c>
      <c r="I193" s="212" t="s">
        <v>3731</v>
      </c>
      <c r="J193" s="213" t="s">
        <v>3597</v>
      </c>
      <c r="K193" s="214" t="s">
        <v>3732</v>
      </c>
      <c r="L193" s="356"/>
      <c r="M193" s="357"/>
    </row>
    <row r="194" spans="1:15" ht="30" customHeight="1">
      <c r="A194" s="752"/>
      <c r="B194" s="716"/>
      <c r="C194" s="722"/>
      <c r="D194" s="681"/>
      <c r="E194" s="309" t="s">
        <v>2624</v>
      </c>
      <c r="F194" s="218" t="s">
        <v>3755</v>
      </c>
      <c r="G194" s="219" t="s">
        <v>3754</v>
      </c>
      <c r="H194" s="220" t="s">
        <v>3508</v>
      </c>
      <c r="I194" s="220" t="s">
        <v>3731</v>
      </c>
      <c r="J194" s="221" t="s">
        <v>3597</v>
      </c>
      <c r="K194" s="222" t="s">
        <v>3732</v>
      </c>
      <c r="L194" s="358"/>
      <c r="M194" s="359"/>
    </row>
    <row r="195" spans="1:15" ht="16.5">
      <c r="A195" s="752"/>
      <c r="B195" s="200" t="s">
        <v>3756</v>
      </c>
      <c r="C195" s="281" t="s">
        <v>3757</v>
      </c>
      <c r="D195" s="681"/>
      <c r="E195" s="217" t="s">
        <v>3292</v>
      </c>
      <c r="F195" s="203" t="s">
        <v>3758</v>
      </c>
      <c r="G195" s="204" t="s">
        <v>3759</v>
      </c>
      <c r="H195" s="205" t="s">
        <v>3508</v>
      </c>
      <c r="I195" s="205" t="s">
        <v>3731</v>
      </c>
      <c r="J195" s="228" t="s">
        <v>3597</v>
      </c>
      <c r="K195" s="207" t="s">
        <v>3732</v>
      </c>
      <c r="L195" s="360"/>
      <c r="M195" s="361"/>
    </row>
    <row r="196" spans="1:15" ht="16.5">
      <c r="A196" s="752"/>
      <c r="B196" s="200" t="s">
        <v>3760</v>
      </c>
      <c r="C196" s="281" t="s">
        <v>3761</v>
      </c>
      <c r="D196" s="681"/>
      <c r="E196" s="217" t="s">
        <v>3292</v>
      </c>
      <c r="F196" s="203" t="s">
        <v>3761</v>
      </c>
      <c r="G196" s="204" t="s">
        <v>2682</v>
      </c>
      <c r="H196" s="205" t="s">
        <v>3508</v>
      </c>
      <c r="I196" s="205" t="s">
        <v>3731</v>
      </c>
      <c r="J196" s="228" t="s">
        <v>3597</v>
      </c>
      <c r="K196" s="207" t="s">
        <v>3732</v>
      </c>
      <c r="L196" s="259"/>
      <c r="M196" s="260"/>
    </row>
    <row r="197" spans="1:15" ht="17.25" thickBot="1">
      <c r="A197" s="752"/>
      <c r="B197" s="588" t="s">
        <v>3762</v>
      </c>
      <c r="C197" s="294" t="s">
        <v>3763</v>
      </c>
      <c r="D197" s="714"/>
      <c r="E197" s="181" t="s">
        <v>3292</v>
      </c>
      <c r="F197" s="231" t="s">
        <v>3764</v>
      </c>
      <c r="G197" s="232" t="s">
        <v>3765</v>
      </c>
      <c r="H197" s="233" t="s">
        <v>3508</v>
      </c>
      <c r="I197" s="233" t="s">
        <v>3731</v>
      </c>
      <c r="J197" s="295" t="s">
        <v>3597</v>
      </c>
      <c r="K197" s="235" t="s">
        <v>3732</v>
      </c>
      <c r="L197" s="362"/>
      <c r="M197" s="363"/>
    </row>
    <row r="198" spans="1:15" s="185" customFormat="1" ht="30" customHeight="1">
      <c r="A198" s="736" t="s">
        <v>3766</v>
      </c>
      <c r="B198" s="739" t="s">
        <v>3767</v>
      </c>
      <c r="C198" s="740" t="s">
        <v>3768</v>
      </c>
      <c r="D198" s="680" t="s">
        <v>3769</v>
      </c>
      <c r="E198" s="297" t="s">
        <v>2622</v>
      </c>
      <c r="F198" s="186" t="s">
        <v>3770</v>
      </c>
      <c r="G198" s="187" t="s">
        <v>3771</v>
      </c>
      <c r="H198" s="188" t="s">
        <v>2640</v>
      </c>
      <c r="I198" s="188" t="s">
        <v>2640</v>
      </c>
      <c r="J198" s="189" t="s">
        <v>3562</v>
      </c>
      <c r="K198" s="190" t="s">
        <v>3563</v>
      </c>
      <c r="L198" s="155"/>
      <c r="M198" s="156"/>
      <c r="N198"/>
      <c r="O198" s="27"/>
    </row>
    <row r="199" spans="1:15" ht="16.5">
      <c r="A199" s="737"/>
      <c r="B199" s="716"/>
      <c r="C199" s="722"/>
      <c r="D199" s="681"/>
      <c r="E199" s="217" t="s">
        <v>2624</v>
      </c>
      <c r="F199" s="218" t="s">
        <v>3772</v>
      </c>
      <c r="G199" s="219" t="s">
        <v>3771</v>
      </c>
      <c r="H199" s="220" t="s">
        <v>2640</v>
      </c>
      <c r="I199" s="220" t="s">
        <v>2640</v>
      </c>
      <c r="J199" s="221" t="s">
        <v>3562</v>
      </c>
      <c r="K199" s="286" t="s">
        <v>3563</v>
      </c>
      <c r="L199" s="221"/>
      <c r="M199" s="286"/>
    </row>
    <row r="200" spans="1:15" ht="16.5">
      <c r="A200" s="737"/>
      <c r="B200" s="706" t="s">
        <v>3773</v>
      </c>
      <c r="C200" s="741" t="s">
        <v>353</v>
      </c>
      <c r="D200" s="681"/>
      <c r="E200" s="150" t="s">
        <v>2622</v>
      </c>
      <c r="F200" s="210" t="s">
        <v>3774</v>
      </c>
      <c r="G200" s="211" t="s">
        <v>2640</v>
      </c>
      <c r="H200" s="212" t="s">
        <v>2640</v>
      </c>
      <c r="I200" s="212" t="s">
        <v>2640</v>
      </c>
      <c r="J200" s="213" t="s">
        <v>3562</v>
      </c>
      <c r="K200" s="285" t="s">
        <v>3563</v>
      </c>
      <c r="L200" s="213"/>
      <c r="M200" s="285"/>
    </row>
    <row r="201" spans="1:15" ht="16.5">
      <c r="A201" s="737"/>
      <c r="B201" s="689"/>
      <c r="C201" s="753"/>
      <c r="D201" s="681"/>
      <c r="E201" s="150" t="s">
        <v>2624</v>
      </c>
      <c r="F201" s="157" t="s">
        <v>2879</v>
      </c>
      <c r="G201" s="158" t="s">
        <v>2640</v>
      </c>
      <c r="H201" s="159" t="s">
        <v>2640</v>
      </c>
      <c r="I201" s="159" t="s">
        <v>2640</v>
      </c>
      <c r="J201" s="161" t="s">
        <v>3562</v>
      </c>
      <c r="K201" s="162" t="s">
        <v>3563</v>
      </c>
      <c r="L201" s="161"/>
      <c r="M201" s="162"/>
    </row>
    <row r="202" spans="1:15" ht="16.5">
      <c r="A202" s="737"/>
      <c r="B202" s="690"/>
      <c r="C202" s="686"/>
      <c r="D202" s="681"/>
      <c r="E202" s="150" t="s">
        <v>3285</v>
      </c>
      <c r="F202" s="157" t="s">
        <v>353</v>
      </c>
      <c r="G202" s="158" t="s">
        <v>2640</v>
      </c>
      <c r="H202" s="159" t="s">
        <v>2640</v>
      </c>
      <c r="I202" s="159" t="s">
        <v>2640</v>
      </c>
      <c r="J202" s="161" t="s">
        <v>3562</v>
      </c>
      <c r="K202" s="162" t="s">
        <v>3563</v>
      </c>
      <c r="L202" s="161"/>
      <c r="M202" s="162"/>
    </row>
    <row r="203" spans="1:15" ht="17.25" thickBot="1">
      <c r="A203" s="737"/>
      <c r="B203" s="691"/>
      <c r="C203" s="688"/>
      <c r="D203" s="714"/>
      <c r="E203" s="150" t="s">
        <v>3287</v>
      </c>
      <c r="F203" s="193" t="s">
        <v>3775</v>
      </c>
      <c r="G203" s="279" t="s">
        <v>2640</v>
      </c>
      <c r="H203" s="280" t="s">
        <v>2640</v>
      </c>
      <c r="I203" s="280" t="s">
        <v>2640</v>
      </c>
      <c r="J203" s="163" t="s">
        <v>3562</v>
      </c>
      <c r="K203" s="164" t="s">
        <v>3563</v>
      </c>
      <c r="L203" s="163"/>
      <c r="M203" s="164"/>
    </row>
    <row r="204" spans="1:15" ht="33">
      <c r="A204" s="664" t="s">
        <v>3776</v>
      </c>
      <c r="B204" s="320" t="s">
        <v>3777</v>
      </c>
      <c r="C204" s="321" t="s">
        <v>3778</v>
      </c>
      <c r="D204" s="680" t="s">
        <v>3769</v>
      </c>
      <c r="E204" s="269" t="s">
        <v>3292</v>
      </c>
      <c r="F204" s="270" t="s">
        <v>3778</v>
      </c>
      <c r="G204" s="271" t="s">
        <v>3779</v>
      </c>
      <c r="H204" s="272" t="s">
        <v>3780</v>
      </c>
      <c r="I204" s="272" t="s">
        <v>4</v>
      </c>
      <c r="J204" s="322" t="s">
        <v>3781</v>
      </c>
      <c r="K204" s="274"/>
      <c r="L204" s="322"/>
      <c r="M204" s="274"/>
    </row>
    <row r="205" spans="1:15" ht="33">
      <c r="A205" s="665"/>
      <c r="B205" s="200" t="s">
        <v>3782</v>
      </c>
      <c r="C205" s="281" t="s">
        <v>3783</v>
      </c>
      <c r="D205" s="681"/>
      <c r="E205" s="217" t="s">
        <v>3292</v>
      </c>
      <c r="F205" s="203" t="s">
        <v>3783</v>
      </c>
      <c r="G205" s="204" t="s">
        <v>2742</v>
      </c>
      <c r="H205" s="205" t="s">
        <v>162</v>
      </c>
      <c r="I205" s="205" t="s">
        <v>4</v>
      </c>
      <c r="J205" s="364" t="s">
        <v>3784</v>
      </c>
      <c r="K205" s="282"/>
      <c r="L205" s="364"/>
      <c r="M205" s="282"/>
    </row>
    <row r="206" spans="1:15" ht="16.5">
      <c r="A206" s="665"/>
      <c r="B206" s="200" t="s">
        <v>3785</v>
      </c>
      <c r="C206" s="281" t="s">
        <v>3786</v>
      </c>
      <c r="D206" s="681"/>
      <c r="E206" s="217" t="s">
        <v>3292</v>
      </c>
      <c r="F206" s="203" t="s">
        <v>3786</v>
      </c>
      <c r="G206" s="204" t="s">
        <v>3413</v>
      </c>
      <c r="H206" s="205" t="s">
        <v>3787</v>
      </c>
      <c r="I206" s="205" t="s">
        <v>4</v>
      </c>
      <c r="J206" s="206" t="s">
        <v>3788</v>
      </c>
      <c r="K206" s="282"/>
      <c r="L206" s="206"/>
      <c r="M206" s="282"/>
    </row>
    <row r="207" spans="1:15" ht="16.5">
      <c r="A207" s="665"/>
      <c r="B207" s="586" t="s">
        <v>3789</v>
      </c>
      <c r="C207" s="587" t="s">
        <v>3790</v>
      </c>
      <c r="D207" s="681"/>
      <c r="E207" s="217" t="s">
        <v>3292</v>
      </c>
      <c r="F207" s="301" t="s">
        <v>3791</v>
      </c>
      <c r="G207" s="302" t="s">
        <v>3792</v>
      </c>
      <c r="H207" s="303" t="s">
        <v>3793</v>
      </c>
      <c r="I207" s="303" t="s">
        <v>4</v>
      </c>
      <c r="J207" s="310" t="s">
        <v>3794</v>
      </c>
      <c r="K207" s="305" t="s">
        <v>3476</v>
      </c>
      <c r="L207" s="310"/>
      <c r="M207" s="305"/>
    </row>
    <row r="208" spans="1:15" ht="33">
      <c r="A208" s="665"/>
      <c r="B208" s="200" t="s">
        <v>3795</v>
      </c>
      <c r="C208" s="281" t="s">
        <v>3796</v>
      </c>
      <c r="D208" s="681"/>
      <c r="E208" s="217" t="s">
        <v>3292</v>
      </c>
      <c r="F208" s="203" t="s">
        <v>3796</v>
      </c>
      <c r="G208" s="204" t="s">
        <v>3797</v>
      </c>
      <c r="H208" s="205" t="s">
        <v>162</v>
      </c>
      <c r="I208" s="205" t="s">
        <v>4</v>
      </c>
      <c r="J208" s="365" t="s">
        <v>3784</v>
      </c>
      <c r="K208" s="282" t="s">
        <v>3476</v>
      </c>
      <c r="L208" s="206"/>
      <c r="M208" s="282"/>
    </row>
    <row r="209" spans="1:15" ht="33.75" thickBot="1">
      <c r="A209" s="723"/>
      <c r="B209" s="312" t="s">
        <v>3798</v>
      </c>
      <c r="C209" s="313" t="s">
        <v>3799</v>
      </c>
      <c r="D209" s="714"/>
      <c r="E209" s="314" t="s">
        <v>3292</v>
      </c>
      <c r="F209" s="315" t="s">
        <v>3799</v>
      </c>
      <c r="G209" s="316" t="s">
        <v>3800</v>
      </c>
      <c r="H209" s="317" t="s">
        <v>162</v>
      </c>
      <c r="I209" s="317" t="s">
        <v>4</v>
      </c>
      <c r="J209" s="366" t="s">
        <v>3784</v>
      </c>
      <c r="K209" s="319" t="s">
        <v>3476</v>
      </c>
      <c r="L209" s="366"/>
      <c r="M209" s="319"/>
    </row>
    <row r="210" spans="1:15" s="191" customFormat="1" ht="15.6" customHeight="1">
      <c r="A210" s="664" t="s">
        <v>3801</v>
      </c>
      <c r="B210" s="682" t="s">
        <v>3290</v>
      </c>
      <c r="C210" s="710" t="s">
        <v>3802</v>
      </c>
      <c r="D210" s="194"/>
      <c r="E210" s="277" t="s">
        <v>2622</v>
      </c>
      <c r="F210" s="186" t="s">
        <v>3803</v>
      </c>
      <c r="G210" s="187" t="s">
        <v>3804</v>
      </c>
      <c r="H210" s="188" t="s">
        <v>3283</v>
      </c>
      <c r="I210" s="188" t="s">
        <v>4</v>
      </c>
      <c r="J210" s="395" t="s">
        <v>3299</v>
      </c>
      <c r="K210" s="190"/>
      <c r="L210" s="195"/>
      <c r="M210" s="190"/>
      <c r="O210" s="192"/>
    </row>
    <row r="211" spans="1:15" ht="14.45" customHeight="1">
      <c r="A211" s="665"/>
      <c r="B211" s="683"/>
      <c r="C211" s="711"/>
      <c r="D211" s="194"/>
      <c r="E211" s="277" t="s">
        <v>2624</v>
      </c>
      <c r="F211" s="157" t="s">
        <v>2962</v>
      </c>
      <c r="G211" s="158" t="s">
        <v>3805</v>
      </c>
      <c r="H211" s="159" t="s">
        <v>3283</v>
      </c>
      <c r="I211" s="159" t="s">
        <v>4</v>
      </c>
      <c r="J211" s="395" t="s">
        <v>3299</v>
      </c>
      <c r="K211" s="162"/>
      <c r="L211" s="196"/>
      <c r="M211" s="162"/>
    </row>
    <row r="212" spans="1:15" ht="14.45" customHeight="1">
      <c r="A212" s="665"/>
      <c r="B212" s="683"/>
      <c r="C212" s="711"/>
      <c r="D212" s="194"/>
      <c r="E212" s="277" t="s">
        <v>3285</v>
      </c>
      <c r="F212" s="157" t="s">
        <v>2777</v>
      </c>
      <c r="G212" s="158" t="s">
        <v>2846</v>
      </c>
      <c r="H212" s="159" t="s">
        <v>3323</v>
      </c>
      <c r="I212" s="159" t="s">
        <v>4</v>
      </c>
      <c r="J212" s="395" t="s">
        <v>3448</v>
      </c>
      <c r="K212" s="162"/>
      <c r="L212" s="196"/>
      <c r="M212" s="164"/>
    </row>
    <row r="213" spans="1:15" ht="14.45" customHeight="1">
      <c r="A213" s="665"/>
      <c r="B213" s="683"/>
      <c r="C213" s="711"/>
      <c r="D213" s="585"/>
      <c r="E213" s="277" t="s">
        <v>3287</v>
      </c>
      <c r="F213" s="157" t="s">
        <v>64</v>
      </c>
      <c r="G213" s="158" t="s">
        <v>3806</v>
      </c>
      <c r="H213" s="159" t="s">
        <v>3323</v>
      </c>
      <c r="I213" s="159" t="s">
        <v>4</v>
      </c>
      <c r="J213" s="395" t="s">
        <v>3448</v>
      </c>
      <c r="K213" s="162"/>
      <c r="L213" s="196"/>
      <c r="M213" s="164"/>
    </row>
    <row r="214" spans="1:15" ht="14.45" customHeight="1">
      <c r="A214" s="665"/>
      <c r="B214" s="683"/>
      <c r="C214" s="711"/>
      <c r="D214" s="194"/>
      <c r="E214" s="396" t="s">
        <v>3309</v>
      </c>
      <c r="F214" s="157" t="s">
        <v>3807</v>
      </c>
      <c r="G214" s="158" t="s">
        <v>3696</v>
      </c>
      <c r="H214" s="159" t="s">
        <v>3323</v>
      </c>
      <c r="I214" s="159" t="s">
        <v>4</v>
      </c>
      <c r="J214" s="395" t="s">
        <v>3448</v>
      </c>
      <c r="K214" s="162"/>
      <c r="L214" s="196"/>
      <c r="M214" s="164"/>
    </row>
    <row r="215" spans="1:15" ht="14.45" customHeight="1">
      <c r="A215" s="665"/>
      <c r="B215" s="683"/>
      <c r="C215" s="711"/>
      <c r="D215" s="194"/>
      <c r="E215" s="396" t="s">
        <v>3313</v>
      </c>
      <c r="F215" s="157" t="s">
        <v>3808</v>
      </c>
      <c r="G215" s="158" t="s">
        <v>3809</v>
      </c>
      <c r="H215" s="159" t="s">
        <v>3283</v>
      </c>
      <c r="I215" s="159" t="s">
        <v>4</v>
      </c>
      <c r="J215" s="395" t="s">
        <v>3299</v>
      </c>
      <c r="K215" s="162"/>
      <c r="L215" s="196"/>
      <c r="M215" s="164"/>
    </row>
    <row r="216" spans="1:15" ht="14.45" customHeight="1">
      <c r="A216" s="665"/>
      <c r="B216" s="683"/>
      <c r="C216" s="711"/>
      <c r="D216" s="194"/>
      <c r="E216" s="396" t="s">
        <v>3317</v>
      </c>
      <c r="F216" s="157" t="s">
        <v>3810</v>
      </c>
      <c r="G216" s="158" t="s">
        <v>3811</v>
      </c>
      <c r="H216" s="159" t="s">
        <v>3283</v>
      </c>
      <c r="I216" s="159" t="s">
        <v>4</v>
      </c>
      <c r="J216" s="395" t="s">
        <v>3299</v>
      </c>
      <c r="K216" s="162"/>
      <c r="L216" s="198"/>
      <c r="M216" s="164"/>
    </row>
    <row r="217" spans="1:15" ht="16.5">
      <c r="A217" s="665"/>
      <c r="B217" s="683"/>
      <c r="C217" s="711"/>
      <c r="D217" s="194"/>
      <c r="E217" s="396" t="s">
        <v>3321</v>
      </c>
      <c r="F217" s="157" t="s">
        <v>3812</v>
      </c>
      <c r="G217" s="158" t="s">
        <v>3813</v>
      </c>
      <c r="H217" s="159" t="s">
        <v>3283</v>
      </c>
      <c r="I217" s="159" t="s">
        <v>4</v>
      </c>
      <c r="J217" s="395" t="s">
        <v>3299</v>
      </c>
      <c r="K217" s="162"/>
      <c r="L217" s="198"/>
      <c r="M217" s="164"/>
    </row>
    <row r="218" spans="1:15" ht="14.45" customHeight="1">
      <c r="A218" s="665"/>
      <c r="B218" s="683"/>
      <c r="C218" s="711"/>
      <c r="D218" s="194"/>
      <c r="E218" s="277" t="s">
        <v>3325</v>
      </c>
      <c r="F218" s="157" t="s">
        <v>3036</v>
      </c>
      <c r="G218" s="158" t="s">
        <v>3814</v>
      </c>
      <c r="H218" s="159" t="s">
        <v>3283</v>
      </c>
      <c r="I218" s="159" t="s">
        <v>4</v>
      </c>
      <c r="J218" s="395" t="s">
        <v>3299</v>
      </c>
      <c r="K218" s="162"/>
      <c r="L218" s="161"/>
      <c r="M218" s="164"/>
    </row>
    <row r="219" spans="1:15" ht="14.45" customHeight="1">
      <c r="A219" s="665"/>
      <c r="B219" s="683"/>
      <c r="C219" s="711"/>
      <c r="D219" s="194"/>
      <c r="E219" s="396" t="s">
        <v>3386</v>
      </c>
      <c r="F219" s="193" t="s">
        <v>3815</v>
      </c>
      <c r="G219" s="158" t="s">
        <v>3816</v>
      </c>
      <c r="H219" s="159" t="s">
        <v>3550</v>
      </c>
      <c r="I219" s="159" t="s">
        <v>4</v>
      </c>
      <c r="J219" s="395" t="s">
        <v>3299</v>
      </c>
      <c r="K219" s="162"/>
      <c r="L219" s="163"/>
      <c r="M219" s="164"/>
    </row>
    <row r="220" spans="1:15" ht="14.45" customHeight="1">
      <c r="A220" s="665"/>
      <c r="B220" s="683"/>
      <c r="C220" s="711"/>
      <c r="D220" s="194"/>
      <c r="E220" s="277" t="s">
        <v>3388</v>
      </c>
      <c r="F220" s="157" t="s">
        <v>3817</v>
      </c>
      <c r="G220" s="158" t="s">
        <v>3818</v>
      </c>
      <c r="H220" s="159" t="s">
        <v>3283</v>
      </c>
      <c r="I220" s="159" t="s">
        <v>4</v>
      </c>
      <c r="J220" s="395" t="s">
        <v>3299</v>
      </c>
      <c r="K220" s="162"/>
      <c r="L220" s="196"/>
      <c r="M220" s="164"/>
    </row>
    <row r="221" spans="1:15" ht="14.45" customHeight="1">
      <c r="A221" s="665"/>
      <c r="B221" s="683"/>
      <c r="C221" s="711"/>
      <c r="D221" s="585"/>
      <c r="E221" s="277" t="s">
        <v>3819</v>
      </c>
      <c r="F221" s="157" t="s">
        <v>3820</v>
      </c>
      <c r="G221" s="158" t="s">
        <v>3821</v>
      </c>
      <c r="H221" s="159" t="s">
        <v>3283</v>
      </c>
      <c r="I221" s="159" t="s">
        <v>4</v>
      </c>
      <c r="J221" s="395" t="s">
        <v>3299</v>
      </c>
      <c r="K221" s="162"/>
      <c r="L221" s="196"/>
      <c r="M221" s="164"/>
    </row>
    <row r="222" spans="1:15" ht="14.45" customHeight="1">
      <c r="A222" s="665"/>
      <c r="B222" s="683"/>
      <c r="C222" s="711"/>
      <c r="D222" s="194"/>
      <c r="E222" s="396" t="s">
        <v>3822</v>
      </c>
      <c r="F222" s="157" t="s">
        <v>269</v>
      </c>
      <c r="G222" s="158" t="s">
        <v>3823</v>
      </c>
      <c r="H222" s="159" t="s">
        <v>3516</v>
      </c>
      <c r="I222" s="159" t="s">
        <v>4</v>
      </c>
      <c r="J222" s="395" t="s">
        <v>3517</v>
      </c>
      <c r="K222" s="162"/>
      <c r="L222" s="196"/>
      <c r="M222" s="164"/>
    </row>
    <row r="223" spans="1:15" ht="14.45" customHeight="1">
      <c r="A223" s="665"/>
      <c r="B223" s="683"/>
      <c r="C223" s="711"/>
      <c r="D223" s="194"/>
      <c r="E223" s="396" t="s">
        <v>3824</v>
      </c>
      <c r="F223" s="157" t="s">
        <v>3825</v>
      </c>
      <c r="G223" s="158" t="s">
        <v>3437</v>
      </c>
      <c r="H223" s="159" t="s">
        <v>3283</v>
      </c>
      <c r="I223" s="159" t="s">
        <v>4</v>
      </c>
      <c r="J223" s="395" t="s">
        <v>3299</v>
      </c>
      <c r="K223" s="162"/>
      <c r="L223" s="196"/>
      <c r="M223" s="164"/>
    </row>
    <row r="224" spans="1:15" ht="14.45" customHeight="1">
      <c r="A224" s="665"/>
      <c r="B224" s="683"/>
      <c r="C224" s="711"/>
      <c r="D224" s="194"/>
      <c r="E224" s="396" t="s">
        <v>3343</v>
      </c>
      <c r="F224" s="157" t="s">
        <v>3826</v>
      </c>
      <c r="G224" s="158" t="s">
        <v>3827</v>
      </c>
      <c r="H224" s="159" t="s">
        <v>2640</v>
      </c>
      <c r="I224" s="159" t="s">
        <v>4</v>
      </c>
      <c r="J224" s="395" t="s">
        <v>3562</v>
      </c>
      <c r="K224" s="162"/>
      <c r="L224" s="198"/>
      <c r="M224" s="164"/>
    </row>
    <row r="225" spans="1:13" ht="16.5">
      <c r="A225" s="665"/>
      <c r="B225" s="683"/>
      <c r="C225" s="711"/>
      <c r="D225" s="194"/>
      <c r="E225" s="396" t="s">
        <v>3828</v>
      </c>
      <c r="F225" s="157" t="s">
        <v>3829</v>
      </c>
      <c r="G225" s="158" t="s">
        <v>3495</v>
      </c>
      <c r="H225" s="159" t="s">
        <v>3283</v>
      </c>
      <c r="I225" s="159" t="s">
        <v>4</v>
      </c>
      <c r="J225" s="395" t="s">
        <v>3299</v>
      </c>
      <c r="K225" s="162"/>
      <c r="L225" s="198"/>
      <c r="M225" s="164"/>
    </row>
    <row r="226" spans="1:13" ht="14.45" customHeight="1">
      <c r="A226" s="665"/>
      <c r="B226" s="683"/>
      <c r="C226" s="711"/>
      <c r="D226" s="194"/>
      <c r="E226" s="277" t="s">
        <v>3830</v>
      </c>
      <c r="F226" s="157" t="s">
        <v>3831</v>
      </c>
      <c r="G226" s="158" t="s">
        <v>3832</v>
      </c>
      <c r="H226" s="159" t="s">
        <v>3283</v>
      </c>
      <c r="I226" s="159" t="s">
        <v>4</v>
      </c>
      <c r="J226" s="395" t="s">
        <v>3299</v>
      </c>
      <c r="K226" s="162"/>
      <c r="L226" s="161"/>
      <c r="M226" s="164"/>
    </row>
    <row r="227" spans="1:13" ht="14.45" customHeight="1">
      <c r="A227" s="665"/>
      <c r="B227" s="683"/>
      <c r="C227" s="712"/>
      <c r="D227" s="194"/>
      <c r="E227" s="396" t="s">
        <v>3833</v>
      </c>
      <c r="F227" s="193" t="s">
        <v>3834</v>
      </c>
      <c r="G227" s="158" t="s">
        <v>3704</v>
      </c>
      <c r="H227" s="159" t="s">
        <v>3283</v>
      </c>
      <c r="I227" s="159" t="s">
        <v>4</v>
      </c>
      <c r="J227" s="395" t="s">
        <v>3299</v>
      </c>
      <c r="K227" s="162"/>
      <c r="L227" s="163"/>
      <c r="M227" s="164"/>
    </row>
    <row r="228" spans="1:13" ht="14.45" customHeight="1">
      <c r="A228" s="665"/>
      <c r="B228" s="683"/>
      <c r="C228" s="712"/>
      <c r="D228" s="194"/>
      <c r="E228" s="396" t="s">
        <v>3835</v>
      </c>
      <c r="F228" s="157" t="s">
        <v>3836</v>
      </c>
      <c r="G228" s="158" t="s">
        <v>3837</v>
      </c>
      <c r="H228" s="159" t="s">
        <v>3283</v>
      </c>
      <c r="I228" s="159" t="s">
        <v>4</v>
      </c>
      <c r="J228" s="395" t="s">
        <v>3299</v>
      </c>
      <c r="K228" s="162"/>
      <c r="L228" s="196"/>
      <c r="M228" s="164"/>
    </row>
    <row r="229" spans="1:13" ht="14.45" customHeight="1">
      <c r="A229" s="665"/>
      <c r="B229" s="683"/>
      <c r="C229" s="712"/>
      <c r="D229" s="194"/>
      <c r="E229" s="396" t="s">
        <v>3838</v>
      </c>
      <c r="F229" s="157" t="s">
        <v>3839</v>
      </c>
      <c r="G229" s="158" t="s">
        <v>3238</v>
      </c>
      <c r="H229" s="159" t="s">
        <v>2640</v>
      </c>
      <c r="I229" s="159" t="s">
        <v>4</v>
      </c>
      <c r="J229" s="395" t="s">
        <v>3562</v>
      </c>
      <c r="K229" s="162"/>
      <c r="L229" s="196"/>
      <c r="M229" s="164"/>
    </row>
    <row r="230" spans="1:13" ht="14.45" customHeight="1">
      <c r="A230" s="665"/>
      <c r="B230" s="683"/>
      <c r="C230" s="712"/>
      <c r="D230" s="194"/>
      <c r="E230" s="396" t="s">
        <v>3840</v>
      </c>
      <c r="F230" s="157" t="s">
        <v>3841</v>
      </c>
      <c r="G230" s="158" t="s">
        <v>3361</v>
      </c>
      <c r="H230" s="159" t="s">
        <v>3516</v>
      </c>
      <c r="I230" s="159" t="s">
        <v>4</v>
      </c>
      <c r="J230" s="395" t="s">
        <v>3517</v>
      </c>
      <c r="K230" s="162"/>
      <c r="L230" s="198"/>
      <c r="M230" s="164"/>
    </row>
    <row r="231" spans="1:13" ht="16.5">
      <c r="A231" s="665"/>
      <c r="B231" s="683"/>
      <c r="C231" s="712"/>
      <c r="D231" s="194"/>
      <c r="E231" s="396" t="s">
        <v>3842</v>
      </c>
      <c r="F231" s="157" t="s">
        <v>3843</v>
      </c>
      <c r="G231" s="158" t="s">
        <v>3582</v>
      </c>
      <c r="H231" s="159" t="s">
        <v>3582</v>
      </c>
      <c r="I231" s="159" t="s">
        <v>4</v>
      </c>
      <c r="J231" s="395" t="s">
        <v>3583</v>
      </c>
      <c r="K231" s="162"/>
      <c r="L231" s="198"/>
      <c r="M231" s="164"/>
    </row>
    <row r="232" spans="1:13" ht="14.45" customHeight="1">
      <c r="A232" s="665"/>
      <c r="B232" s="683"/>
      <c r="C232" s="712"/>
      <c r="D232" s="194"/>
      <c r="E232" s="396" t="s">
        <v>3844</v>
      </c>
      <c r="F232" s="157" t="s">
        <v>3845</v>
      </c>
      <c r="G232" s="158" t="s">
        <v>3846</v>
      </c>
      <c r="H232" s="159" t="s">
        <v>3283</v>
      </c>
      <c r="I232" s="159" t="s">
        <v>4</v>
      </c>
      <c r="J232" s="395" t="s">
        <v>3299</v>
      </c>
      <c r="K232" s="162"/>
      <c r="L232" s="161"/>
      <c r="M232" s="164"/>
    </row>
    <row r="233" spans="1:13" ht="14.45" customHeight="1">
      <c r="A233" s="665"/>
      <c r="B233" s="683"/>
      <c r="C233" s="712"/>
      <c r="D233" s="194"/>
      <c r="E233" s="396" t="s">
        <v>3847</v>
      </c>
      <c r="F233" s="157" t="s">
        <v>3848</v>
      </c>
      <c r="G233" s="158" t="s">
        <v>3849</v>
      </c>
      <c r="H233" s="159" t="s">
        <v>3283</v>
      </c>
      <c r="I233" s="159" t="s">
        <v>4</v>
      </c>
      <c r="J233" s="395" t="s">
        <v>3299</v>
      </c>
      <c r="K233" s="162"/>
      <c r="L233" s="198"/>
      <c r="M233" s="164"/>
    </row>
    <row r="234" spans="1:13" ht="16.5">
      <c r="A234" s="665"/>
      <c r="B234" s="683"/>
      <c r="C234" s="712"/>
      <c r="D234" s="194"/>
      <c r="E234" s="396" t="s">
        <v>3850</v>
      </c>
      <c r="F234" s="157" t="s">
        <v>3851</v>
      </c>
      <c r="G234" s="158" t="s">
        <v>3674</v>
      </c>
      <c r="H234" s="159" t="s">
        <v>3283</v>
      </c>
      <c r="I234" s="159" t="s">
        <v>4</v>
      </c>
      <c r="J234" s="395" t="s">
        <v>3299</v>
      </c>
      <c r="K234" s="162"/>
      <c r="L234" s="198"/>
      <c r="M234" s="164"/>
    </row>
    <row r="235" spans="1:13" ht="14.45" customHeight="1">
      <c r="A235" s="665"/>
      <c r="B235" s="683"/>
      <c r="C235" s="712"/>
      <c r="D235" s="194"/>
      <c r="E235" s="396" t="s">
        <v>3852</v>
      </c>
      <c r="F235" s="157" t="s">
        <v>3853</v>
      </c>
      <c r="G235" s="158" t="s">
        <v>3257</v>
      </c>
      <c r="H235" s="159" t="s">
        <v>2640</v>
      </c>
      <c r="I235" s="159" t="s">
        <v>4</v>
      </c>
      <c r="J235" s="395" t="s">
        <v>3562</v>
      </c>
      <c r="K235" s="162"/>
      <c r="L235" s="161"/>
      <c r="M235" s="164"/>
    </row>
    <row r="236" spans="1:13" ht="14.45" customHeight="1">
      <c r="A236" s="665"/>
      <c r="B236" s="683"/>
      <c r="C236" s="712"/>
      <c r="D236" s="194"/>
      <c r="E236" s="396" t="s">
        <v>3854</v>
      </c>
      <c r="F236" s="193" t="s">
        <v>3855</v>
      </c>
      <c r="G236" s="158" t="s">
        <v>3856</v>
      </c>
      <c r="H236" s="159" t="s">
        <v>2640</v>
      </c>
      <c r="I236" s="159" t="s">
        <v>4</v>
      </c>
      <c r="J236" s="395" t="s">
        <v>3562</v>
      </c>
      <c r="K236" s="162"/>
      <c r="L236" s="163"/>
      <c r="M236" s="164"/>
    </row>
    <row r="237" spans="1:13" ht="14.45" customHeight="1" thickBot="1">
      <c r="A237" s="723"/>
      <c r="B237" s="684"/>
      <c r="C237" s="713"/>
      <c r="D237" s="199"/>
      <c r="E237" s="397" t="s">
        <v>3857</v>
      </c>
      <c r="F237" s="184" t="s">
        <v>369</v>
      </c>
      <c r="G237" s="167" t="s">
        <v>3508</v>
      </c>
      <c r="H237" s="168" t="s">
        <v>2640</v>
      </c>
      <c r="I237" s="168" t="s">
        <v>4</v>
      </c>
      <c r="J237" s="398" t="s">
        <v>3562</v>
      </c>
      <c r="K237" s="171"/>
      <c r="L237" s="401"/>
      <c r="M237" s="171"/>
    </row>
  </sheetData>
  <mergeCells count="99">
    <mergeCell ref="B210:B237"/>
    <mergeCell ref="C210:C237"/>
    <mergeCell ref="A210:A237"/>
    <mergeCell ref="A204:A209"/>
    <mergeCell ref="D204:D209"/>
    <mergeCell ref="A186:A197"/>
    <mergeCell ref="D186:D197"/>
    <mergeCell ref="B193:B194"/>
    <mergeCell ref="C193:C194"/>
    <mergeCell ref="A198:A203"/>
    <mergeCell ref="B198:B199"/>
    <mergeCell ref="C198:C199"/>
    <mergeCell ref="D198:D203"/>
    <mergeCell ref="B200:B203"/>
    <mergeCell ref="C200:C203"/>
    <mergeCell ref="B159:B160"/>
    <mergeCell ref="C159:C160"/>
    <mergeCell ref="A163:A185"/>
    <mergeCell ref="D163:D185"/>
    <mergeCell ref="B166:B167"/>
    <mergeCell ref="C166:C167"/>
    <mergeCell ref="B168:B180"/>
    <mergeCell ref="C168:C180"/>
    <mergeCell ref="B181:B185"/>
    <mergeCell ref="C181:C185"/>
    <mergeCell ref="B126:B128"/>
    <mergeCell ref="C126:C128"/>
    <mergeCell ref="A131:A139"/>
    <mergeCell ref="D131:D139"/>
    <mergeCell ref="A140:A162"/>
    <mergeCell ref="B140:B141"/>
    <mergeCell ref="C140:C141"/>
    <mergeCell ref="D140:D162"/>
    <mergeCell ref="B142:B157"/>
    <mergeCell ref="C142:C157"/>
    <mergeCell ref="A112:A130"/>
    <mergeCell ref="B112:B114"/>
    <mergeCell ref="C112:C114"/>
    <mergeCell ref="D112:D130"/>
    <mergeCell ref="B115:B116"/>
    <mergeCell ref="C115:C116"/>
    <mergeCell ref="B121:B123"/>
    <mergeCell ref="C121:C123"/>
    <mergeCell ref="B100:B102"/>
    <mergeCell ref="C100:C102"/>
    <mergeCell ref="B103:B107"/>
    <mergeCell ref="C103:C107"/>
    <mergeCell ref="B108:B110"/>
    <mergeCell ref="C108:C110"/>
    <mergeCell ref="A88:A111"/>
    <mergeCell ref="B117:B119"/>
    <mergeCell ref="C117:C119"/>
    <mergeCell ref="A56:A87"/>
    <mergeCell ref="B75:B76"/>
    <mergeCell ref="C75:C76"/>
    <mergeCell ref="B81:B84"/>
    <mergeCell ref="C81:C84"/>
    <mergeCell ref="D88:D111"/>
    <mergeCell ref="B89:B93"/>
    <mergeCell ref="C89:C93"/>
    <mergeCell ref="B96:B97"/>
    <mergeCell ref="C96:C97"/>
    <mergeCell ref="D3:D7"/>
    <mergeCell ref="B66:B67"/>
    <mergeCell ref="C66:C67"/>
    <mergeCell ref="B45:B55"/>
    <mergeCell ref="C45:C55"/>
    <mergeCell ref="D56:D87"/>
    <mergeCell ref="B57:B58"/>
    <mergeCell ref="C57:C58"/>
    <mergeCell ref="B59:B62"/>
    <mergeCell ref="C59:C62"/>
    <mergeCell ref="B64:B65"/>
    <mergeCell ref="C64:C65"/>
    <mergeCell ref="B68:B72"/>
    <mergeCell ref="C68:C72"/>
    <mergeCell ref="B85:B86"/>
    <mergeCell ref="C85:C86"/>
    <mergeCell ref="G1:I1"/>
    <mergeCell ref="J1:J2"/>
    <mergeCell ref="K1:K2"/>
    <mergeCell ref="L1:L2"/>
    <mergeCell ref="M1:M2"/>
    <mergeCell ref="A3:A55"/>
    <mergeCell ref="F1:F2"/>
    <mergeCell ref="A1:A2"/>
    <mergeCell ref="B1:B2"/>
    <mergeCell ref="C1:C2"/>
    <mergeCell ref="D1:D2"/>
    <mergeCell ref="E1:E2"/>
    <mergeCell ref="C9:C23"/>
    <mergeCell ref="D9:D44"/>
    <mergeCell ref="B24:B33"/>
    <mergeCell ref="C24:C33"/>
    <mergeCell ref="B34:B44"/>
    <mergeCell ref="C34:C44"/>
    <mergeCell ref="B9:B23"/>
    <mergeCell ref="B3:B7"/>
    <mergeCell ref="C3:C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1C8CF2B584A6468EADFCA58651D59C" ma:contentTypeVersion="13" ma:contentTypeDescription="Create a new document." ma:contentTypeScope="" ma:versionID="78c45632d46effb45fd1d39c79198f0a">
  <xsd:schema xmlns:xsd="http://www.w3.org/2001/XMLSchema" xmlns:xs="http://www.w3.org/2001/XMLSchema" xmlns:p="http://schemas.microsoft.com/office/2006/metadata/properties" xmlns:ns2="caaa278a-154d-4edc-a48b-aec8f07b3f89" xmlns:ns3="ed621f53-139e-43e0-a2fa-fa5f88d0324e" targetNamespace="http://schemas.microsoft.com/office/2006/metadata/properties" ma:root="true" ma:fieldsID="c046bd1321c8b348c1bc2672cd398bd1" ns2:_="" ns3:_="">
    <xsd:import namespace="caaa278a-154d-4edc-a48b-aec8f07b3f89"/>
    <xsd:import namespace="ed621f53-139e-43e0-a2fa-fa5f88d032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a278a-154d-4edc-a48b-aec8f07b3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0f72e3-bab7-4d19-932f-38b6626b44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Comment" ma:index="20"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621f53-139e-43e0-a2fa-fa5f88d032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ba7545c-4e62-4e92-a4dc-0253651bd846}" ma:internalName="TaxCatchAll" ma:showField="CatchAllData" ma:web="ed621f53-139e-43e0-a2fa-fa5f88d032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aa278a-154d-4edc-a48b-aec8f07b3f89">
      <Terms xmlns="http://schemas.microsoft.com/office/infopath/2007/PartnerControls"/>
    </lcf76f155ced4ddcb4097134ff3c332f>
    <TaxCatchAll xmlns="ed621f53-139e-43e0-a2fa-fa5f88d0324e" xsi:nil="true"/>
    <Comment xmlns="caaa278a-154d-4edc-a48b-aec8f07b3f89" xsi:nil="true"/>
  </documentManagement>
</p:properties>
</file>

<file path=customXml/itemProps1.xml><?xml version="1.0" encoding="utf-8"?>
<ds:datastoreItem xmlns:ds="http://schemas.openxmlformats.org/officeDocument/2006/customXml" ds:itemID="{B2236C89-FE32-418E-9F47-AA56D7951E4D}"/>
</file>

<file path=customXml/itemProps2.xml><?xml version="1.0" encoding="utf-8"?>
<ds:datastoreItem xmlns:ds="http://schemas.openxmlformats.org/officeDocument/2006/customXml" ds:itemID="{D8877AFB-8E59-4D22-9563-B3B5D245291D}"/>
</file>

<file path=customXml/itemProps3.xml><?xml version="1.0" encoding="utf-8"?>
<ds:datastoreItem xmlns:ds="http://schemas.openxmlformats.org/officeDocument/2006/customXml" ds:itemID="{4F6185A5-7260-4689-97F8-52E83BD765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Raitis Bušmanis</dc:creator>
  <cp:keywords/>
  <dc:description/>
  <cp:lastModifiedBy>Maris</cp:lastModifiedBy>
  <cp:revision/>
  <dcterms:created xsi:type="dcterms:W3CDTF">2018-07-24T10:50:36Z</dcterms:created>
  <dcterms:modified xsi:type="dcterms:W3CDTF">2025-10-21T07:48:03Z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0x010100191C8CF2B584A6468EADFCA58651D59C</vt:lpwstr>
  </property>
  <property fmtid="{D5CDD505-2E9C-101B-9397-08002B2CF9AE}" pid="3" name="Solution ID">
    <vt:lpwstr>{15727DE6-F92D-4E46-ACB4-0E2C58B31A18}</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